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Курсова\Курсова 2021\"/>
    </mc:Choice>
  </mc:AlternateContent>
  <bookViews>
    <workbookView xWindow="0" yWindow="0" windowWidth="23016" windowHeight="8532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AC7" i="1" l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7" i="1"/>
  <c r="AB8" i="1"/>
  <c r="AB9" i="1"/>
  <c r="AC6" i="1"/>
  <c r="AB6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10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6" i="1"/>
  <c r="T9" i="1"/>
  <c r="T7" i="1"/>
  <c r="T8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6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Q2" i="1"/>
  <c r="P2" i="1"/>
  <c r="M2" i="1"/>
  <c r="L3" i="1"/>
  <c r="O3" i="1" l="1"/>
  <c r="O2" i="1"/>
  <c r="N3" i="1" l="1"/>
  <c r="N2" i="1"/>
  <c r="L4" i="1"/>
  <c r="L2" i="1"/>
  <c r="L5" i="1" l="1"/>
  <c r="O4" i="1"/>
  <c r="N4" i="1"/>
  <c r="L6" i="1" l="1"/>
  <c r="O5" i="1"/>
  <c r="N5" i="1"/>
  <c r="L7" i="1" l="1"/>
  <c r="O6" i="1"/>
  <c r="N6" i="1"/>
  <c r="L8" i="1" l="1"/>
  <c r="O7" i="1"/>
  <c r="N7" i="1"/>
  <c r="L9" i="1" l="1"/>
  <c r="O8" i="1"/>
  <c r="N8" i="1"/>
  <c r="L10" i="1" l="1"/>
  <c r="O9" i="1"/>
  <c r="N9" i="1"/>
  <c r="L11" i="1" l="1"/>
  <c r="O10" i="1"/>
  <c r="N10" i="1"/>
  <c r="L12" i="1" l="1"/>
  <c r="O11" i="1"/>
  <c r="N11" i="1"/>
  <c r="L13" i="1" l="1"/>
  <c r="O12" i="1"/>
  <c r="N12" i="1"/>
  <c r="L14" i="1" l="1"/>
  <c r="O13" i="1"/>
  <c r="N13" i="1"/>
  <c r="L15" i="1" l="1"/>
  <c r="O14" i="1"/>
  <c r="N14" i="1"/>
  <c r="L16" i="1" l="1"/>
  <c r="O15" i="1"/>
  <c r="N15" i="1"/>
  <c r="L17" i="1" l="1"/>
  <c r="O16" i="1"/>
  <c r="N16" i="1"/>
  <c r="L18" i="1" l="1"/>
  <c r="O17" i="1"/>
  <c r="N17" i="1"/>
  <c r="L19" i="1" l="1"/>
  <c r="O18" i="1"/>
  <c r="N18" i="1"/>
  <c r="L20" i="1" l="1"/>
  <c r="O19" i="1"/>
  <c r="N19" i="1"/>
  <c r="L21" i="1" l="1"/>
  <c r="O20" i="1"/>
  <c r="N20" i="1"/>
  <c r="L22" i="1" l="1"/>
  <c r="O21" i="1"/>
  <c r="N21" i="1"/>
  <c r="L23" i="1" l="1"/>
  <c r="O22" i="1"/>
  <c r="N22" i="1"/>
  <c r="L24" i="1" l="1"/>
  <c r="O23" i="1"/>
  <c r="N23" i="1"/>
  <c r="L25" i="1" l="1"/>
  <c r="O24" i="1"/>
  <c r="N24" i="1"/>
  <c r="L26" i="1" l="1"/>
  <c r="O25" i="1"/>
  <c r="N25" i="1"/>
  <c r="L27" i="1" l="1"/>
  <c r="O26" i="1"/>
  <c r="N26" i="1"/>
  <c r="L28" i="1" l="1"/>
  <c r="O27" i="1"/>
  <c r="N27" i="1"/>
  <c r="L29" i="1" l="1"/>
  <c r="O28" i="1"/>
  <c r="N28" i="1"/>
  <c r="L30" i="1" l="1"/>
  <c r="O29" i="1"/>
  <c r="N29" i="1"/>
  <c r="L31" i="1" l="1"/>
  <c r="O30" i="1"/>
  <c r="N30" i="1"/>
  <c r="L32" i="1" l="1"/>
  <c r="O31" i="1"/>
  <c r="N31" i="1"/>
  <c r="L33" i="1" l="1"/>
  <c r="O32" i="1"/>
  <c r="N32" i="1"/>
  <c r="L34" i="1" l="1"/>
  <c r="O33" i="1"/>
  <c r="N33" i="1"/>
  <c r="L35" i="1" l="1"/>
  <c r="O34" i="1"/>
  <c r="N34" i="1"/>
  <c r="L36" i="1" l="1"/>
  <c r="O35" i="1"/>
  <c r="N35" i="1"/>
  <c r="L37" i="1" l="1"/>
  <c r="O36" i="1"/>
  <c r="N36" i="1"/>
  <c r="L38" i="1" l="1"/>
  <c r="O37" i="1"/>
  <c r="N37" i="1"/>
  <c r="L39" i="1" l="1"/>
  <c r="O38" i="1"/>
  <c r="N38" i="1"/>
  <c r="L40" i="1" l="1"/>
  <c r="O39" i="1"/>
  <c r="N39" i="1"/>
  <c r="L41" i="1" l="1"/>
  <c r="O40" i="1"/>
  <c r="N40" i="1"/>
  <c r="L42" i="1" l="1"/>
  <c r="O41" i="1"/>
  <c r="N41" i="1"/>
  <c r="L43" i="1" l="1"/>
  <c r="O42" i="1"/>
  <c r="N42" i="1"/>
  <c r="L44" i="1" l="1"/>
  <c r="O43" i="1"/>
  <c r="N43" i="1"/>
  <c r="L45" i="1" l="1"/>
  <c r="O44" i="1"/>
  <c r="N44" i="1"/>
  <c r="L46" i="1" l="1"/>
  <c r="O45" i="1"/>
  <c r="N45" i="1"/>
  <c r="L47" i="1" l="1"/>
  <c r="O46" i="1"/>
  <c r="N46" i="1"/>
  <c r="L48" i="1" l="1"/>
  <c r="O47" i="1"/>
  <c r="N47" i="1"/>
  <c r="L49" i="1" l="1"/>
  <c r="O48" i="1"/>
  <c r="N48" i="1"/>
  <c r="L50" i="1" l="1"/>
  <c r="O49" i="1"/>
  <c r="N49" i="1"/>
  <c r="L51" i="1" l="1"/>
  <c r="O50" i="1"/>
  <c r="N50" i="1"/>
  <c r="L52" i="1" l="1"/>
  <c r="O51" i="1"/>
  <c r="N51" i="1"/>
  <c r="L53" i="1" l="1"/>
  <c r="O52" i="1"/>
  <c r="N52" i="1"/>
  <c r="L54" i="1" l="1"/>
  <c r="O53" i="1"/>
  <c r="N53" i="1"/>
  <c r="L55" i="1" l="1"/>
  <c r="O54" i="1"/>
  <c r="N54" i="1"/>
  <c r="L56" i="1" l="1"/>
  <c r="O55" i="1"/>
  <c r="N55" i="1"/>
  <c r="L57" i="1" l="1"/>
  <c r="O56" i="1"/>
  <c r="N56" i="1"/>
  <c r="L58" i="1" l="1"/>
  <c r="O57" i="1"/>
  <c r="N57" i="1"/>
  <c r="L59" i="1" l="1"/>
  <c r="O58" i="1"/>
  <c r="N58" i="1"/>
  <c r="L60" i="1" l="1"/>
  <c r="O59" i="1"/>
  <c r="N59" i="1"/>
  <c r="L61" i="1" l="1"/>
  <c r="O60" i="1"/>
  <c r="N60" i="1"/>
  <c r="L62" i="1" l="1"/>
  <c r="O61" i="1"/>
  <c r="N61" i="1"/>
  <c r="L63" i="1" l="1"/>
  <c r="O62" i="1"/>
  <c r="N62" i="1"/>
  <c r="L64" i="1" l="1"/>
  <c r="O63" i="1"/>
  <c r="N63" i="1"/>
  <c r="L65" i="1" l="1"/>
  <c r="O64" i="1"/>
  <c r="N64" i="1"/>
  <c r="L66" i="1" l="1"/>
  <c r="O65" i="1"/>
  <c r="N65" i="1"/>
  <c r="L67" i="1" l="1"/>
  <c r="O66" i="1"/>
  <c r="N66" i="1"/>
  <c r="L68" i="1" l="1"/>
  <c r="O67" i="1"/>
  <c r="N67" i="1"/>
  <c r="L69" i="1" l="1"/>
  <c r="O68" i="1"/>
  <c r="N68" i="1"/>
  <c r="L70" i="1" l="1"/>
  <c r="O69" i="1"/>
  <c r="N69" i="1"/>
  <c r="L71" i="1" l="1"/>
  <c r="O70" i="1"/>
  <c r="N70" i="1"/>
  <c r="L72" i="1" l="1"/>
  <c r="O71" i="1"/>
  <c r="N71" i="1"/>
  <c r="L73" i="1" l="1"/>
  <c r="O72" i="1"/>
  <c r="N72" i="1"/>
  <c r="L74" i="1" l="1"/>
  <c r="O73" i="1"/>
  <c r="N73" i="1"/>
  <c r="L75" i="1" l="1"/>
  <c r="O74" i="1"/>
  <c r="N74" i="1"/>
  <c r="L76" i="1" l="1"/>
  <c r="O75" i="1"/>
  <c r="N75" i="1"/>
  <c r="L77" i="1" l="1"/>
  <c r="O76" i="1"/>
  <c r="N76" i="1"/>
  <c r="L78" i="1" l="1"/>
  <c r="O77" i="1"/>
  <c r="N77" i="1"/>
  <c r="L79" i="1" l="1"/>
  <c r="O78" i="1"/>
  <c r="N78" i="1"/>
  <c r="L80" i="1" l="1"/>
  <c r="O79" i="1"/>
  <c r="N79" i="1"/>
  <c r="L81" i="1" l="1"/>
  <c r="O80" i="1"/>
  <c r="N80" i="1"/>
  <c r="L82" i="1" l="1"/>
  <c r="O81" i="1"/>
  <c r="N81" i="1"/>
  <c r="L83" i="1" l="1"/>
  <c r="O82" i="1"/>
  <c r="N82" i="1"/>
  <c r="L84" i="1" l="1"/>
  <c r="O83" i="1"/>
  <c r="N83" i="1"/>
  <c r="L85" i="1" l="1"/>
  <c r="O84" i="1"/>
  <c r="N84" i="1"/>
  <c r="L86" i="1" l="1"/>
  <c r="O85" i="1"/>
  <c r="N85" i="1"/>
  <c r="L87" i="1" l="1"/>
  <c r="O86" i="1"/>
  <c r="N86" i="1"/>
  <c r="L88" i="1" l="1"/>
  <c r="O87" i="1"/>
  <c r="N87" i="1"/>
  <c r="L89" i="1" l="1"/>
  <c r="O88" i="1"/>
  <c r="N88" i="1"/>
  <c r="L90" i="1" l="1"/>
  <c r="O89" i="1"/>
  <c r="N89" i="1"/>
  <c r="L91" i="1" l="1"/>
  <c r="O90" i="1"/>
  <c r="N90" i="1"/>
  <c r="L92" i="1" l="1"/>
  <c r="O91" i="1"/>
  <c r="N91" i="1"/>
  <c r="L93" i="1" l="1"/>
  <c r="O92" i="1"/>
  <c r="N92" i="1"/>
  <c r="L94" i="1" l="1"/>
  <c r="O93" i="1"/>
  <c r="N93" i="1"/>
  <c r="L95" i="1" l="1"/>
  <c r="O94" i="1"/>
  <c r="N94" i="1"/>
  <c r="L96" i="1" l="1"/>
  <c r="O95" i="1"/>
  <c r="N95" i="1"/>
  <c r="L97" i="1" l="1"/>
  <c r="O96" i="1"/>
  <c r="N96" i="1"/>
  <c r="L98" i="1" l="1"/>
  <c r="O97" i="1"/>
  <c r="N97" i="1"/>
  <c r="L99" i="1" l="1"/>
  <c r="O98" i="1"/>
  <c r="N98" i="1"/>
  <c r="L100" i="1" l="1"/>
  <c r="O99" i="1"/>
  <c r="N99" i="1"/>
  <c r="L101" i="1" l="1"/>
  <c r="O100" i="1"/>
  <c r="N100" i="1"/>
  <c r="L102" i="1" l="1"/>
  <c r="O101" i="1"/>
  <c r="N101" i="1"/>
  <c r="L103" i="1" l="1"/>
  <c r="O102" i="1"/>
  <c r="N102" i="1"/>
  <c r="L104" i="1" l="1"/>
  <c r="O103" i="1"/>
  <c r="N103" i="1"/>
  <c r="L105" i="1" l="1"/>
  <c r="O104" i="1"/>
  <c r="N104" i="1"/>
  <c r="L106" i="1" l="1"/>
  <c r="O105" i="1"/>
  <c r="N105" i="1"/>
  <c r="L107" i="1" l="1"/>
  <c r="O106" i="1"/>
  <c r="N106" i="1"/>
  <c r="L108" i="1" l="1"/>
  <c r="O107" i="1"/>
  <c r="N107" i="1"/>
  <c r="L109" i="1" l="1"/>
  <c r="O108" i="1"/>
  <c r="N108" i="1"/>
  <c r="L110" i="1" l="1"/>
  <c r="O109" i="1"/>
  <c r="N109" i="1"/>
  <c r="L111" i="1" l="1"/>
  <c r="O110" i="1"/>
  <c r="N110" i="1"/>
  <c r="L112" i="1" l="1"/>
  <c r="O111" i="1"/>
  <c r="N111" i="1"/>
  <c r="L113" i="1" l="1"/>
  <c r="O112" i="1"/>
  <c r="N112" i="1"/>
  <c r="L114" i="1" l="1"/>
  <c r="O113" i="1"/>
  <c r="N113" i="1"/>
  <c r="L115" i="1" l="1"/>
  <c r="O114" i="1"/>
  <c r="N114" i="1"/>
  <c r="L116" i="1" l="1"/>
  <c r="O115" i="1"/>
  <c r="N115" i="1"/>
  <c r="L117" i="1" l="1"/>
  <c r="O116" i="1"/>
  <c r="N116" i="1"/>
  <c r="L118" i="1" l="1"/>
  <c r="O117" i="1"/>
  <c r="N117" i="1"/>
  <c r="L119" i="1" l="1"/>
  <c r="O118" i="1"/>
  <c r="N118" i="1"/>
  <c r="L120" i="1" l="1"/>
  <c r="O119" i="1"/>
  <c r="N119" i="1"/>
  <c r="L121" i="1" l="1"/>
  <c r="O120" i="1"/>
  <c r="N120" i="1"/>
  <c r="L122" i="1" l="1"/>
  <c r="O121" i="1"/>
  <c r="N121" i="1"/>
  <c r="L123" i="1" l="1"/>
  <c r="O122" i="1"/>
  <c r="N122" i="1"/>
  <c r="L124" i="1" l="1"/>
  <c r="O123" i="1"/>
  <c r="N123" i="1"/>
  <c r="L125" i="1" l="1"/>
  <c r="O124" i="1"/>
  <c r="N124" i="1"/>
  <c r="L126" i="1" l="1"/>
  <c r="O125" i="1"/>
  <c r="N125" i="1"/>
  <c r="L127" i="1" l="1"/>
  <c r="O126" i="1"/>
  <c r="N126" i="1"/>
  <c r="L128" i="1" l="1"/>
  <c r="O127" i="1"/>
  <c r="N127" i="1"/>
  <c r="L129" i="1" l="1"/>
  <c r="O128" i="1"/>
  <c r="N128" i="1"/>
  <c r="L130" i="1" l="1"/>
  <c r="O129" i="1"/>
  <c r="N129" i="1"/>
  <c r="L131" i="1" l="1"/>
  <c r="O130" i="1"/>
  <c r="N130" i="1"/>
  <c r="L132" i="1" l="1"/>
  <c r="O131" i="1"/>
  <c r="N131" i="1"/>
  <c r="L133" i="1" l="1"/>
  <c r="O132" i="1"/>
  <c r="N132" i="1"/>
  <c r="L134" i="1" l="1"/>
  <c r="O133" i="1"/>
  <c r="N133" i="1"/>
  <c r="L135" i="1" l="1"/>
  <c r="O134" i="1"/>
  <c r="N134" i="1"/>
  <c r="L136" i="1" l="1"/>
  <c r="O135" i="1"/>
  <c r="N135" i="1"/>
  <c r="L137" i="1" l="1"/>
  <c r="O136" i="1"/>
  <c r="N136" i="1"/>
  <c r="L138" i="1" l="1"/>
  <c r="O137" i="1"/>
  <c r="N137" i="1"/>
  <c r="L139" i="1" l="1"/>
  <c r="O138" i="1"/>
  <c r="N138" i="1"/>
  <c r="L140" i="1" l="1"/>
  <c r="O139" i="1"/>
  <c r="N139" i="1"/>
  <c r="L141" i="1" l="1"/>
  <c r="O140" i="1"/>
  <c r="N140" i="1"/>
  <c r="L142" i="1" l="1"/>
  <c r="O141" i="1"/>
  <c r="N141" i="1"/>
  <c r="L143" i="1" l="1"/>
  <c r="O142" i="1"/>
  <c r="N142" i="1"/>
  <c r="L144" i="1" l="1"/>
  <c r="O143" i="1"/>
  <c r="N143" i="1"/>
  <c r="L145" i="1" l="1"/>
  <c r="O144" i="1"/>
  <c r="N144" i="1"/>
  <c r="L146" i="1" l="1"/>
  <c r="O145" i="1"/>
  <c r="N145" i="1"/>
  <c r="L147" i="1" l="1"/>
  <c r="O146" i="1"/>
  <c r="N146" i="1"/>
  <c r="L148" i="1" l="1"/>
  <c r="O147" i="1"/>
  <c r="N147" i="1"/>
  <c r="L149" i="1" l="1"/>
  <c r="O148" i="1"/>
  <c r="N148" i="1"/>
  <c r="L150" i="1" l="1"/>
  <c r="O149" i="1"/>
  <c r="N149" i="1"/>
  <c r="L151" i="1" l="1"/>
  <c r="O150" i="1"/>
  <c r="N150" i="1"/>
  <c r="L152" i="1" l="1"/>
  <c r="O151" i="1"/>
  <c r="N151" i="1"/>
  <c r="L153" i="1" l="1"/>
  <c r="O152" i="1"/>
  <c r="N152" i="1"/>
  <c r="L154" i="1" l="1"/>
  <c r="O153" i="1"/>
  <c r="N153" i="1"/>
  <c r="L155" i="1" l="1"/>
  <c r="O154" i="1"/>
  <c r="N154" i="1"/>
  <c r="L156" i="1" l="1"/>
  <c r="O155" i="1"/>
  <c r="N155" i="1"/>
  <c r="L157" i="1" l="1"/>
  <c r="O156" i="1"/>
  <c r="N156" i="1"/>
  <c r="L158" i="1" l="1"/>
  <c r="O157" i="1"/>
  <c r="N157" i="1"/>
  <c r="L159" i="1" l="1"/>
  <c r="O158" i="1"/>
  <c r="N158" i="1"/>
  <c r="L160" i="1" l="1"/>
  <c r="O159" i="1"/>
  <c r="N159" i="1"/>
  <c r="L161" i="1" l="1"/>
  <c r="O160" i="1"/>
  <c r="N160" i="1"/>
  <c r="L162" i="1" l="1"/>
  <c r="O161" i="1"/>
  <c r="N161" i="1"/>
  <c r="L163" i="1" l="1"/>
  <c r="O162" i="1"/>
  <c r="N162" i="1"/>
  <c r="L164" i="1" l="1"/>
  <c r="O163" i="1"/>
  <c r="N163" i="1"/>
  <c r="L165" i="1" l="1"/>
  <c r="O164" i="1"/>
  <c r="N164" i="1"/>
  <c r="L166" i="1" l="1"/>
  <c r="O165" i="1"/>
  <c r="N165" i="1"/>
  <c r="L167" i="1" l="1"/>
  <c r="O166" i="1"/>
  <c r="N166" i="1"/>
  <c r="L168" i="1" l="1"/>
  <c r="O167" i="1"/>
  <c r="N167" i="1"/>
  <c r="L169" i="1" l="1"/>
  <c r="O168" i="1"/>
  <c r="N168" i="1"/>
  <c r="L170" i="1" l="1"/>
  <c r="O169" i="1"/>
  <c r="N169" i="1"/>
  <c r="L171" i="1" l="1"/>
  <c r="O170" i="1"/>
  <c r="N170" i="1"/>
  <c r="L172" i="1" l="1"/>
  <c r="O171" i="1"/>
  <c r="N171" i="1"/>
  <c r="L173" i="1" l="1"/>
  <c r="O172" i="1"/>
  <c r="N172" i="1"/>
  <c r="L174" i="1" l="1"/>
  <c r="O173" i="1"/>
  <c r="N173" i="1"/>
  <c r="L175" i="1" l="1"/>
  <c r="O174" i="1"/>
  <c r="N174" i="1"/>
  <c r="L176" i="1" l="1"/>
  <c r="O175" i="1"/>
  <c r="N175" i="1"/>
  <c r="L177" i="1" l="1"/>
  <c r="O176" i="1"/>
  <c r="N176" i="1"/>
  <c r="L178" i="1" l="1"/>
  <c r="O177" i="1"/>
  <c r="N177" i="1"/>
  <c r="L179" i="1" l="1"/>
  <c r="O178" i="1"/>
  <c r="N178" i="1"/>
  <c r="L180" i="1" l="1"/>
  <c r="O179" i="1"/>
  <c r="N179" i="1"/>
  <c r="L181" i="1" l="1"/>
  <c r="O180" i="1"/>
  <c r="N180" i="1"/>
  <c r="L182" i="1" l="1"/>
  <c r="O181" i="1"/>
  <c r="N181" i="1"/>
  <c r="L183" i="1" l="1"/>
  <c r="O182" i="1"/>
  <c r="N182" i="1"/>
  <c r="L184" i="1" l="1"/>
  <c r="O183" i="1"/>
  <c r="N183" i="1"/>
  <c r="L185" i="1" l="1"/>
  <c r="O184" i="1"/>
  <c r="N184" i="1"/>
  <c r="L186" i="1" l="1"/>
  <c r="O185" i="1"/>
  <c r="N185" i="1"/>
  <c r="L187" i="1" l="1"/>
  <c r="O186" i="1"/>
  <c r="N186" i="1"/>
  <c r="L188" i="1" l="1"/>
  <c r="O187" i="1"/>
  <c r="N187" i="1"/>
  <c r="L189" i="1" l="1"/>
  <c r="O188" i="1"/>
  <c r="N188" i="1"/>
  <c r="L190" i="1" l="1"/>
  <c r="O189" i="1"/>
  <c r="N189" i="1"/>
  <c r="L191" i="1" l="1"/>
  <c r="O190" i="1"/>
  <c r="N190" i="1"/>
  <c r="L192" i="1" l="1"/>
  <c r="O191" i="1"/>
  <c r="N191" i="1"/>
  <c r="L193" i="1" l="1"/>
  <c r="O192" i="1"/>
  <c r="N192" i="1"/>
  <c r="L194" i="1" l="1"/>
  <c r="O193" i="1"/>
  <c r="N193" i="1"/>
  <c r="L195" i="1" l="1"/>
  <c r="O194" i="1"/>
  <c r="N194" i="1"/>
  <c r="L196" i="1" l="1"/>
  <c r="O195" i="1"/>
  <c r="N195" i="1"/>
  <c r="L197" i="1" l="1"/>
  <c r="O196" i="1"/>
  <c r="N196" i="1"/>
  <c r="L198" i="1" l="1"/>
  <c r="O197" i="1"/>
  <c r="N197" i="1"/>
  <c r="L199" i="1" l="1"/>
  <c r="O198" i="1"/>
  <c r="N198" i="1"/>
  <c r="L200" i="1" l="1"/>
  <c r="O199" i="1"/>
  <c r="N199" i="1"/>
  <c r="L201" i="1" l="1"/>
  <c r="O200" i="1"/>
  <c r="N200" i="1"/>
  <c r="L202" i="1" l="1"/>
  <c r="O201" i="1"/>
  <c r="N201" i="1"/>
  <c r="L203" i="1" l="1"/>
  <c r="O202" i="1"/>
  <c r="N202" i="1"/>
  <c r="L204" i="1" l="1"/>
  <c r="O203" i="1"/>
  <c r="N203" i="1"/>
  <c r="L205" i="1" l="1"/>
  <c r="O204" i="1"/>
  <c r="N204" i="1"/>
  <c r="L206" i="1" l="1"/>
  <c r="O205" i="1"/>
  <c r="N205" i="1"/>
  <c r="L207" i="1" l="1"/>
  <c r="O206" i="1"/>
  <c r="N206" i="1"/>
  <c r="L208" i="1" l="1"/>
  <c r="O207" i="1"/>
  <c r="N207" i="1"/>
  <c r="L209" i="1" l="1"/>
  <c r="O208" i="1"/>
  <c r="N208" i="1"/>
  <c r="L210" i="1" l="1"/>
  <c r="O209" i="1"/>
  <c r="N209" i="1"/>
  <c r="L211" i="1" l="1"/>
  <c r="O210" i="1"/>
  <c r="N210" i="1"/>
  <c r="L212" i="1" l="1"/>
  <c r="O211" i="1"/>
  <c r="N211" i="1"/>
  <c r="L213" i="1" l="1"/>
  <c r="O212" i="1"/>
  <c r="N212" i="1"/>
  <c r="L214" i="1" l="1"/>
  <c r="O213" i="1"/>
  <c r="N213" i="1"/>
  <c r="L215" i="1" l="1"/>
  <c r="O214" i="1"/>
  <c r="N214" i="1"/>
  <c r="L216" i="1" l="1"/>
  <c r="O215" i="1"/>
  <c r="N215" i="1"/>
  <c r="L217" i="1" l="1"/>
  <c r="O216" i="1"/>
  <c r="N216" i="1"/>
  <c r="L218" i="1" l="1"/>
  <c r="O217" i="1"/>
  <c r="N217" i="1"/>
  <c r="L219" i="1" l="1"/>
  <c r="O218" i="1"/>
  <c r="N218" i="1"/>
  <c r="L220" i="1" l="1"/>
  <c r="O219" i="1"/>
  <c r="N219" i="1"/>
  <c r="L221" i="1" l="1"/>
  <c r="O220" i="1"/>
  <c r="N220" i="1"/>
  <c r="L222" i="1" l="1"/>
  <c r="O221" i="1"/>
  <c r="N221" i="1"/>
  <c r="L223" i="1" l="1"/>
  <c r="O222" i="1"/>
  <c r="N222" i="1"/>
  <c r="L224" i="1" l="1"/>
  <c r="O223" i="1"/>
  <c r="N223" i="1"/>
  <c r="L225" i="1" l="1"/>
  <c r="O224" i="1"/>
  <c r="N224" i="1"/>
  <c r="L226" i="1" l="1"/>
  <c r="O225" i="1"/>
  <c r="N225" i="1"/>
  <c r="L227" i="1" l="1"/>
  <c r="O226" i="1"/>
  <c r="N226" i="1"/>
  <c r="L228" i="1" l="1"/>
  <c r="O227" i="1"/>
  <c r="N227" i="1"/>
  <c r="L229" i="1" l="1"/>
  <c r="O228" i="1"/>
  <c r="N228" i="1"/>
  <c r="L230" i="1" l="1"/>
  <c r="O229" i="1"/>
  <c r="N229" i="1"/>
  <c r="L231" i="1" l="1"/>
  <c r="O230" i="1"/>
  <c r="N230" i="1"/>
  <c r="L232" i="1" l="1"/>
  <c r="O231" i="1"/>
  <c r="N231" i="1"/>
  <c r="L233" i="1" l="1"/>
  <c r="O232" i="1"/>
  <c r="N232" i="1"/>
  <c r="L234" i="1" l="1"/>
  <c r="O233" i="1"/>
  <c r="N233" i="1"/>
  <c r="L235" i="1" l="1"/>
  <c r="O234" i="1"/>
  <c r="N234" i="1"/>
  <c r="L236" i="1" l="1"/>
  <c r="O235" i="1"/>
  <c r="N235" i="1"/>
  <c r="L237" i="1" l="1"/>
  <c r="O236" i="1"/>
  <c r="N236" i="1"/>
  <c r="L238" i="1" l="1"/>
  <c r="O237" i="1"/>
  <c r="N237" i="1"/>
  <c r="L239" i="1" l="1"/>
  <c r="O238" i="1"/>
  <c r="N238" i="1"/>
  <c r="L240" i="1" l="1"/>
  <c r="O239" i="1"/>
  <c r="N239" i="1"/>
  <c r="L241" i="1" l="1"/>
  <c r="O240" i="1"/>
  <c r="N240" i="1"/>
  <c r="L242" i="1" l="1"/>
  <c r="O241" i="1"/>
  <c r="N241" i="1"/>
  <c r="L243" i="1" l="1"/>
  <c r="O242" i="1"/>
  <c r="N242" i="1"/>
  <c r="L244" i="1" l="1"/>
  <c r="O243" i="1"/>
  <c r="N243" i="1"/>
  <c r="L245" i="1" l="1"/>
  <c r="O244" i="1"/>
  <c r="N244" i="1"/>
  <c r="L246" i="1" l="1"/>
  <c r="O245" i="1"/>
  <c r="N245" i="1"/>
  <c r="L247" i="1" l="1"/>
  <c r="O246" i="1"/>
  <c r="N246" i="1"/>
  <c r="L248" i="1" l="1"/>
  <c r="O247" i="1"/>
  <c r="N247" i="1"/>
  <c r="L249" i="1" l="1"/>
  <c r="O248" i="1"/>
  <c r="N248" i="1"/>
  <c r="L250" i="1" l="1"/>
  <c r="O249" i="1"/>
  <c r="N249" i="1"/>
  <c r="L251" i="1" l="1"/>
  <c r="O250" i="1"/>
  <c r="N250" i="1"/>
  <c r="L252" i="1" l="1"/>
  <c r="O251" i="1"/>
  <c r="N251" i="1"/>
  <c r="L253" i="1" l="1"/>
  <c r="O252" i="1"/>
  <c r="N252" i="1"/>
  <c r="L254" i="1" l="1"/>
  <c r="O253" i="1"/>
  <c r="N253" i="1"/>
  <c r="L255" i="1" l="1"/>
  <c r="O254" i="1"/>
  <c r="N254" i="1"/>
  <c r="L256" i="1" l="1"/>
  <c r="O255" i="1"/>
  <c r="N255" i="1"/>
  <c r="L257" i="1" l="1"/>
  <c r="O256" i="1"/>
  <c r="N256" i="1"/>
  <c r="L258" i="1" l="1"/>
  <c r="O257" i="1"/>
  <c r="N257" i="1"/>
  <c r="L259" i="1" l="1"/>
  <c r="O258" i="1"/>
  <c r="N258" i="1"/>
  <c r="L260" i="1" l="1"/>
  <c r="O259" i="1"/>
  <c r="N259" i="1"/>
  <c r="L261" i="1" l="1"/>
  <c r="O260" i="1"/>
  <c r="N260" i="1"/>
  <c r="L262" i="1" l="1"/>
  <c r="O261" i="1"/>
  <c r="N261" i="1"/>
  <c r="L263" i="1" l="1"/>
  <c r="O262" i="1"/>
  <c r="N262" i="1"/>
  <c r="L264" i="1" l="1"/>
  <c r="O263" i="1"/>
  <c r="N263" i="1"/>
  <c r="L265" i="1" l="1"/>
  <c r="O264" i="1"/>
  <c r="N264" i="1"/>
  <c r="L266" i="1" l="1"/>
  <c r="O265" i="1"/>
  <c r="N265" i="1"/>
  <c r="L267" i="1" l="1"/>
  <c r="O266" i="1"/>
  <c r="N266" i="1"/>
  <c r="L268" i="1" l="1"/>
  <c r="O267" i="1"/>
  <c r="N267" i="1"/>
  <c r="L269" i="1" l="1"/>
  <c r="O268" i="1"/>
  <c r="N268" i="1"/>
  <c r="L270" i="1" l="1"/>
  <c r="O269" i="1"/>
  <c r="N269" i="1"/>
  <c r="L271" i="1" l="1"/>
  <c r="O270" i="1"/>
  <c r="N270" i="1"/>
  <c r="L272" i="1" l="1"/>
  <c r="O271" i="1"/>
  <c r="N271" i="1"/>
  <c r="L273" i="1" l="1"/>
  <c r="O272" i="1"/>
  <c r="N272" i="1"/>
  <c r="L274" i="1" l="1"/>
  <c r="O273" i="1"/>
  <c r="N273" i="1"/>
  <c r="L275" i="1" l="1"/>
  <c r="O274" i="1"/>
  <c r="N274" i="1"/>
  <c r="L276" i="1" l="1"/>
  <c r="O275" i="1"/>
  <c r="N275" i="1"/>
  <c r="L277" i="1" l="1"/>
  <c r="O276" i="1"/>
  <c r="N276" i="1"/>
  <c r="L278" i="1" l="1"/>
  <c r="O277" i="1"/>
  <c r="N277" i="1"/>
  <c r="L279" i="1" l="1"/>
  <c r="O278" i="1"/>
  <c r="N278" i="1"/>
  <c r="L280" i="1" l="1"/>
  <c r="O279" i="1"/>
  <c r="N279" i="1"/>
  <c r="L281" i="1" l="1"/>
  <c r="O280" i="1"/>
  <c r="N280" i="1"/>
  <c r="L282" i="1" l="1"/>
  <c r="O281" i="1"/>
  <c r="N281" i="1"/>
  <c r="L283" i="1" l="1"/>
  <c r="O282" i="1"/>
  <c r="N282" i="1"/>
  <c r="L284" i="1" l="1"/>
  <c r="O283" i="1"/>
  <c r="N283" i="1"/>
  <c r="L285" i="1" l="1"/>
  <c r="O284" i="1"/>
  <c r="N284" i="1"/>
  <c r="L286" i="1" l="1"/>
  <c r="O285" i="1"/>
  <c r="N285" i="1"/>
  <c r="L287" i="1" l="1"/>
  <c r="O286" i="1"/>
  <c r="N286" i="1"/>
  <c r="L288" i="1" l="1"/>
  <c r="O287" i="1"/>
  <c r="N287" i="1"/>
  <c r="L289" i="1" l="1"/>
  <c r="O288" i="1"/>
  <c r="N288" i="1"/>
  <c r="L290" i="1" l="1"/>
  <c r="O289" i="1"/>
  <c r="N289" i="1"/>
  <c r="L291" i="1" l="1"/>
  <c r="O290" i="1"/>
  <c r="N290" i="1"/>
  <c r="L292" i="1" l="1"/>
  <c r="O291" i="1"/>
  <c r="N291" i="1"/>
  <c r="L293" i="1" l="1"/>
  <c r="O292" i="1"/>
  <c r="N292" i="1"/>
  <c r="L294" i="1" l="1"/>
  <c r="O293" i="1"/>
  <c r="N293" i="1"/>
  <c r="L295" i="1" l="1"/>
  <c r="O294" i="1"/>
  <c r="N294" i="1"/>
  <c r="L296" i="1" l="1"/>
  <c r="O295" i="1"/>
  <c r="N295" i="1"/>
  <c r="L297" i="1" l="1"/>
  <c r="O296" i="1"/>
  <c r="N296" i="1"/>
  <c r="L298" i="1" l="1"/>
  <c r="O297" i="1"/>
  <c r="N297" i="1"/>
  <c r="L299" i="1" l="1"/>
  <c r="O298" i="1"/>
  <c r="N298" i="1"/>
  <c r="L300" i="1" l="1"/>
  <c r="O299" i="1"/>
  <c r="N299" i="1"/>
  <c r="L301" i="1" l="1"/>
  <c r="O300" i="1"/>
  <c r="N300" i="1"/>
  <c r="L302" i="1" l="1"/>
  <c r="O301" i="1"/>
  <c r="N301" i="1"/>
  <c r="L303" i="1" l="1"/>
  <c r="O302" i="1"/>
  <c r="N302" i="1"/>
  <c r="L304" i="1" l="1"/>
  <c r="O303" i="1"/>
  <c r="N303" i="1"/>
  <c r="L305" i="1" l="1"/>
  <c r="O304" i="1"/>
  <c r="N304" i="1"/>
  <c r="L306" i="1" l="1"/>
  <c r="O305" i="1"/>
  <c r="N305" i="1"/>
  <c r="L307" i="1" l="1"/>
  <c r="O306" i="1"/>
  <c r="N306" i="1"/>
  <c r="L308" i="1" l="1"/>
  <c r="O307" i="1"/>
  <c r="N307" i="1"/>
  <c r="L309" i="1" l="1"/>
  <c r="O308" i="1"/>
  <c r="N308" i="1"/>
  <c r="L310" i="1" l="1"/>
  <c r="O309" i="1"/>
  <c r="N309" i="1"/>
  <c r="L311" i="1" l="1"/>
  <c r="O310" i="1"/>
  <c r="N310" i="1"/>
  <c r="L312" i="1" l="1"/>
  <c r="O311" i="1"/>
  <c r="N311" i="1"/>
  <c r="L313" i="1" l="1"/>
  <c r="O312" i="1"/>
  <c r="N312" i="1"/>
  <c r="L314" i="1" l="1"/>
  <c r="O313" i="1"/>
  <c r="N313" i="1"/>
  <c r="L315" i="1" l="1"/>
  <c r="O314" i="1"/>
  <c r="N314" i="1"/>
  <c r="L316" i="1" l="1"/>
  <c r="O315" i="1"/>
  <c r="N315" i="1"/>
  <c r="L317" i="1" l="1"/>
  <c r="O316" i="1"/>
  <c r="N316" i="1"/>
  <c r="L318" i="1" l="1"/>
  <c r="O317" i="1"/>
  <c r="N317" i="1"/>
  <c r="L319" i="1" l="1"/>
  <c r="O318" i="1"/>
  <c r="N318" i="1"/>
  <c r="L320" i="1" l="1"/>
  <c r="O319" i="1"/>
  <c r="N319" i="1"/>
  <c r="L321" i="1" l="1"/>
  <c r="O320" i="1"/>
  <c r="N320" i="1"/>
  <c r="L322" i="1" l="1"/>
  <c r="O321" i="1"/>
  <c r="N321" i="1"/>
  <c r="L323" i="1" l="1"/>
  <c r="O322" i="1"/>
  <c r="N322" i="1"/>
  <c r="L324" i="1" l="1"/>
  <c r="O323" i="1"/>
  <c r="N323" i="1"/>
  <c r="L325" i="1" l="1"/>
  <c r="O324" i="1"/>
  <c r="N324" i="1"/>
  <c r="L326" i="1" l="1"/>
  <c r="O325" i="1"/>
  <c r="N325" i="1"/>
  <c r="L327" i="1" l="1"/>
  <c r="O326" i="1"/>
  <c r="N326" i="1"/>
  <c r="L328" i="1" l="1"/>
  <c r="O327" i="1"/>
  <c r="N327" i="1"/>
  <c r="L329" i="1" l="1"/>
  <c r="O328" i="1"/>
  <c r="N328" i="1"/>
  <c r="L330" i="1" l="1"/>
  <c r="O329" i="1"/>
  <c r="N329" i="1"/>
  <c r="L331" i="1" l="1"/>
  <c r="O330" i="1"/>
  <c r="N330" i="1"/>
  <c r="L332" i="1" l="1"/>
  <c r="O331" i="1"/>
  <c r="N331" i="1"/>
  <c r="L333" i="1" l="1"/>
  <c r="O332" i="1"/>
  <c r="N332" i="1"/>
  <c r="L334" i="1" l="1"/>
  <c r="O333" i="1"/>
  <c r="N333" i="1"/>
  <c r="L335" i="1" l="1"/>
  <c r="O334" i="1"/>
  <c r="N334" i="1"/>
  <c r="L336" i="1" l="1"/>
  <c r="O335" i="1"/>
  <c r="N335" i="1"/>
  <c r="L337" i="1" l="1"/>
  <c r="O336" i="1"/>
  <c r="N336" i="1"/>
  <c r="L338" i="1" l="1"/>
  <c r="O337" i="1"/>
  <c r="N337" i="1"/>
  <c r="L339" i="1" l="1"/>
  <c r="O338" i="1"/>
  <c r="N338" i="1"/>
  <c r="L340" i="1" l="1"/>
  <c r="O339" i="1"/>
  <c r="N339" i="1"/>
  <c r="L341" i="1" l="1"/>
  <c r="O340" i="1"/>
  <c r="N340" i="1"/>
  <c r="L342" i="1" l="1"/>
  <c r="O341" i="1"/>
  <c r="N341" i="1"/>
  <c r="L343" i="1" l="1"/>
  <c r="O342" i="1"/>
  <c r="N342" i="1"/>
  <c r="L344" i="1" l="1"/>
  <c r="O343" i="1"/>
  <c r="N343" i="1"/>
  <c r="L345" i="1" l="1"/>
  <c r="O344" i="1"/>
  <c r="N344" i="1"/>
  <c r="L346" i="1" l="1"/>
  <c r="O345" i="1"/>
  <c r="N345" i="1"/>
  <c r="L347" i="1" l="1"/>
  <c r="O346" i="1"/>
  <c r="N346" i="1"/>
  <c r="L348" i="1" l="1"/>
  <c r="O347" i="1"/>
  <c r="N347" i="1"/>
  <c r="L349" i="1" l="1"/>
  <c r="O348" i="1"/>
  <c r="N348" i="1"/>
  <c r="L350" i="1" l="1"/>
  <c r="O349" i="1"/>
  <c r="N349" i="1"/>
  <c r="L351" i="1" l="1"/>
  <c r="O350" i="1"/>
  <c r="N350" i="1"/>
  <c r="L352" i="1" l="1"/>
  <c r="O351" i="1"/>
  <c r="N351" i="1"/>
  <c r="L353" i="1" l="1"/>
  <c r="O352" i="1"/>
  <c r="N352" i="1"/>
  <c r="L354" i="1" l="1"/>
  <c r="O353" i="1"/>
  <c r="N353" i="1"/>
  <c r="L355" i="1" l="1"/>
  <c r="O354" i="1"/>
  <c r="N354" i="1"/>
  <c r="L356" i="1" l="1"/>
  <c r="O355" i="1"/>
  <c r="N355" i="1"/>
  <c r="L357" i="1" l="1"/>
  <c r="O356" i="1"/>
  <c r="N356" i="1"/>
  <c r="L358" i="1" l="1"/>
  <c r="O357" i="1"/>
  <c r="N357" i="1"/>
  <c r="L359" i="1" l="1"/>
  <c r="O358" i="1"/>
  <c r="N358" i="1"/>
  <c r="L360" i="1" l="1"/>
  <c r="O359" i="1"/>
  <c r="N359" i="1"/>
  <c r="L361" i="1" l="1"/>
  <c r="O360" i="1"/>
  <c r="N360" i="1"/>
  <c r="L362" i="1" l="1"/>
  <c r="O361" i="1"/>
  <c r="N361" i="1"/>
  <c r="L363" i="1" l="1"/>
  <c r="O362" i="1"/>
  <c r="N362" i="1"/>
  <c r="L364" i="1" l="1"/>
  <c r="O363" i="1"/>
  <c r="N363" i="1"/>
  <c r="L365" i="1" l="1"/>
  <c r="O364" i="1"/>
  <c r="N364" i="1"/>
  <c r="L366" i="1" l="1"/>
  <c r="O365" i="1"/>
  <c r="N365" i="1"/>
  <c r="L367" i="1" l="1"/>
  <c r="O366" i="1"/>
  <c r="N366" i="1"/>
  <c r="L368" i="1" l="1"/>
  <c r="O367" i="1"/>
  <c r="N367" i="1"/>
  <c r="L369" i="1" l="1"/>
  <c r="O368" i="1"/>
  <c r="N368" i="1"/>
  <c r="L370" i="1" l="1"/>
  <c r="O369" i="1"/>
  <c r="N369" i="1"/>
  <c r="L371" i="1" l="1"/>
  <c r="O370" i="1"/>
  <c r="N370" i="1"/>
  <c r="L372" i="1" l="1"/>
  <c r="O371" i="1"/>
  <c r="N371" i="1"/>
  <c r="L373" i="1" l="1"/>
  <c r="O372" i="1"/>
  <c r="N372" i="1"/>
  <c r="L374" i="1" l="1"/>
  <c r="O373" i="1"/>
  <c r="N373" i="1"/>
  <c r="L375" i="1" l="1"/>
  <c r="O374" i="1"/>
  <c r="N374" i="1"/>
  <c r="L376" i="1" l="1"/>
  <c r="O375" i="1"/>
  <c r="N375" i="1"/>
  <c r="L377" i="1" l="1"/>
  <c r="O376" i="1"/>
  <c r="N376" i="1"/>
  <c r="L378" i="1" l="1"/>
  <c r="O377" i="1"/>
  <c r="N377" i="1"/>
  <c r="L379" i="1" l="1"/>
  <c r="O378" i="1"/>
  <c r="N378" i="1"/>
  <c r="L380" i="1" l="1"/>
  <c r="O379" i="1"/>
  <c r="N379" i="1"/>
  <c r="L381" i="1" l="1"/>
  <c r="O380" i="1"/>
  <c r="N380" i="1"/>
  <c r="L382" i="1" l="1"/>
  <c r="O381" i="1"/>
  <c r="N381" i="1"/>
  <c r="L383" i="1" l="1"/>
  <c r="O382" i="1"/>
  <c r="N382" i="1"/>
  <c r="L384" i="1" l="1"/>
  <c r="O383" i="1"/>
  <c r="N383" i="1"/>
  <c r="L385" i="1" l="1"/>
  <c r="O384" i="1"/>
  <c r="N384" i="1"/>
  <c r="L386" i="1" l="1"/>
  <c r="O385" i="1"/>
  <c r="N385" i="1"/>
  <c r="L387" i="1" l="1"/>
  <c r="O386" i="1"/>
  <c r="N386" i="1"/>
  <c r="L388" i="1" l="1"/>
  <c r="O387" i="1"/>
  <c r="N387" i="1"/>
  <c r="L389" i="1" l="1"/>
  <c r="O388" i="1"/>
  <c r="N388" i="1"/>
  <c r="L390" i="1" l="1"/>
  <c r="O389" i="1"/>
  <c r="N389" i="1"/>
  <c r="L391" i="1" l="1"/>
  <c r="O390" i="1"/>
  <c r="N390" i="1"/>
  <c r="L392" i="1" l="1"/>
  <c r="O391" i="1"/>
  <c r="N391" i="1"/>
  <c r="L393" i="1" l="1"/>
  <c r="O392" i="1"/>
  <c r="N392" i="1"/>
  <c r="L394" i="1" l="1"/>
  <c r="O393" i="1"/>
  <c r="N393" i="1"/>
  <c r="L395" i="1" l="1"/>
  <c r="O394" i="1"/>
  <c r="N394" i="1"/>
  <c r="L396" i="1" l="1"/>
  <c r="O395" i="1"/>
  <c r="N395" i="1"/>
  <c r="L397" i="1" l="1"/>
  <c r="O396" i="1"/>
  <c r="N396" i="1"/>
  <c r="L398" i="1" l="1"/>
  <c r="O397" i="1"/>
  <c r="N397" i="1"/>
  <c r="L399" i="1" l="1"/>
  <c r="O398" i="1"/>
  <c r="N398" i="1"/>
  <c r="L400" i="1" l="1"/>
  <c r="O399" i="1"/>
  <c r="N399" i="1"/>
  <c r="L401" i="1" l="1"/>
  <c r="O400" i="1"/>
  <c r="N400" i="1"/>
  <c r="L402" i="1" l="1"/>
  <c r="O401" i="1"/>
  <c r="N401" i="1"/>
  <c r="L403" i="1" l="1"/>
  <c r="O402" i="1"/>
  <c r="N402" i="1"/>
  <c r="L404" i="1" l="1"/>
  <c r="O403" i="1"/>
  <c r="N403" i="1"/>
  <c r="L405" i="1" l="1"/>
  <c r="O404" i="1"/>
  <c r="N404" i="1"/>
  <c r="L406" i="1" l="1"/>
  <c r="O405" i="1"/>
  <c r="N405" i="1"/>
  <c r="L407" i="1" l="1"/>
  <c r="O406" i="1"/>
  <c r="N406" i="1"/>
  <c r="L408" i="1" l="1"/>
  <c r="O407" i="1"/>
  <c r="N407" i="1"/>
  <c r="L409" i="1" l="1"/>
  <c r="O408" i="1"/>
  <c r="N408" i="1"/>
  <c r="L410" i="1" l="1"/>
  <c r="O409" i="1"/>
  <c r="N409" i="1"/>
  <c r="L411" i="1" l="1"/>
  <c r="O410" i="1"/>
  <c r="N410" i="1"/>
  <c r="L412" i="1" l="1"/>
  <c r="O411" i="1"/>
  <c r="N411" i="1"/>
  <c r="L413" i="1" l="1"/>
  <c r="O412" i="1"/>
  <c r="N412" i="1"/>
  <c r="L414" i="1" l="1"/>
  <c r="O413" i="1"/>
  <c r="N413" i="1"/>
  <c r="L415" i="1" l="1"/>
  <c r="O414" i="1"/>
  <c r="N414" i="1"/>
  <c r="L416" i="1" l="1"/>
  <c r="O415" i="1"/>
  <c r="N415" i="1"/>
  <c r="L417" i="1" l="1"/>
  <c r="O416" i="1"/>
  <c r="N416" i="1"/>
  <c r="L418" i="1" l="1"/>
  <c r="O417" i="1"/>
  <c r="N417" i="1"/>
  <c r="L419" i="1" l="1"/>
  <c r="O418" i="1"/>
  <c r="N418" i="1"/>
  <c r="L420" i="1" l="1"/>
  <c r="O419" i="1"/>
  <c r="N419" i="1"/>
  <c r="L421" i="1" l="1"/>
  <c r="O420" i="1"/>
  <c r="N420" i="1"/>
  <c r="L422" i="1" l="1"/>
  <c r="O421" i="1"/>
  <c r="N421" i="1"/>
  <c r="L423" i="1" l="1"/>
  <c r="O422" i="1"/>
  <c r="N422" i="1"/>
  <c r="L424" i="1" l="1"/>
  <c r="O423" i="1"/>
  <c r="N423" i="1"/>
  <c r="L425" i="1" l="1"/>
  <c r="O424" i="1"/>
  <c r="N424" i="1"/>
  <c r="L426" i="1" l="1"/>
  <c r="O425" i="1"/>
  <c r="N425" i="1"/>
  <c r="L427" i="1" l="1"/>
  <c r="O426" i="1"/>
  <c r="N426" i="1"/>
  <c r="L428" i="1" l="1"/>
  <c r="O427" i="1"/>
  <c r="N427" i="1"/>
  <c r="L429" i="1" l="1"/>
  <c r="O428" i="1"/>
  <c r="N428" i="1"/>
  <c r="L430" i="1" l="1"/>
  <c r="O429" i="1"/>
  <c r="N429" i="1"/>
  <c r="L431" i="1" l="1"/>
  <c r="O430" i="1"/>
  <c r="N430" i="1"/>
  <c r="L432" i="1" l="1"/>
  <c r="O431" i="1"/>
  <c r="N431" i="1"/>
  <c r="L433" i="1" l="1"/>
  <c r="O432" i="1"/>
  <c r="N432" i="1"/>
  <c r="L434" i="1" l="1"/>
  <c r="O433" i="1"/>
  <c r="N433" i="1"/>
  <c r="L435" i="1" l="1"/>
  <c r="O434" i="1"/>
  <c r="N434" i="1"/>
  <c r="L436" i="1" l="1"/>
  <c r="O435" i="1"/>
  <c r="N435" i="1"/>
  <c r="L437" i="1" l="1"/>
  <c r="O436" i="1"/>
  <c r="N436" i="1"/>
  <c r="L438" i="1" l="1"/>
  <c r="O437" i="1"/>
  <c r="N437" i="1"/>
  <c r="L439" i="1" l="1"/>
  <c r="O438" i="1"/>
  <c r="N438" i="1"/>
  <c r="L440" i="1" l="1"/>
  <c r="O439" i="1"/>
  <c r="N439" i="1"/>
  <c r="L441" i="1" l="1"/>
  <c r="O440" i="1"/>
  <c r="N440" i="1"/>
  <c r="L442" i="1" l="1"/>
  <c r="O441" i="1"/>
  <c r="N441" i="1"/>
  <c r="L443" i="1" l="1"/>
  <c r="O442" i="1"/>
  <c r="N442" i="1"/>
  <c r="L444" i="1" l="1"/>
  <c r="O443" i="1"/>
  <c r="N443" i="1"/>
  <c r="L445" i="1" l="1"/>
  <c r="O444" i="1"/>
  <c r="N444" i="1"/>
  <c r="L446" i="1" l="1"/>
  <c r="O445" i="1"/>
  <c r="N445" i="1"/>
  <c r="L447" i="1" l="1"/>
  <c r="O446" i="1"/>
  <c r="N446" i="1"/>
  <c r="L448" i="1" l="1"/>
  <c r="O447" i="1"/>
  <c r="N447" i="1"/>
  <c r="L449" i="1" l="1"/>
  <c r="O448" i="1"/>
  <c r="N448" i="1"/>
  <c r="L450" i="1" l="1"/>
  <c r="O449" i="1"/>
  <c r="N449" i="1"/>
  <c r="L451" i="1" l="1"/>
  <c r="O450" i="1"/>
  <c r="N450" i="1"/>
  <c r="L452" i="1" l="1"/>
  <c r="O451" i="1"/>
  <c r="N451" i="1"/>
  <c r="L453" i="1" l="1"/>
  <c r="O452" i="1"/>
  <c r="N452" i="1"/>
  <c r="L454" i="1" l="1"/>
  <c r="O453" i="1"/>
  <c r="N453" i="1"/>
  <c r="L455" i="1" l="1"/>
  <c r="O454" i="1"/>
  <c r="N454" i="1"/>
  <c r="L456" i="1" l="1"/>
  <c r="O455" i="1"/>
  <c r="N455" i="1"/>
  <c r="L457" i="1" l="1"/>
  <c r="O456" i="1"/>
  <c r="N456" i="1"/>
  <c r="L458" i="1" l="1"/>
  <c r="O457" i="1"/>
  <c r="N457" i="1"/>
  <c r="L459" i="1" l="1"/>
  <c r="O458" i="1"/>
  <c r="N458" i="1"/>
  <c r="L460" i="1" l="1"/>
  <c r="O459" i="1"/>
  <c r="N459" i="1"/>
  <c r="L461" i="1" l="1"/>
  <c r="O460" i="1"/>
  <c r="N460" i="1"/>
  <c r="L462" i="1" l="1"/>
  <c r="O461" i="1"/>
  <c r="N461" i="1"/>
  <c r="L463" i="1" l="1"/>
  <c r="O462" i="1"/>
  <c r="N462" i="1"/>
  <c r="L464" i="1" l="1"/>
  <c r="O463" i="1"/>
  <c r="N463" i="1"/>
  <c r="L465" i="1" l="1"/>
  <c r="O464" i="1"/>
  <c r="N464" i="1"/>
  <c r="L466" i="1" l="1"/>
  <c r="O465" i="1"/>
  <c r="N465" i="1"/>
  <c r="L467" i="1" l="1"/>
  <c r="O466" i="1"/>
  <c r="N466" i="1"/>
  <c r="L468" i="1" l="1"/>
  <c r="O467" i="1"/>
  <c r="N467" i="1"/>
  <c r="L469" i="1" l="1"/>
  <c r="O468" i="1"/>
  <c r="N468" i="1"/>
  <c r="L470" i="1" l="1"/>
  <c r="O469" i="1"/>
  <c r="N469" i="1"/>
  <c r="L471" i="1" l="1"/>
  <c r="O470" i="1"/>
  <c r="N470" i="1"/>
  <c r="L472" i="1" l="1"/>
  <c r="O471" i="1"/>
  <c r="N471" i="1"/>
  <c r="L473" i="1" l="1"/>
  <c r="O472" i="1"/>
  <c r="N472" i="1"/>
  <c r="L474" i="1" l="1"/>
  <c r="O473" i="1"/>
  <c r="N473" i="1"/>
  <c r="L475" i="1" l="1"/>
  <c r="O474" i="1"/>
  <c r="N474" i="1"/>
  <c r="L476" i="1" l="1"/>
  <c r="O475" i="1"/>
  <c r="N475" i="1"/>
  <c r="L477" i="1" l="1"/>
  <c r="O476" i="1"/>
  <c r="N476" i="1"/>
  <c r="L478" i="1" l="1"/>
  <c r="O477" i="1"/>
  <c r="N477" i="1"/>
  <c r="L479" i="1" l="1"/>
  <c r="O478" i="1"/>
  <c r="N478" i="1"/>
  <c r="L480" i="1" l="1"/>
  <c r="O479" i="1"/>
  <c r="N479" i="1"/>
  <c r="L481" i="1" l="1"/>
  <c r="O480" i="1"/>
  <c r="N480" i="1"/>
  <c r="L482" i="1" l="1"/>
  <c r="O481" i="1"/>
  <c r="N481" i="1"/>
  <c r="L483" i="1" l="1"/>
  <c r="O482" i="1"/>
  <c r="N482" i="1"/>
  <c r="L484" i="1" l="1"/>
  <c r="O483" i="1"/>
  <c r="N483" i="1"/>
  <c r="L485" i="1" l="1"/>
  <c r="O484" i="1"/>
  <c r="N484" i="1"/>
  <c r="L486" i="1" l="1"/>
  <c r="O485" i="1"/>
  <c r="N485" i="1"/>
  <c r="L487" i="1" l="1"/>
  <c r="O486" i="1"/>
  <c r="N486" i="1"/>
  <c r="L488" i="1" l="1"/>
  <c r="O487" i="1"/>
  <c r="N487" i="1"/>
  <c r="L489" i="1" l="1"/>
  <c r="O488" i="1"/>
  <c r="N488" i="1"/>
  <c r="L490" i="1" l="1"/>
  <c r="O489" i="1"/>
  <c r="N489" i="1"/>
  <c r="L491" i="1" l="1"/>
  <c r="O490" i="1"/>
  <c r="N490" i="1"/>
  <c r="L492" i="1" l="1"/>
  <c r="O491" i="1"/>
  <c r="N491" i="1"/>
  <c r="L493" i="1" l="1"/>
  <c r="O492" i="1"/>
  <c r="N492" i="1"/>
  <c r="L494" i="1" l="1"/>
  <c r="O493" i="1"/>
  <c r="N493" i="1"/>
  <c r="L495" i="1" l="1"/>
  <c r="O494" i="1"/>
  <c r="N494" i="1"/>
  <c r="L496" i="1" l="1"/>
  <c r="O495" i="1"/>
  <c r="N495" i="1"/>
  <c r="L497" i="1" l="1"/>
  <c r="O496" i="1"/>
  <c r="N496" i="1"/>
  <c r="L498" i="1" l="1"/>
  <c r="O497" i="1"/>
  <c r="N497" i="1"/>
  <c r="L499" i="1" l="1"/>
  <c r="O498" i="1"/>
  <c r="N498" i="1"/>
  <c r="L500" i="1" l="1"/>
  <c r="O499" i="1"/>
  <c r="N499" i="1"/>
  <c r="L501" i="1" l="1"/>
  <c r="O500" i="1"/>
  <c r="N500" i="1"/>
  <c r="L502" i="1" l="1"/>
  <c r="O501" i="1"/>
  <c r="N501" i="1"/>
  <c r="L503" i="1" l="1"/>
  <c r="O502" i="1"/>
  <c r="N502" i="1"/>
  <c r="L504" i="1" l="1"/>
  <c r="O503" i="1"/>
  <c r="N503" i="1"/>
  <c r="L505" i="1" l="1"/>
  <c r="O504" i="1"/>
  <c r="N504" i="1"/>
  <c r="L506" i="1" l="1"/>
  <c r="O505" i="1"/>
  <c r="N505" i="1"/>
  <c r="L507" i="1" l="1"/>
  <c r="O506" i="1"/>
  <c r="N506" i="1"/>
  <c r="L508" i="1" l="1"/>
  <c r="O507" i="1"/>
  <c r="N507" i="1"/>
  <c r="L509" i="1" l="1"/>
  <c r="O508" i="1"/>
  <c r="N508" i="1"/>
  <c r="L510" i="1" l="1"/>
  <c r="O509" i="1"/>
  <c r="N509" i="1"/>
  <c r="L511" i="1" l="1"/>
  <c r="O510" i="1"/>
  <c r="N510" i="1"/>
  <c r="L512" i="1" l="1"/>
  <c r="O511" i="1"/>
  <c r="N511" i="1"/>
  <c r="L513" i="1" l="1"/>
  <c r="O512" i="1"/>
  <c r="N512" i="1"/>
  <c r="L514" i="1" l="1"/>
  <c r="O513" i="1"/>
  <c r="N513" i="1"/>
  <c r="L515" i="1" l="1"/>
  <c r="O514" i="1"/>
  <c r="N514" i="1"/>
  <c r="L516" i="1" l="1"/>
  <c r="O515" i="1"/>
  <c r="N515" i="1"/>
  <c r="L517" i="1" l="1"/>
  <c r="O516" i="1"/>
  <c r="N516" i="1"/>
  <c r="L518" i="1" l="1"/>
  <c r="O517" i="1"/>
  <c r="N517" i="1"/>
  <c r="L519" i="1" l="1"/>
  <c r="O518" i="1"/>
  <c r="N518" i="1"/>
  <c r="L520" i="1" l="1"/>
  <c r="O519" i="1"/>
  <c r="N519" i="1"/>
  <c r="L521" i="1" l="1"/>
  <c r="O520" i="1"/>
  <c r="N520" i="1"/>
  <c r="L522" i="1" l="1"/>
  <c r="O521" i="1"/>
  <c r="N521" i="1"/>
  <c r="L523" i="1" l="1"/>
  <c r="O522" i="1"/>
  <c r="N522" i="1"/>
  <c r="L524" i="1" l="1"/>
  <c r="O523" i="1"/>
  <c r="N523" i="1"/>
  <c r="L525" i="1" l="1"/>
  <c r="O524" i="1"/>
  <c r="N524" i="1"/>
  <c r="L526" i="1" l="1"/>
  <c r="O525" i="1"/>
  <c r="N525" i="1"/>
  <c r="L527" i="1" l="1"/>
  <c r="O526" i="1"/>
  <c r="N526" i="1"/>
  <c r="L528" i="1" l="1"/>
  <c r="O527" i="1"/>
  <c r="N527" i="1"/>
  <c r="L529" i="1" l="1"/>
  <c r="O528" i="1"/>
  <c r="N528" i="1"/>
  <c r="L530" i="1" l="1"/>
  <c r="O529" i="1"/>
  <c r="N529" i="1"/>
  <c r="L531" i="1" l="1"/>
  <c r="O530" i="1"/>
  <c r="N530" i="1"/>
  <c r="L532" i="1" l="1"/>
  <c r="O531" i="1"/>
  <c r="N531" i="1"/>
  <c r="L533" i="1" l="1"/>
  <c r="O532" i="1"/>
  <c r="N532" i="1"/>
  <c r="L534" i="1" l="1"/>
  <c r="O533" i="1"/>
  <c r="N533" i="1"/>
  <c r="L535" i="1" l="1"/>
  <c r="O534" i="1"/>
  <c r="N534" i="1"/>
  <c r="L536" i="1" l="1"/>
  <c r="O535" i="1"/>
  <c r="N535" i="1"/>
  <c r="L537" i="1" l="1"/>
  <c r="O536" i="1"/>
  <c r="N536" i="1"/>
  <c r="L538" i="1" l="1"/>
  <c r="O537" i="1"/>
  <c r="N537" i="1"/>
  <c r="L539" i="1" l="1"/>
  <c r="O538" i="1"/>
  <c r="N538" i="1"/>
  <c r="L540" i="1" l="1"/>
  <c r="O539" i="1"/>
  <c r="N539" i="1"/>
  <c r="L541" i="1" l="1"/>
  <c r="O540" i="1"/>
  <c r="N540" i="1"/>
  <c r="L542" i="1" l="1"/>
  <c r="O541" i="1"/>
  <c r="N541" i="1"/>
  <c r="L543" i="1" l="1"/>
  <c r="O542" i="1"/>
  <c r="N542" i="1"/>
  <c r="L544" i="1" l="1"/>
  <c r="O543" i="1"/>
  <c r="N543" i="1"/>
  <c r="L545" i="1" l="1"/>
  <c r="O544" i="1"/>
  <c r="N544" i="1"/>
  <c r="L546" i="1" l="1"/>
  <c r="O545" i="1"/>
  <c r="N545" i="1"/>
  <c r="L547" i="1" l="1"/>
  <c r="O546" i="1"/>
  <c r="N546" i="1"/>
  <c r="L548" i="1" l="1"/>
  <c r="O547" i="1"/>
  <c r="N547" i="1"/>
  <c r="L549" i="1" l="1"/>
  <c r="O548" i="1"/>
  <c r="N548" i="1"/>
  <c r="L550" i="1" l="1"/>
  <c r="O549" i="1"/>
  <c r="N549" i="1"/>
  <c r="L551" i="1" l="1"/>
  <c r="O550" i="1"/>
  <c r="N550" i="1"/>
  <c r="L552" i="1" l="1"/>
  <c r="O551" i="1"/>
  <c r="N551" i="1"/>
  <c r="L553" i="1" l="1"/>
  <c r="O552" i="1"/>
  <c r="N552" i="1"/>
  <c r="L554" i="1" l="1"/>
  <c r="O553" i="1"/>
  <c r="N553" i="1"/>
  <c r="L555" i="1" l="1"/>
  <c r="O554" i="1"/>
  <c r="N554" i="1"/>
  <c r="L556" i="1" l="1"/>
  <c r="O555" i="1"/>
  <c r="N555" i="1"/>
  <c r="L557" i="1" l="1"/>
  <c r="O556" i="1"/>
  <c r="N556" i="1"/>
  <c r="L558" i="1" l="1"/>
  <c r="O557" i="1"/>
  <c r="N557" i="1"/>
  <c r="L559" i="1" l="1"/>
  <c r="O558" i="1"/>
  <c r="N558" i="1"/>
  <c r="L560" i="1" l="1"/>
  <c r="O559" i="1"/>
  <c r="N559" i="1"/>
  <c r="L561" i="1" l="1"/>
  <c r="O560" i="1"/>
  <c r="N560" i="1"/>
  <c r="L562" i="1" l="1"/>
  <c r="O561" i="1"/>
  <c r="N561" i="1"/>
  <c r="L563" i="1" l="1"/>
  <c r="O562" i="1"/>
  <c r="N562" i="1"/>
  <c r="L564" i="1" l="1"/>
  <c r="O563" i="1"/>
  <c r="N563" i="1"/>
  <c r="L565" i="1" l="1"/>
  <c r="O564" i="1"/>
  <c r="N564" i="1"/>
  <c r="L566" i="1" l="1"/>
  <c r="O565" i="1"/>
  <c r="N565" i="1"/>
  <c r="L567" i="1" l="1"/>
  <c r="O566" i="1"/>
  <c r="N566" i="1"/>
  <c r="L568" i="1" l="1"/>
  <c r="O567" i="1"/>
  <c r="N567" i="1"/>
  <c r="L569" i="1" l="1"/>
  <c r="O568" i="1"/>
  <c r="N568" i="1"/>
  <c r="L570" i="1" l="1"/>
  <c r="O569" i="1"/>
  <c r="N569" i="1"/>
  <c r="L571" i="1" l="1"/>
  <c r="O570" i="1"/>
  <c r="N570" i="1"/>
  <c r="L572" i="1" l="1"/>
  <c r="O571" i="1"/>
  <c r="N571" i="1"/>
  <c r="L573" i="1" l="1"/>
  <c r="O572" i="1"/>
  <c r="N572" i="1"/>
  <c r="L574" i="1" l="1"/>
  <c r="O573" i="1"/>
  <c r="N573" i="1"/>
  <c r="L575" i="1" l="1"/>
  <c r="O574" i="1"/>
  <c r="N574" i="1"/>
  <c r="L576" i="1" l="1"/>
  <c r="O575" i="1"/>
  <c r="N575" i="1"/>
  <c r="L577" i="1" l="1"/>
  <c r="O576" i="1"/>
  <c r="N576" i="1"/>
  <c r="L578" i="1" l="1"/>
  <c r="O577" i="1"/>
  <c r="N577" i="1"/>
  <c r="L579" i="1" l="1"/>
  <c r="O578" i="1"/>
  <c r="N578" i="1"/>
  <c r="L580" i="1" l="1"/>
  <c r="O579" i="1"/>
  <c r="N579" i="1"/>
  <c r="L581" i="1" l="1"/>
  <c r="O580" i="1"/>
  <c r="N580" i="1"/>
  <c r="L582" i="1" l="1"/>
  <c r="O581" i="1"/>
  <c r="N581" i="1"/>
  <c r="L583" i="1" l="1"/>
  <c r="O582" i="1"/>
  <c r="N582" i="1"/>
  <c r="L584" i="1" l="1"/>
  <c r="O583" i="1"/>
  <c r="N583" i="1"/>
  <c r="L585" i="1" l="1"/>
  <c r="O584" i="1"/>
  <c r="N584" i="1"/>
  <c r="L586" i="1" l="1"/>
  <c r="O585" i="1"/>
  <c r="N585" i="1"/>
  <c r="L587" i="1" l="1"/>
  <c r="O586" i="1"/>
  <c r="N586" i="1"/>
  <c r="L588" i="1" l="1"/>
  <c r="O587" i="1"/>
  <c r="N587" i="1"/>
  <c r="L589" i="1" l="1"/>
  <c r="O588" i="1"/>
  <c r="N588" i="1"/>
  <c r="L590" i="1" l="1"/>
  <c r="O589" i="1"/>
  <c r="N589" i="1"/>
  <c r="L591" i="1" l="1"/>
  <c r="O590" i="1"/>
  <c r="N590" i="1"/>
  <c r="L592" i="1" l="1"/>
  <c r="O591" i="1"/>
  <c r="N591" i="1"/>
  <c r="L593" i="1" l="1"/>
  <c r="O592" i="1"/>
  <c r="N592" i="1"/>
  <c r="L594" i="1" l="1"/>
  <c r="O593" i="1"/>
  <c r="N593" i="1"/>
  <c r="L595" i="1" l="1"/>
  <c r="O594" i="1"/>
  <c r="N594" i="1"/>
  <c r="L596" i="1" l="1"/>
  <c r="O595" i="1"/>
  <c r="N595" i="1"/>
  <c r="L597" i="1" l="1"/>
  <c r="O596" i="1"/>
  <c r="N596" i="1"/>
  <c r="L598" i="1" l="1"/>
  <c r="O597" i="1"/>
  <c r="N597" i="1"/>
  <c r="L599" i="1" l="1"/>
  <c r="O598" i="1"/>
  <c r="N598" i="1"/>
  <c r="L600" i="1" l="1"/>
  <c r="O599" i="1"/>
  <c r="N599" i="1"/>
  <c r="L601" i="1" l="1"/>
  <c r="O600" i="1"/>
  <c r="N600" i="1"/>
  <c r="L602" i="1" l="1"/>
  <c r="O601" i="1"/>
  <c r="N601" i="1"/>
  <c r="L603" i="1" l="1"/>
  <c r="O602" i="1"/>
  <c r="N602" i="1"/>
  <c r="L604" i="1" l="1"/>
  <c r="O603" i="1"/>
  <c r="N603" i="1"/>
  <c r="L605" i="1" l="1"/>
  <c r="O604" i="1"/>
  <c r="N604" i="1"/>
  <c r="L606" i="1" l="1"/>
  <c r="O605" i="1"/>
  <c r="N605" i="1"/>
  <c r="L607" i="1" l="1"/>
  <c r="O606" i="1"/>
  <c r="N606" i="1"/>
  <c r="L608" i="1" l="1"/>
  <c r="O607" i="1"/>
  <c r="N607" i="1"/>
  <c r="L609" i="1" l="1"/>
  <c r="O608" i="1"/>
  <c r="N608" i="1"/>
  <c r="L610" i="1" l="1"/>
  <c r="O609" i="1"/>
  <c r="N609" i="1"/>
  <c r="L611" i="1" l="1"/>
  <c r="O610" i="1"/>
  <c r="N610" i="1"/>
  <c r="L612" i="1" l="1"/>
  <c r="O611" i="1"/>
  <c r="N611" i="1"/>
  <c r="L613" i="1" l="1"/>
  <c r="O612" i="1"/>
  <c r="N612" i="1"/>
  <c r="L614" i="1" l="1"/>
  <c r="O613" i="1"/>
  <c r="N613" i="1"/>
  <c r="L615" i="1" l="1"/>
  <c r="O614" i="1"/>
  <c r="N614" i="1"/>
  <c r="L616" i="1" l="1"/>
  <c r="O615" i="1"/>
  <c r="N615" i="1"/>
  <c r="L617" i="1" l="1"/>
  <c r="O616" i="1"/>
  <c r="N616" i="1"/>
  <c r="L618" i="1" l="1"/>
  <c r="O617" i="1"/>
  <c r="N617" i="1"/>
  <c r="L619" i="1" l="1"/>
  <c r="O618" i="1"/>
  <c r="N618" i="1"/>
  <c r="L620" i="1" l="1"/>
  <c r="O619" i="1"/>
  <c r="N619" i="1"/>
  <c r="L621" i="1" l="1"/>
  <c r="O620" i="1"/>
  <c r="N620" i="1"/>
  <c r="L622" i="1" l="1"/>
  <c r="O621" i="1"/>
  <c r="N621" i="1"/>
  <c r="L623" i="1" l="1"/>
  <c r="O622" i="1"/>
  <c r="N622" i="1"/>
  <c r="L624" i="1" l="1"/>
  <c r="O623" i="1"/>
  <c r="N623" i="1"/>
  <c r="L625" i="1" l="1"/>
  <c r="O624" i="1"/>
  <c r="N624" i="1"/>
  <c r="L626" i="1" l="1"/>
  <c r="O625" i="1"/>
  <c r="N625" i="1"/>
  <c r="L627" i="1" l="1"/>
  <c r="O626" i="1"/>
  <c r="N626" i="1"/>
  <c r="L628" i="1" l="1"/>
  <c r="O627" i="1"/>
  <c r="N627" i="1"/>
  <c r="L629" i="1" l="1"/>
  <c r="O628" i="1"/>
  <c r="N628" i="1"/>
  <c r="L630" i="1" l="1"/>
  <c r="O629" i="1"/>
  <c r="N629" i="1"/>
  <c r="L631" i="1" l="1"/>
  <c r="O630" i="1"/>
  <c r="N630" i="1"/>
  <c r="L632" i="1" l="1"/>
  <c r="O631" i="1"/>
  <c r="N631" i="1"/>
  <c r="L633" i="1" l="1"/>
  <c r="O632" i="1"/>
  <c r="N632" i="1"/>
  <c r="L634" i="1" l="1"/>
  <c r="O633" i="1"/>
  <c r="N633" i="1"/>
  <c r="L635" i="1" l="1"/>
  <c r="O634" i="1"/>
  <c r="N634" i="1"/>
  <c r="L636" i="1" l="1"/>
  <c r="O635" i="1"/>
  <c r="N635" i="1"/>
  <c r="L637" i="1" l="1"/>
  <c r="O636" i="1"/>
  <c r="N636" i="1"/>
  <c r="L638" i="1" l="1"/>
  <c r="O637" i="1"/>
  <c r="N637" i="1"/>
  <c r="L639" i="1" l="1"/>
  <c r="O638" i="1"/>
  <c r="N638" i="1"/>
  <c r="L640" i="1" l="1"/>
  <c r="O639" i="1"/>
  <c r="N639" i="1"/>
  <c r="L641" i="1" l="1"/>
  <c r="O640" i="1"/>
  <c r="N640" i="1"/>
  <c r="L642" i="1" l="1"/>
  <c r="O641" i="1"/>
  <c r="N641" i="1"/>
  <c r="L643" i="1" l="1"/>
  <c r="O642" i="1"/>
  <c r="N642" i="1"/>
  <c r="L644" i="1" l="1"/>
  <c r="O643" i="1"/>
  <c r="N643" i="1"/>
  <c r="L645" i="1" l="1"/>
  <c r="O644" i="1"/>
  <c r="N644" i="1"/>
  <c r="L646" i="1" l="1"/>
  <c r="O645" i="1"/>
  <c r="N645" i="1"/>
  <c r="L647" i="1" l="1"/>
  <c r="O646" i="1"/>
  <c r="N646" i="1"/>
  <c r="L648" i="1" l="1"/>
  <c r="O647" i="1"/>
  <c r="N647" i="1"/>
  <c r="L649" i="1" l="1"/>
  <c r="O648" i="1"/>
  <c r="N648" i="1"/>
  <c r="L650" i="1" l="1"/>
  <c r="O649" i="1"/>
  <c r="N649" i="1"/>
  <c r="L651" i="1" l="1"/>
  <c r="O650" i="1"/>
  <c r="N650" i="1"/>
  <c r="L652" i="1" l="1"/>
  <c r="O651" i="1"/>
  <c r="N651" i="1"/>
  <c r="L653" i="1" l="1"/>
  <c r="O652" i="1"/>
  <c r="N652" i="1"/>
  <c r="L654" i="1" l="1"/>
  <c r="O653" i="1"/>
  <c r="N653" i="1"/>
  <c r="L655" i="1" l="1"/>
  <c r="O654" i="1"/>
  <c r="N654" i="1"/>
  <c r="L656" i="1" l="1"/>
  <c r="O655" i="1"/>
  <c r="N655" i="1"/>
  <c r="L657" i="1" l="1"/>
  <c r="O656" i="1"/>
  <c r="N656" i="1"/>
  <c r="L658" i="1" l="1"/>
  <c r="O657" i="1"/>
  <c r="N657" i="1"/>
  <c r="L659" i="1" l="1"/>
  <c r="O658" i="1"/>
  <c r="N658" i="1"/>
  <c r="L660" i="1" l="1"/>
  <c r="O659" i="1"/>
  <c r="N659" i="1"/>
  <c r="L661" i="1" l="1"/>
  <c r="O660" i="1"/>
  <c r="N660" i="1"/>
  <c r="L662" i="1" l="1"/>
  <c r="O661" i="1"/>
  <c r="N661" i="1"/>
  <c r="L663" i="1" l="1"/>
  <c r="O662" i="1"/>
  <c r="N662" i="1"/>
  <c r="L664" i="1" l="1"/>
  <c r="O663" i="1"/>
  <c r="N663" i="1"/>
  <c r="L665" i="1" l="1"/>
  <c r="O664" i="1"/>
  <c r="N664" i="1"/>
  <c r="L666" i="1" l="1"/>
  <c r="O665" i="1"/>
  <c r="N665" i="1"/>
  <c r="L667" i="1" l="1"/>
  <c r="O666" i="1"/>
  <c r="N666" i="1"/>
  <c r="L668" i="1" l="1"/>
  <c r="O667" i="1"/>
  <c r="N667" i="1"/>
  <c r="L669" i="1" l="1"/>
  <c r="O668" i="1"/>
  <c r="N668" i="1"/>
  <c r="L670" i="1" l="1"/>
  <c r="O669" i="1"/>
  <c r="N669" i="1"/>
  <c r="L671" i="1" l="1"/>
  <c r="O670" i="1"/>
  <c r="N670" i="1"/>
  <c r="L672" i="1" l="1"/>
  <c r="O671" i="1"/>
  <c r="N671" i="1"/>
  <c r="L673" i="1" l="1"/>
  <c r="O672" i="1"/>
  <c r="N672" i="1"/>
  <c r="L674" i="1" l="1"/>
  <c r="O673" i="1"/>
  <c r="N673" i="1"/>
  <c r="L675" i="1" l="1"/>
  <c r="O674" i="1"/>
  <c r="N674" i="1"/>
  <c r="L676" i="1" l="1"/>
  <c r="O675" i="1"/>
  <c r="N675" i="1"/>
  <c r="L677" i="1" l="1"/>
  <c r="O676" i="1"/>
  <c r="N676" i="1"/>
  <c r="L678" i="1" l="1"/>
  <c r="O677" i="1"/>
  <c r="N677" i="1"/>
  <c r="L679" i="1" l="1"/>
  <c r="O678" i="1"/>
  <c r="N678" i="1"/>
  <c r="L680" i="1" l="1"/>
  <c r="O679" i="1"/>
  <c r="N679" i="1"/>
  <c r="L681" i="1" l="1"/>
  <c r="O680" i="1"/>
  <c r="N680" i="1"/>
  <c r="L682" i="1" l="1"/>
  <c r="O681" i="1"/>
  <c r="N681" i="1"/>
  <c r="L683" i="1" l="1"/>
  <c r="O682" i="1"/>
  <c r="N682" i="1"/>
  <c r="L684" i="1" l="1"/>
  <c r="O683" i="1"/>
  <c r="N683" i="1"/>
  <c r="L685" i="1" l="1"/>
  <c r="O684" i="1"/>
  <c r="N684" i="1"/>
  <c r="L686" i="1" l="1"/>
  <c r="O685" i="1"/>
  <c r="N685" i="1"/>
  <c r="L687" i="1" l="1"/>
  <c r="O686" i="1"/>
  <c r="N686" i="1"/>
  <c r="L688" i="1" l="1"/>
  <c r="O687" i="1"/>
  <c r="N687" i="1"/>
  <c r="L689" i="1" l="1"/>
  <c r="O688" i="1"/>
  <c r="N688" i="1"/>
  <c r="L690" i="1" l="1"/>
  <c r="O689" i="1"/>
  <c r="N689" i="1"/>
  <c r="L691" i="1" l="1"/>
  <c r="O690" i="1"/>
  <c r="N690" i="1"/>
  <c r="L692" i="1" l="1"/>
  <c r="O691" i="1"/>
  <c r="N691" i="1"/>
  <c r="L693" i="1" l="1"/>
  <c r="O692" i="1"/>
  <c r="N692" i="1"/>
  <c r="L694" i="1" l="1"/>
  <c r="O693" i="1"/>
  <c r="N693" i="1"/>
  <c r="L695" i="1" l="1"/>
  <c r="O694" i="1"/>
  <c r="N694" i="1"/>
  <c r="L696" i="1" l="1"/>
  <c r="O695" i="1"/>
  <c r="N695" i="1"/>
  <c r="L697" i="1" l="1"/>
  <c r="O696" i="1"/>
  <c r="N696" i="1"/>
  <c r="L698" i="1" l="1"/>
  <c r="O697" i="1"/>
  <c r="N697" i="1"/>
  <c r="L699" i="1" l="1"/>
  <c r="O698" i="1"/>
  <c r="N698" i="1"/>
  <c r="L700" i="1" l="1"/>
  <c r="O699" i="1"/>
  <c r="N699" i="1"/>
  <c r="L701" i="1" l="1"/>
  <c r="O700" i="1"/>
  <c r="N700" i="1"/>
  <c r="L702" i="1" l="1"/>
  <c r="O701" i="1"/>
  <c r="N701" i="1"/>
  <c r="L703" i="1" l="1"/>
  <c r="O702" i="1"/>
  <c r="N702" i="1"/>
  <c r="L704" i="1" l="1"/>
  <c r="O703" i="1"/>
  <c r="N703" i="1"/>
  <c r="L705" i="1" l="1"/>
  <c r="O704" i="1"/>
  <c r="N704" i="1"/>
  <c r="L706" i="1" l="1"/>
  <c r="O705" i="1"/>
  <c r="N705" i="1"/>
  <c r="L707" i="1" l="1"/>
  <c r="O706" i="1"/>
  <c r="N706" i="1"/>
  <c r="L708" i="1" l="1"/>
  <c r="O707" i="1"/>
  <c r="N707" i="1"/>
  <c r="L709" i="1" l="1"/>
  <c r="O708" i="1"/>
  <c r="N708" i="1"/>
  <c r="L710" i="1" l="1"/>
  <c r="O709" i="1"/>
  <c r="N709" i="1"/>
  <c r="L711" i="1" l="1"/>
  <c r="O710" i="1"/>
  <c r="N710" i="1"/>
  <c r="L712" i="1" l="1"/>
  <c r="O711" i="1"/>
  <c r="N711" i="1"/>
  <c r="L713" i="1" l="1"/>
  <c r="O712" i="1"/>
  <c r="N712" i="1"/>
  <c r="L714" i="1" l="1"/>
  <c r="O713" i="1"/>
  <c r="N713" i="1"/>
  <c r="L715" i="1" l="1"/>
  <c r="O714" i="1"/>
  <c r="N714" i="1"/>
  <c r="L716" i="1" l="1"/>
  <c r="O715" i="1"/>
  <c r="N715" i="1"/>
  <c r="L717" i="1" l="1"/>
  <c r="O716" i="1"/>
  <c r="N716" i="1"/>
  <c r="L718" i="1" l="1"/>
  <c r="O717" i="1"/>
  <c r="N717" i="1"/>
  <c r="L719" i="1" l="1"/>
  <c r="O718" i="1"/>
  <c r="N718" i="1"/>
  <c r="L720" i="1" l="1"/>
  <c r="O719" i="1"/>
  <c r="N719" i="1"/>
  <c r="L721" i="1" l="1"/>
  <c r="O720" i="1"/>
  <c r="N720" i="1"/>
  <c r="L722" i="1" l="1"/>
  <c r="O721" i="1"/>
  <c r="N721" i="1"/>
  <c r="L723" i="1" l="1"/>
  <c r="O722" i="1"/>
  <c r="N722" i="1"/>
  <c r="L724" i="1" l="1"/>
  <c r="O723" i="1"/>
  <c r="N723" i="1"/>
  <c r="L725" i="1" l="1"/>
  <c r="O724" i="1"/>
  <c r="N724" i="1"/>
  <c r="L726" i="1" l="1"/>
  <c r="O725" i="1"/>
  <c r="N725" i="1"/>
  <c r="L727" i="1" l="1"/>
  <c r="O726" i="1"/>
  <c r="N726" i="1"/>
  <c r="L728" i="1" l="1"/>
  <c r="O727" i="1"/>
  <c r="N727" i="1"/>
  <c r="L729" i="1" l="1"/>
  <c r="O728" i="1"/>
  <c r="N728" i="1"/>
  <c r="L730" i="1" l="1"/>
  <c r="O729" i="1"/>
  <c r="N729" i="1"/>
  <c r="L731" i="1" l="1"/>
  <c r="O730" i="1"/>
  <c r="N730" i="1"/>
  <c r="L732" i="1" l="1"/>
  <c r="O731" i="1"/>
  <c r="N731" i="1"/>
  <c r="L733" i="1" l="1"/>
  <c r="O732" i="1"/>
  <c r="N732" i="1"/>
  <c r="L734" i="1" l="1"/>
  <c r="O733" i="1"/>
  <c r="N733" i="1"/>
  <c r="L735" i="1" l="1"/>
  <c r="O734" i="1"/>
  <c r="N734" i="1"/>
  <c r="L736" i="1" l="1"/>
  <c r="O735" i="1"/>
  <c r="N735" i="1"/>
  <c r="L737" i="1" l="1"/>
  <c r="O736" i="1"/>
  <c r="N736" i="1"/>
  <c r="L738" i="1" l="1"/>
  <c r="O737" i="1"/>
  <c r="N737" i="1"/>
  <c r="L739" i="1" l="1"/>
  <c r="O738" i="1"/>
  <c r="N738" i="1"/>
  <c r="L740" i="1" l="1"/>
  <c r="O739" i="1"/>
  <c r="N739" i="1"/>
  <c r="L741" i="1" l="1"/>
  <c r="O740" i="1"/>
  <c r="N740" i="1"/>
  <c r="L742" i="1" l="1"/>
  <c r="O741" i="1"/>
  <c r="N741" i="1"/>
  <c r="L743" i="1" l="1"/>
  <c r="O742" i="1"/>
  <c r="N742" i="1"/>
  <c r="L744" i="1" l="1"/>
  <c r="O743" i="1"/>
  <c r="N743" i="1"/>
  <c r="L745" i="1" l="1"/>
  <c r="O744" i="1"/>
  <c r="N744" i="1"/>
  <c r="L746" i="1" l="1"/>
  <c r="O745" i="1"/>
  <c r="N745" i="1"/>
  <c r="L747" i="1" l="1"/>
  <c r="O746" i="1"/>
  <c r="N746" i="1"/>
  <c r="L748" i="1" l="1"/>
  <c r="O747" i="1"/>
  <c r="N747" i="1"/>
  <c r="L749" i="1" l="1"/>
  <c r="O748" i="1"/>
  <c r="N748" i="1"/>
  <c r="L750" i="1" l="1"/>
  <c r="O749" i="1"/>
  <c r="N749" i="1"/>
  <c r="L751" i="1" l="1"/>
  <c r="O750" i="1"/>
  <c r="N750" i="1"/>
  <c r="L752" i="1" l="1"/>
  <c r="O751" i="1"/>
  <c r="N751" i="1"/>
  <c r="L753" i="1" l="1"/>
  <c r="O752" i="1"/>
  <c r="N752" i="1"/>
  <c r="L754" i="1" l="1"/>
  <c r="O753" i="1"/>
  <c r="N753" i="1"/>
  <c r="L755" i="1" l="1"/>
  <c r="O754" i="1"/>
  <c r="N754" i="1"/>
  <c r="L756" i="1" l="1"/>
  <c r="O755" i="1"/>
  <c r="N755" i="1"/>
  <c r="L757" i="1" l="1"/>
  <c r="O756" i="1"/>
  <c r="N756" i="1"/>
  <c r="L758" i="1" l="1"/>
  <c r="O757" i="1"/>
  <c r="N757" i="1"/>
  <c r="L759" i="1" l="1"/>
  <c r="O758" i="1"/>
  <c r="N758" i="1"/>
  <c r="L760" i="1" l="1"/>
  <c r="O759" i="1"/>
  <c r="N759" i="1"/>
  <c r="L761" i="1" l="1"/>
  <c r="O760" i="1"/>
  <c r="N760" i="1"/>
  <c r="L762" i="1" l="1"/>
  <c r="O761" i="1"/>
  <c r="N761" i="1"/>
  <c r="L763" i="1" l="1"/>
  <c r="O762" i="1"/>
  <c r="N762" i="1"/>
  <c r="L764" i="1" l="1"/>
  <c r="O763" i="1"/>
  <c r="N763" i="1"/>
  <c r="L765" i="1" l="1"/>
  <c r="O764" i="1"/>
  <c r="N764" i="1"/>
  <c r="L766" i="1" l="1"/>
  <c r="O765" i="1"/>
  <c r="N765" i="1"/>
  <c r="L767" i="1" l="1"/>
  <c r="O766" i="1"/>
  <c r="N766" i="1"/>
  <c r="L768" i="1" l="1"/>
  <c r="O767" i="1"/>
  <c r="N767" i="1"/>
  <c r="L769" i="1" l="1"/>
  <c r="O768" i="1"/>
  <c r="N768" i="1"/>
  <c r="L770" i="1" l="1"/>
  <c r="O769" i="1"/>
  <c r="N769" i="1"/>
  <c r="L771" i="1" l="1"/>
  <c r="O770" i="1"/>
  <c r="N770" i="1"/>
  <c r="L772" i="1" l="1"/>
  <c r="O771" i="1"/>
  <c r="N771" i="1"/>
  <c r="L773" i="1" l="1"/>
  <c r="O772" i="1"/>
  <c r="N772" i="1"/>
  <c r="L774" i="1" l="1"/>
  <c r="O773" i="1"/>
  <c r="N773" i="1"/>
  <c r="L775" i="1" l="1"/>
  <c r="O774" i="1"/>
  <c r="N774" i="1"/>
  <c r="L776" i="1" l="1"/>
  <c r="O775" i="1"/>
  <c r="N775" i="1"/>
  <c r="L777" i="1" l="1"/>
  <c r="O776" i="1"/>
  <c r="N776" i="1"/>
  <c r="L778" i="1" l="1"/>
  <c r="O777" i="1"/>
  <c r="N777" i="1"/>
  <c r="L779" i="1" l="1"/>
  <c r="O778" i="1"/>
  <c r="N778" i="1"/>
  <c r="L780" i="1" l="1"/>
  <c r="O779" i="1"/>
  <c r="N779" i="1"/>
  <c r="L781" i="1" l="1"/>
  <c r="O780" i="1"/>
  <c r="N780" i="1"/>
  <c r="L782" i="1" l="1"/>
  <c r="O781" i="1"/>
  <c r="N781" i="1"/>
  <c r="L783" i="1" l="1"/>
  <c r="O782" i="1"/>
  <c r="N782" i="1"/>
  <c r="L784" i="1" l="1"/>
  <c r="O783" i="1"/>
  <c r="N783" i="1"/>
  <c r="L785" i="1" l="1"/>
  <c r="O784" i="1"/>
  <c r="N784" i="1"/>
  <c r="L786" i="1" l="1"/>
  <c r="O785" i="1"/>
  <c r="N785" i="1"/>
  <c r="L787" i="1" l="1"/>
  <c r="O786" i="1"/>
  <c r="N786" i="1"/>
  <c r="L788" i="1" l="1"/>
  <c r="O787" i="1"/>
  <c r="N787" i="1"/>
  <c r="L789" i="1" l="1"/>
  <c r="O788" i="1"/>
  <c r="N788" i="1"/>
  <c r="L790" i="1" l="1"/>
  <c r="O789" i="1"/>
  <c r="N789" i="1"/>
  <c r="L791" i="1" l="1"/>
  <c r="O790" i="1"/>
  <c r="N790" i="1"/>
  <c r="L792" i="1" l="1"/>
  <c r="O791" i="1"/>
  <c r="N791" i="1"/>
  <c r="L793" i="1" l="1"/>
  <c r="O792" i="1"/>
  <c r="N792" i="1"/>
  <c r="L794" i="1" l="1"/>
  <c r="O793" i="1"/>
  <c r="N793" i="1"/>
  <c r="L795" i="1" l="1"/>
  <c r="O794" i="1"/>
  <c r="N794" i="1"/>
  <c r="L796" i="1" l="1"/>
  <c r="O795" i="1"/>
  <c r="N795" i="1"/>
  <c r="L797" i="1" l="1"/>
  <c r="O796" i="1"/>
  <c r="N796" i="1"/>
  <c r="L798" i="1" l="1"/>
  <c r="O797" i="1"/>
  <c r="N797" i="1"/>
  <c r="L799" i="1" l="1"/>
  <c r="O798" i="1"/>
  <c r="N798" i="1"/>
  <c r="L800" i="1" l="1"/>
  <c r="O799" i="1"/>
  <c r="N799" i="1"/>
  <c r="L801" i="1" l="1"/>
  <c r="O800" i="1"/>
  <c r="N800" i="1"/>
  <c r="L802" i="1" l="1"/>
  <c r="O801" i="1"/>
  <c r="N801" i="1"/>
  <c r="L803" i="1" l="1"/>
  <c r="O802" i="1"/>
  <c r="N802" i="1"/>
  <c r="L804" i="1" l="1"/>
  <c r="O803" i="1"/>
  <c r="N803" i="1"/>
  <c r="L805" i="1" l="1"/>
  <c r="O804" i="1"/>
  <c r="N804" i="1"/>
  <c r="L806" i="1" l="1"/>
  <c r="O805" i="1"/>
  <c r="N805" i="1"/>
  <c r="L807" i="1" l="1"/>
  <c r="O806" i="1"/>
  <c r="N806" i="1"/>
  <c r="L808" i="1" l="1"/>
  <c r="O807" i="1"/>
  <c r="N807" i="1"/>
  <c r="L809" i="1" l="1"/>
  <c r="O808" i="1"/>
  <c r="N808" i="1"/>
  <c r="L810" i="1" l="1"/>
  <c r="O809" i="1"/>
  <c r="N809" i="1"/>
  <c r="L811" i="1" l="1"/>
  <c r="O810" i="1"/>
  <c r="N810" i="1"/>
  <c r="L812" i="1" l="1"/>
  <c r="O811" i="1"/>
  <c r="N811" i="1"/>
  <c r="L813" i="1" l="1"/>
  <c r="O812" i="1"/>
  <c r="N812" i="1"/>
  <c r="L814" i="1" l="1"/>
  <c r="O813" i="1"/>
  <c r="N813" i="1"/>
  <c r="L815" i="1" l="1"/>
  <c r="O814" i="1"/>
  <c r="N814" i="1"/>
  <c r="L816" i="1" l="1"/>
  <c r="O815" i="1"/>
  <c r="N815" i="1"/>
  <c r="L817" i="1" l="1"/>
  <c r="O816" i="1"/>
  <c r="N816" i="1"/>
  <c r="L818" i="1" l="1"/>
  <c r="O817" i="1"/>
  <c r="N817" i="1"/>
  <c r="L819" i="1" l="1"/>
  <c r="O818" i="1"/>
  <c r="N818" i="1"/>
  <c r="L820" i="1" l="1"/>
  <c r="O819" i="1"/>
  <c r="N819" i="1"/>
  <c r="L821" i="1" l="1"/>
  <c r="O820" i="1"/>
  <c r="N820" i="1"/>
  <c r="L822" i="1" l="1"/>
  <c r="O821" i="1"/>
  <c r="N821" i="1"/>
  <c r="L823" i="1" l="1"/>
  <c r="O822" i="1"/>
  <c r="N822" i="1"/>
  <c r="L824" i="1" l="1"/>
  <c r="O823" i="1"/>
  <c r="N823" i="1"/>
  <c r="L825" i="1" l="1"/>
  <c r="O824" i="1"/>
  <c r="N824" i="1"/>
  <c r="L826" i="1" l="1"/>
  <c r="O825" i="1"/>
  <c r="N825" i="1"/>
  <c r="L827" i="1" l="1"/>
  <c r="O826" i="1"/>
  <c r="N826" i="1"/>
  <c r="L828" i="1" l="1"/>
  <c r="O827" i="1"/>
  <c r="N827" i="1"/>
  <c r="L829" i="1" l="1"/>
  <c r="O828" i="1"/>
  <c r="N828" i="1"/>
  <c r="L830" i="1" l="1"/>
  <c r="O829" i="1"/>
  <c r="N829" i="1"/>
  <c r="L831" i="1" l="1"/>
  <c r="O830" i="1"/>
  <c r="N830" i="1"/>
  <c r="L832" i="1" l="1"/>
  <c r="O831" i="1"/>
  <c r="N831" i="1"/>
  <c r="L833" i="1" l="1"/>
  <c r="O832" i="1"/>
  <c r="N832" i="1"/>
  <c r="L834" i="1" l="1"/>
  <c r="O833" i="1"/>
  <c r="N833" i="1"/>
  <c r="L835" i="1" l="1"/>
  <c r="O834" i="1"/>
  <c r="N834" i="1"/>
  <c r="L836" i="1" l="1"/>
  <c r="O835" i="1"/>
  <c r="N835" i="1"/>
  <c r="L837" i="1" l="1"/>
  <c r="O836" i="1"/>
  <c r="N836" i="1"/>
  <c r="L838" i="1" l="1"/>
  <c r="O837" i="1"/>
  <c r="N837" i="1"/>
  <c r="L839" i="1" l="1"/>
  <c r="O838" i="1"/>
  <c r="N838" i="1"/>
  <c r="L840" i="1" l="1"/>
  <c r="O839" i="1"/>
  <c r="N839" i="1"/>
  <c r="L841" i="1" l="1"/>
  <c r="O840" i="1"/>
  <c r="N840" i="1"/>
  <c r="L842" i="1" l="1"/>
  <c r="O841" i="1"/>
  <c r="N841" i="1"/>
  <c r="L843" i="1" l="1"/>
  <c r="O842" i="1"/>
  <c r="N842" i="1"/>
  <c r="L844" i="1" l="1"/>
  <c r="O843" i="1"/>
  <c r="N843" i="1"/>
  <c r="L845" i="1" l="1"/>
  <c r="O844" i="1"/>
  <c r="N844" i="1"/>
  <c r="L846" i="1" l="1"/>
  <c r="O845" i="1"/>
  <c r="N845" i="1"/>
  <c r="L847" i="1" l="1"/>
  <c r="O846" i="1"/>
  <c r="N846" i="1"/>
  <c r="L848" i="1" l="1"/>
  <c r="O847" i="1"/>
  <c r="N847" i="1"/>
  <c r="L849" i="1" l="1"/>
  <c r="O848" i="1"/>
  <c r="N848" i="1"/>
  <c r="L850" i="1" l="1"/>
  <c r="O849" i="1"/>
  <c r="N849" i="1"/>
  <c r="L851" i="1" l="1"/>
  <c r="O850" i="1"/>
  <c r="N850" i="1"/>
  <c r="L852" i="1" l="1"/>
  <c r="O851" i="1"/>
  <c r="N851" i="1"/>
  <c r="L853" i="1" l="1"/>
  <c r="O852" i="1"/>
  <c r="N852" i="1"/>
  <c r="L854" i="1" l="1"/>
  <c r="O853" i="1"/>
  <c r="N853" i="1"/>
  <c r="L855" i="1" l="1"/>
  <c r="O854" i="1"/>
  <c r="N854" i="1"/>
  <c r="L856" i="1" l="1"/>
  <c r="O855" i="1"/>
  <c r="N855" i="1"/>
  <c r="L857" i="1" l="1"/>
  <c r="O856" i="1"/>
  <c r="N856" i="1"/>
  <c r="L858" i="1" l="1"/>
  <c r="O857" i="1"/>
  <c r="N857" i="1"/>
  <c r="L859" i="1" l="1"/>
  <c r="O858" i="1"/>
  <c r="N858" i="1"/>
  <c r="L860" i="1" l="1"/>
  <c r="O859" i="1"/>
  <c r="N859" i="1"/>
  <c r="L861" i="1" l="1"/>
  <c r="O860" i="1"/>
  <c r="N860" i="1"/>
  <c r="L862" i="1" l="1"/>
  <c r="O861" i="1"/>
  <c r="N861" i="1"/>
  <c r="L863" i="1" l="1"/>
  <c r="O862" i="1"/>
  <c r="N862" i="1"/>
  <c r="L864" i="1" l="1"/>
  <c r="O863" i="1"/>
  <c r="N863" i="1"/>
  <c r="L865" i="1" l="1"/>
  <c r="O864" i="1"/>
  <c r="N864" i="1"/>
  <c r="L866" i="1" l="1"/>
  <c r="O865" i="1"/>
  <c r="N865" i="1"/>
  <c r="L867" i="1" l="1"/>
  <c r="O866" i="1"/>
  <c r="N866" i="1"/>
  <c r="L868" i="1" l="1"/>
  <c r="O867" i="1"/>
  <c r="N867" i="1"/>
  <c r="L869" i="1" l="1"/>
  <c r="O868" i="1"/>
  <c r="N868" i="1"/>
  <c r="L870" i="1" l="1"/>
  <c r="O869" i="1"/>
  <c r="N869" i="1"/>
  <c r="L871" i="1" l="1"/>
  <c r="O870" i="1"/>
  <c r="N870" i="1"/>
  <c r="L872" i="1" l="1"/>
  <c r="O871" i="1"/>
  <c r="N871" i="1"/>
  <c r="L873" i="1" l="1"/>
  <c r="O872" i="1"/>
  <c r="N872" i="1"/>
  <c r="L874" i="1" l="1"/>
  <c r="O873" i="1"/>
  <c r="N873" i="1"/>
  <c r="L875" i="1" l="1"/>
  <c r="O874" i="1"/>
  <c r="N874" i="1"/>
  <c r="L876" i="1" l="1"/>
  <c r="O875" i="1"/>
  <c r="N875" i="1"/>
  <c r="L877" i="1" l="1"/>
  <c r="O876" i="1"/>
  <c r="N876" i="1"/>
  <c r="L878" i="1" l="1"/>
  <c r="O877" i="1"/>
  <c r="N877" i="1"/>
  <c r="L879" i="1" l="1"/>
  <c r="O878" i="1"/>
  <c r="N878" i="1"/>
  <c r="L880" i="1" l="1"/>
  <c r="O879" i="1"/>
  <c r="N879" i="1"/>
  <c r="L881" i="1" l="1"/>
  <c r="O880" i="1"/>
  <c r="N880" i="1"/>
  <c r="L882" i="1" l="1"/>
  <c r="O881" i="1"/>
  <c r="N881" i="1"/>
  <c r="L883" i="1" l="1"/>
  <c r="O882" i="1"/>
  <c r="N882" i="1"/>
  <c r="L884" i="1" l="1"/>
  <c r="O883" i="1"/>
  <c r="N883" i="1"/>
  <c r="L885" i="1" l="1"/>
  <c r="O884" i="1"/>
  <c r="N884" i="1"/>
  <c r="L886" i="1" l="1"/>
  <c r="O885" i="1"/>
  <c r="N885" i="1"/>
  <c r="L887" i="1" l="1"/>
  <c r="O886" i="1"/>
  <c r="N886" i="1"/>
  <c r="L888" i="1" l="1"/>
  <c r="O887" i="1"/>
  <c r="N887" i="1"/>
  <c r="L889" i="1" l="1"/>
  <c r="O888" i="1"/>
  <c r="N888" i="1"/>
  <c r="L890" i="1" l="1"/>
  <c r="O889" i="1"/>
  <c r="N889" i="1"/>
  <c r="L891" i="1" l="1"/>
  <c r="O890" i="1"/>
  <c r="N890" i="1"/>
  <c r="L892" i="1" l="1"/>
  <c r="O891" i="1"/>
  <c r="N891" i="1"/>
  <c r="L893" i="1" l="1"/>
  <c r="O892" i="1"/>
  <c r="N892" i="1"/>
  <c r="L894" i="1" l="1"/>
  <c r="O893" i="1"/>
  <c r="N893" i="1"/>
  <c r="L895" i="1" l="1"/>
  <c r="O894" i="1"/>
  <c r="N894" i="1"/>
  <c r="L896" i="1" l="1"/>
  <c r="O895" i="1"/>
  <c r="N895" i="1"/>
  <c r="L897" i="1" l="1"/>
  <c r="O896" i="1"/>
  <c r="N896" i="1"/>
  <c r="L898" i="1" l="1"/>
  <c r="O897" i="1"/>
  <c r="N897" i="1"/>
  <c r="L899" i="1" l="1"/>
  <c r="O898" i="1"/>
  <c r="N898" i="1"/>
  <c r="L900" i="1" l="1"/>
  <c r="O899" i="1"/>
  <c r="N899" i="1"/>
  <c r="L901" i="1" l="1"/>
  <c r="O900" i="1"/>
  <c r="N900" i="1"/>
  <c r="L902" i="1" l="1"/>
  <c r="O901" i="1"/>
  <c r="N901" i="1"/>
  <c r="L903" i="1" l="1"/>
  <c r="O902" i="1"/>
  <c r="N902" i="1"/>
  <c r="L904" i="1" l="1"/>
  <c r="O903" i="1"/>
  <c r="N903" i="1"/>
  <c r="L905" i="1" l="1"/>
  <c r="O904" i="1"/>
  <c r="N904" i="1"/>
  <c r="L906" i="1" l="1"/>
  <c r="O905" i="1"/>
  <c r="N905" i="1"/>
  <c r="L907" i="1" l="1"/>
  <c r="O906" i="1"/>
  <c r="N906" i="1"/>
  <c r="L908" i="1" l="1"/>
  <c r="O907" i="1"/>
  <c r="N907" i="1"/>
  <c r="L909" i="1" l="1"/>
  <c r="O908" i="1"/>
  <c r="N908" i="1"/>
  <c r="L910" i="1" l="1"/>
  <c r="O909" i="1"/>
  <c r="N909" i="1"/>
  <c r="L911" i="1" l="1"/>
  <c r="O910" i="1"/>
  <c r="N910" i="1"/>
  <c r="L912" i="1" l="1"/>
  <c r="O911" i="1"/>
  <c r="N911" i="1"/>
  <c r="L913" i="1" l="1"/>
  <c r="O912" i="1"/>
  <c r="N912" i="1"/>
  <c r="L914" i="1" l="1"/>
  <c r="O913" i="1"/>
  <c r="N913" i="1"/>
  <c r="L915" i="1" l="1"/>
  <c r="O914" i="1"/>
  <c r="N914" i="1"/>
  <c r="L916" i="1" l="1"/>
  <c r="O915" i="1"/>
  <c r="N915" i="1"/>
  <c r="L917" i="1" l="1"/>
  <c r="O916" i="1"/>
  <c r="N916" i="1"/>
  <c r="L918" i="1" l="1"/>
  <c r="O917" i="1"/>
  <c r="N917" i="1"/>
  <c r="L919" i="1" l="1"/>
  <c r="O918" i="1"/>
  <c r="N918" i="1"/>
  <c r="L920" i="1" l="1"/>
  <c r="O919" i="1"/>
  <c r="N919" i="1"/>
  <c r="L921" i="1" l="1"/>
  <c r="O920" i="1"/>
  <c r="N920" i="1"/>
  <c r="L922" i="1" l="1"/>
  <c r="O921" i="1"/>
  <c r="N921" i="1"/>
  <c r="L923" i="1" l="1"/>
  <c r="O922" i="1"/>
  <c r="N922" i="1"/>
  <c r="L924" i="1" l="1"/>
  <c r="O923" i="1"/>
  <c r="N923" i="1"/>
  <c r="L925" i="1" l="1"/>
  <c r="O924" i="1"/>
  <c r="N924" i="1"/>
  <c r="L926" i="1" l="1"/>
  <c r="O925" i="1"/>
  <c r="N925" i="1"/>
  <c r="L927" i="1" l="1"/>
  <c r="O926" i="1"/>
  <c r="N926" i="1"/>
  <c r="L928" i="1" l="1"/>
  <c r="O927" i="1"/>
  <c r="N927" i="1"/>
  <c r="L929" i="1" l="1"/>
  <c r="O928" i="1"/>
  <c r="N928" i="1"/>
  <c r="L930" i="1" l="1"/>
  <c r="O929" i="1"/>
  <c r="N929" i="1"/>
  <c r="L931" i="1" l="1"/>
  <c r="O930" i="1"/>
  <c r="N930" i="1"/>
  <c r="L932" i="1" l="1"/>
  <c r="O931" i="1"/>
  <c r="N931" i="1"/>
  <c r="L933" i="1" l="1"/>
  <c r="O932" i="1"/>
  <c r="N932" i="1"/>
  <c r="L934" i="1" l="1"/>
  <c r="O933" i="1"/>
  <c r="N933" i="1"/>
  <c r="L935" i="1" l="1"/>
  <c r="O934" i="1"/>
  <c r="N934" i="1"/>
  <c r="L936" i="1" l="1"/>
  <c r="O935" i="1"/>
  <c r="N935" i="1"/>
  <c r="L937" i="1" l="1"/>
  <c r="O936" i="1"/>
  <c r="N936" i="1"/>
  <c r="L938" i="1" l="1"/>
  <c r="O937" i="1"/>
  <c r="N937" i="1"/>
  <c r="L939" i="1" l="1"/>
  <c r="O938" i="1"/>
  <c r="N938" i="1"/>
  <c r="L940" i="1" l="1"/>
  <c r="O939" i="1"/>
  <c r="N939" i="1"/>
  <c r="L941" i="1" l="1"/>
  <c r="O940" i="1"/>
  <c r="N940" i="1"/>
  <c r="L942" i="1" l="1"/>
  <c r="O941" i="1"/>
  <c r="N941" i="1"/>
  <c r="L943" i="1" l="1"/>
  <c r="O942" i="1"/>
  <c r="N942" i="1"/>
  <c r="L944" i="1" l="1"/>
  <c r="O943" i="1"/>
  <c r="N943" i="1"/>
  <c r="L945" i="1" l="1"/>
  <c r="O944" i="1"/>
  <c r="N944" i="1"/>
  <c r="L946" i="1" l="1"/>
  <c r="O945" i="1"/>
  <c r="N945" i="1"/>
  <c r="L947" i="1" l="1"/>
  <c r="O946" i="1"/>
  <c r="N946" i="1"/>
  <c r="L948" i="1" l="1"/>
  <c r="O947" i="1"/>
  <c r="N947" i="1"/>
  <c r="L949" i="1" l="1"/>
  <c r="O948" i="1"/>
  <c r="N948" i="1"/>
  <c r="L950" i="1" l="1"/>
  <c r="O949" i="1"/>
  <c r="N949" i="1"/>
  <c r="L951" i="1" l="1"/>
  <c r="O950" i="1"/>
  <c r="N950" i="1"/>
  <c r="L952" i="1" l="1"/>
  <c r="O951" i="1"/>
  <c r="N951" i="1"/>
  <c r="L953" i="1" l="1"/>
  <c r="O952" i="1"/>
  <c r="N952" i="1"/>
  <c r="L954" i="1" l="1"/>
  <c r="O953" i="1"/>
  <c r="N953" i="1"/>
  <c r="L955" i="1" l="1"/>
  <c r="O954" i="1"/>
  <c r="N954" i="1"/>
  <c r="L956" i="1" l="1"/>
  <c r="O955" i="1"/>
  <c r="N955" i="1"/>
  <c r="L957" i="1" l="1"/>
  <c r="O956" i="1"/>
  <c r="N956" i="1"/>
  <c r="L958" i="1" l="1"/>
  <c r="O957" i="1"/>
  <c r="N957" i="1"/>
  <c r="L959" i="1" l="1"/>
  <c r="O958" i="1"/>
  <c r="N958" i="1"/>
  <c r="L960" i="1" l="1"/>
  <c r="O959" i="1"/>
  <c r="N959" i="1"/>
  <c r="L961" i="1" l="1"/>
  <c r="O960" i="1"/>
  <c r="N960" i="1"/>
  <c r="L962" i="1" l="1"/>
  <c r="O961" i="1"/>
  <c r="N961" i="1"/>
  <c r="L963" i="1" l="1"/>
  <c r="O962" i="1"/>
  <c r="N962" i="1"/>
  <c r="L964" i="1" l="1"/>
  <c r="O963" i="1"/>
  <c r="N963" i="1"/>
  <c r="L965" i="1" l="1"/>
  <c r="O964" i="1"/>
  <c r="N964" i="1"/>
  <c r="L966" i="1" l="1"/>
  <c r="O965" i="1"/>
  <c r="N965" i="1"/>
  <c r="L967" i="1" l="1"/>
  <c r="O966" i="1"/>
  <c r="N966" i="1"/>
  <c r="L968" i="1" l="1"/>
  <c r="O967" i="1"/>
  <c r="N967" i="1"/>
  <c r="L969" i="1" l="1"/>
  <c r="O968" i="1"/>
  <c r="N968" i="1"/>
  <c r="L970" i="1" l="1"/>
  <c r="O969" i="1"/>
  <c r="N969" i="1"/>
  <c r="L971" i="1" l="1"/>
  <c r="O970" i="1"/>
  <c r="N970" i="1"/>
  <c r="L972" i="1" l="1"/>
  <c r="O971" i="1"/>
  <c r="N971" i="1"/>
  <c r="L973" i="1" l="1"/>
  <c r="O972" i="1"/>
  <c r="N972" i="1"/>
  <c r="L974" i="1" l="1"/>
  <c r="O973" i="1"/>
  <c r="N973" i="1"/>
  <c r="L975" i="1" l="1"/>
  <c r="O974" i="1"/>
  <c r="N974" i="1"/>
  <c r="L976" i="1" l="1"/>
  <c r="O975" i="1"/>
  <c r="N975" i="1"/>
  <c r="L977" i="1" l="1"/>
  <c r="O976" i="1"/>
  <c r="N976" i="1"/>
  <c r="L978" i="1" l="1"/>
  <c r="O977" i="1"/>
  <c r="N977" i="1"/>
  <c r="L979" i="1" l="1"/>
  <c r="O978" i="1"/>
  <c r="N978" i="1"/>
  <c r="L980" i="1" l="1"/>
  <c r="O979" i="1"/>
  <c r="N979" i="1"/>
  <c r="L981" i="1" l="1"/>
  <c r="O980" i="1"/>
  <c r="N980" i="1"/>
  <c r="L982" i="1" l="1"/>
  <c r="O981" i="1"/>
  <c r="N981" i="1"/>
  <c r="L983" i="1" l="1"/>
  <c r="O982" i="1"/>
  <c r="N982" i="1"/>
  <c r="L984" i="1" l="1"/>
  <c r="O983" i="1"/>
  <c r="N983" i="1"/>
  <c r="L985" i="1" l="1"/>
  <c r="O984" i="1"/>
  <c r="N984" i="1"/>
  <c r="L986" i="1" l="1"/>
  <c r="O985" i="1"/>
  <c r="N985" i="1"/>
  <c r="L987" i="1" l="1"/>
  <c r="O986" i="1"/>
  <c r="N986" i="1"/>
  <c r="L988" i="1" l="1"/>
  <c r="O987" i="1"/>
  <c r="N987" i="1"/>
  <c r="L989" i="1" l="1"/>
  <c r="O988" i="1"/>
  <c r="N988" i="1"/>
  <c r="L990" i="1" l="1"/>
  <c r="O989" i="1"/>
  <c r="N989" i="1"/>
  <c r="L991" i="1" l="1"/>
  <c r="O990" i="1"/>
  <c r="N990" i="1"/>
  <c r="L992" i="1" l="1"/>
  <c r="O991" i="1"/>
  <c r="N991" i="1"/>
  <c r="L993" i="1" l="1"/>
  <c r="O992" i="1"/>
  <c r="N992" i="1"/>
  <c r="L994" i="1" l="1"/>
  <c r="O993" i="1"/>
  <c r="N993" i="1"/>
  <c r="L995" i="1" l="1"/>
  <c r="O994" i="1"/>
  <c r="N994" i="1"/>
  <c r="L996" i="1" l="1"/>
  <c r="O995" i="1"/>
  <c r="N995" i="1"/>
  <c r="L997" i="1" l="1"/>
  <c r="O996" i="1"/>
  <c r="N996" i="1"/>
  <c r="L998" i="1" l="1"/>
  <c r="O997" i="1"/>
  <c r="N997" i="1"/>
  <c r="L999" i="1" l="1"/>
  <c r="O998" i="1"/>
  <c r="N998" i="1"/>
  <c r="L1000" i="1" l="1"/>
  <c r="O999" i="1"/>
  <c r="N999" i="1"/>
  <c r="L1001" i="1" l="1"/>
  <c r="O1000" i="1"/>
  <c r="N1000" i="1"/>
  <c r="L1002" i="1" l="1"/>
  <c r="O1001" i="1"/>
  <c r="N1001" i="1"/>
  <c r="L1003" i="1" l="1"/>
  <c r="O1002" i="1"/>
  <c r="N1002" i="1"/>
  <c r="L1004" i="1" l="1"/>
  <c r="O1003" i="1"/>
  <c r="N1003" i="1"/>
  <c r="L1005" i="1" l="1"/>
  <c r="O1004" i="1"/>
  <c r="N1004" i="1"/>
  <c r="L1006" i="1" l="1"/>
  <c r="O1005" i="1"/>
  <c r="N1005" i="1"/>
  <c r="L1007" i="1" l="1"/>
  <c r="O1006" i="1"/>
  <c r="N1006" i="1"/>
  <c r="L1008" i="1" l="1"/>
  <c r="O1007" i="1"/>
  <c r="N1007" i="1"/>
  <c r="L1009" i="1" l="1"/>
  <c r="O1008" i="1"/>
  <c r="N1008" i="1"/>
  <c r="L1010" i="1" l="1"/>
  <c r="O1009" i="1"/>
  <c r="N1009" i="1"/>
  <c r="L1011" i="1" l="1"/>
  <c r="O1010" i="1"/>
  <c r="N1010" i="1"/>
  <c r="L1012" i="1" l="1"/>
  <c r="O1011" i="1"/>
  <c r="N1011" i="1"/>
  <c r="L1013" i="1" l="1"/>
  <c r="O1012" i="1"/>
  <c r="N1012" i="1"/>
  <c r="L1014" i="1" l="1"/>
  <c r="O1013" i="1"/>
  <c r="N1013" i="1"/>
  <c r="L1015" i="1" l="1"/>
  <c r="O1014" i="1"/>
  <c r="N1014" i="1"/>
  <c r="L1016" i="1" l="1"/>
  <c r="O1015" i="1"/>
  <c r="N1015" i="1"/>
  <c r="L1017" i="1" l="1"/>
  <c r="O1016" i="1"/>
  <c r="N1016" i="1"/>
  <c r="L1018" i="1" l="1"/>
  <c r="O1017" i="1"/>
  <c r="N1017" i="1"/>
  <c r="L1019" i="1" l="1"/>
  <c r="O1018" i="1"/>
  <c r="N1018" i="1"/>
  <c r="L1020" i="1" l="1"/>
  <c r="O1019" i="1"/>
  <c r="N1019" i="1"/>
  <c r="L1021" i="1" l="1"/>
  <c r="O1020" i="1"/>
  <c r="N1020" i="1"/>
  <c r="L1022" i="1" l="1"/>
  <c r="O1021" i="1"/>
  <c r="N1021" i="1"/>
  <c r="L1023" i="1" l="1"/>
  <c r="O1022" i="1"/>
  <c r="N1022" i="1"/>
  <c r="L1024" i="1" l="1"/>
  <c r="O1023" i="1"/>
  <c r="N1023" i="1"/>
  <c r="L1025" i="1" l="1"/>
  <c r="O1024" i="1"/>
  <c r="N1024" i="1"/>
  <c r="L1026" i="1" l="1"/>
  <c r="O1025" i="1"/>
  <c r="N1025" i="1"/>
  <c r="L1027" i="1" l="1"/>
  <c r="O1026" i="1"/>
  <c r="N1026" i="1"/>
  <c r="L1028" i="1" l="1"/>
  <c r="O1027" i="1"/>
  <c r="N1027" i="1"/>
  <c r="L1029" i="1" l="1"/>
  <c r="O1028" i="1"/>
  <c r="N1028" i="1"/>
  <c r="L1030" i="1" l="1"/>
  <c r="O1029" i="1"/>
  <c r="N1029" i="1"/>
  <c r="L1031" i="1" l="1"/>
  <c r="O1030" i="1"/>
  <c r="N1030" i="1"/>
  <c r="L1032" i="1" l="1"/>
  <c r="O1031" i="1"/>
  <c r="N1031" i="1"/>
  <c r="L1033" i="1" l="1"/>
  <c r="O1032" i="1"/>
  <c r="N1032" i="1"/>
  <c r="L1034" i="1" l="1"/>
  <c r="O1033" i="1"/>
  <c r="N1033" i="1"/>
  <c r="L1035" i="1" l="1"/>
  <c r="O1034" i="1"/>
  <c r="N1034" i="1"/>
  <c r="L1036" i="1" l="1"/>
  <c r="O1035" i="1"/>
  <c r="N1035" i="1"/>
  <c r="L1037" i="1" l="1"/>
  <c r="O1036" i="1"/>
  <c r="N1036" i="1"/>
  <c r="L1038" i="1" l="1"/>
  <c r="O1037" i="1"/>
  <c r="N1037" i="1"/>
  <c r="L1039" i="1" l="1"/>
  <c r="O1038" i="1"/>
  <c r="N1038" i="1"/>
  <c r="L1040" i="1" l="1"/>
  <c r="O1039" i="1"/>
  <c r="N1039" i="1"/>
  <c r="L1041" i="1" l="1"/>
  <c r="O1040" i="1"/>
  <c r="N1040" i="1"/>
  <c r="L1042" i="1" l="1"/>
  <c r="O1041" i="1"/>
  <c r="N1041" i="1"/>
  <c r="L1043" i="1" l="1"/>
  <c r="O1042" i="1"/>
  <c r="N1042" i="1"/>
  <c r="L1044" i="1" l="1"/>
  <c r="O1043" i="1"/>
  <c r="N1043" i="1"/>
  <c r="L1045" i="1" l="1"/>
  <c r="O1044" i="1"/>
  <c r="N1044" i="1"/>
  <c r="L1046" i="1" l="1"/>
  <c r="O1045" i="1"/>
  <c r="N1045" i="1"/>
  <c r="L1047" i="1" l="1"/>
  <c r="O1046" i="1"/>
  <c r="N1046" i="1"/>
  <c r="L1048" i="1" l="1"/>
  <c r="O1047" i="1"/>
  <c r="N1047" i="1"/>
  <c r="L1049" i="1" l="1"/>
  <c r="O1048" i="1"/>
  <c r="N1048" i="1"/>
  <c r="L1050" i="1" l="1"/>
  <c r="O1049" i="1"/>
  <c r="N1049" i="1"/>
  <c r="L1051" i="1" l="1"/>
  <c r="O1050" i="1"/>
  <c r="N1050" i="1"/>
  <c r="L1052" i="1" l="1"/>
  <c r="O1051" i="1"/>
  <c r="N1051" i="1"/>
  <c r="L1053" i="1" l="1"/>
  <c r="O1052" i="1"/>
  <c r="N1052" i="1"/>
  <c r="L1054" i="1" l="1"/>
  <c r="O1053" i="1"/>
  <c r="N1053" i="1"/>
  <c r="L1055" i="1" l="1"/>
  <c r="O1054" i="1"/>
  <c r="N1054" i="1"/>
  <c r="L1056" i="1" l="1"/>
  <c r="O1055" i="1"/>
  <c r="N1055" i="1"/>
  <c r="L1057" i="1" l="1"/>
  <c r="O1056" i="1"/>
  <c r="N1056" i="1"/>
  <c r="L1058" i="1" l="1"/>
  <c r="O1057" i="1"/>
  <c r="N1057" i="1"/>
  <c r="L1059" i="1" l="1"/>
  <c r="O1058" i="1"/>
  <c r="N1058" i="1"/>
  <c r="L1060" i="1" l="1"/>
  <c r="O1059" i="1"/>
  <c r="N1059" i="1"/>
  <c r="L1061" i="1" l="1"/>
  <c r="O1060" i="1"/>
  <c r="N1060" i="1"/>
  <c r="L1062" i="1" l="1"/>
  <c r="O1061" i="1"/>
  <c r="N1061" i="1"/>
  <c r="L1063" i="1" l="1"/>
  <c r="O1062" i="1"/>
  <c r="N1062" i="1"/>
  <c r="L1064" i="1" l="1"/>
  <c r="O1063" i="1"/>
  <c r="N1063" i="1"/>
  <c r="L1065" i="1" l="1"/>
  <c r="O1064" i="1"/>
  <c r="N1064" i="1"/>
  <c r="L1066" i="1" l="1"/>
  <c r="O1065" i="1"/>
  <c r="N1065" i="1"/>
  <c r="L1067" i="1" l="1"/>
  <c r="O1066" i="1"/>
  <c r="N1066" i="1"/>
  <c r="L1068" i="1" l="1"/>
  <c r="O1067" i="1"/>
  <c r="N1067" i="1"/>
  <c r="L1069" i="1" l="1"/>
  <c r="O1068" i="1"/>
  <c r="N1068" i="1"/>
  <c r="L1070" i="1" l="1"/>
  <c r="O1069" i="1"/>
  <c r="N1069" i="1"/>
  <c r="L1071" i="1" l="1"/>
  <c r="O1070" i="1"/>
  <c r="N1070" i="1"/>
  <c r="L1072" i="1" l="1"/>
  <c r="O1071" i="1"/>
  <c r="N1071" i="1"/>
  <c r="L1073" i="1" l="1"/>
  <c r="O1072" i="1"/>
  <c r="N1072" i="1"/>
  <c r="L1074" i="1" l="1"/>
  <c r="O1073" i="1"/>
  <c r="N1073" i="1"/>
  <c r="L1075" i="1" l="1"/>
  <c r="O1074" i="1"/>
  <c r="N1074" i="1"/>
  <c r="L1076" i="1" l="1"/>
  <c r="O1075" i="1"/>
  <c r="N1075" i="1"/>
  <c r="L1077" i="1" l="1"/>
  <c r="O1076" i="1"/>
  <c r="N1076" i="1"/>
  <c r="L1078" i="1" l="1"/>
  <c r="O1077" i="1"/>
  <c r="N1077" i="1"/>
  <c r="L1079" i="1" l="1"/>
  <c r="O1078" i="1"/>
  <c r="N1078" i="1"/>
  <c r="L1080" i="1" l="1"/>
  <c r="O1079" i="1"/>
  <c r="N1079" i="1"/>
  <c r="L1081" i="1" l="1"/>
  <c r="O1080" i="1"/>
  <c r="N1080" i="1"/>
  <c r="L1082" i="1" l="1"/>
  <c r="O1081" i="1"/>
  <c r="N1081" i="1"/>
  <c r="L1083" i="1" l="1"/>
  <c r="O1082" i="1"/>
  <c r="N1082" i="1"/>
  <c r="L1084" i="1" l="1"/>
  <c r="O1083" i="1"/>
  <c r="N1083" i="1"/>
  <c r="L1085" i="1" l="1"/>
  <c r="O1084" i="1"/>
  <c r="N1084" i="1"/>
  <c r="L1086" i="1" l="1"/>
  <c r="O1085" i="1"/>
  <c r="N1085" i="1"/>
  <c r="L1087" i="1" l="1"/>
  <c r="O1086" i="1"/>
  <c r="N1086" i="1"/>
  <c r="L1088" i="1" l="1"/>
  <c r="O1087" i="1"/>
  <c r="N1087" i="1"/>
  <c r="L1089" i="1" l="1"/>
  <c r="O1088" i="1"/>
  <c r="N1088" i="1"/>
  <c r="L1090" i="1" l="1"/>
  <c r="O1089" i="1"/>
  <c r="N1089" i="1"/>
  <c r="L1091" i="1" l="1"/>
  <c r="O1090" i="1"/>
  <c r="N1090" i="1"/>
  <c r="L1092" i="1" l="1"/>
  <c r="O1091" i="1"/>
  <c r="N1091" i="1"/>
  <c r="L1093" i="1" l="1"/>
  <c r="O1092" i="1"/>
  <c r="N1092" i="1"/>
  <c r="L1094" i="1" l="1"/>
  <c r="O1093" i="1"/>
  <c r="N1093" i="1"/>
  <c r="L1095" i="1" l="1"/>
  <c r="O1094" i="1"/>
  <c r="N1094" i="1"/>
  <c r="L1096" i="1" l="1"/>
  <c r="O1095" i="1"/>
  <c r="N1095" i="1"/>
  <c r="L1097" i="1" l="1"/>
  <c r="O1096" i="1"/>
  <c r="N1096" i="1"/>
  <c r="L1098" i="1" l="1"/>
  <c r="O1097" i="1"/>
  <c r="N1097" i="1"/>
  <c r="L1099" i="1" l="1"/>
  <c r="O1098" i="1"/>
  <c r="N1098" i="1"/>
  <c r="L1100" i="1" l="1"/>
  <c r="O1099" i="1"/>
  <c r="N1099" i="1"/>
  <c r="L1101" i="1" l="1"/>
  <c r="O1100" i="1"/>
  <c r="N1100" i="1"/>
  <c r="L1102" i="1" l="1"/>
  <c r="O1101" i="1"/>
  <c r="N1101" i="1"/>
  <c r="L1103" i="1" l="1"/>
  <c r="O1102" i="1"/>
  <c r="N1102" i="1"/>
  <c r="L1104" i="1" l="1"/>
  <c r="O1103" i="1"/>
  <c r="N1103" i="1"/>
  <c r="L1105" i="1" l="1"/>
  <c r="O1104" i="1"/>
  <c r="N1104" i="1"/>
  <c r="L1106" i="1" l="1"/>
  <c r="O1105" i="1"/>
  <c r="N1105" i="1"/>
  <c r="L1107" i="1" l="1"/>
  <c r="O1106" i="1"/>
  <c r="N1106" i="1"/>
  <c r="L1108" i="1" l="1"/>
  <c r="O1107" i="1"/>
  <c r="N1107" i="1"/>
  <c r="L1109" i="1" l="1"/>
  <c r="O1108" i="1"/>
  <c r="N1108" i="1"/>
  <c r="L1110" i="1" l="1"/>
  <c r="O1109" i="1"/>
  <c r="N1109" i="1"/>
  <c r="L1111" i="1" l="1"/>
  <c r="O1110" i="1"/>
  <c r="N1110" i="1"/>
  <c r="L1112" i="1" l="1"/>
  <c r="O1111" i="1"/>
  <c r="N1111" i="1"/>
  <c r="L1113" i="1" l="1"/>
  <c r="O1112" i="1"/>
  <c r="N1112" i="1"/>
  <c r="L1114" i="1" l="1"/>
  <c r="O1113" i="1"/>
  <c r="N1113" i="1"/>
  <c r="L1115" i="1" l="1"/>
  <c r="O1114" i="1"/>
  <c r="N1114" i="1"/>
  <c r="L1116" i="1" l="1"/>
  <c r="O1115" i="1"/>
  <c r="N1115" i="1"/>
  <c r="L1117" i="1" l="1"/>
  <c r="O1116" i="1"/>
  <c r="N1116" i="1"/>
  <c r="L1118" i="1" l="1"/>
  <c r="O1117" i="1"/>
  <c r="N1117" i="1"/>
  <c r="L1119" i="1" l="1"/>
  <c r="O1118" i="1"/>
  <c r="N1118" i="1"/>
  <c r="L1120" i="1" l="1"/>
  <c r="O1119" i="1"/>
  <c r="N1119" i="1"/>
  <c r="L1121" i="1" l="1"/>
  <c r="O1120" i="1"/>
  <c r="N1120" i="1"/>
  <c r="L1122" i="1" l="1"/>
  <c r="O1121" i="1"/>
  <c r="N1121" i="1"/>
  <c r="L1123" i="1" l="1"/>
  <c r="O1122" i="1"/>
  <c r="N1122" i="1"/>
  <c r="L1124" i="1" l="1"/>
  <c r="O1123" i="1"/>
  <c r="N1123" i="1"/>
  <c r="L1125" i="1" l="1"/>
  <c r="O1124" i="1"/>
  <c r="N1124" i="1"/>
  <c r="L1126" i="1" l="1"/>
  <c r="O1125" i="1"/>
  <c r="N1125" i="1"/>
  <c r="L1127" i="1" l="1"/>
  <c r="O1126" i="1"/>
  <c r="N1126" i="1"/>
  <c r="L1128" i="1" l="1"/>
  <c r="O1127" i="1"/>
  <c r="N1127" i="1"/>
  <c r="L1129" i="1" l="1"/>
  <c r="O1128" i="1"/>
  <c r="N1128" i="1"/>
  <c r="L1130" i="1" l="1"/>
  <c r="O1129" i="1"/>
  <c r="N1129" i="1"/>
  <c r="L1131" i="1" l="1"/>
  <c r="O1130" i="1"/>
  <c r="N1130" i="1"/>
  <c r="L1132" i="1" l="1"/>
  <c r="O1131" i="1"/>
  <c r="N1131" i="1"/>
  <c r="L1133" i="1" l="1"/>
  <c r="O1132" i="1"/>
  <c r="N1132" i="1"/>
  <c r="L1134" i="1" l="1"/>
  <c r="O1133" i="1"/>
  <c r="N1133" i="1"/>
  <c r="L1135" i="1" l="1"/>
  <c r="O1134" i="1"/>
  <c r="N1134" i="1"/>
  <c r="L1136" i="1" l="1"/>
  <c r="O1135" i="1"/>
  <c r="N1135" i="1"/>
  <c r="L1137" i="1" l="1"/>
  <c r="O1136" i="1"/>
  <c r="N1136" i="1"/>
  <c r="L1138" i="1" l="1"/>
  <c r="O1137" i="1"/>
  <c r="N1137" i="1"/>
  <c r="L1139" i="1" l="1"/>
  <c r="O1138" i="1"/>
  <c r="N1138" i="1"/>
  <c r="L1140" i="1" l="1"/>
  <c r="O1139" i="1"/>
  <c r="N1139" i="1"/>
  <c r="L1141" i="1" l="1"/>
  <c r="O1140" i="1"/>
  <c r="N1140" i="1"/>
  <c r="L1142" i="1" l="1"/>
  <c r="O1141" i="1"/>
  <c r="N1141" i="1"/>
  <c r="L1143" i="1" l="1"/>
  <c r="O1142" i="1"/>
  <c r="N1142" i="1"/>
  <c r="L1144" i="1" l="1"/>
  <c r="O1143" i="1"/>
  <c r="N1143" i="1"/>
  <c r="L1145" i="1" l="1"/>
  <c r="O1144" i="1"/>
  <c r="N1144" i="1"/>
  <c r="L1146" i="1" l="1"/>
  <c r="O1145" i="1"/>
  <c r="N1145" i="1"/>
  <c r="L1147" i="1" l="1"/>
  <c r="O1146" i="1"/>
  <c r="N1146" i="1"/>
  <c r="L1148" i="1" l="1"/>
  <c r="O1147" i="1"/>
  <c r="N1147" i="1"/>
  <c r="L1149" i="1" l="1"/>
  <c r="O1148" i="1"/>
  <c r="N1148" i="1"/>
  <c r="L1150" i="1" l="1"/>
  <c r="O1149" i="1"/>
  <c r="N1149" i="1"/>
  <c r="L1151" i="1" l="1"/>
  <c r="O1150" i="1"/>
  <c r="N1150" i="1"/>
  <c r="L1152" i="1" l="1"/>
  <c r="O1151" i="1"/>
  <c r="N1151" i="1"/>
  <c r="L1153" i="1" l="1"/>
  <c r="O1152" i="1"/>
  <c r="N1152" i="1"/>
  <c r="L1154" i="1" l="1"/>
  <c r="O1153" i="1"/>
  <c r="N1153" i="1"/>
  <c r="L1155" i="1" l="1"/>
  <c r="O1154" i="1"/>
  <c r="N1154" i="1"/>
  <c r="L1156" i="1" l="1"/>
  <c r="O1155" i="1"/>
  <c r="N1155" i="1"/>
  <c r="L1157" i="1" l="1"/>
  <c r="O1156" i="1"/>
  <c r="N1156" i="1"/>
  <c r="L1158" i="1" l="1"/>
  <c r="O1157" i="1"/>
  <c r="N1157" i="1"/>
  <c r="L1159" i="1" l="1"/>
  <c r="O1158" i="1"/>
  <c r="N1158" i="1"/>
  <c r="L1160" i="1" l="1"/>
  <c r="O1159" i="1"/>
  <c r="N1159" i="1"/>
  <c r="L1161" i="1" l="1"/>
  <c r="O1160" i="1"/>
  <c r="N1160" i="1"/>
  <c r="L1162" i="1" l="1"/>
  <c r="O1161" i="1"/>
  <c r="N1161" i="1"/>
  <c r="L1163" i="1" l="1"/>
  <c r="O1162" i="1"/>
  <c r="N1162" i="1"/>
  <c r="L1164" i="1" l="1"/>
  <c r="O1163" i="1"/>
  <c r="N1163" i="1"/>
  <c r="L1165" i="1" l="1"/>
  <c r="O1164" i="1"/>
  <c r="N1164" i="1"/>
  <c r="L1166" i="1" l="1"/>
  <c r="O1165" i="1"/>
  <c r="N1165" i="1"/>
  <c r="L1167" i="1" l="1"/>
  <c r="O1166" i="1"/>
  <c r="N1166" i="1"/>
  <c r="L1168" i="1" l="1"/>
  <c r="O1167" i="1"/>
  <c r="N1167" i="1"/>
  <c r="L1169" i="1" l="1"/>
  <c r="O1168" i="1"/>
  <c r="N1168" i="1"/>
  <c r="L1170" i="1" l="1"/>
  <c r="O1169" i="1"/>
  <c r="N1169" i="1"/>
  <c r="L1171" i="1" l="1"/>
  <c r="O1170" i="1"/>
  <c r="N1170" i="1"/>
  <c r="L1172" i="1" l="1"/>
  <c r="O1171" i="1"/>
  <c r="N1171" i="1"/>
  <c r="L1173" i="1" l="1"/>
  <c r="O1172" i="1"/>
  <c r="N1172" i="1"/>
  <c r="L1174" i="1" l="1"/>
  <c r="O1173" i="1"/>
  <c r="N1173" i="1"/>
  <c r="L1175" i="1" l="1"/>
  <c r="O1174" i="1"/>
  <c r="N1174" i="1"/>
  <c r="L1176" i="1" l="1"/>
  <c r="O1175" i="1"/>
  <c r="N1175" i="1"/>
  <c r="L1177" i="1" l="1"/>
  <c r="O1176" i="1"/>
  <c r="N1176" i="1"/>
  <c r="L1178" i="1" l="1"/>
  <c r="O1177" i="1"/>
  <c r="N1177" i="1"/>
  <c r="L1179" i="1" l="1"/>
  <c r="O1178" i="1"/>
  <c r="N1178" i="1"/>
  <c r="L1180" i="1" l="1"/>
  <c r="O1179" i="1"/>
  <c r="N1179" i="1"/>
  <c r="L1181" i="1" l="1"/>
  <c r="O1180" i="1"/>
  <c r="N1180" i="1"/>
  <c r="L1182" i="1" l="1"/>
  <c r="O1181" i="1"/>
  <c r="N1181" i="1"/>
  <c r="L1183" i="1" l="1"/>
  <c r="O1182" i="1"/>
  <c r="N1182" i="1"/>
  <c r="L1184" i="1" l="1"/>
  <c r="O1183" i="1"/>
  <c r="N1183" i="1"/>
  <c r="L1185" i="1" l="1"/>
  <c r="O1184" i="1"/>
  <c r="N1184" i="1"/>
  <c r="L1186" i="1" l="1"/>
  <c r="O1185" i="1"/>
  <c r="N1185" i="1"/>
  <c r="L1187" i="1" l="1"/>
  <c r="O1186" i="1"/>
  <c r="N1186" i="1"/>
  <c r="L1188" i="1" l="1"/>
  <c r="O1187" i="1"/>
  <c r="N1187" i="1"/>
  <c r="L1189" i="1" l="1"/>
  <c r="O1188" i="1"/>
  <c r="N1188" i="1"/>
  <c r="L1190" i="1" l="1"/>
  <c r="O1189" i="1"/>
  <c r="N1189" i="1"/>
  <c r="L1191" i="1" l="1"/>
  <c r="O1190" i="1"/>
  <c r="N1190" i="1"/>
  <c r="L1192" i="1" l="1"/>
  <c r="O1191" i="1"/>
  <c r="N1191" i="1"/>
  <c r="L1193" i="1" l="1"/>
  <c r="O1192" i="1"/>
  <c r="N1192" i="1"/>
  <c r="L1194" i="1" l="1"/>
  <c r="O1193" i="1"/>
  <c r="N1193" i="1"/>
  <c r="L1195" i="1" l="1"/>
  <c r="O1194" i="1"/>
  <c r="N1194" i="1"/>
  <c r="L1196" i="1" l="1"/>
  <c r="O1195" i="1"/>
  <c r="N1195" i="1"/>
  <c r="L1197" i="1" l="1"/>
  <c r="O1196" i="1"/>
  <c r="N1196" i="1"/>
  <c r="L1198" i="1" l="1"/>
  <c r="O1197" i="1"/>
  <c r="N1197" i="1"/>
  <c r="L1199" i="1" l="1"/>
  <c r="O1198" i="1"/>
  <c r="N1198" i="1"/>
  <c r="L1200" i="1" l="1"/>
  <c r="O1199" i="1"/>
  <c r="N1199" i="1"/>
  <c r="L1201" i="1" l="1"/>
  <c r="O1200" i="1"/>
  <c r="N1200" i="1"/>
  <c r="L1202" i="1" l="1"/>
  <c r="O1201" i="1"/>
  <c r="N1201" i="1"/>
  <c r="L1203" i="1" l="1"/>
  <c r="O1202" i="1"/>
  <c r="N1202" i="1"/>
  <c r="L1204" i="1" l="1"/>
  <c r="O1203" i="1"/>
  <c r="N1203" i="1"/>
  <c r="L1205" i="1" l="1"/>
  <c r="O1204" i="1"/>
  <c r="N1204" i="1"/>
  <c r="L1206" i="1" l="1"/>
  <c r="O1205" i="1"/>
  <c r="N1205" i="1"/>
  <c r="L1207" i="1" l="1"/>
  <c r="O1206" i="1"/>
  <c r="N1206" i="1"/>
  <c r="L1208" i="1" l="1"/>
  <c r="O1207" i="1"/>
  <c r="N1207" i="1"/>
  <c r="L1209" i="1" l="1"/>
  <c r="O1208" i="1"/>
  <c r="N1208" i="1"/>
  <c r="L1210" i="1" l="1"/>
  <c r="O1209" i="1"/>
  <c r="N1209" i="1"/>
  <c r="L1211" i="1" l="1"/>
  <c r="O1210" i="1"/>
  <c r="N1210" i="1"/>
  <c r="L1212" i="1" l="1"/>
  <c r="O1211" i="1"/>
  <c r="N1211" i="1"/>
  <c r="L1213" i="1" l="1"/>
  <c r="O1212" i="1"/>
  <c r="N1212" i="1"/>
  <c r="L1214" i="1" l="1"/>
  <c r="O1213" i="1"/>
  <c r="N1213" i="1"/>
  <c r="L1215" i="1" l="1"/>
  <c r="O1214" i="1"/>
  <c r="N1214" i="1"/>
  <c r="L1216" i="1" l="1"/>
  <c r="O1215" i="1"/>
  <c r="N1215" i="1"/>
  <c r="L1217" i="1" l="1"/>
  <c r="O1216" i="1"/>
  <c r="N1216" i="1"/>
  <c r="L1218" i="1" l="1"/>
  <c r="O1217" i="1"/>
  <c r="N1217" i="1"/>
  <c r="L1219" i="1" l="1"/>
  <c r="O1218" i="1"/>
  <c r="N1218" i="1"/>
  <c r="L1220" i="1" l="1"/>
  <c r="O1219" i="1"/>
  <c r="N1219" i="1"/>
  <c r="L1221" i="1" l="1"/>
  <c r="O1220" i="1"/>
  <c r="N1220" i="1"/>
  <c r="L1222" i="1" l="1"/>
  <c r="O1221" i="1"/>
  <c r="N1221" i="1"/>
  <c r="L1223" i="1" l="1"/>
  <c r="O1222" i="1"/>
  <c r="N1222" i="1"/>
  <c r="L1224" i="1" l="1"/>
  <c r="O1223" i="1"/>
  <c r="N1223" i="1"/>
  <c r="L1225" i="1" l="1"/>
  <c r="O1224" i="1"/>
  <c r="N1224" i="1"/>
  <c r="L1226" i="1" l="1"/>
  <c r="O1225" i="1"/>
  <c r="N1225" i="1"/>
  <c r="L1227" i="1" l="1"/>
  <c r="O1226" i="1"/>
  <c r="N1226" i="1"/>
  <c r="L1228" i="1" l="1"/>
  <c r="O1227" i="1"/>
  <c r="N1227" i="1"/>
  <c r="L1229" i="1" l="1"/>
  <c r="O1228" i="1"/>
  <c r="N1228" i="1"/>
  <c r="L1230" i="1" l="1"/>
  <c r="O1229" i="1"/>
  <c r="N1229" i="1"/>
  <c r="L1231" i="1" l="1"/>
  <c r="O1230" i="1"/>
  <c r="N1230" i="1"/>
  <c r="L1232" i="1" l="1"/>
  <c r="O1231" i="1"/>
  <c r="N1231" i="1"/>
  <c r="L1233" i="1" l="1"/>
  <c r="O1232" i="1"/>
  <c r="N1232" i="1"/>
  <c r="L1234" i="1" l="1"/>
  <c r="O1233" i="1"/>
  <c r="N1233" i="1"/>
  <c r="L1235" i="1" l="1"/>
  <c r="O1234" i="1"/>
  <c r="N1234" i="1"/>
  <c r="L1236" i="1" l="1"/>
  <c r="O1235" i="1"/>
  <c r="N1235" i="1"/>
  <c r="L1237" i="1" l="1"/>
  <c r="O1236" i="1"/>
  <c r="N1236" i="1"/>
  <c r="L1238" i="1" l="1"/>
  <c r="O1237" i="1"/>
  <c r="N1237" i="1"/>
  <c r="L1239" i="1" l="1"/>
  <c r="O1238" i="1"/>
  <c r="N1238" i="1"/>
  <c r="L1240" i="1" l="1"/>
  <c r="O1239" i="1"/>
  <c r="N1239" i="1"/>
  <c r="L1241" i="1" l="1"/>
  <c r="O1240" i="1"/>
  <c r="N1240" i="1"/>
  <c r="L1242" i="1" l="1"/>
  <c r="O1241" i="1"/>
  <c r="N1241" i="1"/>
  <c r="L1243" i="1" l="1"/>
  <c r="O1242" i="1"/>
  <c r="N1242" i="1"/>
  <c r="L1244" i="1" l="1"/>
  <c r="O1243" i="1"/>
  <c r="N1243" i="1"/>
  <c r="L1245" i="1" l="1"/>
  <c r="O1244" i="1"/>
  <c r="N1244" i="1"/>
  <c r="L1246" i="1" l="1"/>
  <c r="O1245" i="1"/>
  <c r="N1245" i="1"/>
  <c r="L1247" i="1" l="1"/>
  <c r="O1246" i="1"/>
  <c r="N1246" i="1"/>
  <c r="L1248" i="1" l="1"/>
  <c r="O1247" i="1"/>
  <c r="N1247" i="1"/>
  <c r="L1249" i="1" l="1"/>
  <c r="O1248" i="1"/>
  <c r="N1248" i="1"/>
  <c r="L1250" i="1" l="1"/>
  <c r="O1249" i="1"/>
  <c r="N1249" i="1"/>
  <c r="L1251" i="1" l="1"/>
  <c r="O1250" i="1"/>
  <c r="N1250" i="1"/>
  <c r="L1252" i="1" l="1"/>
  <c r="O1251" i="1"/>
  <c r="N1251" i="1"/>
  <c r="L1253" i="1" l="1"/>
  <c r="O1252" i="1"/>
  <c r="N1252" i="1"/>
  <c r="L1254" i="1" l="1"/>
  <c r="O1253" i="1"/>
  <c r="N1253" i="1"/>
  <c r="L1255" i="1" l="1"/>
  <c r="O1254" i="1"/>
  <c r="N1254" i="1"/>
  <c r="L1256" i="1" l="1"/>
  <c r="O1255" i="1"/>
  <c r="N1255" i="1"/>
  <c r="L1257" i="1" l="1"/>
  <c r="O1256" i="1"/>
  <c r="N1256" i="1"/>
  <c r="L1258" i="1" l="1"/>
  <c r="O1257" i="1"/>
  <c r="N1257" i="1"/>
  <c r="L1259" i="1" l="1"/>
  <c r="O1258" i="1"/>
  <c r="N1258" i="1"/>
  <c r="L1260" i="1" l="1"/>
  <c r="O1259" i="1"/>
  <c r="N1259" i="1"/>
  <c r="L1261" i="1" l="1"/>
  <c r="O1260" i="1"/>
  <c r="N1260" i="1"/>
  <c r="L1262" i="1" l="1"/>
  <c r="O1261" i="1"/>
  <c r="N1261" i="1"/>
  <c r="L1263" i="1" l="1"/>
  <c r="O1262" i="1"/>
  <c r="N1262" i="1"/>
  <c r="L1264" i="1" l="1"/>
  <c r="O1263" i="1"/>
  <c r="N1263" i="1"/>
  <c r="L1265" i="1" l="1"/>
  <c r="O1264" i="1"/>
  <c r="N1264" i="1"/>
  <c r="L1266" i="1" l="1"/>
  <c r="O1265" i="1"/>
  <c r="N1265" i="1"/>
  <c r="L1267" i="1" l="1"/>
  <c r="O1266" i="1"/>
  <c r="N1266" i="1"/>
  <c r="L1268" i="1" l="1"/>
  <c r="O1267" i="1"/>
  <c r="N1267" i="1"/>
  <c r="L1269" i="1" l="1"/>
  <c r="O1268" i="1"/>
  <c r="N1268" i="1"/>
  <c r="L1270" i="1" l="1"/>
  <c r="O1269" i="1"/>
  <c r="N1269" i="1"/>
  <c r="L1271" i="1" l="1"/>
  <c r="O1270" i="1"/>
  <c r="N1270" i="1"/>
  <c r="L1272" i="1" l="1"/>
  <c r="O1271" i="1"/>
  <c r="N1271" i="1"/>
  <c r="L1273" i="1" l="1"/>
  <c r="O1272" i="1"/>
  <c r="N1272" i="1"/>
  <c r="L1274" i="1" l="1"/>
  <c r="O1273" i="1"/>
  <c r="N1273" i="1"/>
  <c r="L1275" i="1" l="1"/>
  <c r="O1274" i="1"/>
  <c r="N1274" i="1"/>
  <c r="L1276" i="1" l="1"/>
  <c r="O1275" i="1"/>
  <c r="N1275" i="1"/>
  <c r="L1277" i="1" l="1"/>
  <c r="O1276" i="1"/>
  <c r="N1276" i="1"/>
  <c r="L1278" i="1" l="1"/>
  <c r="O1277" i="1"/>
  <c r="N1277" i="1"/>
  <c r="L1279" i="1" l="1"/>
  <c r="O1278" i="1"/>
  <c r="N1278" i="1"/>
  <c r="L1280" i="1" l="1"/>
  <c r="O1279" i="1"/>
  <c r="N1279" i="1"/>
  <c r="L1281" i="1" l="1"/>
  <c r="O1280" i="1"/>
  <c r="N1280" i="1"/>
  <c r="L1282" i="1" l="1"/>
  <c r="O1281" i="1"/>
  <c r="N1281" i="1"/>
  <c r="L1283" i="1" l="1"/>
  <c r="O1282" i="1"/>
  <c r="N1282" i="1"/>
  <c r="L1284" i="1" l="1"/>
  <c r="O1283" i="1"/>
  <c r="N1283" i="1"/>
  <c r="L1285" i="1" l="1"/>
  <c r="O1284" i="1"/>
  <c r="N1284" i="1"/>
  <c r="L1286" i="1" l="1"/>
  <c r="O1285" i="1"/>
  <c r="N1285" i="1"/>
  <c r="L1287" i="1" l="1"/>
  <c r="O1286" i="1"/>
  <c r="N1286" i="1"/>
  <c r="L1288" i="1" l="1"/>
  <c r="O1287" i="1"/>
  <c r="N1287" i="1"/>
  <c r="L1289" i="1" l="1"/>
  <c r="O1288" i="1"/>
  <c r="N1288" i="1"/>
  <c r="L1290" i="1" l="1"/>
  <c r="O1289" i="1"/>
  <c r="N1289" i="1"/>
  <c r="L1291" i="1" l="1"/>
  <c r="O1290" i="1"/>
  <c r="N1290" i="1"/>
  <c r="L1292" i="1" l="1"/>
  <c r="O1291" i="1"/>
  <c r="N1291" i="1"/>
  <c r="L1293" i="1" l="1"/>
  <c r="O1292" i="1"/>
  <c r="N1292" i="1"/>
  <c r="L1294" i="1" l="1"/>
  <c r="O1293" i="1"/>
  <c r="N1293" i="1"/>
  <c r="L1295" i="1" l="1"/>
  <c r="O1294" i="1"/>
  <c r="N1294" i="1"/>
  <c r="L1296" i="1" l="1"/>
  <c r="O1295" i="1"/>
  <c r="N1295" i="1"/>
  <c r="L1297" i="1" l="1"/>
  <c r="O1296" i="1"/>
  <c r="N1296" i="1"/>
  <c r="L1298" i="1" l="1"/>
  <c r="O1297" i="1"/>
  <c r="N1297" i="1"/>
  <c r="L1299" i="1" l="1"/>
  <c r="O1298" i="1"/>
  <c r="N1298" i="1"/>
  <c r="L1300" i="1" l="1"/>
  <c r="O1299" i="1"/>
  <c r="N1299" i="1"/>
  <c r="L1301" i="1" l="1"/>
  <c r="O1300" i="1"/>
  <c r="N1300" i="1"/>
  <c r="L1302" i="1" l="1"/>
  <c r="O1301" i="1"/>
  <c r="N1301" i="1"/>
  <c r="L1303" i="1" l="1"/>
  <c r="O1302" i="1"/>
  <c r="N1302" i="1"/>
  <c r="L1304" i="1" l="1"/>
  <c r="O1303" i="1"/>
  <c r="N1303" i="1"/>
  <c r="L1305" i="1" l="1"/>
  <c r="O1304" i="1"/>
  <c r="N1304" i="1"/>
  <c r="L1306" i="1" l="1"/>
  <c r="O1305" i="1"/>
  <c r="N1305" i="1"/>
  <c r="L1307" i="1" l="1"/>
  <c r="O1306" i="1"/>
  <c r="N1306" i="1"/>
  <c r="L1308" i="1" l="1"/>
  <c r="O1307" i="1"/>
  <c r="N1307" i="1"/>
  <c r="L1309" i="1" l="1"/>
  <c r="O1308" i="1"/>
  <c r="N1308" i="1"/>
  <c r="L1310" i="1" l="1"/>
  <c r="O1309" i="1"/>
  <c r="N1309" i="1"/>
  <c r="L1311" i="1" l="1"/>
  <c r="O1310" i="1"/>
  <c r="N1310" i="1"/>
  <c r="L1312" i="1" l="1"/>
  <c r="O1311" i="1"/>
  <c r="N1311" i="1"/>
  <c r="L1313" i="1" l="1"/>
  <c r="O1312" i="1"/>
  <c r="N1312" i="1"/>
  <c r="L1314" i="1" l="1"/>
  <c r="O1313" i="1"/>
  <c r="N1313" i="1"/>
  <c r="L1315" i="1" l="1"/>
  <c r="O1314" i="1"/>
  <c r="N1314" i="1"/>
  <c r="L1316" i="1" l="1"/>
  <c r="O1315" i="1"/>
  <c r="N1315" i="1"/>
  <c r="L1317" i="1" l="1"/>
  <c r="O1316" i="1"/>
  <c r="N1316" i="1"/>
  <c r="L1318" i="1" l="1"/>
  <c r="O1317" i="1"/>
  <c r="N1317" i="1"/>
  <c r="L1319" i="1" l="1"/>
  <c r="O1318" i="1"/>
  <c r="N1318" i="1"/>
  <c r="L1320" i="1" l="1"/>
  <c r="O1319" i="1"/>
  <c r="N1319" i="1"/>
  <c r="L1321" i="1" l="1"/>
  <c r="O1320" i="1"/>
  <c r="N1320" i="1"/>
  <c r="L1322" i="1" l="1"/>
  <c r="O1321" i="1"/>
  <c r="N1321" i="1"/>
  <c r="L1323" i="1" l="1"/>
  <c r="O1322" i="1"/>
  <c r="N1322" i="1"/>
  <c r="L1324" i="1" l="1"/>
  <c r="O1323" i="1"/>
  <c r="N1323" i="1"/>
  <c r="L1325" i="1" l="1"/>
  <c r="O1324" i="1"/>
  <c r="N1324" i="1"/>
  <c r="L1326" i="1" l="1"/>
  <c r="O1325" i="1"/>
  <c r="N1325" i="1"/>
  <c r="L1327" i="1" l="1"/>
  <c r="O1326" i="1"/>
  <c r="N1326" i="1"/>
  <c r="L1328" i="1" l="1"/>
  <c r="O1327" i="1"/>
  <c r="N1327" i="1"/>
  <c r="L1329" i="1" l="1"/>
  <c r="O1328" i="1"/>
  <c r="N1328" i="1"/>
  <c r="L1330" i="1" l="1"/>
  <c r="O1329" i="1"/>
  <c r="N1329" i="1"/>
  <c r="L1331" i="1" l="1"/>
  <c r="O1330" i="1"/>
  <c r="N1330" i="1"/>
  <c r="L1332" i="1" l="1"/>
  <c r="O1331" i="1"/>
  <c r="N1331" i="1"/>
  <c r="L1333" i="1" l="1"/>
  <c r="O1332" i="1"/>
  <c r="N1332" i="1"/>
  <c r="L1334" i="1" l="1"/>
  <c r="O1333" i="1"/>
  <c r="N1333" i="1"/>
  <c r="L1335" i="1" l="1"/>
  <c r="O1334" i="1"/>
  <c r="N1334" i="1"/>
  <c r="L1336" i="1" l="1"/>
  <c r="O1335" i="1"/>
  <c r="N1335" i="1"/>
  <c r="L1337" i="1" l="1"/>
  <c r="O1336" i="1"/>
  <c r="N1336" i="1"/>
  <c r="L1338" i="1" l="1"/>
  <c r="O1337" i="1"/>
  <c r="N1337" i="1"/>
  <c r="L1339" i="1" l="1"/>
  <c r="O1338" i="1"/>
  <c r="N1338" i="1"/>
  <c r="L1340" i="1" l="1"/>
  <c r="O1339" i="1"/>
  <c r="N1339" i="1"/>
  <c r="L1341" i="1" l="1"/>
  <c r="O1340" i="1"/>
  <c r="N1340" i="1"/>
  <c r="L1342" i="1" l="1"/>
  <c r="O1341" i="1"/>
  <c r="N1341" i="1"/>
  <c r="L1343" i="1" l="1"/>
  <c r="O1342" i="1"/>
  <c r="N1342" i="1"/>
  <c r="L1344" i="1" l="1"/>
  <c r="O1343" i="1"/>
  <c r="N1343" i="1"/>
  <c r="L1345" i="1" l="1"/>
  <c r="O1344" i="1"/>
  <c r="N1344" i="1"/>
  <c r="L1346" i="1" l="1"/>
  <c r="O1345" i="1"/>
  <c r="N1345" i="1"/>
  <c r="L1347" i="1" l="1"/>
  <c r="O1346" i="1"/>
  <c r="N1346" i="1"/>
  <c r="L1348" i="1" l="1"/>
  <c r="O1347" i="1"/>
  <c r="N1347" i="1"/>
  <c r="L1349" i="1" l="1"/>
  <c r="O1348" i="1"/>
  <c r="N1348" i="1"/>
  <c r="L1350" i="1" l="1"/>
  <c r="O1349" i="1"/>
  <c r="N1349" i="1"/>
  <c r="L1351" i="1" l="1"/>
  <c r="O1350" i="1"/>
  <c r="N1350" i="1"/>
  <c r="L1352" i="1" l="1"/>
  <c r="O1351" i="1"/>
  <c r="N1351" i="1"/>
  <c r="L1353" i="1" l="1"/>
  <c r="O1352" i="1"/>
  <c r="N1352" i="1"/>
  <c r="L1354" i="1" l="1"/>
  <c r="O1353" i="1"/>
  <c r="N1353" i="1"/>
  <c r="L1355" i="1" l="1"/>
  <c r="O1354" i="1"/>
  <c r="N1354" i="1"/>
  <c r="L1356" i="1" l="1"/>
  <c r="O1355" i="1"/>
  <c r="N1355" i="1"/>
  <c r="L1357" i="1" l="1"/>
  <c r="O1356" i="1"/>
  <c r="N1356" i="1"/>
  <c r="L1358" i="1" l="1"/>
  <c r="O1357" i="1"/>
  <c r="N1357" i="1"/>
  <c r="L1359" i="1" l="1"/>
  <c r="O1358" i="1"/>
  <c r="N1358" i="1"/>
  <c r="L1360" i="1" l="1"/>
  <c r="O1359" i="1"/>
  <c r="N1359" i="1"/>
  <c r="L1361" i="1" l="1"/>
  <c r="O1360" i="1"/>
  <c r="N1360" i="1"/>
  <c r="L1362" i="1" l="1"/>
  <c r="O1361" i="1"/>
  <c r="N1361" i="1"/>
  <c r="L1363" i="1" l="1"/>
  <c r="O1362" i="1"/>
  <c r="N1362" i="1"/>
  <c r="L1364" i="1" l="1"/>
  <c r="O1363" i="1"/>
  <c r="N1363" i="1"/>
  <c r="L1365" i="1" l="1"/>
  <c r="O1364" i="1"/>
  <c r="N1364" i="1"/>
  <c r="L1366" i="1" l="1"/>
  <c r="O1365" i="1"/>
  <c r="N1365" i="1"/>
  <c r="L1367" i="1" l="1"/>
  <c r="O1366" i="1"/>
  <c r="N1366" i="1"/>
  <c r="L1368" i="1" l="1"/>
  <c r="O1367" i="1"/>
  <c r="N1367" i="1"/>
  <c r="L1369" i="1" l="1"/>
  <c r="O1368" i="1"/>
  <c r="N1368" i="1"/>
  <c r="L1370" i="1" l="1"/>
  <c r="O1369" i="1"/>
  <c r="N1369" i="1"/>
  <c r="L1371" i="1" l="1"/>
  <c r="O1370" i="1"/>
  <c r="N1370" i="1"/>
  <c r="L1372" i="1" l="1"/>
  <c r="O1371" i="1"/>
  <c r="N1371" i="1"/>
  <c r="L1373" i="1" l="1"/>
  <c r="O1372" i="1"/>
  <c r="N1372" i="1"/>
  <c r="L1374" i="1" l="1"/>
  <c r="O1373" i="1"/>
  <c r="N1373" i="1"/>
  <c r="L1375" i="1" l="1"/>
  <c r="O1374" i="1"/>
  <c r="N1374" i="1"/>
  <c r="L1376" i="1" l="1"/>
  <c r="O1375" i="1"/>
  <c r="N1375" i="1"/>
  <c r="L1377" i="1" l="1"/>
  <c r="O1376" i="1"/>
  <c r="N1376" i="1"/>
  <c r="L1378" i="1" l="1"/>
  <c r="O1377" i="1"/>
  <c r="N1377" i="1"/>
  <c r="L1379" i="1" l="1"/>
  <c r="O1378" i="1"/>
  <c r="N1378" i="1"/>
  <c r="L1380" i="1" l="1"/>
  <c r="O1379" i="1"/>
  <c r="N1379" i="1"/>
  <c r="L1381" i="1" l="1"/>
  <c r="O1380" i="1"/>
  <c r="N1380" i="1"/>
  <c r="L1382" i="1" l="1"/>
  <c r="O1381" i="1"/>
  <c r="N1381" i="1"/>
  <c r="L1383" i="1" l="1"/>
  <c r="O1382" i="1"/>
  <c r="N1382" i="1"/>
  <c r="L1384" i="1" l="1"/>
  <c r="O1383" i="1"/>
  <c r="N1383" i="1"/>
  <c r="L1385" i="1" l="1"/>
  <c r="O1384" i="1"/>
  <c r="N1384" i="1"/>
  <c r="L1386" i="1" l="1"/>
  <c r="O1385" i="1"/>
  <c r="N1385" i="1"/>
  <c r="L1387" i="1" l="1"/>
  <c r="O1386" i="1"/>
  <c r="N1386" i="1"/>
  <c r="L1388" i="1" l="1"/>
  <c r="O1387" i="1"/>
  <c r="N1387" i="1"/>
  <c r="L1389" i="1" l="1"/>
  <c r="O1388" i="1"/>
  <c r="N1388" i="1"/>
  <c r="L1390" i="1" l="1"/>
  <c r="O1389" i="1"/>
  <c r="N1389" i="1"/>
  <c r="L1391" i="1" l="1"/>
  <c r="O1390" i="1"/>
  <c r="N1390" i="1"/>
  <c r="L1392" i="1" l="1"/>
  <c r="O1391" i="1"/>
  <c r="N1391" i="1"/>
  <c r="L1393" i="1" l="1"/>
  <c r="O1392" i="1"/>
  <c r="N1392" i="1"/>
  <c r="L1394" i="1" l="1"/>
  <c r="O1393" i="1"/>
  <c r="N1393" i="1"/>
  <c r="L1395" i="1" l="1"/>
  <c r="O1394" i="1"/>
  <c r="N1394" i="1"/>
  <c r="L1396" i="1" l="1"/>
  <c r="O1395" i="1"/>
  <c r="N1395" i="1"/>
  <c r="L1397" i="1" l="1"/>
  <c r="O1396" i="1"/>
  <c r="N1396" i="1"/>
  <c r="L1398" i="1" l="1"/>
  <c r="O1397" i="1"/>
  <c r="N1397" i="1"/>
  <c r="L1399" i="1" l="1"/>
  <c r="O1398" i="1"/>
  <c r="N1398" i="1"/>
  <c r="L1400" i="1" l="1"/>
  <c r="O1399" i="1"/>
  <c r="N1399" i="1"/>
  <c r="L1401" i="1" l="1"/>
  <c r="O1400" i="1"/>
  <c r="N1400" i="1"/>
  <c r="L1402" i="1" l="1"/>
  <c r="O1401" i="1"/>
  <c r="N1401" i="1"/>
  <c r="L1403" i="1" l="1"/>
  <c r="O1402" i="1"/>
  <c r="N1402" i="1"/>
  <c r="L1404" i="1" l="1"/>
  <c r="O1403" i="1"/>
  <c r="N1403" i="1"/>
  <c r="L1405" i="1" l="1"/>
  <c r="O1404" i="1"/>
  <c r="N1404" i="1"/>
  <c r="L1406" i="1" l="1"/>
  <c r="O1405" i="1"/>
  <c r="N1405" i="1"/>
  <c r="L1407" i="1" l="1"/>
  <c r="O1406" i="1"/>
  <c r="N1406" i="1"/>
  <c r="L1408" i="1" l="1"/>
  <c r="O1407" i="1"/>
  <c r="N1407" i="1"/>
  <c r="L1409" i="1" l="1"/>
  <c r="O1408" i="1"/>
  <c r="N1408" i="1"/>
  <c r="L1410" i="1" l="1"/>
  <c r="O1409" i="1"/>
  <c r="N1409" i="1"/>
  <c r="L1411" i="1" l="1"/>
  <c r="O1410" i="1"/>
  <c r="N1410" i="1"/>
  <c r="L1412" i="1" l="1"/>
  <c r="O1411" i="1"/>
  <c r="N1411" i="1"/>
  <c r="L1413" i="1" l="1"/>
  <c r="O1412" i="1"/>
  <c r="N1412" i="1"/>
  <c r="L1414" i="1" l="1"/>
  <c r="O1413" i="1"/>
  <c r="N1413" i="1"/>
  <c r="L1415" i="1" l="1"/>
  <c r="O1414" i="1"/>
  <c r="N1414" i="1"/>
  <c r="L1416" i="1" l="1"/>
  <c r="O1415" i="1"/>
  <c r="N1415" i="1"/>
  <c r="L1417" i="1" l="1"/>
  <c r="O1416" i="1"/>
  <c r="N1416" i="1"/>
  <c r="L1418" i="1" l="1"/>
  <c r="O1417" i="1"/>
  <c r="N1417" i="1"/>
  <c r="L1419" i="1" l="1"/>
  <c r="O1418" i="1"/>
  <c r="N1418" i="1"/>
  <c r="L1420" i="1" l="1"/>
  <c r="O1419" i="1"/>
  <c r="N1419" i="1"/>
  <c r="L1421" i="1" l="1"/>
  <c r="O1420" i="1"/>
  <c r="N1420" i="1"/>
  <c r="L1422" i="1" l="1"/>
  <c r="O1421" i="1"/>
  <c r="N1421" i="1"/>
  <c r="L1423" i="1" l="1"/>
  <c r="O1422" i="1"/>
  <c r="N1422" i="1"/>
  <c r="L1424" i="1" l="1"/>
  <c r="O1423" i="1"/>
  <c r="N1423" i="1"/>
  <c r="L1425" i="1" l="1"/>
  <c r="O1424" i="1"/>
  <c r="N1424" i="1"/>
  <c r="L1426" i="1" l="1"/>
  <c r="O1425" i="1"/>
  <c r="N1425" i="1"/>
  <c r="L1427" i="1" l="1"/>
  <c r="O1426" i="1"/>
  <c r="N1426" i="1"/>
  <c r="L1428" i="1" l="1"/>
  <c r="O1427" i="1"/>
  <c r="N1427" i="1"/>
  <c r="L1429" i="1" l="1"/>
  <c r="O1428" i="1"/>
  <c r="N1428" i="1"/>
  <c r="L1430" i="1" l="1"/>
  <c r="O1429" i="1"/>
  <c r="N1429" i="1"/>
  <c r="L1431" i="1" l="1"/>
  <c r="O1430" i="1"/>
  <c r="N1430" i="1"/>
  <c r="L1432" i="1" l="1"/>
  <c r="O1431" i="1"/>
  <c r="N1431" i="1"/>
  <c r="L1433" i="1" l="1"/>
  <c r="O1432" i="1"/>
  <c r="N1432" i="1"/>
  <c r="L1434" i="1" l="1"/>
  <c r="O1433" i="1"/>
  <c r="N1433" i="1"/>
  <c r="L1435" i="1" l="1"/>
  <c r="O1434" i="1"/>
  <c r="N1434" i="1"/>
  <c r="L1436" i="1" l="1"/>
  <c r="O1435" i="1"/>
  <c r="N1435" i="1"/>
  <c r="L1437" i="1" l="1"/>
  <c r="O1436" i="1"/>
  <c r="N1436" i="1"/>
  <c r="L1438" i="1" l="1"/>
  <c r="O1437" i="1"/>
  <c r="N1437" i="1"/>
  <c r="L1439" i="1" l="1"/>
  <c r="O1438" i="1"/>
  <c r="N1438" i="1"/>
  <c r="L1440" i="1" l="1"/>
  <c r="O1439" i="1"/>
  <c r="N1439" i="1"/>
  <c r="L1441" i="1" l="1"/>
  <c r="O1440" i="1"/>
  <c r="N1440" i="1"/>
  <c r="L1442" i="1" l="1"/>
  <c r="O1441" i="1"/>
  <c r="N1441" i="1"/>
  <c r="L1443" i="1" l="1"/>
  <c r="O1442" i="1"/>
  <c r="N1442" i="1"/>
  <c r="L1444" i="1" l="1"/>
  <c r="O1443" i="1"/>
  <c r="N1443" i="1"/>
  <c r="L1445" i="1" l="1"/>
  <c r="O1444" i="1"/>
  <c r="N1444" i="1"/>
  <c r="L1446" i="1" l="1"/>
  <c r="O1445" i="1"/>
  <c r="N1445" i="1"/>
  <c r="L1447" i="1" l="1"/>
  <c r="O1446" i="1"/>
  <c r="N1446" i="1"/>
  <c r="L1448" i="1" l="1"/>
  <c r="O1447" i="1"/>
  <c r="N1447" i="1"/>
  <c r="L1449" i="1" l="1"/>
  <c r="O1448" i="1"/>
  <c r="N1448" i="1"/>
  <c r="L1450" i="1" l="1"/>
  <c r="O1449" i="1"/>
  <c r="N1449" i="1"/>
  <c r="L1451" i="1" l="1"/>
  <c r="O1450" i="1"/>
  <c r="N1450" i="1"/>
  <c r="L1452" i="1" l="1"/>
  <c r="O1451" i="1"/>
  <c r="N1451" i="1"/>
  <c r="L1453" i="1" l="1"/>
  <c r="O1452" i="1"/>
  <c r="N1452" i="1"/>
  <c r="L1454" i="1" l="1"/>
  <c r="O1453" i="1"/>
  <c r="N1453" i="1"/>
  <c r="L1455" i="1" l="1"/>
  <c r="O1454" i="1"/>
  <c r="N1454" i="1"/>
  <c r="L1456" i="1" l="1"/>
  <c r="O1455" i="1"/>
  <c r="N1455" i="1"/>
  <c r="L1457" i="1" l="1"/>
  <c r="O1456" i="1"/>
  <c r="N1456" i="1"/>
  <c r="L1458" i="1" l="1"/>
  <c r="O1457" i="1"/>
  <c r="N1457" i="1"/>
  <c r="L1459" i="1" l="1"/>
  <c r="O1458" i="1"/>
  <c r="N1458" i="1"/>
  <c r="L1460" i="1" l="1"/>
  <c r="O1459" i="1"/>
  <c r="N1459" i="1"/>
  <c r="L1461" i="1" l="1"/>
  <c r="O1460" i="1"/>
  <c r="N1460" i="1"/>
  <c r="L1462" i="1" l="1"/>
  <c r="O1461" i="1"/>
  <c r="N1461" i="1"/>
  <c r="L1463" i="1" l="1"/>
  <c r="O1462" i="1"/>
  <c r="N1462" i="1"/>
  <c r="L1464" i="1" l="1"/>
  <c r="O1463" i="1"/>
  <c r="N1463" i="1"/>
  <c r="L1465" i="1" l="1"/>
  <c r="O1464" i="1"/>
  <c r="N1464" i="1"/>
  <c r="L1466" i="1" l="1"/>
  <c r="O1465" i="1"/>
  <c r="N1465" i="1"/>
  <c r="L1467" i="1" l="1"/>
  <c r="O1466" i="1"/>
  <c r="N1466" i="1"/>
  <c r="L1468" i="1" l="1"/>
  <c r="O1467" i="1"/>
  <c r="N1467" i="1"/>
  <c r="L1469" i="1" l="1"/>
  <c r="O1468" i="1"/>
  <c r="N1468" i="1"/>
  <c r="L1470" i="1" l="1"/>
  <c r="O1469" i="1"/>
  <c r="N1469" i="1"/>
  <c r="L1471" i="1" l="1"/>
  <c r="O1470" i="1"/>
  <c r="N1470" i="1"/>
  <c r="L1472" i="1" l="1"/>
  <c r="O1471" i="1"/>
  <c r="N1471" i="1"/>
  <c r="L1473" i="1" l="1"/>
  <c r="O1472" i="1"/>
  <c r="N1472" i="1"/>
  <c r="L1474" i="1" l="1"/>
  <c r="O1473" i="1"/>
  <c r="N1473" i="1"/>
  <c r="L1475" i="1" l="1"/>
  <c r="O1474" i="1"/>
  <c r="N1474" i="1"/>
  <c r="L1476" i="1" l="1"/>
  <c r="O1475" i="1"/>
  <c r="N1475" i="1"/>
  <c r="L1477" i="1" l="1"/>
  <c r="O1476" i="1"/>
  <c r="N1476" i="1"/>
  <c r="L1478" i="1" l="1"/>
  <c r="O1477" i="1"/>
  <c r="N1477" i="1"/>
  <c r="L1479" i="1" l="1"/>
  <c r="O1478" i="1"/>
  <c r="N1478" i="1"/>
  <c r="L1480" i="1" l="1"/>
  <c r="O1479" i="1"/>
  <c r="N1479" i="1"/>
  <c r="L1481" i="1" l="1"/>
  <c r="O1480" i="1"/>
  <c r="N1480" i="1"/>
  <c r="L1482" i="1" l="1"/>
  <c r="O1481" i="1"/>
  <c r="N1481" i="1"/>
  <c r="L1483" i="1" l="1"/>
  <c r="O1482" i="1"/>
  <c r="N1482" i="1"/>
  <c r="L1484" i="1" l="1"/>
  <c r="O1483" i="1"/>
  <c r="N1483" i="1"/>
  <c r="L1485" i="1" l="1"/>
  <c r="O1484" i="1"/>
  <c r="N1484" i="1"/>
  <c r="L1486" i="1" l="1"/>
  <c r="O1485" i="1"/>
  <c r="N1485" i="1"/>
  <c r="L1487" i="1" l="1"/>
  <c r="O1486" i="1"/>
  <c r="N1486" i="1"/>
  <c r="L1488" i="1" l="1"/>
  <c r="O1487" i="1"/>
  <c r="N1487" i="1"/>
  <c r="L1489" i="1" l="1"/>
  <c r="O1488" i="1"/>
  <c r="N1488" i="1"/>
  <c r="L1490" i="1" l="1"/>
  <c r="O1489" i="1"/>
  <c r="N1489" i="1"/>
  <c r="L1491" i="1" l="1"/>
  <c r="O1490" i="1"/>
  <c r="N1490" i="1"/>
  <c r="L1492" i="1" l="1"/>
  <c r="O1491" i="1"/>
  <c r="N1491" i="1"/>
  <c r="L1493" i="1" l="1"/>
  <c r="O1492" i="1"/>
  <c r="N1492" i="1"/>
  <c r="L1494" i="1" l="1"/>
  <c r="O1493" i="1"/>
  <c r="N1493" i="1"/>
  <c r="L1495" i="1" l="1"/>
  <c r="O1494" i="1"/>
  <c r="N1494" i="1"/>
  <c r="L1496" i="1" l="1"/>
  <c r="O1495" i="1"/>
  <c r="N1495" i="1"/>
  <c r="L1497" i="1" l="1"/>
  <c r="O1496" i="1"/>
  <c r="N1496" i="1"/>
  <c r="L1498" i="1" l="1"/>
  <c r="O1497" i="1"/>
  <c r="N1497" i="1"/>
  <c r="L1499" i="1" l="1"/>
  <c r="O1498" i="1"/>
  <c r="N1498" i="1"/>
  <c r="L1500" i="1" l="1"/>
  <c r="O1499" i="1"/>
  <c r="N1499" i="1"/>
  <c r="L1501" i="1" l="1"/>
  <c r="O1500" i="1"/>
  <c r="N1500" i="1"/>
  <c r="L1502" i="1" l="1"/>
  <c r="O1501" i="1"/>
  <c r="N1501" i="1"/>
  <c r="L1503" i="1" l="1"/>
  <c r="O1502" i="1"/>
  <c r="N1502" i="1"/>
  <c r="L1504" i="1" l="1"/>
  <c r="O1503" i="1"/>
  <c r="N1503" i="1"/>
  <c r="L1505" i="1" l="1"/>
  <c r="O1504" i="1"/>
  <c r="N1504" i="1"/>
  <c r="L1506" i="1" l="1"/>
  <c r="O1505" i="1"/>
  <c r="N1505" i="1"/>
  <c r="L1507" i="1" l="1"/>
  <c r="O1506" i="1"/>
  <c r="N1506" i="1"/>
  <c r="L1508" i="1" l="1"/>
  <c r="O1507" i="1"/>
  <c r="N1507" i="1"/>
  <c r="L1509" i="1" l="1"/>
  <c r="O1508" i="1"/>
  <c r="N1508" i="1"/>
  <c r="L1510" i="1" l="1"/>
  <c r="O1509" i="1"/>
  <c r="N1509" i="1"/>
  <c r="L1511" i="1" l="1"/>
  <c r="O1510" i="1"/>
  <c r="N1510" i="1"/>
  <c r="L1512" i="1" l="1"/>
  <c r="O1511" i="1"/>
  <c r="N1511" i="1"/>
  <c r="L1513" i="1" l="1"/>
  <c r="O1512" i="1"/>
  <c r="N1512" i="1"/>
  <c r="L1514" i="1" l="1"/>
  <c r="O1513" i="1"/>
  <c r="N1513" i="1"/>
  <c r="L1515" i="1" l="1"/>
  <c r="O1514" i="1"/>
  <c r="N1514" i="1"/>
  <c r="L1516" i="1" l="1"/>
  <c r="O1515" i="1"/>
  <c r="N1515" i="1"/>
  <c r="L1517" i="1" l="1"/>
  <c r="O1516" i="1"/>
  <c r="N1516" i="1"/>
  <c r="L1518" i="1" l="1"/>
  <c r="O1517" i="1"/>
  <c r="N1517" i="1"/>
  <c r="L1519" i="1" l="1"/>
  <c r="O1518" i="1"/>
  <c r="N1518" i="1"/>
  <c r="L1520" i="1" l="1"/>
  <c r="O1519" i="1"/>
  <c r="N1519" i="1"/>
  <c r="L1521" i="1" l="1"/>
  <c r="O1520" i="1"/>
  <c r="N1520" i="1"/>
  <c r="L1522" i="1" l="1"/>
  <c r="O1521" i="1"/>
  <c r="N1521" i="1"/>
  <c r="L1523" i="1" l="1"/>
  <c r="O1522" i="1"/>
  <c r="N1522" i="1"/>
  <c r="L1524" i="1" l="1"/>
  <c r="O1523" i="1"/>
  <c r="N1523" i="1"/>
  <c r="L1525" i="1" l="1"/>
  <c r="O1524" i="1"/>
  <c r="N1524" i="1"/>
  <c r="L1526" i="1" l="1"/>
  <c r="O1525" i="1"/>
  <c r="N1525" i="1"/>
  <c r="L1527" i="1" l="1"/>
  <c r="O1526" i="1"/>
  <c r="N1526" i="1"/>
  <c r="L1528" i="1" l="1"/>
  <c r="O1527" i="1"/>
  <c r="N1527" i="1"/>
  <c r="L1529" i="1" l="1"/>
  <c r="O1528" i="1"/>
  <c r="N1528" i="1"/>
  <c r="L1530" i="1" l="1"/>
  <c r="O1529" i="1"/>
  <c r="N1529" i="1"/>
  <c r="L1531" i="1" l="1"/>
  <c r="O1530" i="1"/>
  <c r="N1530" i="1"/>
  <c r="L1532" i="1" l="1"/>
  <c r="O1531" i="1"/>
  <c r="N1531" i="1"/>
  <c r="L1533" i="1" l="1"/>
  <c r="O1532" i="1"/>
  <c r="N1532" i="1"/>
  <c r="L1534" i="1" l="1"/>
  <c r="O1533" i="1"/>
  <c r="N1533" i="1"/>
  <c r="L1535" i="1" l="1"/>
  <c r="O1534" i="1"/>
  <c r="N1534" i="1"/>
  <c r="L1536" i="1" l="1"/>
  <c r="O1535" i="1"/>
  <c r="N1535" i="1"/>
  <c r="L1537" i="1" l="1"/>
  <c r="O1536" i="1"/>
  <c r="N1536" i="1"/>
  <c r="L1538" i="1" l="1"/>
  <c r="O1537" i="1"/>
  <c r="N1537" i="1"/>
  <c r="L1539" i="1" l="1"/>
  <c r="O1538" i="1"/>
  <c r="N1538" i="1"/>
  <c r="L1540" i="1" l="1"/>
  <c r="O1539" i="1"/>
  <c r="N1539" i="1"/>
  <c r="L1541" i="1" l="1"/>
  <c r="O1540" i="1"/>
  <c r="N1540" i="1"/>
  <c r="L1542" i="1" l="1"/>
  <c r="O1541" i="1"/>
  <c r="N1541" i="1"/>
  <c r="L1543" i="1" l="1"/>
  <c r="O1542" i="1"/>
  <c r="N1542" i="1"/>
  <c r="L1544" i="1" l="1"/>
  <c r="O1543" i="1"/>
  <c r="N1543" i="1"/>
  <c r="L1545" i="1" l="1"/>
  <c r="O1544" i="1"/>
  <c r="N1544" i="1"/>
  <c r="L1546" i="1" l="1"/>
  <c r="O1545" i="1"/>
  <c r="N1545" i="1"/>
  <c r="L1547" i="1" l="1"/>
  <c r="O1546" i="1"/>
  <c r="N1546" i="1"/>
  <c r="L1548" i="1" l="1"/>
  <c r="O1547" i="1"/>
  <c r="N1547" i="1"/>
  <c r="L1549" i="1" l="1"/>
  <c r="O1548" i="1"/>
  <c r="N1548" i="1"/>
  <c r="L1550" i="1" l="1"/>
  <c r="O1549" i="1"/>
  <c r="N1549" i="1"/>
  <c r="L1551" i="1" l="1"/>
  <c r="O1550" i="1"/>
  <c r="N1550" i="1"/>
  <c r="L1552" i="1" l="1"/>
  <c r="O1551" i="1"/>
  <c r="N1551" i="1"/>
  <c r="L1553" i="1" l="1"/>
  <c r="O1552" i="1"/>
  <c r="N1552" i="1"/>
  <c r="L1554" i="1" l="1"/>
  <c r="O1553" i="1"/>
  <c r="N1553" i="1"/>
  <c r="L1555" i="1" l="1"/>
  <c r="O1554" i="1"/>
  <c r="N1554" i="1"/>
  <c r="L1556" i="1" l="1"/>
  <c r="O1555" i="1"/>
  <c r="N1555" i="1"/>
  <c r="L1557" i="1" l="1"/>
  <c r="O1556" i="1"/>
  <c r="N1556" i="1"/>
  <c r="L1558" i="1" l="1"/>
  <c r="O1557" i="1"/>
  <c r="N1557" i="1"/>
  <c r="L1559" i="1" l="1"/>
  <c r="O1558" i="1"/>
  <c r="N1558" i="1"/>
  <c r="L1560" i="1" l="1"/>
  <c r="O1559" i="1"/>
  <c r="N1559" i="1"/>
  <c r="L1561" i="1" l="1"/>
  <c r="O1560" i="1"/>
  <c r="N1560" i="1"/>
  <c r="L1562" i="1" l="1"/>
  <c r="O1561" i="1"/>
  <c r="N1561" i="1"/>
  <c r="L1563" i="1" l="1"/>
  <c r="O1562" i="1"/>
  <c r="N1562" i="1"/>
  <c r="L1564" i="1" l="1"/>
  <c r="O1563" i="1"/>
  <c r="N1563" i="1"/>
  <c r="L1565" i="1" l="1"/>
  <c r="O1564" i="1"/>
  <c r="N1564" i="1"/>
  <c r="L1566" i="1" l="1"/>
  <c r="O1565" i="1"/>
  <c r="N1565" i="1"/>
  <c r="L1567" i="1" l="1"/>
  <c r="O1566" i="1"/>
  <c r="N1566" i="1"/>
  <c r="L1568" i="1" l="1"/>
  <c r="O1567" i="1"/>
  <c r="N1567" i="1"/>
  <c r="L1569" i="1" l="1"/>
  <c r="O1568" i="1"/>
  <c r="N1568" i="1"/>
  <c r="L1570" i="1" l="1"/>
  <c r="O1569" i="1"/>
  <c r="N1569" i="1"/>
  <c r="L1571" i="1" l="1"/>
  <c r="O1570" i="1"/>
  <c r="N1570" i="1"/>
  <c r="L1572" i="1" l="1"/>
  <c r="O1571" i="1"/>
  <c r="N1571" i="1"/>
  <c r="L1573" i="1" l="1"/>
  <c r="O1572" i="1"/>
  <c r="N1572" i="1"/>
  <c r="L1574" i="1" l="1"/>
  <c r="O1573" i="1"/>
  <c r="N1573" i="1"/>
  <c r="L1575" i="1" l="1"/>
  <c r="O1574" i="1"/>
  <c r="N1574" i="1"/>
  <c r="L1576" i="1" l="1"/>
  <c r="O1575" i="1"/>
  <c r="N1575" i="1"/>
  <c r="L1577" i="1" l="1"/>
  <c r="O1576" i="1"/>
  <c r="N1576" i="1"/>
  <c r="L1578" i="1" l="1"/>
  <c r="O1577" i="1"/>
  <c r="N1577" i="1"/>
  <c r="L1579" i="1" l="1"/>
  <c r="O1578" i="1"/>
  <c r="N1578" i="1"/>
  <c r="L1580" i="1" l="1"/>
  <c r="O1579" i="1"/>
  <c r="N1579" i="1"/>
  <c r="L1581" i="1" l="1"/>
  <c r="O1580" i="1"/>
  <c r="N1580" i="1"/>
  <c r="L1582" i="1" l="1"/>
  <c r="O1581" i="1"/>
  <c r="N1581" i="1"/>
  <c r="L1583" i="1" l="1"/>
  <c r="O1582" i="1"/>
  <c r="N1582" i="1"/>
  <c r="L1584" i="1" l="1"/>
  <c r="O1583" i="1"/>
  <c r="N1583" i="1"/>
  <c r="L1585" i="1" l="1"/>
  <c r="O1584" i="1"/>
  <c r="N1584" i="1"/>
  <c r="L1586" i="1" l="1"/>
  <c r="O1585" i="1"/>
  <c r="N1585" i="1"/>
  <c r="L1587" i="1" l="1"/>
  <c r="O1586" i="1"/>
  <c r="N1586" i="1"/>
  <c r="L1588" i="1" l="1"/>
  <c r="O1587" i="1"/>
  <c r="N1587" i="1"/>
  <c r="L1589" i="1" l="1"/>
  <c r="O1588" i="1"/>
  <c r="N1588" i="1"/>
  <c r="L1590" i="1" l="1"/>
  <c r="O1589" i="1"/>
  <c r="N1589" i="1"/>
  <c r="L1591" i="1" l="1"/>
  <c r="O1590" i="1"/>
  <c r="N1590" i="1"/>
  <c r="L1592" i="1" l="1"/>
  <c r="O1591" i="1"/>
  <c r="N1591" i="1"/>
  <c r="L1593" i="1" l="1"/>
  <c r="O1592" i="1"/>
  <c r="N1592" i="1"/>
  <c r="L1594" i="1" l="1"/>
  <c r="O1593" i="1"/>
  <c r="N1593" i="1"/>
  <c r="L1595" i="1" l="1"/>
  <c r="O1594" i="1"/>
  <c r="N1594" i="1"/>
  <c r="L1596" i="1" l="1"/>
  <c r="O1595" i="1"/>
  <c r="N1595" i="1"/>
  <c r="L1597" i="1" l="1"/>
  <c r="O1596" i="1"/>
  <c r="N1596" i="1"/>
  <c r="L1598" i="1" l="1"/>
  <c r="O1597" i="1"/>
  <c r="N1597" i="1"/>
  <c r="L1599" i="1" l="1"/>
  <c r="O1598" i="1"/>
  <c r="N1598" i="1"/>
  <c r="L1600" i="1" l="1"/>
  <c r="O1599" i="1"/>
  <c r="N1599" i="1"/>
  <c r="L1601" i="1" l="1"/>
  <c r="O1600" i="1"/>
  <c r="N1600" i="1"/>
  <c r="L1602" i="1" l="1"/>
  <c r="O1601" i="1"/>
  <c r="N1601" i="1"/>
  <c r="L1603" i="1" l="1"/>
  <c r="O1602" i="1"/>
  <c r="N1602" i="1"/>
  <c r="L1604" i="1" l="1"/>
  <c r="O1603" i="1"/>
  <c r="N1603" i="1"/>
  <c r="L1605" i="1" l="1"/>
  <c r="O1604" i="1"/>
  <c r="N1604" i="1"/>
  <c r="L1606" i="1" l="1"/>
  <c r="O1605" i="1"/>
  <c r="N1605" i="1"/>
  <c r="L1607" i="1" l="1"/>
  <c r="O1606" i="1"/>
  <c r="N1606" i="1"/>
  <c r="L1608" i="1" l="1"/>
  <c r="O1607" i="1"/>
  <c r="N1607" i="1"/>
  <c r="L1609" i="1" l="1"/>
  <c r="O1608" i="1"/>
  <c r="N1608" i="1"/>
  <c r="L1610" i="1" l="1"/>
  <c r="O1609" i="1"/>
  <c r="N1609" i="1"/>
  <c r="L1611" i="1" l="1"/>
  <c r="O1610" i="1"/>
  <c r="N1610" i="1"/>
  <c r="L1612" i="1" l="1"/>
  <c r="O1611" i="1"/>
  <c r="N1611" i="1"/>
  <c r="L1613" i="1" l="1"/>
  <c r="O1612" i="1"/>
  <c r="N1612" i="1"/>
  <c r="L1614" i="1" l="1"/>
  <c r="O1613" i="1"/>
  <c r="N1613" i="1"/>
  <c r="L1615" i="1" l="1"/>
  <c r="O1614" i="1"/>
  <c r="N1614" i="1"/>
  <c r="L1616" i="1" l="1"/>
  <c r="O1615" i="1"/>
  <c r="N1615" i="1"/>
  <c r="L1617" i="1" l="1"/>
  <c r="O1616" i="1"/>
  <c r="N1616" i="1"/>
  <c r="L1618" i="1" l="1"/>
  <c r="O1617" i="1"/>
  <c r="N1617" i="1"/>
  <c r="L1619" i="1" l="1"/>
  <c r="O1618" i="1"/>
  <c r="N1618" i="1"/>
  <c r="L1620" i="1" l="1"/>
  <c r="O1619" i="1"/>
  <c r="N1619" i="1"/>
  <c r="L1621" i="1" l="1"/>
  <c r="O1620" i="1"/>
  <c r="N1620" i="1"/>
  <c r="L1622" i="1" l="1"/>
  <c r="O1621" i="1"/>
  <c r="N1621" i="1"/>
  <c r="L1623" i="1" l="1"/>
  <c r="O1622" i="1"/>
  <c r="N1622" i="1"/>
  <c r="L1624" i="1" l="1"/>
  <c r="O1623" i="1"/>
  <c r="N1623" i="1"/>
  <c r="L1625" i="1" l="1"/>
  <c r="O1624" i="1"/>
  <c r="N1624" i="1"/>
  <c r="L1626" i="1" l="1"/>
  <c r="O1625" i="1"/>
  <c r="N1625" i="1"/>
  <c r="L1627" i="1" l="1"/>
  <c r="O1626" i="1"/>
  <c r="N1626" i="1"/>
  <c r="L1628" i="1" l="1"/>
  <c r="O1627" i="1"/>
  <c r="N1627" i="1"/>
  <c r="L1629" i="1" l="1"/>
  <c r="O1628" i="1"/>
  <c r="N1628" i="1"/>
  <c r="L1630" i="1" l="1"/>
  <c r="O1629" i="1"/>
  <c r="N1629" i="1"/>
  <c r="L1631" i="1" l="1"/>
  <c r="O1630" i="1"/>
  <c r="N1630" i="1"/>
  <c r="L1632" i="1" l="1"/>
  <c r="O1631" i="1"/>
  <c r="N1631" i="1"/>
  <c r="L1633" i="1" l="1"/>
  <c r="O1632" i="1"/>
  <c r="N1632" i="1"/>
  <c r="L1634" i="1" l="1"/>
  <c r="O1633" i="1"/>
  <c r="N1633" i="1"/>
  <c r="L1635" i="1" l="1"/>
  <c r="O1634" i="1"/>
  <c r="N1634" i="1"/>
  <c r="L1636" i="1" l="1"/>
  <c r="O1635" i="1"/>
  <c r="N1635" i="1"/>
  <c r="L1637" i="1" l="1"/>
  <c r="O1636" i="1"/>
  <c r="N1636" i="1"/>
  <c r="L1638" i="1" l="1"/>
  <c r="O1637" i="1"/>
  <c r="N1637" i="1"/>
  <c r="L1639" i="1" l="1"/>
  <c r="O1638" i="1"/>
  <c r="N1638" i="1"/>
  <c r="L1640" i="1" l="1"/>
  <c r="O1639" i="1"/>
  <c r="N1639" i="1"/>
  <c r="L1641" i="1" l="1"/>
  <c r="O1640" i="1"/>
  <c r="N1640" i="1"/>
  <c r="L1642" i="1" l="1"/>
  <c r="O1641" i="1"/>
  <c r="N1641" i="1"/>
  <c r="L1643" i="1" l="1"/>
  <c r="O1642" i="1"/>
  <c r="N1642" i="1"/>
  <c r="L1644" i="1" l="1"/>
  <c r="O1643" i="1"/>
  <c r="N1643" i="1"/>
  <c r="L1645" i="1" l="1"/>
  <c r="O1644" i="1"/>
  <c r="N1644" i="1"/>
  <c r="L1646" i="1" l="1"/>
  <c r="O1645" i="1"/>
  <c r="N1645" i="1"/>
  <c r="L1647" i="1" l="1"/>
  <c r="O1646" i="1"/>
  <c r="N1646" i="1"/>
  <c r="L1648" i="1" l="1"/>
  <c r="O1647" i="1"/>
  <c r="N1647" i="1"/>
  <c r="L1649" i="1" l="1"/>
  <c r="O1648" i="1"/>
  <c r="N1648" i="1"/>
  <c r="L1650" i="1" l="1"/>
  <c r="O1649" i="1"/>
  <c r="N1649" i="1"/>
  <c r="L1651" i="1" l="1"/>
  <c r="O1650" i="1"/>
  <c r="N1650" i="1"/>
  <c r="L1652" i="1" l="1"/>
  <c r="O1651" i="1"/>
  <c r="N1651" i="1"/>
  <c r="L1653" i="1" l="1"/>
  <c r="O1652" i="1"/>
  <c r="N1652" i="1"/>
  <c r="L1654" i="1" l="1"/>
  <c r="O1653" i="1"/>
  <c r="N1653" i="1"/>
  <c r="L1655" i="1" l="1"/>
  <c r="O1654" i="1"/>
  <c r="N1654" i="1"/>
  <c r="L1656" i="1" l="1"/>
  <c r="O1655" i="1"/>
  <c r="N1655" i="1"/>
  <c r="L1657" i="1" l="1"/>
  <c r="O1656" i="1"/>
  <c r="N1656" i="1"/>
  <c r="L1658" i="1" l="1"/>
  <c r="O1657" i="1"/>
  <c r="N1657" i="1"/>
  <c r="L1659" i="1" l="1"/>
  <c r="O1658" i="1"/>
  <c r="N1658" i="1"/>
  <c r="L1660" i="1" l="1"/>
  <c r="O1659" i="1"/>
  <c r="N1659" i="1"/>
  <c r="L1661" i="1" l="1"/>
  <c r="O1660" i="1"/>
  <c r="N1660" i="1"/>
  <c r="L1662" i="1" l="1"/>
  <c r="O1661" i="1"/>
  <c r="N1661" i="1"/>
  <c r="L1663" i="1" l="1"/>
  <c r="O1662" i="1"/>
  <c r="N1662" i="1"/>
  <c r="L1664" i="1" l="1"/>
  <c r="O1663" i="1"/>
  <c r="N1663" i="1"/>
  <c r="L1665" i="1" l="1"/>
  <c r="O1664" i="1"/>
  <c r="N1664" i="1"/>
  <c r="L1666" i="1" l="1"/>
  <c r="O1665" i="1"/>
  <c r="N1665" i="1"/>
  <c r="L1667" i="1" l="1"/>
  <c r="O1666" i="1"/>
  <c r="N1666" i="1"/>
  <c r="L1668" i="1" l="1"/>
  <c r="O1667" i="1"/>
  <c r="N1667" i="1"/>
  <c r="L1669" i="1" l="1"/>
  <c r="O1668" i="1"/>
  <c r="N1668" i="1"/>
  <c r="L1670" i="1" l="1"/>
  <c r="O1669" i="1"/>
  <c r="N1669" i="1"/>
  <c r="L1671" i="1" l="1"/>
  <c r="O1670" i="1"/>
  <c r="N1670" i="1"/>
  <c r="L1672" i="1" l="1"/>
  <c r="O1671" i="1"/>
  <c r="N1671" i="1"/>
  <c r="L1673" i="1" l="1"/>
  <c r="O1672" i="1"/>
  <c r="N1672" i="1"/>
  <c r="L1674" i="1" l="1"/>
  <c r="O1673" i="1"/>
  <c r="N1673" i="1"/>
  <c r="L1675" i="1" l="1"/>
  <c r="O1674" i="1"/>
  <c r="N1674" i="1"/>
  <c r="L1676" i="1" l="1"/>
  <c r="O1675" i="1"/>
  <c r="N1675" i="1"/>
  <c r="L1677" i="1" l="1"/>
  <c r="O1676" i="1"/>
  <c r="N1676" i="1"/>
  <c r="L1678" i="1" l="1"/>
  <c r="O1677" i="1"/>
  <c r="N1677" i="1"/>
  <c r="L1679" i="1" l="1"/>
  <c r="O1678" i="1"/>
  <c r="N1678" i="1"/>
  <c r="L1680" i="1" l="1"/>
  <c r="O1679" i="1"/>
  <c r="N1679" i="1"/>
  <c r="L1681" i="1" l="1"/>
  <c r="O1680" i="1"/>
  <c r="N1680" i="1"/>
  <c r="L1682" i="1" l="1"/>
  <c r="O1681" i="1"/>
  <c r="N1681" i="1"/>
  <c r="L1683" i="1" l="1"/>
  <c r="O1682" i="1"/>
  <c r="N1682" i="1"/>
  <c r="L1684" i="1" l="1"/>
  <c r="O1683" i="1"/>
  <c r="N1683" i="1"/>
  <c r="L1685" i="1" l="1"/>
  <c r="O1684" i="1"/>
  <c r="N1684" i="1"/>
  <c r="L1686" i="1" l="1"/>
  <c r="O1685" i="1"/>
  <c r="N1685" i="1"/>
  <c r="L1687" i="1" l="1"/>
  <c r="O1686" i="1"/>
  <c r="N1686" i="1"/>
  <c r="L1688" i="1" l="1"/>
  <c r="O1687" i="1"/>
  <c r="N1687" i="1"/>
  <c r="L1689" i="1" l="1"/>
  <c r="O1688" i="1"/>
  <c r="N1688" i="1"/>
  <c r="L1690" i="1" l="1"/>
  <c r="O1689" i="1"/>
  <c r="N1689" i="1"/>
  <c r="L1691" i="1" l="1"/>
  <c r="O1690" i="1"/>
  <c r="N1690" i="1"/>
  <c r="L1692" i="1" l="1"/>
  <c r="O1691" i="1"/>
  <c r="N1691" i="1"/>
  <c r="L1693" i="1" l="1"/>
  <c r="O1692" i="1"/>
  <c r="N1692" i="1"/>
  <c r="L1694" i="1" l="1"/>
  <c r="O1693" i="1"/>
  <c r="N1693" i="1"/>
  <c r="L1695" i="1" l="1"/>
  <c r="O1694" i="1"/>
  <c r="N1694" i="1"/>
  <c r="L1696" i="1" l="1"/>
  <c r="O1695" i="1"/>
  <c r="N1695" i="1"/>
  <c r="L1697" i="1" l="1"/>
  <c r="O1696" i="1"/>
  <c r="N1696" i="1"/>
  <c r="L1698" i="1" l="1"/>
  <c r="O1697" i="1"/>
  <c r="N1697" i="1"/>
  <c r="L1699" i="1" l="1"/>
  <c r="O1698" i="1"/>
  <c r="N1698" i="1"/>
  <c r="L1700" i="1" l="1"/>
  <c r="O1699" i="1"/>
  <c r="N1699" i="1"/>
  <c r="L1701" i="1" l="1"/>
  <c r="O1700" i="1"/>
  <c r="N1700" i="1"/>
  <c r="L1702" i="1" l="1"/>
  <c r="O1701" i="1"/>
  <c r="N1701" i="1"/>
  <c r="L1703" i="1" l="1"/>
  <c r="O1702" i="1"/>
  <c r="N1702" i="1"/>
  <c r="L1704" i="1" l="1"/>
  <c r="O1703" i="1"/>
  <c r="N1703" i="1"/>
  <c r="L1705" i="1" l="1"/>
  <c r="O1704" i="1"/>
  <c r="N1704" i="1"/>
  <c r="L1706" i="1" l="1"/>
  <c r="O1705" i="1"/>
  <c r="N1705" i="1"/>
  <c r="L1707" i="1" l="1"/>
  <c r="O1706" i="1"/>
  <c r="N1706" i="1"/>
  <c r="L1708" i="1" l="1"/>
  <c r="O1707" i="1"/>
  <c r="N1707" i="1"/>
  <c r="L1709" i="1" l="1"/>
  <c r="O1708" i="1"/>
  <c r="N1708" i="1"/>
  <c r="L1710" i="1" l="1"/>
  <c r="O1709" i="1"/>
  <c r="N1709" i="1"/>
  <c r="L1711" i="1" l="1"/>
  <c r="O1710" i="1"/>
  <c r="N1710" i="1"/>
  <c r="L1712" i="1" l="1"/>
  <c r="O1711" i="1"/>
  <c r="N1711" i="1"/>
  <c r="L1713" i="1" l="1"/>
  <c r="O1712" i="1"/>
  <c r="N1712" i="1"/>
  <c r="L1714" i="1" l="1"/>
  <c r="O1713" i="1"/>
  <c r="N1713" i="1"/>
  <c r="L1715" i="1" l="1"/>
  <c r="O1714" i="1"/>
  <c r="N1714" i="1"/>
  <c r="L1716" i="1" l="1"/>
  <c r="O1715" i="1"/>
  <c r="N1715" i="1"/>
  <c r="L1717" i="1" l="1"/>
  <c r="O1716" i="1"/>
  <c r="N1716" i="1"/>
  <c r="L1718" i="1" l="1"/>
  <c r="O1717" i="1"/>
  <c r="N1717" i="1"/>
  <c r="L1719" i="1" l="1"/>
  <c r="O1718" i="1"/>
  <c r="N1718" i="1"/>
  <c r="L1720" i="1" l="1"/>
  <c r="O1719" i="1"/>
  <c r="N1719" i="1"/>
  <c r="L1721" i="1" l="1"/>
  <c r="O1720" i="1"/>
  <c r="N1720" i="1"/>
  <c r="L1722" i="1" l="1"/>
  <c r="O1721" i="1"/>
  <c r="N1721" i="1"/>
  <c r="L1723" i="1" l="1"/>
  <c r="O1722" i="1"/>
  <c r="N1722" i="1"/>
  <c r="L1724" i="1" l="1"/>
  <c r="O1723" i="1"/>
  <c r="N1723" i="1"/>
  <c r="L1725" i="1" l="1"/>
  <c r="O1724" i="1"/>
  <c r="N1724" i="1"/>
  <c r="L1726" i="1" l="1"/>
  <c r="O1725" i="1"/>
  <c r="N1725" i="1"/>
  <c r="L1727" i="1" l="1"/>
  <c r="O1726" i="1"/>
  <c r="N1726" i="1"/>
  <c r="L1728" i="1" l="1"/>
  <c r="O1727" i="1"/>
  <c r="N1727" i="1"/>
  <c r="L1729" i="1" l="1"/>
  <c r="O1728" i="1"/>
  <c r="N1728" i="1"/>
  <c r="L1730" i="1" l="1"/>
  <c r="O1729" i="1"/>
  <c r="N1729" i="1"/>
  <c r="L1731" i="1" l="1"/>
  <c r="O1730" i="1"/>
  <c r="N1730" i="1"/>
  <c r="L1732" i="1" l="1"/>
  <c r="O1731" i="1"/>
  <c r="N1731" i="1"/>
  <c r="L1733" i="1" l="1"/>
  <c r="O1732" i="1"/>
  <c r="N1732" i="1"/>
  <c r="L1734" i="1" l="1"/>
  <c r="O1733" i="1"/>
  <c r="N1733" i="1"/>
  <c r="L1735" i="1" l="1"/>
  <c r="O1734" i="1"/>
  <c r="N1734" i="1"/>
  <c r="L1736" i="1" l="1"/>
  <c r="O1735" i="1"/>
  <c r="N1735" i="1"/>
  <c r="L1737" i="1" l="1"/>
  <c r="O1736" i="1"/>
  <c r="N1736" i="1"/>
  <c r="L1738" i="1" l="1"/>
  <c r="O1737" i="1"/>
  <c r="N1737" i="1"/>
  <c r="L1739" i="1" l="1"/>
  <c r="O1738" i="1"/>
  <c r="N1738" i="1"/>
  <c r="L1740" i="1" l="1"/>
  <c r="O1739" i="1"/>
  <c r="N1739" i="1"/>
  <c r="L1741" i="1" l="1"/>
  <c r="O1740" i="1"/>
  <c r="N1740" i="1"/>
  <c r="L1742" i="1" l="1"/>
  <c r="O1741" i="1"/>
  <c r="N1741" i="1"/>
  <c r="L1743" i="1" l="1"/>
  <c r="O1742" i="1"/>
  <c r="N1742" i="1"/>
  <c r="L1744" i="1" l="1"/>
  <c r="O1743" i="1"/>
  <c r="N1743" i="1"/>
  <c r="L1745" i="1" l="1"/>
  <c r="O1744" i="1"/>
  <c r="N1744" i="1"/>
  <c r="L1746" i="1" l="1"/>
  <c r="O1745" i="1"/>
  <c r="N1745" i="1"/>
  <c r="L1747" i="1" l="1"/>
  <c r="O1746" i="1"/>
  <c r="N1746" i="1"/>
  <c r="L1748" i="1" l="1"/>
  <c r="O1747" i="1"/>
  <c r="N1747" i="1"/>
  <c r="L1749" i="1" l="1"/>
  <c r="O1748" i="1"/>
  <c r="N1748" i="1"/>
  <c r="L1750" i="1" l="1"/>
  <c r="O1749" i="1"/>
  <c r="N1749" i="1"/>
  <c r="L1751" i="1" l="1"/>
  <c r="O1750" i="1"/>
  <c r="N1750" i="1"/>
  <c r="L1752" i="1" l="1"/>
  <c r="O1751" i="1"/>
  <c r="N1751" i="1"/>
  <c r="L1753" i="1" l="1"/>
  <c r="O1752" i="1"/>
  <c r="N1752" i="1"/>
  <c r="L1754" i="1" l="1"/>
  <c r="O1753" i="1"/>
  <c r="N1753" i="1"/>
  <c r="L1755" i="1" l="1"/>
  <c r="O1754" i="1"/>
  <c r="N1754" i="1"/>
  <c r="L1756" i="1" l="1"/>
  <c r="O1755" i="1"/>
  <c r="N1755" i="1"/>
  <c r="L1757" i="1" l="1"/>
  <c r="O1756" i="1"/>
  <c r="N1756" i="1"/>
  <c r="L1758" i="1" l="1"/>
  <c r="O1757" i="1"/>
  <c r="N1757" i="1"/>
  <c r="L1759" i="1" l="1"/>
  <c r="O1758" i="1"/>
  <c r="N1758" i="1"/>
  <c r="L1760" i="1" l="1"/>
  <c r="O1759" i="1"/>
  <c r="N1759" i="1"/>
  <c r="L1761" i="1" l="1"/>
  <c r="O1760" i="1"/>
  <c r="N1760" i="1"/>
  <c r="L1762" i="1" l="1"/>
  <c r="O1761" i="1"/>
  <c r="N1761" i="1"/>
  <c r="L1763" i="1" l="1"/>
  <c r="O1762" i="1"/>
  <c r="N1762" i="1"/>
  <c r="L1764" i="1" l="1"/>
  <c r="O1763" i="1"/>
  <c r="N1763" i="1"/>
  <c r="L1765" i="1" l="1"/>
  <c r="O1764" i="1"/>
  <c r="N1764" i="1"/>
  <c r="L1766" i="1" l="1"/>
  <c r="O1765" i="1"/>
  <c r="N1765" i="1"/>
  <c r="L1767" i="1" l="1"/>
  <c r="O1766" i="1"/>
  <c r="N1766" i="1"/>
  <c r="L1768" i="1" l="1"/>
  <c r="O1767" i="1"/>
  <c r="N1767" i="1"/>
  <c r="L1769" i="1" l="1"/>
  <c r="O1768" i="1"/>
  <c r="N1768" i="1"/>
  <c r="L1770" i="1" l="1"/>
  <c r="O1769" i="1"/>
  <c r="N1769" i="1"/>
  <c r="L1771" i="1" l="1"/>
  <c r="O1770" i="1"/>
  <c r="N1770" i="1"/>
  <c r="L1772" i="1" l="1"/>
  <c r="O1771" i="1"/>
  <c r="N1771" i="1"/>
  <c r="L1773" i="1" l="1"/>
  <c r="O1772" i="1"/>
  <c r="N1772" i="1"/>
  <c r="L1774" i="1" l="1"/>
  <c r="O1773" i="1"/>
  <c r="N1773" i="1"/>
  <c r="L1775" i="1" l="1"/>
  <c r="O1774" i="1"/>
  <c r="N1774" i="1"/>
  <c r="L1776" i="1" l="1"/>
  <c r="O1775" i="1"/>
  <c r="N1775" i="1"/>
  <c r="L1777" i="1" l="1"/>
  <c r="O1776" i="1"/>
  <c r="N1776" i="1"/>
  <c r="L1778" i="1" l="1"/>
  <c r="O1777" i="1"/>
  <c r="N1777" i="1"/>
  <c r="L1779" i="1" l="1"/>
  <c r="O1778" i="1"/>
  <c r="N1778" i="1"/>
  <c r="L1780" i="1" l="1"/>
  <c r="O1779" i="1"/>
  <c r="N1779" i="1"/>
  <c r="L1781" i="1" l="1"/>
  <c r="O1780" i="1"/>
  <c r="N1780" i="1"/>
  <c r="L1782" i="1" l="1"/>
  <c r="O1781" i="1"/>
  <c r="N1781" i="1"/>
  <c r="L1783" i="1" l="1"/>
  <c r="O1782" i="1"/>
  <c r="N1782" i="1"/>
  <c r="L1784" i="1" l="1"/>
  <c r="O1783" i="1"/>
  <c r="N1783" i="1"/>
  <c r="L1785" i="1" l="1"/>
  <c r="O1784" i="1"/>
  <c r="N1784" i="1"/>
  <c r="L1786" i="1" l="1"/>
  <c r="O1785" i="1"/>
  <c r="N1785" i="1"/>
  <c r="L1787" i="1" l="1"/>
  <c r="O1786" i="1"/>
  <c r="N1786" i="1"/>
  <c r="L1788" i="1" l="1"/>
  <c r="O1787" i="1"/>
  <c r="N1787" i="1"/>
  <c r="L1789" i="1" l="1"/>
  <c r="O1788" i="1"/>
  <c r="N1788" i="1"/>
  <c r="L1790" i="1" l="1"/>
  <c r="O1789" i="1"/>
  <c r="N1789" i="1"/>
  <c r="L1791" i="1" l="1"/>
  <c r="O1790" i="1"/>
  <c r="N1790" i="1"/>
  <c r="L1792" i="1" l="1"/>
  <c r="O1791" i="1"/>
  <c r="N1791" i="1"/>
  <c r="L1793" i="1" l="1"/>
  <c r="O1792" i="1"/>
  <c r="N1792" i="1"/>
  <c r="L1794" i="1" l="1"/>
  <c r="O1793" i="1"/>
  <c r="N1793" i="1"/>
  <c r="L1795" i="1" l="1"/>
  <c r="O1794" i="1"/>
  <c r="N1794" i="1"/>
  <c r="L1796" i="1" l="1"/>
  <c r="O1795" i="1"/>
  <c r="N1795" i="1"/>
  <c r="L1797" i="1" l="1"/>
  <c r="O1796" i="1"/>
  <c r="N1796" i="1"/>
  <c r="L1798" i="1" l="1"/>
  <c r="O1797" i="1"/>
  <c r="N1797" i="1"/>
  <c r="L1799" i="1" l="1"/>
  <c r="O1798" i="1"/>
  <c r="N1798" i="1"/>
  <c r="L1800" i="1" l="1"/>
  <c r="O1799" i="1"/>
  <c r="N1799" i="1"/>
  <c r="L1801" i="1" l="1"/>
  <c r="O1800" i="1"/>
  <c r="N1800" i="1"/>
  <c r="L1802" i="1" l="1"/>
  <c r="O1801" i="1"/>
  <c r="N1801" i="1"/>
  <c r="L1803" i="1" l="1"/>
  <c r="O1802" i="1"/>
  <c r="N1802" i="1"/>
  <c r="L1804" i="1" l="1"/>
  <c r="O1803" i="1"/>
  <c r="N1803" i="1"/>
  <c r="L1805" i="1" l="1"/>
  <c r="O1804" i="1"/>
  <c r="N1804" i="1"/>
  <c r="L1806" i="1" l="1"/>
  <c r="O1805" i="1"/>
  <c r="N1805" i="1"/>
  <c r="L1807" i="1" l="1"/>
  <c r="O1806" i="1"/>
  <c r="N1806" i="1"/>
  <c r="L1808" i="1" l="1"/>
  <c r="O1807" i="1"/>
  <c r="N1807" i="1"/>
  <c r="L1809" i="1" l="1"/>
  <c r="O1808" i="1"/>
  <c r="N1808" i="1"/>
  <c r="L1810" i="1" l="1"/>
  <c r="O1809" i="1"/>
  <c r="N1809" i="1"/>
  <c r="L1811" i="1" l="1"/>
  <c r="O1810" i="1"/>
  <c r="N1810" i="1"/>
  <c r="L1812" i="1" l="1"/>
  <c r="O1811" i="1"/>
  <c r="N1811" i="1"/>
  <c r="L1813" i="1" l="1"/>
  <c r="O1812" i="1"/>
  <c r="N1812" i="1"/>
  <c r="L1814" i="1" l="1"/>
  <c r="O1813" i="1"/>
  <c r="N1813" i="1"/>
  <c r="L1815" i="1" l="1"/>
  <c r="O1814" i="1"/>
  <c r="N1814" i="1"/>
  <c r="L1816" i="1" l="1"/>
  <c r="O1815" i="1"/>
  <c r="N1815" i="1"/>
  <c r="L1817" i="1" l="1"/>
  <c r="O1816" i="1"/>
  <c r="N1816" i="1"/>
  <c r="L1818" i="1" l="1"/>
  <c r="O1817" i="1"/>
  <c r="N1817" i="1"/>
  <c r="L1819" i="1" l="1"/>
  <c r="O1818" i="1"/>
  <c r="N1818" i="1"/>
  <c r="L1820" i="1" l="1"/>
  <c r="O1819" i="1"/>
  <c r="N1819" i="1"/>
  <c r="L1821" i="1" l="1"/>
  <c r="O1820" i="1"/>
  <c r="N1820" i="1"/>
  <c r="L1822" i="1" l="1"/>
  <c r="O1821" i="1"/>
  <c r="N1821" i="1"/>
  <c r="L1823" i="1" l="1"/>
  <c r="O1822" i="1"/>
  <c r="N1822" i="1"/>
  <c r="L1824" i="1" l="1"/>
  <c r="O1823" i="1"/>
  <c r="N1823" i="1"/>
  <c r="L1825" i="1" l="1"/>
  <c r="O1824" i="1"/>
  <c r="N1824" i="1"/>
  <c r="L1826" i="1" l="1"/>
  <c r="O1825" i="1"/>
  <c r="N1825" i="1"/>
  <c r="L1827" i="1" l="1"/>
  <c r="O1826" i="1"/>
  <c r="N1826" i="1"/>
  <c r="L1828" i="1" l="1"/>
  <c r="O1827" i="1"/>
  <c r="N1827" i="1"/>
  <c r="L1829" i="1" l="1"/>
  <c r="O1828" i="1"/>
  <c r="N1828" i="1"/>
  <c r="L1830" i="1" l="1"/>
  <c r="O1829" i="1"/>
  <c r="N1829" i="1"/>
  <c r="L1831" i="1" l="1"/>
  <c r="O1830" i="1"/>
  <c r="N1830" i="1"/>
  <c r="L1832" i="1" l="1"/>
  <c r="O1831" i="1"/>
  <c r="N1831" i="1"/>
  <c r="L1833" i="1" l="1"/>
  <c r="O1832" i="1"/>
  <c r="N1832" i="1"/>
  <c r="L1834" i="1" l="1"/>
  <c r="O1833" i="1"/>
  <c r="N1833" i="1"/>
  <c r="L1835" i="1" l="1"/>
  <c r="O1834" i="1"/>
  <c r="N1834" i="1"/>
  <c r="L1836" i="1" l="1"/>
  <c r="O1835" i="1"/>
  <c r="N1835" i="1"/>
  <c r="L1837" i="1" l="1"/>
  <c r="O1836" i="1"/>
  <c r="N1836" i="1"/>
  <c r="L1838" i="1" l="1"/>
  <c r="O1837" i="1"/>
  <c r="N1837" i="1"/>
  <c r="L1839" i="1" l="1"/>
  <c r="O1838" i="1"/>
  <c r="N1838" i="1"/>
  <c r="L1840" i="1" l="1"/>
  <c r="O1839" i="1"/>
  <c r="N1839" i="1"/>
  <c r="L1841" i="1" l="1"/>
  <c r="O1840" i="1"/>
  <c r="N1840" i="1"/>
  <c r="L1842" i="1" l="1"/>
  <c r="O1841" i="1"/>
  <c r="N1841" i="1"/>
  <c r="L1843" i="1" l="1"/>
  <c r="O1842" i="1"/>
  <c r="N1842" i="1"/>
  <c r="L1844" i="1" l="1"/>
  <c r="O1843" i="1"/>
  <c r="N1843" i="1"/>
  <c r="L1845" i="1" l="1"/>
  <c r="O1844" i="1"/>
  <c r="N1844" i="1"/>
  <c r="L1846" i="1" l="1"/>
  <c r="O1845" i="1"/>
  <c r="N1845" i="1"/>
  <c r="L1847" i="1" l="1"/>
  <c r="O1846" i="1"/>
  <c r="N1846" i="1"/>
  <c r="L1848" i="1" l="1"/>
  <c r="O1847" i="1"/>
  <c r="N1847" i="1"/>
  <c r="L1849" i="1" l="1"/>
  <c r="O1848" i="1"/>
  <c r="N1848" i="1"/>
  <c r="L1850" i="1" l="1"/>
  <c r="O1849" i="1"/>
  <c r="N1849" i="1"/>
  <c r="L1851" i="1" l="1"/>
  <c r="O1850" i="1"/>
  <c r="N1850" i="1"/>
  <c r="L1852" i="1" l="1"/>
  <c r="O1851" i="1"/>
  <c r="N1851" i="1"/>
  <c r="L1853" i="1" l="1"/>
  <c r="O1852" i="1"/>
  <c r="N1852" i="1"/>
  <c r="L1854" i="1" l="1"/>
  <c r="O1853" i="1"/>
  <c r="N1853" i="1"/>
  <c r="L1855" i="1" l="1"/>
  <c r="O1854" i="1"/>
  <c r="N1854" i="1"/>
  <c r="L1856" i="1" l="1"/>
  <c r="O1855" i="1"/>
  <c r="N1855" i="1"/>
  <c r="L1857" i="1" l="1"/>
  <c r="O1856" i="1"/>
  <c r="N1856" i="1"/>
  <c r="L1858" i="1" l="1"/>
  <c r="O1857" i="1"/>
  <c r="N1857" i="1"/>
  <c r="L1859" i="1" l="1"/>
  <c r="O1858" i="1"/>
  <c r="N1858" i="1"/>
  <c r="L1860" i="1" l="1"/>
  <c r="O1859" i="1"/>
  <c r="N1859" i="1"/>
  <c r="L1861" i="1" l="1"/>
  <c r="O1860" i="1"/>
  <c r="N1860" i="1"/>
  <c r="L1862" i="1" l="1"/>
  <c r="O1861" i="1"/>
  <c r="N1861" i="1"/>
  <c r="L1863" i="1" l="1"/>
  <c r="O1862" i="1"/>
  <c r="N1862" i="1"/>
  <c r="L1864" i="1" l="1"/>
  <c r="O1863" i="1"/>
  <c r="N1863" i="1"/>
  <c r="L1865" i="1" l="1"/>
  <c r="O1864" i="1"/>
  <c r="N1864" i="1"/>
  <c r="L1866" i="1" l="1"/>
  <c r="O1865" i="1"/>
  <c r="N1865" i="1"/>
  <c r="L1867" i="1" l="1"/>
  <c r="O1866" i="1"/>
  <c r="N1866" i="1"/>
  <c r="L1868" i="1" l="1"/>
  <c r="O1867" i="1"/>
  <c r="N1867" i="1"/>
  <c r="L1869" i="1" l="1"/>
  <c r="O1868" i="1"/>
  <c r="N1868" i="1"/>
  <c r="L1870" i="1" l="1"/>
  <c r="O1869" i="1"/>
  <c r="N1869" i="1"/>
  <c r="L1871" i="1" l="1"/>
  <c r="O1870" i="1"/>
  <c r="N1870" i="1"/>
  <c r="L1872" i="1" l="1"/>
  <c r="O1871" i="1"/>
  <c r="N1871" i="1"/>
  <c r="L1873" i="1" l="1"/>
  <c r="O1872" i="1"/>
  <c r="N1872" i="1"/>
  <c r="L1874" i="1" l="1"/>
  <c r="O1873" i="1"/>
  <c r="N1873" i="1"/>
  <c r="L1875" i="1" l="1"/>
  <c r="O1874" i="1"/>
  <c r="N1874" i="1"/>
  <c r="L1876" i="1" l="1"/>
  <c r="O1875" i="1"/>
  <c r="N1875" i="1"/>
  <c r="L1877" i="1" l="1"/>
  <c r="O1876" i="1"/>
  <c r="N1876" i="1"/>
  <c r="L1878" i="1" l="1"/>
  <c r="O1877" i="1"/>
  <c r="N1877" i="1"/>
  <c r="L1879" i="1" l="1"/>
  <c r="O1878" i="1"/>
  <c r="N1878" i="1"/>
  <c r="L1880" i="1" l="1"/>
  <c r="O1879" i="1"/>
  <c r="N1879" i="1"/>
  <c r="L1881" i="1" l="1"/>
  <c r="O1880" i="1"/>
  <c r="N1880" i="1"/>
  <c r="L1882" i="1" l="1"/>
  <c r="O1881" i="1"/>
  <c r="N1881" i="1"/>
  <c r="L1883" i="1" l="1"/>
  <c r="O1882" i="1"/>
  <c r="N1882" i="1"/>
  <c r="L1884" i="1" l="1"/>
  <c r="O1883" i="1"/>
  <c r="N1883" i="1"/>
  <c r="L1885" i="1" l="1"/>
  <c r="O1884" i="1"/>
  <c r="N1884" i="1"/>
  <c r="L1886" i="1" l="1"/>
  <c r="O1885" i="1"/>
  <c r="N1885" i="1"/>
  <c r="L1887" i="1" l="1"/>
  <c r="O1886" i="1"/>
  <c r="N1886" i="1"/>
  <c r="L1888" i="1" l="1"/>
  <c r="O1887" i="1"/>
  <c r="N1887" i="1"/>
  <c r="L1889" i="1" l="1"/>
  <c r="O1888" i="1"/>
  <c r="N1888" i="1"/>
  <c r="L1890" i="1" l="1"/>
  <c r="O1889" i="1"/>
  <c r="N1889" i="1"/>
  <c r="L1891" i="1" l="1"/>
  <c r="O1890" i="1"/>
  <c r="N1890" i="1"/>
  <c r="L1892" i="1" l="1"/>
  <c r="O1891" i="1"/>
  <c r="N1891" i="1"/>
  <c r="L1893" i="1" l="1"/>
  <c r="O1892" i="1"/>
  <c r="N1892" i="1"/>
  <c r="L1894" i="1" l="1"/>
  <c r="O1893" i="1"/>
  <c r="N1893" i="1"/>
  <c r="L1895" i="1" l="1"/>
  <c r="O1894" i="1"/>
  <c r="N1894" i="1"/>
  <c r="L1896" i="1" l="1"/>
  <c r="O1895" i="1"/>
  <c r="N1895" i="1"/>
  <c r="L1897" i="1" l="1"/>
  <c r="O1896" i="1"/>
  <c r="N1896" i="1"/>
  <c r="L1898" i="1" l="1"/>
  <c r="O1897" i="1"/>
  <c r="N1897" i="1"/>
  <c r="L1899" i="1" l="1"/>
  <c r="O1898" i="1"/>
  <c r="N1898" i="1"/>
  <c r="L1900" i="1" l="1"/>
  <c r="O1899" i="1"/>
  <c r="N1899" i="1"/>
  <c r="L1901" i="1" l="1"/>
  <c r="O1900" i="1"/>
  <c r="N1900" i="1"/>
  <c r="L1902" i="1" l="1"/>
  <c r="O1901" i="1"/>
  <c r="N1901" i="1"/>
  <c r="L1903" i="1" l="1"/>
  <c r="O1902" i="1"/>
  <c r="N1902" i="1"/>
  <c r="L1904" i="1" l="1"/>
  <c r="O1903" i="1"/>
  <c r="N1903" i="1"/>
  <c r="L1905" i="1" l="1"/>
  <c r="O1904" i="1"/>
  <c r="N1904" i="1"/>
  <c r="L1906" i="1" l="1"/>
  <c r="O1905" i="1"/>
  <c r="N1905" i="1"/>
  <c r="L1907" i="1" l="1"/>
  <c r="O1906" i="1"/>
  <c r="N1906" i="1"/>
  <c r="L1908" i="1" l="1"/>
  <c r="O1907" i="1"/>
  <c r="N1907" i="1"/>
  <c r="L1909" i="1" l="1"/>
  <c r="O1908" i="1"/>
  <c r="N1908" i="1"/>
  <c r="L1910" i="1" l="1"/>
  <c r="O1909" i="1"/>
  <c r="N1909" i="1"/>
  <c r="L1911" i="1" l="1"/>
  <c r="O1910" i="1"/>
  <c r="N1910" i="1"/>
  <c r="L1912" i="1" l="1"/>
  <c r="O1911" i="1"/>
  <c r="N1911" i="1"/>
  <c r="L1913" i="1" l="1"/>
  <c r="O1912" i="1"/>
  <c r="N1912" i="1"/>
  <c r="L1914" i="1" l="1"/>
  <c r="O1913" i="1"/>
  <c r="N1913" i="1"/>
  <c r="L1915" i="1" l="1"/>
  <c r="O1914" i="1"/>
  <c r="N1914" i="1"/>
  <c r="L1916" i="1" l="1"/>
  <c r="O1915" i="1"/>
  <c r="N1915" i="1"/>
  <c r="L1917" i="1" l="1"/>
  <c r="O1916" i="1"/>
  <c r="N1916" i="1"/>
  <c r="L1918" i="1" l="1"/>
  <c r="O1917" i="1"/>
  <c r="N1917" i="1"/>
  <c r="L1919" i="1" l="1"/>
  <c r="O1918" i="1"/>
  <c r="N1918" i="1"/>
  <c r="L1920" i="1" l="1"/>
  <c r="O1919" i="1"/>
  <c r="N1919" i="1"/>
  <c r="L1921" i="1" l="1"/>
  <c r="O1920" i="1"/>
  <c r="N1920" i="1"/>
  <c r="L1922" i="1" l="1"/>
  <c r="O1921" i="1"/>
  <c r="N1921" i="1"/>
  <c r="L1923" i="1" l="1"/>
  <c r="O1922" i="1"/>
  <c r="N1922" i="1"/>
  <c r="L1924" i="1" l="1"/>
  <c r="O1923" i="1"/>
  <c r="N1923" i="1"/>
  <c r="L1925" i="1" l="1"/>
  <c r="O1924" i="1"/>
  <c r="N1924" i="1"/>
  <c r="L1926" i="1" l="1"/>
  <c r="O1925" i="1"/>
  <c r="N1925" i="1"/>
  <c r="L1927" i="1" l="1"/>
  <c r="O1926" i="1"/>
  <c r="N1926" i="1"/>
  <c r="L1928" i="1" l="1"/>
  <c r="O1927" i="1"/>
  <c r="N1927" i="1"/>
  <c r="L1929" i="1" l="1"/>
  <c r="O1928" i="1"/>
  <c r="N1928" i="1"/>
  <c r="L1930" i="1" l="1"/>
  <c r="O1929" i="1"/>
  <c r="N1929" i="1"/>
  <c r="L1931" i="1" l="1"/>
  <c r="O1930" i="1"/>
  <c r="N1930" i="1"/>
  <c r="L1932" i="1" l="1"/>
  <c r="O1931" i="1"/>
  <c r="N1931" i="1"/>
  <c r="L1933" i="1" l="1"/>
  <c r="O1932" i="1"/>
  <c r="N1932" i="1"/>
  <c r="L1934" i="1" l="1"/>
  <c r="O1933" i="1"/>
  <c r="N1933" i="1"/>
  <c r="L1935" i="1" l="1"/>
  <c r="O1934" i="1"/>
  <c r="N1934" i="1"/>
  <c r="L1936" i="1" l="1"/>
  <c r="O1935" i="1"/>
  <c r="N1935" i="1"/>
  <c r="L1937" i="1" l="1"/>
  <c r="O1936" i="1"/>
  <c r="N1936" i="1"/>
  <c r="L1938" i="1" l="1"/>
  <c r="O1937" i="1"/>
  <c r="N1937" i="1"/>
  <c r="L1939" i="1" l="1"/>
  <c r="O1938" i="1"/>
  <c r="N1938" i="1"/>
  <c r="L1940" i="1" l="1"/>
  <c r="O1939" i="1"/>
  <c r="N1939" i="1"/>
  <c r="L1941" i="1" l="1"/>
  <c r="O1940" i="1"/>
  <c r="N1940" i="1"/>
  <c r="L1942" i="1" l="1"/>
  <c r="O1941" i="1"/>
  <c r="N1941" i="1"/>
  <c r="L1943" i="1" l="1"/>
  <c r="O1942" i="1"/>
  <c r="N1942" i="1"/>
  <c r="L1944" i="1" l="1"/>
  <c r="O1943" i="1"/>
  <c r="N1943" i="1"/>
  <c r="L1945" i="1" l="1"/>
  <c r="O1944" i="1"/>
  <c r="N1944" i="1"/>
  <c r="L1946" i="1" l="1"/>
  <c r="O1945" i="1"/>
  <c r="N1945" i="1"/>
  <c r="L1947" i="1" l="1"/>
  <c r="O1946" i="1"/>
  <c r="N1946" i="1"/>
  <c r="L1948" i="1" l="1"/>
  <c r="O1947" i="1"/>
  <c r="N1947" i="1"/>
  <c r="L1949" i="1" l="1"/>
  <c r="O1948" i="1"/>
  <c r="N1948" i="1"/>
  <c r="L1950" i="1" l="1"/>
  <c r="O1949" i="1"/>
  <c r="N1949" i="1"/>
  <c r="L1951" i="1" l="1"/>
  <c r="O1950" i="1"/>
  <c r="N1950" i="1"/>
  <c r="L1952" i="1" l="1"/>
  <c r="O1951" i="1"/>
  <c r="N1951" i="1"/>
  <c r="L1953" i="1" l="1"/>
  <c r="O1952" i="1"/>
  <c r="N1952" i="1"/>
  <c r="L1954" i="1" l="1"/>
  <c r="O1953" i="1"/>
  <c r="N1953" i="1"/>
  <c r="L1955" i="1" l="1"/>
  <c r="O1954" i="1"/>
  <c r="N1954" i="1"/>
  <c r="L1956" i="1" l="1"/>
  <c r="O1955" i="1"/>
  <c r="N1955" i="1"/>
  <c r="L1957" i="1" l="1"/>
  <c r="O1956" i="1"/>
  <c r="N1956" i="1"/>
  <c r="L1958" i="1" l="1"/>
  <c r="O1957" i="1"/>
  <c r="N1957" i="1"/>
  <c r="L1959" i="1" l="1"/>
  <c r="O1958" i="1"/>
  <c r="N1958" i="1"/>
  <c r="L1960" i="1" l="1"/>
  <c r="O1959" i="1"/>
  <c r="N1959" i="1"/>
  <c r="L1961" i="1" l="1"/>
  <c r="O1960" i="1"/>
  <c r="N1960" i="1"/>
  <c r="L1962" i="1" l="1"/>
  <c r="O1961" i="1"/>
  <c r="N1961" i="1"/>
  <c r="L1963" i="1" l="1"/>
  <c r="O1962" i="1"/>
  <c r="N1962" i="1"/>
  <c r="L1964" i="1" l="1"/>
  <c r="O1963" i="1"/>
  <c r="N1963" i="1"/>
  <c r="L1965" i="1" l="1"/>
  <c r="O1964" i="1"/>
  <c r="N1964" i="1"/>
  <c r="L1966" i="1" l="1"/>
  <c r="O1965" i="1"/>
  <c r="N1965" i="1"/>
  <c r="L1967" i="1" l="1"/>
  <c r="O1966" i="1"/>
  <c r="N1966" i="1"/>
  <c r="L1968" i="1" l="1"/>
  <c r="O1967" i="1"/>
  <c r="N1967" i="1"/>
  <c r="L1969" i="1" l="1"/>
  <c r="O1968" i="1"/>
  <c r="N1968" i="1"/>
  <c r="L1970" i="1" l="1"/>
  <c r="O1969" i="1"/>
  <c r="N1969" i="1"/>
  <c r="L1971" i="1" l="1"/>
  <c r="O1970" i="1"/>
  <c r="N1970" i="1"/>
  <c r="L1972" i="1" l="1"/>
  <c r="O1971" i="1"/>
  <c r="N1971" i="1"/>
  <c r="L1973" i="1" l="1"/>
  <c r="O1972" i="1"/>
  <c r="N1972" i="1"/>
  <c r="L1974" i="1" l="1"/>
  <c r="O1973" i="1"/>
  <c r="N1973" i="1"/>
  <c r="L1975" i="1" l="1"/>
  <c r="O1974" i="1"/>
  <c r="N1974" i="1"/>
  <c r="L1976" i="1" l="1"/>
  <c r="O1975" i="1"/>
  <c r="N1975" i="1"/>
  <c r="L1977" i="1" l="1"/>
  <c r="O1976" i="1"/>
  <c r="N1976" i="1"/>
  <c r="L1978" i="1" l="1"/>
  <c r="O1977" i="1"/>
  <c r="N1977" i="1"/>
  <c r="L1979" i="1" l="1"/>
  <c r="O1978" i="1"/>
  <c r="N1978" i="1"/>
  <c r="L1980" i="1" l="1"/>
  <c r="O1979" i="1"/>
  <c r="N1979" i="1"/>
  <c r="L1981" i="1" l="1"/>
  <c r="O1980" i="1"/>
  <c r="N1980" i="1"/>
  <c r="L1982" i="1" l="1"/>
  <c r="O1981" i="1"/>
  <c r="N1981" i="1"/>
  <c r="L1983" i="1" l="1"/>
  <c r="O1982" i="1"/>
  <c r="N1982" i="1"/>
  <c r="L1984" i="1" l="1"/>
  <c r="O1983" i="1"/>
  <c r="N1983" i="1"/>
  <c r="L1985" i="1" l="1"/>
  <c r="O1984" i="1"/>
  <c r="N1984" i="1"/>
  <c r="L1986" i="1" l="1"/>
  <c r="O1985" i="1"/>
  <c r="N1985" i="1"/>
  <c r="L1987" i="1" l="1"/>
  <c r="O1986" i="1"/>
  <c r="N1986" i="1"/>
  <c r="L1988" i="1" l="1"/>
  <c r="O1987" i="1"/>
  <c r="N1987" i="1"/>
  <c r="L1989" i="1" l="1"/>
  <c r="O1988" i="1"/>
  <c r="N1988" i="1"/>
  <c r="L1990" i="1" l="1"/>
  <c r="O1989" i="1"/>
  <c r="N1989" i="1"/>
  <c r="L1991" i="1" l="1"/>
  <c r="O1990" i="1"/>
  <c r="N1990" i="1"/>
  <c r="L1992" i="1" l="1"/>
  <c r="O1991" i="1"/>
  <c r="N1991" i="1"/>
  <c r="L1993" i="1" l="1"/>
  <c r="O1992" i="1"/>
  <c r="N1992" i="1"/>
  <c r="L1994" i="1" l="1"/>
  <c r="O1993" i="1"/>
  <c r="N1993" i="1"/>
  <c r="L1995" i="1" l="1"/>
  <c r="O1994" i="1"/>
  <c r="N1994" i="1"/>
  <c r="L1996" i="1" l="1"/>
  <c r="O1995" i="1"/>
  <c r="N1995" i="1"/>
  <c r="L1997" i="1" l="1"/>
  <c r="O1996" i="1"/>
  <c r="N1996" i="1"/>
  <c r="L1998" i="1" l="1"/>
  <c r="O1997" i="1"/>
  <c r="N1997" i="1"/>
  <c r="L1999" i="1" l="1"/>
  <c r="O1998" i="1"/>
  <c r="N1998" i="1"/>
  <c r="L2000" i="1" l="1"/>
  <c r="O1999" i="1"/>
  <c r="N1999" i="1"/>
  <c r="L2001" i="1" l="1"/>
  <c r="O2000" i="1"/>
  <c r="N2000" i="1"/>
  <c r="L2002" i="1" l="1"/>
  <c r="O2001" i="1"/>
  <c r="N2001" i="1"/>
  <c r="L2003" i="1" l="1"/>
  <c r="O2002" i="1"/>
  <c r="N2002" i="1"/>
  <c r="L2004" i="1" l="1"/>
  <c r="O2003" i="1"/>
  <c r="N2003" i="1"/>
  <c r="L2005" i="1" l="1"/>
  <c r="O2004" i="1"/>
  <c r="N2004" i="1"/>
  <c r="L2006" i="1" l="1"/>
  <c r="O2005" i="1"/>
  <c r="N2005" i="1"/>
  <c r="L2007" i="1" l="1"/>
  <c r="O2006" i="1"/>
  <c r="N2006" i="1"/>
  <c r="L2008" i="1" l="1"/>
  <c r="O2007" i="1"/>
  <c r="N2007" i="1"/>
  <c r="L2009" i="1" l="1"/>
  <c r="O2008" i="1"/>
  <c r="N2008" i="1"/>
  <c r="L2010" i="1" l="1"/>
  <c r="O2009" i="1"/>
  <c r="N2009" i="1"/>
  <c r="L2011" i="1" l="1"/>
  <c r="O2010" i="1"/>
  <c r="N2010" i="1"/>
  <c r="L2012" i="1" l="1"/>
  <c r="O2011" i="1"/>
  <c r="N2011" i="1"/>
  <c r="L2013" i="1" l="1"/>
  <c r="O2012" i="1"/>
  <c r="N2012" i="1"/>
  <c r="L2014" i="1" l="1"/>
  <c r="O2013" i="1"/>
  <c r="N2013" i="1"/>
  <c r="L2015" i="1" l="1"/>
  <c r="O2014" i="1"/>
  <c r="N2014" i="1"/>
  <c r="L2016" i="1" l="1"/>
  <c r="O2015" i="1"/>
  <c r="N2015" i="1"/>
  <c r="L2017" i="1" l="1"/>
  <c r="O2016" i="1"/>
  <c r="N2016" i="1"/>
  <c r="L2018" i="1" l="1"/>
  <c r="O2017" i="1"/>
  <c r="N2017" i="1"/>
  <c r="L2019" i="1" l="1"/>
  <c r="O2018" i="1"/>
  <c r="N2018" i="1"/>
  <c r="L2020" i="1" l="1"/>
  <c r="O2019" i="1"/>
  <c r="N2019" i="1"/>
  <c r="L2021" i="1" l="1"/>
  <c r="O2020" i="1"/>
  <c r="N2020" i="1"/>
  <c r="L2022" i="1" l="1"/>
  <c r="O2021" i="1"/>
  <c r="N2021" i="1"/>
  <c r="L2023" i="1" l="1"/>
  <c r="O2022" i="1"/>
  <c r="N2022" i="1"/>
  <c r="L2024" i="1" l="1"/>
  <c r="O2023" i="1"/>
  <c r="N2023" i="1"/>
  <c r="L2025" i="1" l="1"/>
  <c r="O2024" i="1"/>
  <c r="N2024" i="1"/>
  <c r="L2026" i="1" l="1"/>
  <c r="O2025" i="1"/>
  <c r="N2025" i="1"/>
  <c r="L2027" i="1" l="1"/>
  <c r="O2026" i="1"/>
  <c r="N2026" i="1"/>
  <c r="L2028" i="1" l="1"/>
  <c r="O2027" i="1"/>
  <c r="N2027" i="1"/>
  <c r="L2029" i="1" l="1"/>
  <c r="O2028" i="1"/>
  <c r="N2028" i="1"/>
  <c r="L2030" i="1" l="1"/>
  <c r="O2029" i="1"/>
  <c r="N2029" i="1"/>
  <c r="L2031" i="1" l="1"/>
  <c r="O2030" i="1"/>
  <c r="N2030" i="1"/>
  <c r="L2032" i="1" l="1"/>
  <c r="O2031" i="1"/>
  <c r="N2031" i="1"/>
  <c r="L2033" i="1" l="1"/>
  <c r="O2032" i="1"/>
  <c r="N2032" i="1"/>
  <c r="L2034" i="1" l="1"/>
  <c r="O2033" i="1"/>
  <c r="N2033" i="1"/>
  <c r="L2035" i="1" l="1"/>
  <c r="O2034" i="1"/>
  <c r="N2034" i="1"/>
  <c r="L2036" i="1" l="1"/>
  <c r="O2035" i="1"/>
  <c r="N2035" i="1"/>
  <c r="L2037" i="1" l="1"/>
  <c r="O2036" i="1"/>
  <c r="N2036" i="1"/>
  <c r="L2038" i="1" l="1"/>
  <c r="O2037" i="1"/>
  <c r="N2037" i="1"/>
  <c r="L2039" i="1" l="1"/>
  <c r="O2038" i="1"/>
  <c r="N2038" i="1"/>
  <c r="L2040" i="1" l="1"/>
  <c r="O2039" i="1"/>
  <c r="N2039" i="1"/>
  <c r="L2041" i="1" l="1"/>
  <c r="O2040" i="1"/>
  <c r="N2040" i="1"/>
  <c r="L2042" i="1" l="1"/>
  <c r="O2041" i="1"/>
  <c r="N2041" i="1"/>
  <c r="L2043" i="1" l="1"/>
  <c r="O2042" i="1"/>
  <c r="N2042" i="1"/>
  <c r="L2044" i="1" l="1"/>
  <c r="O2043" i="1"/>
  <c r="N2043" i="1"/>
  <c r="L2045" i="1" l="1"/>
  <c r="O2044" i="1"/>
  <c r="N2044" i="1"/>
  <c r="L2046" i="1" l="1"/>
  <c r="O2045" i="1"/>
  <c r="N2045" i="1"/>
  <c r="L2047" i="1" l="1"/>
  <c r="O2046" i="1"/>
  <c r="N2046" i="1"/>
  <c r="L2048" i="1" l="1"/>
  <c r="O2047" i="1"/>
  <c r="N2047" i="1"/>
  <c r="L2049" i="1" l="1"/>
  <c r="O2048" i="1"/>
  <c r="N2048" i="1"/>
  <c r="L2050" i="1" l="1"/>
  <c r="O2049" i="1"/>
  <c r="N2049" i="1"/>
  <c r="L2051" i="1" l="1"/>
  <c r="O2050" i="1"/>
  <c r="N2050" i="1"/>
  <c r="L2052" i="1" l="1"/>
  <c r="O2051" i="1"/>
  <c r="N2051" i="1"/>
  <c r="L2053" i="1" l="1"/>
  <c r="O2052" i="1"/>
  <c r="N2052" i="1"/>
  <c r="L2054" i="1" l="1"/>
  <c r="O2053" i="1"/>
  <c r="N2053" i="1"/>
  <c r="L2055" i="1" l="1"/>
  <c r="O2054" i="1"/>
  <c r="N2054" i="1"/>
  <c r="L2056" i="1" l="1"/>
  <c r="O2055" i="1"/>
  <c r="N2055" i="1"/>
  <c r="L2057" i="1" l="1"/>
  <c r="O2056" i="1"/>
  <c r="N2056" i="1"/>
  <c r="L2058" i="1" l="1"/>
  <c r="O2057" i="1"/>
  <c r="N2057" i="1"/>
  <c r="L2059" i="1" l="1"/>
  <c r="O2058" i="1"/>
  <c r="N2058" i="1"/>
  <c r="L2060" i="1" l="1"/>
  <c r="O2059" i="1"/>
  <c r="N2059" i="1"/>
  <c r="L2061" i="1" l="1"/>
  <c r="O2060" i="1"/>
  <c r="N2060" i="1"/>
  <c r="L2062" i="1" l="1"/>
  <c r="O2061" i="1"/>
  <c r="N2061" i="1"/>
  <c r="L2063" i="1" l="1"/>
  <c r="O2062" i="1"/>
  <c r="N2062" i="1"/>
  <c r="L2064" i="1" l="1"/>
  <c r="O2063" i="1"/>
  <c r="N2063" i="1"/>
  <c r="L2065" i="1" l="1"/>
  <c r="O2064" i="1"/>
  <c r="N2064" i="1"/>
  <c r="L2066" i="1" l="1"/>
  <c r="O2065" i="1"/>
  <c r="N2065" i="1"/>
  <c r="L2067" i="1" l="1"/>
  <c r="O2066" i="1"/>
  <c r="N2066" i="1"/>
  <c r="L2068" i="1" l="1"/>
  <c r="O2067" i="1"/>
  <c r="N2067" i="1"/>
  <c r="L2069" i="1" l="1"/>
  <c r="O2068" i="1"/>
  <c r="N2068" i="1"/>
  <c r="L2070" i="1" l="1"/>
  <c r="O2069" i="1"/>
  <c r="N2069" i="1"/>
  <c r="L2071" i="1" l="1"/>
  <c r="O2070" i="1"/>
  <c r="N2070" i="1"/>
  <c r="L2072" i="1" l="1"/>
  <c r="O2071" i="1"/>
  <c r="N2071" i="1"/>
  <c r="L2073" i="1" l="1"/>
  <c r="O2072" i="1"/>
  <c r="N2072" i="1"/>
  <c r="L2074" i="1" l="1"/>
  <c r="O2073" i="1"/>
  <c r="N2073" i="1"/>
  <c r="L2075" i="1" l="1"/>
  <c r="O2074" i="1"/>
  <c r="N2074" i="1"/>
  <c r="L2076" i="1" l="1"/>
  <c r="O2075" i="1"/>
  <c r="N2075" i="1"/>
  <c r="L2077" i="1" l="1"/>
  <c r="O2076" i="1"/>
  <c r="N2076" i="1"/>
  <c r="L2078" i="1" l="1"/>
  <c r="O2077" i="1"/>
  <c r="N2077" i="1"/>
  <c r="L2079" i="1" l="1"/>
  <c r="O2078" i="1"/>
  <c r="N2078" i="1"/>
  <c r="L2080" i="1" l="1"/>
  <c r="O2079" i="1"/>
  <c r="N2079" i="1"/>
  <c r="L2081" i="1" l="1"/>
  <c r="O2080" i="1"/>
  <c r="N2080" i="1"/>
  <c r="L2082" i="1" l="1"/>
  <c r="O2081" i="1"/>
  <c r="N2081" i="1"/>
  <c r="L2083" i="1" l="1"/>
  <c r="O2082" i="1"/>
  <c r="N2082" i="1"/>
  <c r="L2084" i="1" l="1"/>
  <c r="O2083" i="1"/>
  <c r="N2083" i="1"/>
  <c r="L2085" i="1" l="1"/>
  <c r="O2084" i="1"/>
  <c r="N2084" i="1"/>
  <c r="L2086" i="1" l="1"/>
  <c r="O2085" i="1"/>
  <c r="N2085" i="1"/>
  <c r="L2087" i="1" l="1"/>
  <c r="O2086" i="1"/>
  <c r="N2086" i="1"/>
  <c r="L2088" i="1" l="1"/>
  <c r="O2087" i="1"/>
  <c r="N2087" i="1"/>
  <c r="L2089" i="1" l="1"/>
  <c r="O2088" i="1"/>
  <c r="N2088" i="1"/>
  <c r="L2090" i="1" l="1"/>
  <c r="O2089" i="1"/>
  <c r="N2089" i="1"/>
  <c r="L2091" i="1" l="1"/>
  <c r="O2090" i="1"/>
  <c r="N2090" i="1"/>
  <c r="L2092" i="1" l="1"/>
  <c r="O2091" i="1"/>
  <c r="N2091" i="1"/>
  <c r="L2093" i="1" l="1"/>
  <c r="O2092" i="1"/>
  <c r="N2092" i="1"/>
  <c r="L2094" i="1" l="1"/>
  <c r="O2093" i="1"/>
  <c r="N2093" i="1"/>
  <c r="L2095" i="1" l="1"/>
  <c r="O2094" i="1"/>
  <c r="N2094" i="1"/>
  <c r="L2096" i="1" l="1"/>
  <c r="O2095" i="1"/>
  <c r="N2095" i="1"/>
  <c r="L2097" i="1" l="1"/>
  <c r="O2096" i="1"/>
  <c r="N2096" i="1"/>
  <c r="L2098" i="1" l="1"/>
  <c r="O2097" i="1"/>
  <c r="N2097" i="1"/>
  <c r="L2099" i="1" l="1"/>
  <c r="O2098" i="1"/>
  <c r="N2098" i="1"/>
  <c r="L2100" i="1" l="1"/>
  <c r="O2099" i="1"/>
  <c r="N2099" i="1"/>
  <c r="L2101" i="1" l="1"/>
  <c r="O2100" i="1"/>
  <c r="N2100" i="1"/>
  <c r="L2102" i="1" l="1"/>
  <c r="O2101" i="1"/>
  <c r="N2101" i="1"/>
  <c r="L2103" i="1" l="1"/>
  <c r="O2102" i="1"/>
  <c r="N2102" i="1"/>
  <c r="L2104" i="1" l="1"/>
  <c r="O2103" i="1"/>
  <c r="N2103" i="1"/>
  <c r="L2105" i="1" l="1"/>
  <c r="O2104" i="1"/>
  <c r="N2104" i="1"/>
  <c r="L2106" i="1" l="1"/>
  <c r="O2105" i="1"/>
  <c r="N2105" i="1"/>
  <c r="L2107" i="1" l="1"/>
  <c r="O2106" i="1"/>
  <c r="N2106" i="1"/>
  <c r="L2108" i="1" l="1"/>
  <c r="O2107" i="1"/>
  <c r="N2107" i="1"/>
  <c r="L2109" i="1" l="1"/>
  <c r="O2108" i="1"/>
  <c r="N2108" i="1"/>
  <c r="L2110" i="1" l="1"/>
  <c r="O2109" i="1"/>
  <c r="N2109" i="1"/>
  <c r="L2111" i="1" l="1"/>
  <c r="O2110" i="1"/>
  <c r="N2110" i="1"/>
  <c r="L2112" i="1" l="1"/>
  <c r="O2111" i="1"/>
  <c r="N2111" i="1"/>
  <c r="L2113" i="1" l="1"/>
  <c r="O2112" i="1"/>
  <c r="N2112" i="1"/>
  <c r="L2114" i="1" l="1"/>
  <c r="O2113" i="1"/>
  <c r="N2113" i="1"/>
  <c r="L2115" i="1" l="1"/>
  <c r="O2114" i="1"/>
  <c r="N2114" i="1"/>
  <c r="L2116" i="1" l="1"/>
  <c r="O2115" i="1"/>
  <c r="N2115" i="1"/>
  <c r="L2117" i="1" l="1"/>
  <c r="O2116" i="1"/>
  <c r="N2116" i="1"/>
  <c r="L2118" i="1" l="1"/>
  <c r="O2117" i="1"/>
  <c r="N2117" i="1"/>
  <c r="L2119" i="1" l="1"/>
  <c r="O2118" i="1"/>
  <c r="N2118" i="1"/>
  <c r="L2120" i="1" l="1"/>
  <c r="O2119" i="1"/>
  <c r="N2119" i="1"/>
  <c r="L2121" i="1" l="1"/>
  <c r="O2120" i="1"/>
  <c r="N2120" i="1"/>
  <c r="L2122" i="1" l="1"/>
  <c r="O2121" i="1"/>
  <c r="N2121" i="1"/>
  <c r="L2123" i="1" l="1"/>
  <c r="O2122" i="1"/>
  <c r="N2122" i="1"/>
  <c r="L2124" i="1" l="1"/>
  <c r="O2123" i="1"/>
  <c r="N2123" i="1"/>
  <c r="L2125" i="1" l="1"/>
  <c r="O2124" i="1"/>
  <c r="N2124" i="1"/>
  <c r="L2126" i="1" l="1"/>
  <c r="O2125" i="1"/>
  <c r="N2125" i="1"/>
  <c r="L2127" i="1" l="1"/>
  <c r="O2126" i="1"/>
  <c r="N2126" i="1"/>
  <c r="L2128" i="1" l="1"/>
  <c r="O2127" i="1"/>
  <c r="N2127" i="1"/>
  <c r="L2129" i="1" l="1"/>
  <c r="O2128" i="1"/>
  <c r="N2128" i="1"/>
  <c r="L2130" i="1" l="1"/>
  <c r="O2129" i="1"/>
  <c r="N2129" i="1"/>
  <c r="L2131" i="1" l="1"/>
  <c r="O2130" i="1"/>
  <c r="N2130" i="1"/>
  <c r="L2132" i="1" l="1"/>
  <c r="O2131" i="1"/>
  <c r="N2131" i="1"/>
  <c r="L2133" i="1" l="1"/>
  <c r="O2132" i="1"/>
  <c r="N2132" i="1"/>
  <c r="L2134" i="1" l="1"/>
  <c r="O2133" i="1"/>
  <c r="N2133" i="1"/>
  <c r="L2135" i="1" l="1"/>
  <c r="O2134" i="1"/>
  <c r="N2134" i="1"/>
  <c r="L2136" i="1" l="1"/>
  <c r="O2135" i="1"/>
  <c r="N2135" i="1"/>
  <c r="L2137" i="1" l="1"/>
  <c r="O2136" i="1"/>
  <c r="N2136" i="1"/>
  <c r="L2138" i="1" l="1"/>
  <c r="O2137" i="1"/>
  <c r="N2137" i="1"/>
  <c r="L2139" i="1" l="1"/>
  <c r="O2138" i="1"/>
  <c r="N2138" i="1"/>
  <c r="L2140" i="1" l="1"/>
  <c r="O2139" i="1"/>
  <c r="N2139" i="1"/>
  <c r="L2141" i="1" l="1"/>
  <c r="O2140" i="1"/>
  <c r="N2140" i="1"/>
  <c r="L2142" i="1" l="1"/>
  <c r="O2141" i="1"/>
  <c r="N2141" i="1"/>
  <c r="L2143" i="1" l="1"/>
  <c r="O2142" i="1"/>
  <c r="N2142" i="1"/>
  <c r="L2144" i="1" l="1"/>
  <c r="O2143" i="1"/>
  <c r="N2143" i="1"/>
  <c r="L2145" i="1" l="1"/>
  <c r="O2144" i="1"/>
  <c r="N2144" i="1"/>
  <c r="L2146" i="1" l="1"/>
  <c r="O2145" i="1"/>
  <c r="N2145" i="1"/>
  <c r="L2147" i="1" l="1"/>
  <c r="O2146" i="1"/>
  <c r="N2146" i="1"/>
  <c r="L2148" i="1" l="1"/>
  <c r="O2147" i="1"/>
  <c r="N2147" i="1"/>
  <c r="L2149" i="1" l="1"/>
  <c r="O2148" i="1"/>
  <c r="N2148" i="1"/>
  <c r="L2150" i="1" l="1"/>
  <c r="O2149" i="1"/>
  <c r="N2149" i="1"/>
  <c r="L2151" i="1" l="1"/>
  <c r="O2150" i="1"/>
  <c r="N2150" i="1"/>
  <c r="L2152" i="1" l="1"/>
  <c r="O2151" i="1"/>
  <c r="N2151" i="1"/>
  <c r="L2153" i="1" l="1"/>
  <c r="O2152" i="1"/>
  <c r="N2152" i="1"/>
  <c r="L2154" i="1" l="1"/>
  <c r="O2153" i="1"/>
  <c r="N2153" i="1"/>
  <c r="L2155" i="1" l="1"/>
  <c r="O2154" i="1"/>
  <c r="N2154" i="1"/>
  <c r="L2156" i="1" l="1"/>
  <c r="O2155" i="1"/>
  <c r="N2155" i="1"/>
  <c r="L2157" i="1" l="1"/>
  <c r="O2156" i="1"/>
  <c r="N2156" i="1"/>
  <c r="L2158" i="1" l="1"/>
  <c r="O2157" i="1"/>
  <c r="N2157" i="1"/>
  <c r="L2159" i="1" l="1"/>
  <c r="O2158" i="1"/>
  <c r="N2158" i="1"/>
  <c r="L2160" i="1" l="1"/>
  <c r="O2159" i="1"/>
  <c r="N2159" i="1"/>
  <c r="L2161" i="1" l="1"/>
  <c r="O2160" i="1"/>
  <c r="N2160" i="1"/>
  <c r="L2162" i="1" l="1"/>
  <c r="O2161" i="1"/>
  <c r="N2161" i="1"/>
  <c r="L2163" i="1" l="1"/>
  <c r="O2162" i="1"/>
  <c r="N2162" i="1"/>
  <c r="L2164" i="1" l="1"/>
  <c r="O2163" i="1"/>
  <c r="N2163" i="1"/>
  <c r="L2165" i="1" l="1"/>
  <c r="O2164" i="1"/>
  <c r="N2164" i="1"/>
  <c r="L2166" i="1" l="1"/>
  <c r="O2165" i="1"/>
  <c r="N2165" i="1"/>
  <c r="L2167" i="1" l="1"/>
  <c r="O2166" i="1"/>
  <c r="N2166" i="1"/>
  <c r="L2168" i="1" l="1"/>
  <c r="O2167" i="1"/>
  <c r="N2167" i="1"/>
  <c r="L2169" i="1" l="1"/>
  <c r="O2168" i="1"/>
  <c r="N2168" i="1"/>
  <c r="L2170" i="1" l="1"/>
  <c r="O2169" i="1"/>
  <c r="N2169" i="1"/>
  <c r="L2171" i="1" l="1"/>
  <c r="O2170" i="1"/>
  <c r="N2170" i="1"/>
  <c r="L2172" i="1" l="1"/>
  <c r="O2171" i="1"/>
  <c r="N2171" i="1"/>
  <c r="L2173" i="1" l="1"/>
  <c r="O2172" i="1"/>
  <c r="N2172" i="1"/>
  <c r="L2174" i="1" l="1"/>
  <c r="O2173" i="1"/>
  <c r="N2173" i="1"/>
  <c r="L2175" i="1" l="1"/>
  <c r="O2174" i="1"/>
  <c r="N2174" i="1"/>
  <c r="L2176" i="1" l="1"/>
  <c r="O2175" i="1"/>
  <c r="N2175" i="1"/>
  <c r="L2177" i="1" l="1"/>
  <c r="O2176" i="1"/>
  <c r="N2176" i="1"/>
  <c r="L2178" i="1" l="1"/>
  <c r="O2177" i="1"/>
  <c r="N2177" i="1"/>
  <c r="L2179" i="1" l="1"/>
  <c r="O2178" i="1"/>
  <c r="N2178" i="1"/>
  <c r="L2180" i="1" l="1"/>
  <c r="O2179" i="1"/>
  <c r="N2179" i="1"/>
  <c r="L2181" i="1" l="1"/>
  <c r="O2180" i="1"/>
  <c r="N2180" i="1"/>
  <c r="L2182" i="1" l="1"/>
  <c r="O2181" i="1"/>
  <c r="N2181" i="1"/>
  <c r="L2183" i="1" l="1"/>
  <c r="O2182" i="1"/>
  <c r="N2182" i="1"/>
  <c r="L2184" i="1" l="1"/>
  <c r="O2183" i="1"/>
  <c r="N2183" i="1"/>
  <c r="L2185" i="1" l="1"/>
  <c r="O2184" i="1"/>
  <c r="N2184" i="1"/>
  <c r="L2186" i="1" l="1"/>
  <c r="O2185" i="1"/>
  <c r="N2185" i="1"/>
  <c r="L2187" i="1" l="1"/>
  <c r="O2186" i="1"/>
  <c r="N2186" i="1"/>
  <c r="L2188" i="1" l="1"/>
  <c r="O2187" i="1"/>
  <c r="N2187" i="1"/>
  <c r="L2189" i="1" l="1"/>
  <c r="O2188" i="1"/>
  <c r="N2188" i="1"/>
  <c r="L2190" i="1" l="1"/>
  <c r="O2189" i="1"/>
  <c r="N2189" i="1"/>
  <c r="L2191" i="1" l="1"/>
  <c r="O2190" i="1"/>
  <c r="N2190" i="1"/>
  <c r="L2192" i="1" l="1"/>
  <c r="O2191" i="1"/>
  <c r="N2191" i="1"/>
  <c r="L2193" i="1" l="1"/>
  <c r="O2192" i="1"/>
  <c r="N2192" i="1"/>
  <c r="L2194" i="1" l="1"/>
  <c r="O2193" i="1"/>
  <c r="N2193" i="1"/>
  <c r="L2195" i="1" l="1"/>
  <c r="O2194" i="1"/>
  <c r="N2194" i="1"/>
  <c r="L2196" i="1" l="1"/>
  <c r="O2195" i="1"/>
  <c r="N2195" i="1"/>
  <c r="L2197" i="1" l="1"/>
  <c r="O2196" i="1"/>
  <c r="N2196" i="1"/>
  <c r="L2198" i="1" l="1"/>
  <c r="O2197" i="1"/>
  <c r="N2197" i="1"/>
  <c r="L2199" i="1" l="1"/>
  <c r="O2198" i="1"/>
  <c r="N2198" i="1"/>
  <c r="L2200" i="1" l="1"/>
  <c r="O2199" i="1"/>
  <c r="N2199" i="1"/>
  <c r="L2201" i="1" l="1"/>
  <c r="O2200" i="1"/>
  <c r="N2200" i="1"/>
  <c r="L2202" i="1" l="1"/>
  <c r="O2201" i="1"/>
  <c r="N2201" i="1"/>
  <c r="L2203" i="1" l="1"/>
  <c r="O2202" i="1"/>
  <c r="N2202" i="1"/>
  <c r="L2204" i="1" l="1"/>
  <c r="O2203" i="1"/>
  <c r="N2203" i="1"/>
  <c r="L2205" i="1" l="1"/>
  <c r="O2204" i="1"/>
  <c r="N2204" i="1"/>
  <c r="L2206" i="1" l="1"/>
  <c r="O2205" i="1"/>
  <c r="N2205" i="1"/>
  <c r="L2207" i="1" l="1"/>
  <c r="O2206" i="1"/>
  <c r="N2206" i="1"/>
  <c r="L2208" i="1" l="1"/>
  <c r="O2207" i="1"/>
  <c r="N2207" i="1"/>
  <c r="L2209" i="1" l="1"/>
  <c r="O2208" i="1"/>
  <c r="N2208" i="1"/>
  <c r="L2210" i="1" l="1"/>
  <c r="O2209" i="1"/>
  <c r="N2209" i="1"/>
  <c r="L2211" i="1" l="1"/>
  <c r="O2210" i="1"/>
  <c r="N2210" i="1"/>
  <c r="L2212" i="1" l="1"/>
  <c r="O2211" i="1"/>
  <c r="N2211" i="1"/>
  <c r="L2213" i="1" l="1"/>
  <c r="O2212" i="1"/>
  <c r="N2212" i="1"/>
  <c r="L2214" i="1" l="1"/>
  <c r="O2213" i="1"/>
  <c r="N2213" i="1"/>
  <c r="L2215" i="1" l="1"/>
  <c r="O2214" i="1"/>
  <c r="N2214" i="1"/>
  <c r="L2216" i="1" l="1"/>
  <c r="O2215" i="1"/>
  <c r="N2215" i="1"/>
  <c r="L2217" i="1" l="1"/>
  <c r="O2216" i="1"/>
  <c r="N2216" i="1"/>
  <c r="L2218" i="1" l="1"/>
  <c r="O2217" i="1"/>
  <c r="N2217" i="1"/>
  <c r="L2219" i="1" l="1"/>
  <c r="O2218" i="1"/>
  <c r="N2218" i="1"/>
  <c r="L2220" i="1" l="1"/>
  <c r="O2219" i="1"/>
  <c r="N2219" i="1"/>
  <c r="L2221" i="1" l="1"/>
  <c r="O2220" i="1"/>
  <c r="N2220" i="1"/>
  <c r="L2222" i="1" l="1"/>
  <c r="O2221" i="1"/>
  <c r="N2221" i="1"/>
  <c r="L2223" i="1" l="1"/>
  <c r="O2222" i="1"/>
  <c r="N2222" i="1"/>
  <c r="L2224" i="1" l="1"/>
  <c r="O2223" i="1"/>
  <c r="N2223" i="1"/>
  <c r="L2225" i="1" l="1"/>
  <c r="O2224" i="1"/>
  <c r="N2224" i="1"/>
  <c r="L2226" i="1" l="1"/>
  <c r="O2225" i="1"/>
  <c r="N2225" i="1"/>
  <c r="L2227" i="1" l="1"/>
  <c r="O2226" i="1"/>
  <c r="N2226" i="1"/>
  <c r="L2228" i="1" l="1"/>
  <c r="O2227" i="1"/>
  <c r="N2227" i="1"/>
  <c r="L2229" i="1" l="1"/>
  <c r="O2228" i="1"/>
  <c r="N2228" i="1"/>
  <c r="L2230" i="1" l="1"/>
  <c r="O2229" i="1"/>
  <c r="N2229" i="1"/>
  <c r="L2231" i="1" l="1"/>
  <c r="O2230" i="1"/>
  <c r="N2230" i="1"/>
  <c r="L2232" i="1" l="1"/>
  <c r="O2231" i="1"/>
  <c r="N2231" i="1"/>
  <c r="L2233" i="1" l="1"/>
  <c r="O2232" i="1"/>
  <c r="N2232" i="1"/>
  <c r="L2234" i="1" l="1"/>
  <c r="O2233" i="1"/>
  <c r="N2233" i="1"/>
  <c r="L2235" i="1" l="1"/>
  <c r="O2234" i="1"/>
  <c r="N2234" i="1"/>
  <c r="L2236" i="1" l="1"/>
  <c r="O2235" i="1"/>
  <c r="N2235" i="1"/>
  <c r="L2237" i="1" l="1"/>
  <c r="O2236" i="1"/>
  <c r="N2236" i="1"/>
  <c r="L2238" i="1" l="1"/>
  <c r="O2237" i="1"/>
  <c r="N2237" i="1"/>
  <c r="L2239" i="1" l="1"/>
  <c r="O2238" i="1"/>
  <c r="N2238" i="1"/>
  <c r="L2240" i="1" l="1"/>
  <c r="O2239" i="1"/>
  <c r="N2239" i="1"/>
  <c r="L2241" i="1" l="1"/>
  <c r="O2240" i="1"/>
  <c r="N2240" i="1"/>
  <c r="L2242" i="1" l="1"/>
  <c r="O2241" i="1"/>
  <c r="N2241" i="1"/>
  <c r="L2243" i="1" l="1"/>
  <c r="O2242" i="1"/>
  <c r="N2242" i="1"/>
  <c r="L2244" i="1" l="1"/>
  <c r="O2243" i="1"/>
  <c r="N2243" i="1"/>
  <c r="L2245" i="1" l="1"/>
  <c r="O2244" i="1"/>
  <c r="N2244" i="1"/>
  <c r="L2246" i="1" l="1"/>
  <c r="O2245" i="1"/>
  <c r="N2245" i="1"/>
  <c r="L2247" i="1" l="1"/>
  <c r="O2246" i="1"/>
  <c r="N2246" i="1"/>
  <c r="L2248" i="1" l="1"/>
  <c r="O2247" i="1"/>
  <c r="N2247" i="1"/>
  <c r="L2249" i="1" l="1"/>
  <c r="O2248" i="1"/>
  <c r="N2248" i="1"/>
  <c r="L2250" i="1" l="1"/>
  <c r="O2249" i="1"/>
  <c r="N2249" i="1"/>
  <c r="L2251" i="1" l="1"/>
  <c r="O2250" i="1"/>
  <c r="N2250" i="1"/>
  <c r="L2252" i="1" l="1"/>
  <c r="O2251" i="1"/>
  <c r="N2251" i="1"/>
  <c r="L2253" i="1" l="1"/>
  <c r="O2252" i="1"/>
  <c r="N2252" i="1"/>
  <c r="L2254" i="1" l="1"/>
  <c r="O2253" i="1"/>
  <c r="N2253" i="1"/>
  <c r="L2255" i="1" l="1"/>
  <c r="O2254" i="1"/>
  <c r="N2254" i="1"/>
  <c r="L2256" i="1" l="1"/>
  <c r="O2255" i="1"/>
  <c r="N2255" i="1"/>
  <c r="L2257" i="1" l="1"/>
  <c r="O2256" i="1"/>
  <c r="N2256" i="1"/>
  <c r="L2258" i="1" l="1"/>
  <c r="O2257" i="1"/>
  <c r="N2257" i="1"/>
  <c r="L2259" i="1" l="1"/>
  <c r="O2258" i="1"/>
  <c r="N2258" i="1"/>
  <c r="L2260" i="1" l="1"/>
  <c r="O2259" i="1"/>
  <c r="N2259" i="1"/>
  <c r="L2261" i="1" l="1"/>
  <c r="O2260" i="1"/>
  <c r="N2260" i="1"/>
  <c r="L2262" i="1" l="1"/>
  <c r="O2261" i="1"/>
  <c r="N2261" i="1"/>
  <c r="L2263" i="1" l="1"/>
  <c r="O2262" i="1"/>
  <c r="N2262" i="1"/>
  <c r="L2264" i="1" l="1"/>
  <c r="O2263" i="1"/>
  <c r="N2263" i="1"/>
  <c r="L2265" i="1" l="1"/>
  <c r="O2264" i="1"/>
  <c r="N2264" i="1"/>
  <c r="L2266" i="1" l="1"/>
  <c r="O2265" i="1"/>
  <c r="N2265" i="1"/>
  <c r="L2267" i="1" l="1"/>
  <c r="O2266" i="1"/>
  <c r="N2266" i="1"/>
  <c r="L2268" i="1" l="1"/>
  <c r="O2267" i="1"/>
  <c r="N2267" i="1"/>
  <c r="L2269" i="1" l="1"/>
  <c r="O2268" i="1"/>
  <c r="N2268" i="1"/>
  <c r="L2270" i="1" l="1"/>
  <c r="O2269" i="1"/>
  <c r="N2269" i="1"/>
  <c r="L2271" i="1" l="1"/>
  <c r="O2270" i="1"/>
  <c r="N2270" i="1"/>
  <c r="L2272" i="1" l="1"/>
  <c r="O2271" i="1"/>
  <c r="N2271" i="1"/>
  <c r="L2273" i="1" l="1"/>
  <c r="O2272" i="1"/>
  <c r="N2272" i="1"/>
  <c r="L2274" i="1" l="1"/>
  <c r="O2273" i="1"/>
  <c r="N2273" i="1"/>
  <c r="L2275" i="1" l="1"/>
  <c r="O2274" i="1"/>
  <c r="N2274" i="1"/>
  <c r="L2276" i="1" l="1"/>
  <c r="O2275" i="1"/>
  <c r="N2275" i="1"/>
  <c r="L2277" i="1" l="1"/>
  <c r="O2276" i="1"/>
  <c r="N2276" i="1"/>
  <c r="L2278" i="1" l="1"/>
  <c r="O2277" i="1"/>
  <c r="N2277" i="1"/>
  <c r="L2279" i="1" l="1"/>
  <c r="O2278" i="1"/>
  <c r="N2278" i="1"/>
  <c r="L2280" i="1" l="1"/>
  <c r="O2279" i="1"/>
  <c r="N2279" i="1"/>
  <c r="L2281" i="1" l="1"/>
  <c r="O2280" i="1"/>
  <c r="N2280" i="1"/>
  <c r="L2282" i="1" l="1"/>
  <c r="O2281" i="1"/>
  <c r="N2281" i="1"/>
  <c r="L2283" i="1" l="1"/>
  <c r="O2282" i="1"/>
  <c r="N2282" i="1"/>
  <c r="L2284" i="1" l="1"/>
  <c r="O2283" i="1"/>
  <c r="N2283" i="1"/>
  <c r="L2285" i="1" l="1"/>
  <c r="O2284" i="1"/>
  <c r="N2284" i="1"/>
  <c r="L2286" i="1" l="1"/>
  <c r="O2285" i="1"/>
  <c r="N2285" i="1"/>
  <c r="L2287" i="1" l="1"/>
  <c r="O2286" i="1"/>
  <c r="N2286" i="1"/>
  <c r="L2288" i="1" l="1"/>
  <c r="O2287" i="1"/>
  <c r="N2287" i="1"/>
  <c r="L2289" i="1" l="1"/>
  <c r="O2288" i="1"/>
  <c r="N2288" i="1"/>
  <c r="L2290" i="1" l="1"/>
  <c r="O2289" i="1"/>
  <c r="N2289" i="1"/>
  <c r="L2291" i="1" l="1"/>
  <c r="O2290" i="1"/>
  <c r="N2290" i="1"/>
  <c r="L2292" i="1" l="1"/>
  <c r="O2291" i="1"/>
  <c r="N2291" i="1"/>
  <c r="L2293" i="1" l="1"/>
  <c r="O2292" i="1"/>
  <c r="N2292" i="1"/>
  <c r="L2294" i="1" l="1"/>
  <c r="O2293" i="1"/>
  <c r="N2293" i="1"/>
  <c r="L2295" i="1" l="1"/>
  <c r="O2294" i="1"/>
  <c r="N2294" i="1"/>
  <c r="L2296" i="1" l="1"/>
  <c r="O2295" i="1"/>
  <c r="N2295" i="1"/>
  <c r="L2297" i="1" l="1"/>
  <c r="O2296" i="1"/>
  <c r="N2296" i="1"/>
  <c r="L2298" i="1" l="1"/>
  <c r="O2297" i="1"/>
  <c r="N2297" i="1"/>
  <c r="L2299" i="1" l="1"/>
  <c r="O2298" i="1"/>
  <c r="N2298" i="1"/>
  <c r="L2300" i="1" l="1"/>
  <c r="O2299" i="1"/>
  <c r="N2299" i="1"/>
  <c r="L2301" i="1" l="1"/>
  <c r="O2300" i="1"/>
  <c r="N2300" i="1"/>
  <c r="L2302" i="1" l="1"/>
  <c r="O2301" i="1"/>
  <c r="N2301" i="1"/>
  <c r="L2303" i="1" l="1"/>
  <c r="O2302" i="1"/>
  <c r="N2302" i="1"/>
  <c r="L2304" i="1" l="1"/>
  <c r="O2303" i="1"/>
  <c r="N2303" i="1"/>
  <c r="L2305" i="1" l="1"/>
  <c r="O2304" i="1"/>
  <c r="N2304" i="1"/>
  <c r="L2306" i="1" l="1"/>
  <c r="O2305" i="1"/>
  <c r="N2305" i="1"/>
  <c r="L2307" i="1" l="1"/>
  <c r="O2306" i="1"/>
  <c r="N2306" i="1"/>
  <c r="L2308" i="1" l="1"/>
  <c r="O2307" i="1"/>
  <c r="N2307" i="1"/>
  <c r="L2309" i="1" l="1"/>
  <c r="O2308" i="1"/>
  <c r="N2308" i="1"/>
  <c r="L2310" i="1" l="1"/>
  <c r="O2309" i="1"/>
  <c r="N2309" i="1"/>
  <c r="L2311" i="1" l="1"/>
  <c r="O2310" i="1"/>
  <c r="N2310" i="1"/>
  <c r="L2312" i="1" l="1"/>
  <c r="O2311" i="1"/>
  <c r="N2311" i="1"/>
  <c r="L2313" i="1" l="1"/>
  <c r="O2312" i="1"/>
  <c r="N2312" i="1"/>
  <c r="L2314" i="1" l="1"/>
  <c r="O2313" i="1"/>
  <c r="N2313" i="1"/>
  <c r="L2315" i="1" l="1"/>
  <c r="O2314" i="1"/>
  <c r="N2314" i="1"/>
  <c r="L2316" i="1" l="1"/>
  <c r="O2315" i="1"/>
  <c r="N2315" i="1"/>
  <c r="L2317" i="1" l="1"/>
  <c r="O2316" i="1"/>
  <c r="N2316" i="1"/>
  <c r="L2318" i="1" l="1"/>
  <c r="O2317" i="1"/>
  <c r="N2317" i="1"/>
  <c r="L2319" i="1" l="1"/>
  <c r="O2318" i="1"/>
  <c r="N2318" i="1"/>
  <c r="L2320" i="1" l="1"/>
  <c r="O2319" i="1"/>
  <c r="N2319" i="1"/>
  <c r="L2321" i="1" l="1"/>
  <c r="O2320" i="1"/>
  <c r="N2320" i="1"/>
  <c r="L2322" i="1" l="1"/>
  <c r="O2321" i="1"/>
  <c r="N2321" i="1"/>
  <c r="L2323" i="1" l="1"/>
  <c r="O2322" i="1"/>
  <c r="N2322" i="1"/>
  <c r="L2324" i="1" l="1"/>
  <c r="O2323" i="1"/>
  <c r="N2323" i="1"/>
  <c r="L2325" i="1" l="1"/>
  <c r="O2324" i="1"/>
  <c r="N2324" i="1"/>
  <c r="L2326" i="1" l="1"/>
  <c r="O2325" i="1"/>
  <c r="N2325" i="1"/>
  <c r="L2327" i="1" l="1"/>
  <c r="O2326" i="1"/>
  <c r="N2326" i="1"/>
  <c r="L2328" i="1" l="1"/>
  <c r="O2327" i="1"/>
  <c r="N2327" i="1"/>
  <c r="L2329" i="1" l="1"/>
  <c r="O2328" i="1"/>
  <c r="N2328" i="1"/>
  <c r="L2330" i="1" l="1"/>
  <c r="O2329" i="1"/>
  <c r="N2329" i="1"/>
  <c r="L2331" i="1" l="1"/>
  <c r="O2330" i="1"/>
  <c r="N2330" i="1"/>
  <c r="L2332" i="1" l="1"/>
  <c r="O2331" i="1"/>
  <c r="N2331" i="1"/>
  <c r="L2333" i="1" l="1"/>
  <c r="O2332" i="1"/>
  <c r="N2332" i="1"/>
  <c r="L2334" i="1" l="1"/>
  <c r="O2333" i="1"/>
  <c r="N2333" i="1"/>
  <c r="L2335" i="1" l="1"/>
  <c r="O2334" i="1"/>
  <c r="N2334" i="1"/>
  <c r="L2336" i="1" l="1"/>
  <c r="O2335" i="1"/>
  <c r="N2335" i="1"/>
  <c r="L2337" i="1" l="1"/>
  <c r="O2336" i="1"/>
  <c r="N2336" i="1"/>
  <c r="L2338" i="1" l="1"/>
  <c r="O2337" i="1"/>
  <c r="N2337" i="1"/>
  <c r="L2339" i="1" l="1"/>
  <c r="O2338" i="1"/>
  <c r="N2338" i="1"/>
  <c r="L2340" i="1" l="1"/>
  <c r="O2339" i="1"/>
  <c r="N2339" i="1"/>
  <c r="L2341" i="1" l="1"/>
  <c r="O2340" i="1"/>
  <c r="N2340" i="1"/>
  <c r="L2342" i="1" l="1"/>
  <c r="O2341" i="1"/>
  <c r="N2341" i="1"/>
  <c r="L2343" i="1" l="1"/>
  <c r="O2342" i="1"/>
  <c r="N2342" i="1"/>
  <c r="L2344" i="1" l="1"/>
  <c r="O2343" i="1"/>
  <c r="N2343" i="1"/>
  <c r="L2345" i="1" l="1"/>
  <c r="O2344" i="1"/>
  <c r="N2344" i="1"/>
  <c r="L2346" i="1" l="1"/>
  <c r="O2345" i="1"/>
  <c r="N2345" i="1"/>
  <c r="L2347" i="1" l="1"/>
  <c r="O2346" i="1"/>
  <c r="N2346" i="1"/>
  <c r="L2348" i="1" l="1"/>
  <c r="O2347" i="1"/>
  <c r="N2347" i="1"/>
  <c r="L2349" i="1" l="1"/>
  <c r="O2348" i="1"/>
  <c r="N2348" i="1"/>
  <c r="L2350" i="1" l="1"/>
  <c r="O2349" i="1"/>
  <c r="N2349" i="1"/>
  <c r="L2351" i="1" l="1"/>
  <c r="O2350" i="1"/>
  <c r="N2350" i="1"/>
  <c r="L2352" i="1" l="1"/>
  <c r="O2351" i="1"/>
  <c r="N2351" i="1"/>
  <c r="L2353" i="1" l="1"/>
  <c r="O2352" i="1"/>
  <c r="N2352" i="1"/>
  <c r="L2354" i="1" l="1"/>
  <c r="O2353" i="1"/>
  <c r="N2353" i="1"/>
  <c r="L2355" i="1" l="1"/>
  <c r="O2354" i="1"/>
  <c r="N2354" i="1"/>
  <c r="L2356" i="1" l="1"/>
  <c r="O2355" i="1"/>
  <c r="N2355" i="1"/>
  <c r="L2357" i="1" l="1"/>
  <c r="O2356" i="1"/>
  <c r="N2356" i="1"/>
  <c r="L2358" i="1" l="1"/>
  <c r="O2357" i="1"/>
  <c r="N2357" i="1"/>
  <c r="L2359" i="1" l="1"/>
  <c r="O2358" i="1"/>
  <c r="N2358" i="1"/>
  <c r="L2360" i="1" l="1"/>
  <c r="O2359" i="1"/>
  <c r="N2359" i="1"/>
  <c r="L2361" i="1" l="1"/>
  <c r="O2360" i="1"/>
  <c r="N2360" i="1"/>
  <c r="L2362" i="1" l="1"/>
  <c r="O2361" i="1"/>
  <c r="N2361" i="1"/>
  <c r="L2363" i="1" l="1"/>
  <c r="O2362" i="1"/>
  <c r="N2362" i="1"/>
  <c r="L2364" i="1" l="1"/>
  <c r="O2363" i="1"/>
  <c r="N2363" i="1"/>
  <c r="L2365" i="1" l="1"/>
  <c r="O2364" i="1"/>
  <c r="N2364" i="1"/>
  <c r="L2366" i="1" l="1"/>
  <c r="O2365" i="1"/>
  <c r="N2365" i="1"/>
  <c r="L2367" i="1" l="1"/>
  <c r="O2366" i="1"/>
  <c r="N2366" i="1"/>
  <c r="L2368" i="1" l="1"/>
  <c r="O2367" i="1"/>
  <c r="N2367" i="1"/>
  <c r="L2369" i="1" l="1"/>
  <c r="O2368" i="1"/>
  <c r="N2368" i="1"/>
  <c r="L2370" i="1" l="1"/>
  <c r="O2369" i="1"/>
  <c r="N2369" i="1"/>
  <c r="L2371" i="1" l="1"/>
  <c r="O2370" i="1"/>
  <c r="N2370" i="1"/>
  <c r="L2372" i="1" l="1"/>
  <c r="O2371" i="1"/>
  <c r="N2371" i="1"/>
  <c r="L2373" i="1" l="1"/>
  <c r="O2372" i="1"/>
  <c r="N2372" i="1"/>
  <c r="L2374" i="1" l="1"/>
  <c r="O2373" i="1"/>
  <c r="N2373" i="1"/>
  <c r="L2375" i="1" l="1"/>
  <c r="O2374" i="1"/>
  <c r="N2374" i="1"/>
  <c r="L2376" i="1" l="1"/>
  <c r="O2375" i="1"/>
  <c r="N2375" i="1"/>
  <c r="L2377" i="1" l="1"/>
  <c r="O2376" i="1"/>
  <c r="N2376" i="1"/>
  <c r="L2378" i="1" l="1"/>
  <c r="O2377" i="1"/>
  <c r="N2377" i="1"/>
  <c r="L2379" i="1" l="1"/>
  <c r="O2378" i="1"/>
  <c r="N2378" i="1"/>
  <c r="L2380" i="1" l="1"/>
  <c r="O2379" i="1"/>
  <c r="N2379" i="1"/>
  <c r="L2381" i="1" l="1"/>
  <c r="O2380" i="1"/>
  <c r="N2380" i="1"/>
  <c r="L2382" i="1" l="1"/>
  <c r="O2381" i="1"/>
  <c r="N2381" i="1"/>
  <c r="L2383" i="1" l="1"/>
  <c r="O2382" i="1"/>
  <c r="N2382" i="1"/>
  <c r="L2384" i="1" l="1"/>
  <c r="O2383" i="1"/>
  <c r="N2383" i="1"/>
  <c r="L2385" i="1" l="1"/>
  <c r="O2384" i="1"/>
  <c r="N2384" i="1"/>
  <c r="L2386" i="1" l="1"/>
  <c r="O2385" i="1"/>
  <c r="N2385" i="1"/>
  <c r="L2387" i="1" l="1"/>
  <c r="O2386" i="1"/>
  <c r="N2386" i="1"/>
  <c r="L2388" i="1" l="1"/>
  <c r="O2387" i="1"/>
  <c r="N2387" i="1"/>
  <c r="L2389" i="1" l="1"/>
  <c r="O2388" i="1"/>
  <c r="N2388" i="1"/>
  <c r="L2390" i="1" l="1"/>
  <c r="O2389" i="1"/>
  <c r="N2389" i="1"/>
  <c r="L2391" i="1" l="1"/>
  <c r="O2390" i="1"/>
  <c r="N2390" i="1"/>
  <c r="L2392" i="1" l="1"/>
  <c r="O2391" i="1"/>
  <c r="N2391" i="1"/>
  <c r="L2393" i="1" l="1"/>
  <c r="O2392" i="1"/>
  <c r="N2392" i="1"/>
  <c r="L2394" i="1" l="1"/>
  <c r="O2393" i="1"/>
  <c r="N2393" i="1"/>
  <c r="L2395" i="1" l="1"/>
  <c r="O2394" i="1"/>
  <c r="N2394" i="1"/>
  <c r="L2396" i="1" l="1"/>
  <c r="O2395" i="1"/>
  <c r="N2395" i="1"/>
  <c r="L2397" i="1" l="1"/>
  <c r="O2396" i="1"/>
  <c r="N2396" i="1"/>
  <c r="L2398" i="1" l="1"/>
  <c r="O2397" i="1"/>
  <c r="N2397" i="1"/>
  <c r="L2399" i="1" l="1"/>
  <c r="O2398" i="1"/>
  <c r="N2398" i="1"/>
  <c r="L2400" i="1" l="1"/>
  <c r="O2399" i="1"/>
  <c r="N2399" i="1"/>
  <c r="L2401" i="1" l="1"/>
  <c r="O2400" i="1"/>
  <c r="N2400" i="1"/>
  <c r="L2402" i="1" l="1"/>
  <c r="O2401" i="1"/>
  <c r="N2401" i="1"/>
  <c r="L2403" i="1" l="1"/>
  <c r="O2402" i="1"/>
  <c r="N2402" i="1"/>
  <c r="L2404" i="1" l="1"/>
  <c r="O2403" i="1"/>
  <c r="N2403" i="1"/>
  <c r="L2405" i="1" l="1"/>
  <c r="O2404" i="1"/>
  <c r="N2404" i="1"/>
  <c r="L2406" i="1" l="1"/>
  <c r="O2405" i="1"/>
  <c r="N2405" i="1"/>
  <c r="L2407" i="1" l="1"/>
  <c r="O2406" i="1"/>
  <c r="N2406" i="1"/>
  <c r="L2408" i="1" l="1"/>
  <c r="O2407" i="1"/>
  <c r="N2407" i="1"/>
  <c r="L2409" i="1" l="1"/>
  <c r="O2408" i="1"/>
  <c r="N2408" i="1"/>
  <c r="L2410" i="1" l="1"/>
  <c r="O2409" i="1"/>
  <c r="N2409" i="1"/>
  <c r="L2411" i="1" l="1"/>
  <c r="O2410" i="1"/>
  <c r="N2410" i="1"/>
  <c r="L2412" i="1" l="1"/>
  <c r="O2411" i="1"/>
  <c r="N2411" i="1"/>
  <c r="L2413" i="1" l="1"/>
  <c r="O2412" i="1"/>
  <c r="N2412" i="1"/>
  <c r="L2414" i="1" l="1"/>
  <c r="O2413" i="1"/>
  <c r="N2413" i="1"/>
  <c r="L2415" i="1" l="1"/>
  <c r="O2414" i="1"/>
  <c r="N2414" i="1"/>
  <c r="L2416" i="1" l="1"/>
  <c r="O2415" i="1"/>
  <c r="N2415" i="1"/>
  <c r="L2417" i="1" l="1"/>
  <c r="O2416" i="1"/>
  <c r="N2416" i="1"/>
  <c r="L2418" i="1" l="1"/>
  <c r="O2417" i="1"/>
  <c r="N2417" i="1"/>
  <c r="L2419" i="1" l="1"/>
  <c r="O2418" i="1"/>
  <c r="N2418" i="1"/>
  <c r="L2420" i="1" l="1"/>
  <c r="O2419" i="1"/>
  <c r="N2419" i="1"/>
  <c r="L2421" i="1" l="1"/>
  <c r="O2420" i="1"/>
  <c r="N2420" i="1"/>
  <c r="L2422" i="1" l="1"/>
  <c r="O2421" i="1"/>
  <c r="N2421" i="1"/>
  <c r="L2423" i="1" l="1"/>
  <c r="O2422" i="1"/>
  <c r="N2422" i="1"/>
  <c r="L2424" i="1" l="1"/>
  <c r="O2423" i="1"/>
  <c r="N2423" i="1"/>
  <c r="L2425" i="1" l="1"/>
  <c r="O2424" i="1"/>
  <c r="N2424" i="1"/>
  <c r="L2426" i="1" l="1"/>
  <c r="O2425" i="1"/>
  <c r="N2425" i="1"/>
  <c r="L2427" i="1" l="1"/>
  <c r="O2426" i="1"/>
  <c r="N2426" i="1"/>
  <c r="L2428" i="1" l="1"/>
  <c r="O2427" i="1"/>
  <c r="N2427" i="1"/>
  <c r="L2429" i="1" l="1"/>
  <c r="O2428" i="1"/>
  <c r="N2428" i="1"/>
  <c r="L2430" i="1" l="1"/>
  <c r="O2429" i="1"/>
  <c r="N2429" i="1"/>
  <c r="L2431" i="1" l="1"/>
  <c r="O2430" i="1"/>
  <c r="N2430" i="1"/>
  <c r="L2432" i="1" l="1"/>
  <c r="O2431" i="1"/>
  <c r="N2431" i="1"/>
  <c r="L2433" i="1" l="1"/>
  <c r="O2432" i="1"/>
  <c r="N2432" i="1"/>
  <c r="L2434" i="1" l="1"/>
  <c r="O2433" i="1"/>
  <c r="N2433" i="1"/>
  <c r="L2435" i="1" l="1"/>
  <c r="O2434" i="1"/>
  <c r="N2434" i="1"/>
  <c r="L2436" i="1" l="1"/>
  <c r="O2435" i="1"/>
  <c r="N2435" i="1"/>
  <c r="L2437" i="1" l="1"/>
  <c r="O2436" i="1"/>
  <c r="N2436" i="1"/>
  <c r="L2438" i="1" l="1"/>
  <c r="O2437" i="1"/>
  <c r="N2437" i="1"/>
  <c r="L2439" i="1" l="1"/>
  <c r="O2438" i="1"/>
  <c r="N2438" i="1"/>
  <c r="L2440" i="1" l="1"/>
  <c r="O2439" i="1"/>
  <c r="N2439" i="1"/>
  <c r="L2441" i="1" l="1"/>
  <c r="O2440" i="1"/>
  <c r="N2440" i="1"/>
  <c r="L2442" i="1" l="1"/>
  <c r="O2441" i="1"/>
  <c r="N2441" i="1"/>
  <c r="L2443" i="1" l="1"/>
  <c r="O2442" i="1"/>
  <c r="N2442" i="1"/>
  <c r="L2444" i="1" l="1"/>
  <c r="O2443" i="1"/>
  <c r="N2443" i="1"/>
  <c r="L2445" i="1" l="1"/>
  <c r="O2444" i="1"/>
  <c r="N2444" i="1"/>
  <c r="L2446" i="1" l="1"/>
  <c r="O2445" i="1"/>
  <c r="N2445" i="1"/>
  <c r="L2447" i="1" l="1"/>
  <c r="O2446" i="1"/>
  <c r="N2446" i="1"/>
  <c r="L2448" i="1" l="1"/>
  <c r="O2447" i="1"/>
  <c r="N2447" i="1"/>
  <c r="L2449" i="1" l="1"/>
  <c r="O2448" i="1"/>
  <c r="N2448" i="1"/>
  <c r="L2450" i="1" l="1"/>
  <c r="O2449" i="1"/>
  <c r="N2449" i="1"/>
  <c r="L2451" i="1" l="1"/>
  <c r="O2450" i="1"/>
  <c r="N2450" i="1"/>
  <c r="L2452" i="1" l="1"/>
  <c r="O2451" i="1"/>
  <c r="N2451" i="1"/>
  <c r="L2453" i="1" l="1"/>
  <c r="O2452" i="1"/>
  <c r="N2452" i="1"/>
  <c r="L2454" i="1" l="1"/>
  <c r="O2453" i="1"/>
  <c r="N2453" i="1"/>
  <c r="L2455" i="1" l="1"/>
  <c r="O2454" i="1"/>
  <c r="N2454" i="1"/>
  <c r="L2456" i="1" l="1"/>
  <c r="O2455" i="1"/>
  <c r="N2455" i="1"/>
  <c r="L2457" i="1" l="1"/>
  <c r="O2456" i="1"/>
  <c r="N2456" i="1"/>
  <c r="L2458" i="1" l="1"/>
  <c r="O2457" i="1"/>
  <c r="N2457" i="1"/>
  <c r="L2459" i="1" l="1"/>
  <c r="O2458" i="1"/>
  <c r="N2458" i="1"/>
  <c r="L2460" i="1" l="1"/>
  <c r="O2459" i="1"/>
  <c r="N2459" i="1"/>
  <c r="L2461" i="1" l="1"/>
  <c r="O2460" i="1"/>
  <c r="N2460" i="1"/>
  <c r="L2462" i="1" l="1"/>
  <c r="O2461" i="1"/>
  <c r="N2461" i="1"/>
  <c r="L2463" i="1" l="1"/>
  <c r="O2462" i="1"/>
  <c r="N2462" i="1"/>
  <c r="L2464" i="1" l="1"/>
  <c r="O2463" i="1"/>
  <c r="N2463" i="1"/>
  <c r="L2465" i="1" l="1"/>
  <c r="O2464" i="1"/>
  <c r="N2464" i="1"/>
  <c r="L2466" i="1" l="1"/>
  <c r="O2465" i="1"/>
  <c r="N2465" i="1"/>
  <c r="L2467" i="1" l="1"/>
  <c r="O2466" i="1"/>
  <c r="N2466" i="1"/>
  <c r="L2468" i="1" l="1"/>
  <c r="O2467" i="1"/>
  <c r="N2467" i="1"/>
  <c r="L2469" i="1" l="1"/>
  <c r="O2468" i="1"/>
  <c r="N2468" i="1"/>
  <c r="L2470" i="1" l="1"/>
  <c r="O2469" i="1"/>
  <c r="N2469" i="1"/>
  <c r="L2471" i="1" l="1"/>
  <c r="O2470" i="1"/>
  <c r="N2470" i="1"/>
  <c r="L2472" i="1" l="1"/>
  <c r="O2471" i="1"/>
  <c r="N2471" i="1"/>
  <c r="L2473" i="1" l="1"/>
  <c r="O2472" i="1"/>
  <c r="N2472" i="1"/>
  <c r="L2474" i="1" l="1"/>
  <c r="O2473" i="1"/>
  <c r="N2473" i="1"/>
  <c r="L2475" i="1" l="1"/>
  <c r="O2474" i="1"/>
  <c r="N2474" i="1"/>
  <c r="L2476" i="1" l="1"/>
  <c r="O2475" i="1"/>
  <c r="N2475" i="1"/>
  <c r="L2477" i="1" l="1"/>
  <c r="O2476" i="1"/>
  <c r="N2476" i="1"/>
  <c r="L2478" i="1" l="1"/>
  <c r="O2477" i="1"/>
  <c r="N2477" i="1"/>
  <c r="L2479" i="1" l="1"/>
  <c r="O2478" i="1"/>
  <c r="N2478" i="1"/>
  <c r="L2480" i="1" l="1"/>
  <c r="O2479" i="1"/>
  <c r="N2479" i="1"/>
  <c r="L2481" i="1" l="1"/>
  <c r="O2480" i="1"/>
  <c r="N2480" i="1"/>
  <c r="L2482" i="1" l="1"/>
  <c r="O2481" i="1"/>
  <c r="N2481" i="1"/>
  <c r="L2483" i="1" l="1"/>
  <c r="O2482" i="1"/>
  <c r="N2482" i="1"/>
  <c r="L2484" i="1" l="1"/>
  <c r="O2483" i="1"/>
  <c r="N2483" i="1"/>
  <c r="L2485" i="1" l="1"/>
  <c r="O2484" i="1"/>
  <c r="N2484" i="1"/>
  <c r="L2486" i="1" l="1"/>
  <c r="O2485" i="1"/>
  <c r="N2485" i="1"/>
  <c r="L2487" i="1" l="1"/>
  <c r="O2486" i="1"/>
  <c r="N2486" i="1"/>
  <c r="L2488" i="1" l="1"/>
  <c r="O2487" i="1"/>
  <c r="N2487" i="1"/>
  <c r="L2489" i="1" l="1"/>
  <c r="O2488" i="1"/>
  <c r="N2488" i="1"/>
  <c r="L2490" i="1" l="1"/>
  <c r="O2489" i="1"/>
  <c r="N2489" i="1"/>
  <c r="L2491" i="1" l="1"/>
  <c r="O2490" i="1"/>
  <c r="N2490" i="1"/>
  <c r="L2492" i="1" l="1"/>
  <c r="O2491" i="1"/>
  <c r="N2491" i="1"/>
  <c r="L2493" i="1" l="1"/>
  <c r="O2492" i="1"/>
  <c r="N2492" i="1"/>
  <c r="L2494" i="1" l="1"/>
  <c r="O2493" i="1"/>
  <c r="N2493" i="1"/>
  <c r="L2495" i="1" l="1"/>
  <c r="O2494" i="1"/>
  <c r="N2494" i="1"/>
  <c r="L2496" i="1" l="1"/>
  <c r="O2495" i="1"/>
  <c r="N2495" i="1"/>
  <c r="L2497" i="1" l="1"/>
  <c r="O2496" i="1"/>
  <c r="N2496" i="1"/>
  <c r="L2498" i="1" l="1"/>
  <c r="O2497" i="1"/>
  <c r="N2497" i="1"/>
  <c r="L2499" i="1" l="1"/>
  <c r="O2498" i="1"/>
  <c r="N2498" i="1"/>
  <c r="L2500" i="1" l="1"/>
  <c r="O2499" i="1"/>
  <c r="N2499" i="1"/>
  <c r="L2501" i="1" l="1"/>
  <c r="O2500" i="1"/>
  <c r="N2500" i="1"/>
  <c r="L2502" i="1" l="1"/>
  <c r="O2501" i="1"/>
  <c r="N2501" i="1"/>
  <c r="L2503" i="1" l="1"/>
  <c r="O2502" i="1"/>
  <c r="N2502" i="1"/>
  <c r="L2504" i="1" l="1"/>
  <c r="O2503" i="1"/>
  <c r="N2503" i="1"/>
  <c r="L2505" i="1" l="1"/>
  <c r="O2504" i="1"/>
  <c r="N2504" i="1"/>
  <c r="L2506" i="1" l="1"/>
  <c r="O2505" i="1"/>
  <c r="N2505" i="1"/>
  <c r="L2507" i="1" l="1"/>
  <c r="O2506" i="1"/>
  <c r="N2506" i="1"/>
  <c r="L2508" i="1" l="1"/>
  <c r="O2507" i="1"/>
  <c r="N2507" i="1"/>
  <c r="L2509" i="1" l="1"/>
  <c r="O2508" i="1"/>
  <c r="N2508" i="1"/>
  <c r="L2510" i="1" l="1"/>
  <c r="O2509" i="1"/>
  <c r="N2509" i="1"/>
  <c r="L2511" i="1" l="1"/>
  <c r="O2510" i="1"/>
  <c r="N2510" i="1"/>
  <c r="L2512" i="1" l="1"/>
  <c r="O2511" i="1"/>
  <c r="N2511" i="1"/>
  <c r="L2513" i="1" l="1"/>
  <c r="O2512" i="1"/>
  <c r="N2512" i="1"/>
  <c r="L2514" i="1" l="1"/>
  <c r="O2513" i="1"/>
  <c r="N2513" i="1"/>
  <c r="L2515" i="1" l="1"/>
  <c r="O2514" i="1"/>
  <c r="N2514" i="1"/>
  <c r="L2516" i="1" l="1"/>
  <c r="O2515" i="1"/>
  <c r="N2515" i="1"/>
  <c r="L2517" i="1" l="1"/>
  <c r="O2516" i="1"/>
  <c r="N2516" i="1"/>
  <c r="L2518" i="1" l="1"/>
  <c r="O2517" i="1"/>
  <c r="N2517" i="1"/>
  <c r="L2519" i="1" l="1"/>
  <c r="O2518" i="1"/>
  <c r="N2518" i="1"/>
  <c r="L2520" i="1" l="1"/>
  <c r="O2519" i="1"/>
  <c r="N2519" i="1"/>
  <c r="L2521" i="1" l="1"/>
  <c r="O2520" i="1"/>
  <c r="N2520" i="1"/>
  <c r="L2522" i="1" l="1"/>
  <c r="O2521" i="1"/>
  <c r="N2521" i="1"/>
  <c r="L2523" i="1" l="1"/>
  <c r="O2522" i="1"/>
  <c r="N2522" i="1"/>
  <c r="L2524" i="1" l="1"/>
  <c r="O2523" i="1"/>
  <c r="N2523" i="1"/>
  <c r="L2525" i="1" l="1"/>
  <c r="O2524" i="1"/>
  <c r="N2524" i="1"/>
  <c r="L2526" i="1" l="1"/>
  <c r="O2525" i="1"/>
  <c r="N2525" i="1"/>
  <c r="L2527" i="1" l="1"/>
  <c r="O2526" i="1"/>
  <c r="N2526" i="1"/>
  <c r="L2528" i="1" l="1"/>
  <c r="O2527" i="1"/>
  <c r="N2527" i="1"/>
  <c r="L2529" i="1" l="1"/>
  <c r="O2528" i="1"/>
  <c r="N2528" i="1"/>
  <c r="L2530" i="1" l="1"/>
  <c r="O2529" i="1"/>
  <c r="N2529" i="1"/>
  <c r="L2531" i="1" l="1"/>
  <c r="O2530" i="1"/>
  <c r="N2530" i="1"/>
  <c r="L2532" i="1" l="1"/>
  <c r="O2531" i="1"/>
  <c r="N2531" i="1"/>
  <c r="L2533" i="1" l="1"/>
  <c r="O2532" i="1"/>
  <c r="N2532" i="1"/>
  <c r="L2534" i="1" l="1"/>
  <c r="O2533" i="1"/>
  <c r="N2533" i="1"/>
  <c r="L2535" i="1" l="1"/>
  <c r="O2534" i="1"/>
  <c r="N2534" i="1"/>
  <c r="L2536" i="1" l="1"/>
  <c r="O2535" i="1"/>
  <c r="N2535" i="1"/>
  <c r="L2537" i="1" l="1"/>
  <c r="O2536" i="1"/>
  <c r="N2536" i="1"/>
  <c r="L2538" i="1" l="1"/>
  <c r="O2537" i="1"/>
  <c r="N2537" i="1"/>
  <c r="L2539" i="1" l="1"/>
  <c r="O2538" i="1"/>
  <c r="N2538" i="1"/>
  <c r="L2540" i="1" l="1"/>
  <c r="O2539" i="1"/>
  <c r="N2539" i="1"/>
  <c r="L2541" i="1" l="1"/>
  <c r="O2540" i="1"/>
  <c r="N2540" i="1"/>
  <c r="L2542" i="1" l="1"/>
  <c r="O2541" i="1"/>
  <c r="N2541" i="1"/>
  <c r="L2543" i="1" l="1"/>
  <c r="O2542" i="1"/>
  <c r="N2542" i="1"/>
  <c r="L2544" i="1" l="1"/>
  <c r="O2543" i="1"/>
  <c r="N2543" i="1"/>
  <c r="L2545" i="1" l="1"/>
  <c r="O2544" i="1"/>
  <c r="N2544" i="1"/>
  <c r="L2546" i="1" l="1"/>
  <c r="O2545" i="1"/>
  <c r="N2545" i="1"/>
  <c r="L2547" i="1" l="1"/>
  <c r="O2546" i="1"/>
  <c r="N2546" i="1"/>
  <c r="L2548" i="1" l="1"/>
  <c r="O2547" i="1"/>
  <c r="N2547" i="1"/>
  <c r="L2549" i="1" l="1"/>
  <c r="O2548" i="1"/>
  <c r="N2548" i="1"/>
  <c r="L2550" i="1" l="1"/>
  <c r="O2549" i="1"/>
  <c r="N2549" i="1"/>
  <c r="L2551" i="1" l="1"/>
  <c r="O2550" i="1"/>
  <c r="N2550" i="1"/>
  <c r="L2552" i="1" l="1"/>
  <c r="O2551" i="1"/>
  <c r="N2551" i="1"/>
  <c r="L2553" i="1" l="1"/>
  <c r="O2552" i="1"/>
  <c r="N2552" i="1"/>
  <c r="L2554" i="1" l="1"/>
  <c r="O2553" i="1"/>
  <c r="N2553" i="1"/>
  <c r="L2555" i="1" l="1"/>
  <c r="O2554" i="1"/>
  <c r="N2554" i="1"/>
  <c r="L2556" i="1" l="1"/>
  <c r="O2555" i="1"/>
  <c r="N2555" i="1"/>
  <c r="L2557" i="1" l="1"/>
  <c r="O2556" i="1"/>
  <c r="N2556" i="1"/>
  <c r="L2558" i="1" l="1"/>
  <c r="O2557" i="1"/>
  <c r="N2557" i="1"/>
  <c r="L2559" i="1" l="1"/>
  <c r="O2558" i="1"/>
  <c r="N2558" i="1"/>
  <c r="L2560" i="1" l="1"/>
  <c r="O2559" i="1"/>
  <c r="N2559" i="1"/>
  <c r="L2561" i="1" l="1"/>
  <c r="O2560" i="1"/>
  <c r="N2560" i="1"/>
  <c r="L2562" i="1" l="1"/>
  <c r="O2561" i="1"/>
  <c r="N2561" i="1"/>
  <c r="L2563" i="1" l="1"/>
  <c r="O2562" i="1"/>
  <c r="N2562" i="1"/>
  <c r="L2564" i="1" l="1"/>
  <c r="O2563" i="1"/>
  <c r="N2563" i="1"/>
  <c r="L2565" i="1" l="1"/>
  <c r="O2564" i="1"/>
  <c r="N2564" i="1"/>
  <c r="L2566" i="1" l="1"/>
  <c r="O2565" i="1"/>
  <c r="N2565" i="1"/>
  <c r="L2567" i="1" l="1"/>
  <c r="O2566" i="1"/>
  <c r="N2566" i="1"/>
  <c r="L2568" i="1" l="1"/>
  <c r="O2567" i="1"/>
  <c r="N2567" i="1"/>
  <c r="L2569" i="1" l="1"/>
  <c r="O2568" i="1"/>
  <c r="N2568" i="1"/>
  <c r="L2570" i="1" l="1"/>
  <c r="O2569" i="1"/>
  <c r="N2569" i="1"/>
  <c r="L2571" i="1" l="1"/>
  <c r="O2570" i="1"/>
  <c r="N2570" i="1"/>
  <c r="L2572" i="1" l="1"/>
  <c r="O2571" i="1"/>
  <c r="N2571" i="1"/>
  <c r="L2573" i="1" l="1"/>
  <c r="O2572" i="1"/>
  <c r="N2572" i="1"/>
  <c r="L2574" i="1" l="1"/>
  <c r="O2573" i="1"/>
  <c r="N2573" i="1"/>
  <c r="L2575" i="1" l="1"/>
  <c r="O2574" i="1"/>
  <c r="N2574" i="1"/>
  <c r="L2576" i="1" l="1"/>
  <c r="O2575" i="1"/>
  <c r="N2575" i="1"/>
  <c r="L2577" i="1" l="1"/>
  <c r="O2576" i="1"/>
  <c r="N2576" i="1"/>
  <c r="L2578" i="1" l="1"/>
  <c r="O2577" i="1"/>
  <c r="N2577" i="1"/>
  <c r="L2579" i="1" l="1"/>
  <c r="O2578" i="1"/>
  <c r="N2578" i="1"/>
  <c r="L2580" i="1" l="1"/>
  <c r="O2579" i="1"/>
  <c r="N2579" i="1"/>
  <c r="L2581" i="1" l="1"/>
  <c r="O2580" i="1"/>
  <c r="N2580" i="1"/>
  <c r="L2582" i="1" l="1"/>
  <c r="O2581" i="1"/>
  <c r="N2581" i="1"/>
  <c r="L2583" i="1" l="1"/>
  <c r="O2582" i="1"/>
  <c r="N2582" i="1"/>
  <c r="L2584" i="1" l="1"/>
  <c r="O2583" i="1"/>
  <c r="N2583" i="1"/>
  <c r="L2585" i="1" l="1"/>
  <c r="O2584" i="1"/>
  <c r="N2584" i="1"/>
  <c r="L2586" i="1" l="1"/>
  <c r="O2585" i="1"/>
  <c r="N2585" i="1"/>
  <c r="L2587" i="1" l="1"/>
  <c r="O2586" i="1"/>
  <c r="N2586" i="1"/>
  <c r="L2588" i="1" l="1"/>
  <c r="O2587" i="1"/>
  <c r="N2587" i="1"/>
  <c r="L2589" i="1" l="1"/>
  <c r="O2588" i="1"/>
  <c r="N2588" i="1"/>
  <c r="L2590" i="1" l="1"/>
  <c r="O2589" i="1"/>
  <c r="N2589" i="1"/>
  <c r="L2591" i="1" l="1"/>
  <c r="O2590" i="1"/>
  <c r="N2590" i="1"/>
  <c r="L2592" i="1" l="1"/>
  <c r="O2591" i="1"/>
  <c r="N2591" i="1"/>
  <c r="L2593" i="1" l="1"/>
  <c r="O2592" i="1"/>
  <c r="N2592" i="1"/>
  <c r="L2594" i="1" l="1"/>
  <c r="O2593" i="1"/>
  <c r="N2593" i="1"/>
  <c r="L2595" i="1" l="1"/>
  <c r="O2594" i="1"/>
  <c r="N2594" i="1"/>
  <c r="L2596" i="1" l="1"/>
  <c r="O2595" i="1"/>
  <c r="N2595" i="1"/>
  <c r="L2597" i="1" l="1"/>
  <c r="O2596" i="1"/>
  <c r="N2596" i="1"/>
  <c r="L2598" i="1" l="1"/>
  <c r="O2597" i="1"/>
  <c r="N2597" i="1"/>
  <c r="L2599" i="1" l="1"/>
  <c r="O2598" i="1"/>
  <c r="N2598" i="1"/>
  <c r="L2600" i="1" l="1"/>
  <c r="O2599" i="1"/>
  <c r="N2599" i="1"/>
  <c r="L2601" i="1" l="1"/>
  <c r="O2600" i="1"/>
  <c r="N2600" i="1"/>
  <c r="L2602" i="1" l="1"/>
  <c r="O2601" i="1"/>
  <c r="N2601" i="1"/>
  <c r="L2603" i="1" l="1"/>
  <c r="O2602" i="1"/>
  <c r="N2602" i="1"/>
  <c r="L2604" i="1" l="1"/>
  <c r="O2603" i="1"/>
  <c r="N2603" i="1"/>
  <c r="L2605" i="1" l="1"/>
  <c r="O2604" i="1"/>
  <c r="N2604" i="1"/>
  <c r="L2606" i="1" l="1"/>
  <c r="O2605" i="1"/>
  <c r="N2605" i="1"/>
  <c r="L2607" i="1" l="1"/>
  <c r="O2606" i="1"/>
  <c r="N2606" i="1"/>
  <c r="L2608" i="1" l="1"/>
  <c r="O2607" i="1"/>
  <c r="N2607" i="1"/>
  <c r="L2609" i="1" l="1"/>
  <c r="O2608" i="1"/>
  <c r="N2608" i="1"/>
  <c r="L2610" i="1" l="1"/>
  <c r="O2609" i="1"/>
  <c r="N2609" i="1"/>
  <c r="L2611" i="1" l="1"/>
  <c r="O2610" i="1"/>
  <c r="N2610" i="1"/>
  <c r="L2612" i="1" l="1"/>
  <c r="O2611" i="1"/>
  <c r="N2611" i="1"/>
  <c r="L2613" i="1" l="1"/>
  <c r="O2612" i="1"/>
  <c r="N2612" i="1"/>
  <c r="L2614" i="1" l="1"/>
  <c r="O2613" i="1"/>
  <c r="N2613" i="1"/>
  <c r="L2615" i="1" l="1"/>
  <c r="O2614" i="1"/>
  <c r="N2614" i="1"/>
  <c r="L2616" i="1" l="1"/>
  <c r="O2615" i="1"/>
  <c r="N2615" i="1"/>
  <c r="L2617" i="1" l="1"/>
  <c r="O2616" i="1"/>
  <c r="N2616" i="1"/>
  <c r="L2618" i="1" l="1"/>
  <c r="O2617" i="1"/>
  <c r="N2617" i="1"/>
  <c r="L2619" i="1" l="1"/>
  <c r="O2618" i="1"/>
  <c r="N2618" i="1"/>
  <c r="L2620" i="1" l="1"/>
  <c r="O2619" i="1"/>
  <c r="N2619" i="1"/>
  <c r="L2621" i="1" l="1"/>
  <c r="O2620" i="1"/>
  <c r="N2620" i="1"/>
  <c r="L2622" i="1" l="1"/>
  <c r="O2621" i="1"/>
  <c r="N2621" i="1"/>
  <c r="L2623" i="1" l="1"/>
  <c r="O2622" i="1"/>
  <c r="N2622" i="1"/>
  <c r="L2624" i="1" l="1"/>
  <c r="O2623" i="1"/>
  <c r="N2623" i="1"/>
  <c r="L2625" i="1" l="1"/>
  <c r="O2624" i="1"/>
  <c r="N2624" i="1"/>
  <c r="L2626" i="1" l="1"/>
  <c r="O2625" i="1"/>
  <c r="N2625" i="1"/>
  <c r="L2627" i="1" l="1"/>
  <c r="O2626" i="1"/>
  <c r="N2626" i="1"/>
  <c r="L2628" i="1" l="1"/>
  <c r="O2627" i="1"/>
  <c r="N2627" i="1"/>
  <c r="L2629" i="1" l="1"/>
  <c r="O2628" i="1"/>
  <c r="N2628" i="1"/>
  <c r="L2630" i="1" l="1"/>
  <c r="O2629" i="1"/>
  <c r="N2629" i="1"/>
  <c r="L2631" i="1" l="1"/>
  <c r="O2630" i="1"/>
  <c r="N2630" i="1"/>
  <c r="L2632" i="1" l="1"/>
  <c r="O2631" i="1"/>
  <c r="N2631" i="1"/>
  <c r="L2633" i="1" l="1"/>
  <c r="O2632" i="1"/>
  <c r="N2632" i="1"/>
  <c r="L2634" i="1" l="1"/>
  <c r="O2633" i="1"/>
  <c r="N2633" i="1"/>
  <c r="L2635" i="1" l="1"/>
  <c r="O2634" i="1"/>
  <c r="N2634" i="1"/>
  <c r="L2636" i="1" l="1"/>
  <c r="O2635" i="1"/>
  <c r="N2635" i="1"/>
  <c r="L2637" i="1" l="1"/>
  <c r="O2636" i="1"/>
  <c r="N2636" i="1"/>
  <c r="L2638" i="1" l="1"/>
  <c r="O2637" i="1"/>
  <c r="N2637" i="1"/>
  <c r="L2639" i="1" l="1"/>
  <c r="O2638" i="1"/>
  <c r="N2638" i="1"/>
  <c r="L2640" i="1" l="1"/>
  <c r="O2639" i="1"/>
  <c r="N2639" i="1"/>
  <c r="L2641" i="1" l="1"/>
  <c r="O2640" i="1"/>
  <c r="N2640" i="1"/>
  <c r="L2642" i="1" l="1"/>
  <c r="O2641" i="1"/>
  <c r="N2641" i="1"/>
  <c r="L2643" i="1" l="1"/>
  <c r="O2642" i="1"/>
  <c r="N2642" i="1"/>
  <c r="L2644" i="1" l="1"/>
  <c r="O2643" i="1"/>
  <c r="N2643" i="1"/>
  <c r="L2645" i="1" l="1"/>
  <c r="O2644" i="1"/>
  <c r="N2644" i="1"/>
  <c r="L2646" i="1" l="1"/>
  <c r="O2645" i="1"/>
  <c r="N2645" i="1"/>
  <c r="L2647" i="1" l="1"/>
  <c r="O2646" i="1"/>
  <c r="N2646" i="1"/>
  <c r="L2648" i="1" l="1"/>
  <c r="O2647" i="1"/>
  <c r="N2647" i="1"/>
  <c r="L2649" i="1" l="1"/>
  <c r="O2648" i="1"/>
  <c r="N2648" i="1"/>
  <c r="L2650" i="1" l="1"/>
  <c r="O2649" i="1"/>
  <c r="N2649" i="1"/>
  <c r="L2651" i="1" l="1"/>
  <c r="O2650" i="1"/>
  <c r="N2650" i="1"/>
  <c r="L2652" i="1" l="1"/>
  <c r="O2651" i="1"/>
  <c r="N2651" i="1"/>
  <c r="L2653" i="1" l="1"/>
  <c r="O2652" i="1"/>
  <c r="N2652" i="1"/>
  <c r="L2654" i="1" l="1"/>
  <c r="O2653" i="1"/>
  <c r="N2653" i="1"/>
  <c r="L2655" i="1" l="1"/>
  <c r="O2654" i="1"/>
  <c r="N2654" i="1"/>
  <c r="L2656" i="1" l="1"/>
  <c r="O2655" i="1"/>
  <c r="N2655" i="1"/>
  <c r="L2657" i="1" l="1"/>
  <c r="O2656" i="1"/>
  <c r="N2656" i="1"/>
  <c r="L2658" i="1" l="1"/>
  <c r="O2657" i="1"/>
  <c r="N2657" i="1"/>
  <c r="L2659" i="1" l="1"/>
  <c r="O2658" i="1"/>
  <c r="N2658" i="1"/>
  <c r="L2660" i="1" l="1"/>
  <c r="O2659" i="1"/>
  <c r="N2659" i="1"/>
  <c r="L2661" i="1" l="1"/>
  <c r="O2660" i="1"/>
  <c r="N2660" i="1"/>
  <c r="L2662" i="1" l="1"/>
  <c r="O2661" i="1"/>
  <c r="N2661" i="1"/>
  <c r="L2663" i="1" l="1"/>
  <c r="O2662" i="1"/>
  <c r="N2662" i="1"/>
  <c r="L2664" i="1" l="1"/>
  <c r="O2663" i="1"/>
  <c r="N2663" i="1"/>
  <c r="L2665" i="1" l="1"/>
  <c r="O2664" i="1"/>
  <c r="N2664" i="1"/>
  <c r="L2666" i="1" l="1"/>
  <c r="O2665" i="1"/>
  <c r="N2665" i="1"/>
  <c r="L2667" i="1" l="1"/>
  <c r="O2666" i="1"/>
  <c r="N2666" i="1"/>
  <c r="L2668" i="1" l="1"/>
  <c r="O2667" i="1"/>
  <c r="N2667" i="1"/>
  <c r="L2669" i="1" l="1"/>
  <c r="O2668" i="1"/>
  <c r="N2668" i="1"/>
  <c r="L2670" i="1" l="1"/>
  <c r="O2669" i="1"/>
  <c r="N2669" i="1"/>
  <c r="L2671" i="1" l="1"/>
  <c r="O2670" i="1"/>
  <c r="N2670" i="1"/>
  <c r="L2672" i="1" l="1"/>
  <c r="O2671" i="1"/>
  <c r="N2671" i="1"/>
  <c r="L2673" i="1" l="1"/>
  <c r="O2672" i="1"/>
  <c r="N2672" i="1"/>
  <c r="L2674" i="1" l="1"/>
  <c r="O2673" i="1"/>
  <c r="N2673" i="1"/>
  <c r="L2675" i="1" l="1"/>
  <c r="O2674" i="1"/>
  <c r="N2674" i="1"/>
  <c r="L2676" i="1" l="1"/>
  <c r="O2675" i="1"/>
  <c r="N2675" i="1"/>
  <c r="L2677" i="1" l="1"/>
  <c r="O2676" i="1"/>
  <c r="N2676" i="1"/>
  <c r="L2678" i="1" l="1"/>
  <c r="O2677" i="1"/>
  <c r="N2677" i="1"/>
  <c r="L2679" i="1" l="1"/>
  <c r="O2678" i="1"/>
  <c r="N2678" i="1"/>
  <c r="L2680" i="1" l="1"/>
  <c r="O2679" i="1"/>
  <c r="N2679" i="1"/>
  <c r="L2681" i="1" l="1"/>
  <c r="O2680" i="1"/>
  <c r="N2680" i="1"/>
  <c r="L2682" i="1" l="1"/>
  <c r="O2681" i="1"/>
  <c r="N2681" i="1"/>
  <c r="L2683" i="1" l="1"/>
  <c r="O2682" i="1"/>
  <c r="N2682" i="1"/>
  <c r="L2684" i="1" l="1"/>
  <c r="O2683" i="1"/>
  <c r="N2683" i="1"/>
  <c r="L2685" i="1" l="1"/>
  <c r="O2684" i="1"/>
  <c r="N2684" i="1"/>
  <c r="L2686" i="1" l="1"/>
  <c r="O2685" i="1"/>
  <c r="N2685" i="1"/>
  <c r="L2687" i="1" l="1"/>
  <c r="O2686" i="1"/>
  <c r="N2686" i="1"/>
  <c r="L2688" i="1" l="1"/>
  <c r="O2687" i="1"/>
  <c r="N2687" i="1"/>
  <c r="L2689" i="1" l="1"/>
  <c r="O2688" i="1"/>
  <c r="N2688" i="1"/>
  <c r="L2690" i="1" l="1"/>
  <c r="O2689" i="1"/>
  <c r="N2689" i="1"/>
  <c r="L2691" i="1" l="1"/>
  <c r="O2690" i="1"/>
  <c r="N2690" i="1"/>
  <c r="L2692" i="1" l="1"/>
  <c r="O2691" i="1"/>
  <c r="N2691" i="1"/>
  <c r="L2693" i="1" l="1"/>
  <c r="O2692" i="1"/>
  <c r="N2692" i="1"/>
  <c r="L2694" i="1" l="1"/>
  <c r="O2693" i="1"/>
  <c r="N2693" i="1"/>
  <c r="L2695" i="1" l="1"/>
  <c r="O2694" i="1"/>
  <c r="N2694" i="1"/>
  <c r="L2696" i="1" l="1"/>
  <c r="O2695" i="1"/>
  <c r="N2695" i="1"/>
  <c r="L2697" i="1" l="1"/>
  <c r="O2696" i="1"/>
  <c r="N2696" i="1"/>
  <c r="L2698" i="1" l="1"/>
  <c r="O2697" i="1"/>
  <c r="N2697" i="1"/>
  <c r="L2699" i="1" l="1"/>
  <c r="O2698" i="1"/>
  <c r="N2698" i="1"/>
  <c r="L2700" i="1" l="1"/>
  <c r="O2699" i="1"/>
  <c r="N2699" i="1"/>
  <c r="L2701" i="1" l="1"/>
  <c r="O2700" i="1"/>
  <c r="N2700" i="1"/>
  <c r="L2702" i="1" l="1"/>
  <c r="O2701" i="1"/>
  <c r="N2701" i="1"/>
  <c r="L2703" i="1" l="1"/>
  <c r="O2702" i="1"/>
  <c r="N2702" i="1"/>
  <c r="L2704" i="1" l="1"/>
  <c r="O2703" i="1"/>
  <c r="N2703" i="1"/>
  <c r="L2705" i="1" l="1"/>
  <c r="O2704" i="1"/>
  <c r="N2704" i="1"/>
  <c r="L2706" i="1" l="1"/>
  <c r="O2705" i="1"/>
  <c r="N2705" i="1"/>
  <c r="L2707" i="1" l="1"/>
  <c r="O2706" i="1"/>
  <c r="N2706" i="1"/>
  <c r="L2708" i="1" l="1"/>
  <c r="O2707" i="1"/>
  <c r="N2707" i="1"/>
  <c r="L2709" i="1" l="1"/>
  <c r="O2708" i="1"/>
  <c r="N2708" i="1"/>
  <c r="L2710" i="1" l="1"/>
  <c r="O2709" i="1"/>
  <c r="N2709" i="1"/>
  <c r="L2711" i="1" l="1"/>
  <c r="O2710" i="1"/>
  <c r="N2710" i="1"/>
  <c r="L2712" i="1" l="1"/>
  <c r="O2711" i="1"/>
  <c r="N2711" i="1"/>
  <c r="L2713" i="1" l="1"/>
  <c r="O2712" i="1"/>
  <c r="N2712" i="1"/>
  <c r="L2714" i="1" l="1"/>
  <c r="O2713" i="1"/>
  <c r="N2713" i="1"/>
  <c r="L2715" i="1" l="1"/>
  <c r="O2714" i="1"/>
  <c r="N2714" i="1"/>
  <c r="L2716" i="1" l="1"/>
  <c r="O2715" i="1"/>
  <c r="N2715" i="1"/>
  <c r="L2717" i="1" l="1"/>
  <c r="O2716" i="1"/>
  <c r="N2716" i="1"/>
  <c r="L2718" i="1" l="1"/>
  <c r="O2717" i="1"/>
  <c r="N2717" i="1"/>
  <c r="L2719" i="1" l="1"/>
  <c r="O2718" i="1"/>
  <c r="N2718" i="1"/>
  <c r="L2720" i="1" l="1"/>
  <c r="O2719" i="1"/>
  <c r="N2719" i="1"/>
  <c r="L2721" i="1" l="1"/>
  <c r="O2720" i="1"/>
  <c r="N2720" i="1"/>
  <c r="L2722" i="1" l="1"/>
  <c r="O2721" i="1"/>
  <c r="N2721" i="1"/>
  <c r="L2723" i="1" l="1"/>
  <c r="O2722" i="1"/>
  <c r="N2722" i="1"/>
  <c r="L2724" i="1" l="1"/>
  <c r="O2723" i="1"/>
  <c r="N2723" i="1"/>
  <c r="L2725" i="1" l="1"/>
  <c r="O2724" i="1"/>
  <c r="N2724" i="1"/>
  <c r="L2726" i="1" l="1"/>
  <c r="O2725" i="1"/>
  <c r="N2725" i="1"/>
  <c r="L2727" i="1" l="1"/>
  <c r="O2726" i="1"/>
  <c r="N2726" i="1"/>
  <c r="L2728" i="1" l="1"/>
  <c r="O2727" i="1"/>
  <c r="N2727" i="1"/>
  <c r="L2729" i="1" l="1"/>
  <c r="O2728" i="1"/>
  <c r="N2728" i="1"/>
  <c r="L2730" i="1" l="1"/>
  <c r="O2729" i="1"/>
  <c r="N2729" i="1"/>
  <c r="L2731" i="1" l="1"/>
  <c r="O2730" i="1"/>
  <c r="N2730" i="1"/>
  <c r="L2732" i="1" l="1"/>
  <c r="O2731" i="1"/>
  <c r="N2731" i="1"/>
  <c r="L2733" i="1" l="1"/>
  <c r="O2732" i="1"/>
  <c r="N2732" i="1"/>
  <c r="L2734" i="1" l="1"/>
  <c r="O2733" i="1"/>
  <c r="N2733" i="1"/>
  <c r="L2735" i="1" l="1"/>
  <c r="O2734" i="1"/>
  <c r="N2734" i="1"/>
  <c r="L2736" i="1" l="1"/>
  <c r="O2735" i="1"/>
  <c r="N2735" i="1"/>
  <c r="L2737" i="1" l="1"/>
  <c r="O2736" i="1"/>
  <c r="N2736" i="1"/>
  <c r="L2738" i="1" l="1"/>
  <c r="O2737" i="1"/>
  <c r="N2737" i="1"/>
  <c r="L2739" i="1" l="1"/>
  <c r="O2738" i="1"/>
  <c r="N2738" i="1"/>
  <c r="L2740" i="1" l="1"/>
  <c r="O2739" i="1"/>
  <c r="N2739" i="1"/>
  <c r="L2741" i="1" l="1"/>
  <c r="O2740" i="1"/>
  <c r="N2740" i="1"/>
  <c r="L2742" i="1" l="1"/>
  <c r="O2741" i="1"/>
  <c r="N2741" i="1"/>
  <c r="L2743" i="1" l="1"/>
  <c r="O2742" i="1"/>
  <c r="N2742" i="1"/>
  <c r="L2744" i="1" l="1"/>
  <c r="O2743" i="1"/>
  <c r="N2743" i="1"/>
  <c r="L2745" i="1" l="1"/>
  <c r="O2744" i="1"/>
  <c r="N2744" i="1"/>
  <c r="L2746" i="1" l="1"/>
  <c r="O2745" i="1"/>
  <c r="N2745" i="1"/>
  <c r="L2747" i="1" l="1"/>
  <c r="O2746" i="1"/>
  <c r="N2746" i="1"/>
  <c r="L2748" i="1" l="1"/>
  <c r="O2747" i="1"/>
  <c r="N2747" i="1"/>
  <c r="L2749" i="1" l="1"/>
  <c r="O2748" i="1"/>
  <c r="N2748" i="1"/>
  <c r="L2750" i="1" l="1"/>
  <c r="O2749" i="1"/>
  <c r="N2749" i="1"/>
  <c r="L2751" i="1" l="1"/>
  <c r="O2750" i="1"/>
  <c r="N2750" i="1"/>
  <c r="L2752" i="1" l="1"/>
  <c r="O2751" i="1"/>
  <c r="N2751" i="1"/>
  <c r="L2753" i="1" l="1"/>
  <c r="O2752" i="1"/>
  <c r="N2752" i="1"/>
  <c r="L2754" i="1" l="1"/>
  <c r="O2753" i="1"/>
  <c r="N2753" i="1"/>
  <c r="L2755" i="1" l="1"/>
  <c r="O2754" i="1"/>
  <c r="N2754" i="1"/>
  <c r="L2756" i="1" l="1"/>
  <c r="O2755" i="1"/>
  <c r="N2755" i="1"/>
  <c r="L2757" i="1" l="1"/>
  <c r="O2756" i="1"/>
  <c r="N2756" i="1"/>
  <c r="L2758" i="1" l="1"/>
  <c r="O2757" i="1"/>
  <c r="N2757" i="1"/>
  <c r="L2759" i="1" l="1"/>
  <c r="O2758" i="1"/>
  <c r="N2758" i="1"/>
  <c r="L2760" i="1" l="1"/>
  <c r="O2759" i="1"/>
  <c r="N2759" i="1"/>
  <c r="L2761" i="1" l="1"/>
  <c r="O2760" i="1"/>
  <c r="N2760" i="1"/>
  <c r="L2762" i="1" l="1"/>
  <c r="O2761" i="1"/>
  <c r="N2761" i="1"/>
  <c r="L2763" i="1" l="1"/>
  <c r="O2762" i="1"/>
  <c r="N2762" i="1"/>
  <c r="L2764" i="1" l="1"/>
  <c r="O2763" i="1"/>
  <c r="N2763" i="1"/>
  <c r="L2765" i="1" l="1"/>
  <c r="O2764" i="1"/>
  <c r="N2764" i="1"/>
  <c r="L2766" i="1" l="1"/>
  <c r="O2765" i="1"/>
  <c r="N2765" i="1"/>
  <c r="L2767" i="1" l="1"/>
  <c r="O2766" i="1"/>
  <c r="N2766" i="1"/>
  <c r="L2768" i="1" l="1"/>
  <c r="O2767" i="1"/>
  <c r="N2767" i="1"/>
  <c r="L2769" i="1" l="1"/>
  <c r="O2768" i="1"/>
  <c r="N2768" i="1"/>
  <c r="L2770" i="1" l="1"/>
  <c r="O2769" i="1"/>
  <c r="N2769" i="1"/>
  <c r="L2771" i="1" l="1"/>
  <c r="O2770" i="1"/>
  <c r="N2770" i="1"/>
  <c r="L2772" i="1" l="1"/>
  <c r="O2771" i="1"/>
  <c r="N2771" i="1"/>
  <c r="L2773" i="1" l="1"/>
  <c r="O2772" i="1"/>
  <c r="N2772" i="1"/>
  <c r="L2774" i="1" l="1"/>
  <c r="O2773" i="1"/>
  <c r="N2773" i="1"/>
  <c r="L2775" i="1" l="1"/>
  <c r="O2774" i="1"/>
  <c r="N2774" i="1"/>
  <c r="L2776" i="1" l="1"/>
  <c r="O2775" i="1"/>
  <c r="N2775" i="1"/>
  <c r="L2777" i="1" l="1"/>
  <c r="O2776" i="1"/>
  <c r="N2776" i="1"/>
  <c r="L2778" i="1" l="1"/>
  <c r="O2777" i="1"/>
  <c r="N2777" i="1"/>
  <c r="L2779" i="1" l="1"/>
  <c r="O2778" i="1"/>
  <c r="N2778" i="1"/>
  <c r="L2780" i="1" l="1"/>
  <c r="O2779" i="1"/>
  <c r="N2779" i="1"/>
  <c r="L2781" i="1" l="1"/>
  <c r="O2780" i="1"/>
  <c r="N2780" i="1"/>
  <c r="L2782" i="1" l="1"/>
  <c r="O2781" i="1"/>
  <c r="N2781" i="1"/>
  <c r="L2783" i="1" l="1"/>
  <c r="O2782" i="1"/>
  <c r="N2782" i="1"/>
  <c r="L2784" i="1" l="1"/>
  <c r="O2783" i="1"/>
  <c r="N2783" i="1"/>
  <c r="L2785" i="1" l="1"/>
  <c r="O2784" i="1"/>
  <c r="N2784" i="1"/>
  <c r="L2786" i="1" l="1"/>
  <c r="O2785" i="1"/>
  <c r="N2785" i="1"/>
  <c r="L2787" i="1" l="1"/>
  <c r="O2786" i="1"/>
  <c r="N2786" i="1"/>
  <c r="L2788" i="1" l="1"/>
  <c r="O2787" i="1"/>
  <c r="N2787" i="1"/>
  <c r="L2789" i="1" l="1"/>
  <c r="O2788" i="1"/>
  <c r="N2788" i="1"/>
  <c r="L2790" i="1" l="1"/>
  <c r="O2789" i="1"/>
  <c r="N2789" i="1"/>
  <c r="L2791" i="1" l="1"/>
  <c r="O2790" i="1"/>
  <c r="N2790" i="1"/>
  <c r="L2792" i="1" l="1"/>
  <c r="O2791" i="1"/>
  <c r="N2791" i="1"/>
  <c r="L2793" i="1" l="1"/>
  <c r="O2792" i="1"/>
  <c r="N2792" i="1"/>
  <c r="L2794" i="1" l="1"/>
  <c r="O2793" i="1"/>
  <c r="N2793" i="1"/>
  <c r="L2795" i="1" l="1"/>
  <c r="O2794" i="1"/>
  <c r="N2794" i="1"/>
  <c r="L2796" i="1" l="1"/>
  <c r="O2795" i="1"/>
  <c r="N2795" i="1"/>
  <c r="L2797" i="1" l="1"/>
  <c r="O2796" i="1"/>
  <c r="N2796" i="1"/>
  <c r="L2798" i="1" l="1"/>
  <c r="O2797" i="1"/>
  <c r="N2797" i="1"/>
  <c r="L2799" i="1" l="1"/>
  <c r="O2798" i="1"/>
  <c r="N2798" i="1"/>
  <c r="L2800" i="1" l="1"/>
  <c r="O2799" i="1"/>
  <c r="N2799" i="1"/>
  <c r="L2801" i="1" l="1"/>
  <c r="O2800" i="1"/>
  <c r="N2800" i="1"/>
  <c r="L2802" i="1" l="1"/>
  <c r="O2801" i="1"/>
  <c r="N2801" i="1"/>
  <c r="L2803" i="1" l="1"/>
  <c r="O2802" i="1"/>
  <c r="N2802" i="1"/>
  <c r="L2804" i="1" l="1"/>
  <c r="O2803" i="1"/>
  <c r="N2803" i="1"/>
  <c r="L2805" i="1" l="1"/>
  <c r="O2804" i="1"/>
  <c r="N2804" i="1"/>
  <c r="L2806" i="1" l="1"/>
  <c r="O2805" i="1"/>
  <c r="N2805" i="1"/>
  <c r="L2807" i="1" l="1"/>
  <c r="O2806" i="1"/>
  <c r="N2806" i="1"/>
  <c r="L2808" i="1" l="1"/>
  <c r="O2807" i="1"/>
  <c r="N2807" i="1"/>
  <c r="L2809" i="1" l="1"/>
  <c r="O2808" i="1"/>
  <c r="N2808" i="1"/>
  <c r="L2810" i="1" l="1"/>
  <c r="O2809" i="1"/>
  <c r="N2809" i="1"/>
  <c r="L2811" i="1" l="1"/>
  <c r="O2810" i="1"/>
  <c r="N2810" i="1"/>
  <c r="L2812" i="1" l="1"/>
  <c r="O2811" i="1"/>
  <c r="N2811" i="1"/>
  <c r="L2813" i="1" l="1"/>
  <c r="O2812" i="1"/>
  <c r="N2812" i="1"/>
  <c r="L2814" i="1" l="1"/>
  <c r="O2813" i="1"/>
  <c r="N2813" i="1"/>
  <c r="L2815" i="1" l="1"/>
  <c r="O2814" i="1"/>
  <c r="N2814" i="1"/>
  <c r="L2816" i="1" l="1"/>
  <c r="O2815" i="1"/>
  <c r="N2815" i="1"/>
  <c r="L2817" i="1" l="1"/>
  <c r="O2816" i="1"/>
  <c r="N2816" i="1"/>
  <c r="L2818" i="1" l="1"/>
  <c r="O2817" i="1"/>
  <c r="N2817" i="1"/>
  <c r="L2819" i="1" l="1"/>
  <c r="O2818" i="1"/>
  <c r="N2818" i="1"/>
  <c r="L2820" i="1" l="1"/>
  <c r="O2819" i="1"/>
  <c r="N2819" i="1"/>
  <c r="L2821" i="1" l="1"/>
  <c r="O2820" i="1"/>
  <c r="N2820" i="1"/>
  <c r="L2822" i="1" l="1"/>
  <c r="O2821" i="1"/>
  <c r="N2821" i="1"/>
  <c r="L2823" i="1" l="1"/>
  <c r="O2822" i="1"/>
  <c r="N2822" i="1"/>
  <c r="L2824" i="1" l="1"/>
  <c r="O2823" i="1"/>
  <c r="N2823" i="1"/>
  <c r="L2825" i="1" l="1"/>
  <c r="O2824" i="1"/>
  <c r="N2824" i="1"/>
  <c r="L2826" i="1" l="1"/>
  <c r="O2825" i="1"/>
  <c r="N2825" i="1"/>
  <c r="L2827" i="1" l="1"/>
  <c r="O2826" i="1"/>
  <c r="N2826" i="1"/>
  <c r="L2828" i="1" l="1"/>
  <c r="O2827" i="1"/>
  <c r="N2827" i="1"/>
  <c r="L2829" i="1" l="1"/>
  <c r="O2828" i="1"/>
  <c r="N2828" i="1"/>
  <c r="L2830" i="1" l="1"/>
  <c r="O2829" i="1"/>
  <c r="N2829" i="1"/>
  <c r="L2831" i="1" l="1"/>
  <c r="O2830" i="1"/>
  <c r="N2830" i="1"/>
  <c r="L2832" i="1" l="1"/>
  <c r="O2831" i="1"/>
  <c r="N2831" i="1"/>
  <c r="L2833" i="1" l="1"/>
  <c r="O2832" i="1"/>
  <c r="N2832" i="1"/>
  <c r="L2834" i="1" l="1"/>
  <c r="O2833" i="1"/>
  <c r="N2833" i="1"/>
  <c r="L2835" i="1" l="1"/>
  <c r="O2834" i="1"/>
  <c r="N2834" i="1"/>
  <c r="L2836" i="1" l="1"/>
  <c r="O2835" i="1"/>
  <c r="N2835" i="1"/>
  <c r="L2837" i="1" l="1"/>
  <c r="O2836" i="1"/>
  <c r="N2836" i="1"/>
  <c r="L2838" i="1" l="1"/>
  <c r="O2837" i="1"/>
  <c r="N2837" i="1"/>
  <c r="L2839" i="1" l="1"/>
  <c r="O2838" i="1"/>
  <c r="N2838" i="1"/>
  <c r="L2840" i="1" l="1"/>
  <c r="O2839" i="1"/>
  <c r="N2839" i="1"/>
  <c r="L2841" i="1" l="1"/>
  <c r="O2840" i="1"/>
  <c r="N2840" i="1"/>
  <c r="L2842" i="1" l="1"/>
  <c r="O2841" i="1"/>
  <c r="N2841" i="1"/>
  <c r="L2843" i="1" l="1"/>
  <c r="O2842" i="1"/>
  <c r="N2842" i="1"/>
  <c r="L2844" i="1" l="1"/>
  <c r="O2843" i="1"/>
  <c r="N2843" i="1"/>
  <c r="L2845" i="1" l="1"/>
  <c r="O2844" i="1"/>
  <c r="N2844" i="1"/>
  <c r="L2846" i="1" l="1"/>
  <c r="O2845" i="1"/>
  <c r="N2845" i="1"/>
  <c r="L2847" i="1" l="1"/>
  <c r="O2846" i="1"/>
  <c r="N2846" i="1"/>
  <c r="L2848" i="1" l="1"/>
  <c r="O2847" i="1"/>
  <c r="N2847" i="1"/>
  <c r="L2849" i="1" l="1"/>
  <c r="O2848" i="1"/>
  <c r="N2848" i="1"/>
  <c r="L2850" i="1" l="1"/>
  <c r="O2849" i="1"/>
  <c r="N2849" i="1"/>
  <c r="L2851" i="1" l="1"/>
  <c r="O2850" i="1"/>
  <c r="N2850" i="1"/>
  <c r="L2852" i="1" l="1"/>
  <c r="O2851" i="1"/>
  <c r="N2851" i="1"/>
  <c r="L2853" i="1" l="1"/>
  <c r="O2852" i="1"/>
  <c r="N2852" i="1"/>
  <c r="L2854" i="1" l="1"/>
  <c r="O2853" i="1"/>
  <c r="N2853" i="1"/>
  <c r="L2855" i="1" l="1"/>
  <c r="O2854" i="1"/>
  <c r="N2854" i="1"/>
  <c r="L2856" i="1" l="1"/>
  <c r="O2855" i="1"/>
  <c r="N2855" i="1"/>
  <c r="L2857" i="1" l="1"/>
  <c r="O2856" i="1"/>
  <c r="N2856" i="1"/>
  <c r="L2858" i="1" l="1"/>
  <c r="O2857" i="1"/>
  <c r="N2857" i="1"/>
  <c r="L2859" i="1" l="1"/>
  <c r="O2858" i="1"/>
  <c r="N2858" i="1"/>
  <c r="L2860" i="1" l="1"/>
  <c r="O2859" i="1"/>
  <c r="N2859" i="1"/>
  <c r="L2861" i="1" l="1"/>
  <c r="O2860" i="1"/>
  <c r="N2860" i="1"/>
  <c r="L2862" i="1" l="1"/>
  <c r="O2861" i="1"/>
  <c r="N2861" i="1"/>
  <c r="L2863" i="1" l="1"/>
  <c r="O2862" i="1"/>
  <c r="N2862" i="1"/>
  <c r="L2864" i="1" l="1"/>
  <c r="O2863" i="1"/>
  <c r="N2863" i="1"/>
  <c r="L2865" i="1" l="1"/>
  <c r="O2864" i="1"/>
  <c r="N2864" i="1"/>
  <c r="L2866" i="1" l="1"/>
  <c r="O2865" i="1"/>
  <c r="N2865" i="1"/>
  <c r="L2867" i="1" l="1"/>
  <c r="O2866" i="1"/>
  <c r="N2866" i="1"/>
  <c r="L2868" i="1" l="1"/>
  <c r="O2867" i="1"/>
  <c r="N2867" i="1"/>
  <c r="L2869" i="1" l="1"/>
  <c r="O2868" i="1"/>
  <c r="N2868" i="1"/>
  <c r="L2870" i="1" l="1"/>
  <c r="O2869" i="1"/>
  <c r="N2869" i="1"/>
  <c r="L2871" i="1" l="1"/>
  <c r="O2870" i="1"/>
  <c r="N2870" i="1"/>
  <c r="L2872" i="1" l="1"/>
  <c r="O2871" i="1"/>
  <c r="N2871" i="1"/>
  <c r="L2873" i="1" l="1"/>
  <c r="O2872" i="1"/>
  <c r="N2872" i="1"/>
  <c r="L2874" i="1" l="1"/>
  <c r="O2873" i="1"/>
  <c r="N2873" i="1"/>
  <c r="L2875" i="1" l="1"/>
  <c r="O2874" i="1"/>
  <c r="N2874" i="1"/>
  <c r="L2876" i="1" l="1"/>
  <c r="O2875" i="1"/>
  <c r="N2875" i="1"/>
  <c r="L2877" i="1" l="1"/>
  <c r="O2876" i="1"/>
  <c r="N2876" i="1"/>
  <c r="L2878" i="1" l="1"/>
  <c r="O2877" i="1"/>
  <c r="N2877" i="1"/>
  <c r="L2879" i="1" l="1"/>
  <c r="O2878" i="1"/>
  <c r="N2878" i="1"/>
  <c r="L2880" i="1" l="1"/>
  <c r="O2879" i="1"/>
  <c r="N2879" i="1"/>
  <c r="L2881" i="1" l="1"/>
  <c r="O2880" i="1"/>
  <c r="N2880" i="1"/>
  <c r="L2882" i="1" l="1"/>
  <c r="O2881" i="1"/>
  <c r="N2881" i="1"/>
  <c r="L2883" i="1" l="1"/>
  <c r="O2882" i="1"/>
  <c r="N2882" i="1"/>
  <c r="L2884" i="1" l="1"/>
  <c r="O2883" i="1"/>
  <c r="N2883" i="1"/>
  <c r="L2885" i="1" l="1"/>
  <c r="O2884" i="1"/>
  <c r="N2884" i="1"/>
  <c r="L2886" i="1" l="1"/>
  <c r="O2885" i="1"/>
  <c r="N2885" i="1"/>
  <c r="L2887" i="1" l="1"/>
  <c r="O2886" i="1"/>
  <c r="N2886" i="1"/>
  <c r="L2888" i="1" l="1"/>
  <c r="O2887" i="1"/>
  <c r="N2887" i="1"/>
  <c r="L2889" i="1" l="1"/>
  <c r="O2888" i="1"/>
  <c r="N2888" i="1"/>
  <c r="L2890" i="1" l="1"/>
  <c r="O2889" i="1"/>
  <c r="N2889" i="1"/>
  <c r="L2891" i="1" l="1"/>
  <c r="O2890" i="1"/>
  <c r="N2890" i="1"/>
  <c r="L2892" i="1" l="1"/>
  <c r="O2891" i="1"/>
  <c r="N2891" i="1"/>
  <c r="L2893" i="1" l="1"/>
  <c r="O2892" i="1"/>
  <c r="N2892" i="1"/>
  <c r="L2894" i="1" l="1"/>
  <c r="O2893" i="1"/>
  <c r="N2893" i="1"/>
  <c r="L2895" i="1" l="1"/>
  <c r="O2894" i="1"/>
  <c r="N2894" i="1"/>
  <c r="L2896" i="1" l="1"/>
  <c r="O2895" i="1"/>
  <c r="N2895" i="1"/>
  <c r="L2897" i="1" l="1"/>
  <c r="O2896" i="1"/>
  <c r="N2896" i="1"/>
  <c r="L2898" i="1" l="1"/>
  <c r="O2897" i="1"/>
  <c r="N2897" i="1"/>
  <c r="L2899" i="1" l="1"/>
  <c r="O2898" i="1"/>
  <c r="N2898" i="1"/>
  <c r="L2900" i="1" l="1"/>
  <c r="O2899" i="1"/>
  <c r="N2899" i="1"/>
  <c r="L2901" i="1" l="1"/>
  <c r="O2900" i="1"/>
  <c r="N2900" i="1"/>
  <c r="L2902" i="1" l="1"/>
  <c r="O2901" i="1"/>
  <c r="N2901" i="1"/>
  <c r="L2903" i="1" l="1"/>
  <c r="O2902" i="1"/>
  <c r="N2902" i="1"/>
  <c r="L2904" i="1" l="1"/>
  <c r="O2903" i="1"/>
  <c r="N2903" i="1"/>
  <c r="L2905" i="1" l="1"/>
  <c r="O2904" i="1"/>
  <c r="N2904" i="1"/>
  <c r="L2906" i="1" l="1"/>
  <c r="O2905" i="1"/>
  <c r="N2905" i="1"/>
  <c r="L2907" i="1" l="1"/>
  <c r="O2906" i="1"/>
  <c r="N2906" i="1"/>
  <c r="L2908" i="1" l="1"/>
  <c r="O2907" i="1"/>
  <c r="N2907" i="1"/>
  <c r="L2909" i="1" l="1"/>
  <c r="O2908" i="1"/>
  <c r="N2908" i="1"/>
  <c r="L2910" i="1" l="1"/>
  <c r="O2909" i="1"/>
  <c r="N2909" i="1"/>
  <c r="L2911" i="1" l="1"/>
  <c r="O2910" i="1"/>
  <c r="N2910" i="1"/>
  <c r="L2912" i="1" l="1"/>
  <c r="O2911" i="1"/>
  <c r="N2911" i="1"/>
  <c r="L2913" i="1" l="1"/>
  <c r="O2912" i="1"/>
  <c r="N2912" i="1"/>
  <c r="L2914" i="1" l="1"/>
  <c r="O2913" i="1"/>
  <c r="N2913" i="1"/>
  <c r="L2915" i="1" l="1"/>
  <c r="O2914" i="1"/>
  <c r="N2914" i="1"/>
  <c r="L2916" i="1" l="1"/>
  <c r="O2915" i="1"/>
  <c r="N2915" i="1"/>
  <c r="L2917" i="1" l="1"/>
  <c r="O2916" i="1"/>
  <c r="N2916" i="1"/>
  <c r="L2918" i="1" l="1"/>
  <c r="O2917" i="1"/>
  <c r="N2917" i="1"/>
  <c r="L2919" i="1" l="1"/>
  <c r="O2918" i="1"/>
  <c r="N2918" i="1"/>
  <c r="L2920" i="1" l="1"/>
  <c r="O2919" i="1"/>
  <c r="N2919" i="1"/>
  <c r="L2921" i="1" l="1"/>
  <c r="O2920" i="1"/>
  <c r="N2920" i="1"/>
  <c r="L2922" i="1" l="1"/>
  <c r="O2921" i="1"/>
  <c r="N2921" i="1"/>
  <c r="L2923" i="1" l="1"/>
  <c r="O2922" i="1"/>
  <c r="N2922" i="1"/>
  <c r="L2924" i="1" l="1"/>
  <c r="O2923" i="1"/>
  <c r="N2923" i="1"/>
  <c r="L2925" i="1" l="1"/>
  <c r="O2924" i="1"/>
  <c r="N2924" i="1"/>
  <c r="L2926" i="1" l="1"/>
  <c r="O2925" i="1"/>
  <c r="N2925" i="1"/>
  <c r="L2927" i="1" l="1"/>
  <c r="O2926" i="1"/>
  <c r="N2926" i="1"/>
  <c r="L2928" i="1" l="1"/>
  <c r="O2927" i="1"/>
  <c r="N2927" i="1"/>
  <c r="L2929" i="1" l="1"/>
  <c r="O2928" i="1"/>
  <c r="N2928" i="1"/>
  <c r="L2930" i="1" l="1"/>
  <c r="O2929" i="1"/>
  <c r="N2929" i="1"/>
  <c r="L2931" i="1" l="1"/>
  <c r="O2930" i="1"/>
  <c r="N2930" i="1"/>
  <c r="L2932" i="1" l="1"/>
  <c r="O2931" i="1"/>
  <c r="N2931" i="1"/>
  <c r="L2933" i="1" l="1"/>
  <c r="O2932" i="1"/>
  <c r="N2932" i="1"/>
  <c r="L2934" i="1" l="1"/>
  <c r="O2933" i="1"/>
  <c r="N2933" i="1"/>
  <c r="L2935" i="1" l="1"/>
  <c r="O2934" i="1"/>
  <c r="N2934" i="1"/>
  <c r="L2936" i="1" l="1"/>
  <c r="O2935" i="1"/>
  <c r="N2935" i="1"/>
  <c r="L2937" i="1" l="1"/>
  <c r="O2936" i="1"/>
  <c r="N2936" i="1"/>
  <c r="L2938" i="1" l="1"/>
  <c r="O2937" i="1"/>
  <c r="N2937" i="1"/>
  <c r="L2939" i="1" l="1"/>
  <c r="O2938" i="1"/>
  <c r="N2938" i="1"/>
  <c r="L2940" i="1" l="1"/>
  <c r="O2939" i="1"/>
  <c r="N2939" i="1"/>
  <c r="L2941" i="1" l="1"/>
  <c r="O2940" i="1"/>
  <c r="N2940" i="1"/>
  <c r="L2942" i="1" l="1"/>
  <c r="O2941" i="1"/>
  <c r="N2941" i="1"/>
  <c r="L2943" i="1" l="1"/>
  <c r="O2942" i="1"/>
  <c r="N2942" i="1"/>
  <c r="L2944" i="1" l="1"/>
  <c r="O2943" i="1"/>
  <c r="N2943" i="1"/>
  <c r="L2945" i="1" l="1"/>
  <c r="O2944" i="1"/>
  <c r="N2944" i="1"/>
  <c r="L2946" i="1" l="1"/>
  <c r="O2945" i="1"/>
  <c r="N2945" i="1"/>
  <c r="L2947" i="1" l="1"/>
  <c r="O2946" i="1"/>
  <c r="N2946" i="1"/>
  <c r="L2948" i="1" l="1"/>
  <c r="O2947" i="1"/>
  <c r="N2947" i="1"/>
  <c r="L2949" i="1" l="1"/>
  <c r="O2948" i="1"/>
  <c r="N2948" i="1"/>
  <c r="L2950" i="1" l="1"/>
  <c r="O2949" i="1"/>
  <c r="N2949" i="1"/>
  <c r="L2951" i="1" l="1"/>
  <c r="O2950" i="1"/>
  <c r="N2950" i="1"/>
  <c r="L2952" i="1" l="1"/>
  <c r="O2951" i="1"/>
  <c r="N2951" i="1"/>
  <c r="L2953" i="1" l="1"/>
  <c r="O2952" i="1"/>
  <c r="N2952" i="1"/>
  <c r="L2954" i="1" l="1"/>
  <c r="O2953" i="1"/>
  <c r="N2953" i="1"/>
  <c r="L2955" i="1" l="1"/>
  <c r="O2954" i="1"/>
  <c r="N2954" i="1"/>
  <c r="L2956" i="1" l="1"/>
  <c r="O2955" i="1"/>
  <c r="N2955" i="1"/>
  <c r="L2957" i="1" l="1"/>
  <c r="O2956" i="1"/>
  <c r="N2956" i="1"/>
  <c r="L2958" i="1" l="1"/>
  <c r="O2957" i="1"/>
  <c r="N2957" i="1"/>
  <c r="L2959" i="1" l="1"/>
  <c r="O2958" i="1"/>
  <c r="N2958" i="1"/>
  <c r="L2960" i="1" l="1"/>
  <c r="O2959" i="1"/>
  <c r="N2959" i="1"/>
  <c r="L2961" i="1" l="1"/>
  <c r="O2960" i="1"/>
  <c r="N2960" i="1"/>
  <c r="L2962" i="1" l="1"/>
  <c r="O2961" i="1"/>
  <c r="N2961" i="1"/>
  <c r="L2963" i="1" l="1"/>
  <c r="O2962" i="1"/>
  <c r="N2962" i="1"/>
  <c r="L2964" i="1" l="1"/>
  <c r="O2963" i="1"/>
  <c r="N2963" i="1"/>
  <c r="L2965" i="1" l="1"/>
  <c r="O2964" i="1"/>
  <c r="N2964" i="1"/>
  <c r="L2966" i="1" l="1"/>
  <c r="O2965" i="1"/>
  <c r="N2965" i="1"/>
  <c r="L2967" i="1" l="1"/>
  <c r="O2966" i="1"/>
  <c r="N2966" i="1"/>
  <c r="L2968" i="1" l="1"/>
  <c r="O2967" i="1"/>
  <c r="N2967" i="1"/>
  <c r="L2969" i="1" l="1"/>
  <c r="O2968" i="1"/>
  <c r="N2968" i="1"/>
  <c r="L2970" i="1" l="1"/>
  <c r="O2969" i="1"/>
  <c r="N2969" i="1"/>
  <c r="L2971" i="1" l="1"/>
  <c r="O2970" i="1"/>
  <c r="N2970" i="1"/>
  <c r="L2972" i="1" l="1"/>
  <c r="O2971" i="1"/>
  <c r="N2971" i="1"/>
  <c r="L2973" i="1" l="1"/>
  <c r="O2972" i="1"/>
  <c r="N2972" i="1"/>
  <c r="L2974" i="1" l="1"/>
  <c r="O2973" i="1"/>
  <c r="N2973" i="1"/>
  <c r="L2975" i="1" l="1"/>
  <c r="O2974" i="1"/>
  <c r="N2974" i="1"/>
  <c r="L2976" i="1" l="1"/>
  <c r="O2975" i="1"/>
  <c r="N2975" i="1"/>
  <c r="L2977" i="1" l="1"/>
  <c r="O2976" i="1"/>
  <c r="N2976" i="1"/>
  <c r="L2978" i="1" l="1"/>
  <c r="O2977" i="1"/>
  <c r="N2977" i="1"/>
  <c r="L2979" i="1" l="1"/>
  <c r="O2978" i="1"/>
  <c r="N2978" i="1"/>
  <c r="L2980" i="1" l="1"/>
  <c r="O2979" i="1"/>
  <c r="N2979" i="1"/>
  <c r="L2981" i="1" l="1"/>
  <c r="O2980" i="1"/>
  <c r="N2980" i="1"/>
  <c r="L2982" i="1" l="1"/>
  <c r="O2981" i="1"/>
  <c r="N2981" i="1"/>
  <c r="L2983" i="1" l="1"/>
  <c r="O2982" i="1"/>
  <c r="N2982" i="1"/>
  <c r="L2984" i="1" l="1"/>
  <c r="O2983" i="1"/>
  <c r="N2983" i="1"/>
  <c r="L2985" i="1" l="1"/>
  <c r="O2984" i="1"/>
  <c r="N2984" i="1"/>
  <c r="L2986" i="1" l="1"/>
  <c r="O2985" i="1"/>
  <c r="N2985" i="1"/>
  <c r="L2987" i="1" l="1"/>
  <c r="O2986" i="1"/>
  <c r="N2986" i="1"/>
  <c r="L2988" i="1" l="1"/>
  <c r="O2987" i="1"/>
  <c r="N2987" i="1"/>
  <c r="L2989" i="1" l="1"/>
  <c r="O2988" i="1"/>
  <c r="N2988" i="1"/>
  <c r="L2990" i="1" l="1"/>
  <c r="O2989" i="1"/>
  <c r="N2989" i="1"/>
  <c r="L2991" i="1" l="1"/>
  <c r="O2990" i="1"/>
  <c r="N2990" i="1"/>
  <c r="L2992" i="1" l="1"/>
  <c r="O2991" i="1"/>
  <c r="N2991" i="1"/>
  <c r="L2993" i="1" l="1"/>
  <c r="O2992" i="1"/>
  <c r="N2992" i="1"/>
  <c r="L2994" i="1" l="1"/>
  <c r="O2993" i="1"/>
  <c r="N2993" i="1"/>
  <c r="L2995" i="1" l="1"/>
  <c r="O2994" i="1"/>
  <c r="N2994" i="1"/>
  <c r="L2996" i="1" l="1"/>
  <c r="O2995" i="1"/>
  <c r="N2995" i="1"/>
  <c r="L2997" i="1" l="1"/>
  <c r="O2996" i="1"/>
  <c r="N2996" i="1"/>
  <c r="L2998" i="1" l="1"/>
  <c r="O2997" i="1"/>
  <c r="N2997" i="1"/>
  <c r="L2999" i="1" l="1"/>
  <c r="O2998" i="1"/>
  <c r="N2998" i="1"/>
  <c r="L3000" i="1" l="1"/>
  <c r="O2999" i="1"/>
  <c r="N2999" i="1"/>
  <c r="L3001" i="1" l="1"/>
  <c r="O3000" i="1"/>
  <c r="N3000" i="1"/>
  <c r="L3002" i="1" l="1"/>
  <c r="O3001" i="1"/>
  <c r="N3001" i="1"/>
  <c r="L3003" i="1" l="1"/>
  <c r="O3002" i="1"/>
  <c r="N3002" i="1"/>
  <c r="L3004" i="1" l="1"/>
  <c r="O3003" i="1"/>
  <c r="N3003" i="1"/>
  <c r="L3005" i="1" l="1"/>
  <c r="O3004" i="1"/>
  <c r="N3004" i="1"/>
  <c r="L3006" i="1" l="1"/>
  <c r="O3005" i="1"/>
  <c r="N3005" i="1"/>
  <c r="L3007" i="1" l="1"/>
  <c r="O3006" i="1"/>
  <c r="N3006" i="1"/>
  <c r="L3008" i="1" l="1"/>
  <c r="O3007" i="1"/>
  <c r="N3007" i="1"/>
  <c r="L3009" i="1" l="1"/>
  <c r="O3008" i="1"/>
  <c r="N3008" i="1"/>
  <c r="L3010" i="1" l="1"/>
  <c r="O3009" i="1"/>
  <c r="N3009" i="1"/>
  <c r="L3011" i="1" l="1"/>
  <c r="O3010" i="1"/>
  <c r="N3010" i="1"/>
  <c r="L3012" i="1" l="1"/>
  <c r="O3011" i="1"/>
  <c r="N3011" i="1"/>
  <c r="L3013" i="1" l="1"/>
  <c r="O3012" i="1"/>
  <c r="N3012" i="1"/>
  <c r="L3014" i="1" l="1"/>
  <c r="O3013" i="1"/>
  <c r="N3013" i="1"/>
  <c r="L3015" i="1" l="1"/>
  <c r="O3014" i="1"/>
  <c r="N3014" i="1"/>
  <c r="L3016" i="1" l="1"/>
  <c r="O3015" i="1"/>
  <c r="N3015" i="1"/>
  <c r="L3017" i="1" l="1"/>
  <c r="O3016" i="1"/>
  <c r="N3016" i="1"/>
  <c r="L3018" i="1" l="1"/>
  <c r="O3017" i="1"/>
  <c r="N3017" i="1"/>
  <c r="L3019" i="1" l="1"/>
  <c r="O3018" i="1"/>
  <c r="N3018" i="1"/>
  <c r="L3020" i="1" l="1"/>
  <c r="O3019" i="1"/>
  <c r="N3019" i="1"/>
  <c r="L3021" i="1" l="1"/>
  <c r="O3020" i="1"/>
  <c r="N3020" i="1"/>
  <c r="L3022" i="1" l="1"/>
  <c r="O3021" i="1"/>
  <c r="N3021" i="1"/>
  <c r="L3023" i="1" l="1"/>
  <c r="O3022" i="1"/>
  <c r="N3022" i="1"/>
  <c r="L3024" i="1" l="1"/>
  <c r="O3023" i="1"/>
  <c r="N3023" i="1"/>
  <c r="L3025" i="1" l="1"/>
  <c r="O3024" i="1"/>
  <c r="N3024" i="1"/>
  <c r="L3026" i="1" l="1"/>
  <c r="O3025" i="1"/>
  <c r="N3025" i="1"/>
  <c r="L3027" i="1" l="1"/>
  <c r="O3026" i="1"/>
  <c r="N3026" i="1"/>
  <c r="L3028" i="1" l="1"/>
  <c r="O3027" i="1"/>
  <c r="N3027" i="1"/>
  <c r="L3029" i="1" l="1"/>
  <c r="O3028" i="1"/>
  <c r="N3028" i="1"/>
  <c r="L3030" i="1" l="1"/>
  <c r="O3029" i="1"/>
  <c r="N3029" i="1"/>
  <c r="L3031" i="1" l="1"/>
  <c r="O3030" i="1"/>
  <c r="N3030" i="1"/>
  <c r="L3032" i="1" l="1"/>
  <c r="O3031" i="1"/>
  <c r="N3031" i="1"/>
  <c r="L3033" i="1" l="1"/>
  <c r="O3032" i="1"/>
  <c r="N3032" i="1"/>
  <c r="L3034" i="1" l="1"/>
  <c r="O3033" i="1"/>
  <c r="N3033" i="1"/>
  <c r="L3035" i="1" l="1"/>
  <c r="O3034" i="1"/>
  <c r="N3034" i="1"/>
  <c r="L3036" i="1" l="1"/>
  <c r="O3035" i="1"/>
  <c r="N3035" i="1"/>
  <c r="L3037" i="1" l="1"/>
  <c r="O3036" i="1"/>
  <c r="N3036" i="1"/>
  <c r="L3038" i="1" l="1"/>
  <c r="O3037" i="1"/>
  <c r="N3037" i="1"/>
  <c r="L3039" i="1" l="1"/>
  <c r="O3038" i="1"/>
  <c r="N3038" i="1"/>
  <c r="L3040" i="1" l="1"/>
  <c r="O3039" i="1"/>
  <c r="N3039" i="1"/>
  <c r="L3041" i="1" l="1"/>
  <c r="O3040" i="1"/>
  <c r="N3040" i="1"/>
  <c r="L3042" i="1" l="1"/>
  <c r="O3041" i="1"/>
  <c r="N3041" i="1"/>
  <c r="L3043" i="1" l="1"/>
  <c r="O3042" i="1"/>
  <c r="N3042" i="1"/>
  <c r="L3044" i="1" l="1"/>
  <c r="O3043" i="1"/>
  <c r="N3043" i="1"/>
  <c r="L3045" i="1" l="1"/>
  <c r="O3044" i="1"/>
  <c r="N3044" i="1"/>
  <c r="L3046" i="1" l="1"/>
  <c r="O3045" i="1"/>
  <c r="N3045" i="1"/>
  <c r="L3047" i="1" l="1"/>
  <c r="O3046" i="1"/>
  <c r="N3046" i="1"/>
  <c r="L3048" i="1" l="1"/>
  <c r="O3047" i="1"/>
  <c r="N3047" i="1"/>
  <c r="L3049" i="1" l="1"/>
  <c r="O3048" i="1"/>
  <c r="N3048" i="1"/>
  <c r="L3050" i="1" l="1"/>
  <c r="O3049" i="1"/>
  <c r="N3049" i="1"/>
  <c r="L3051" i="1" l="1"/>
  <c r="O3050" i="1"/>
  <c r="N3050" i="1"/>
  <c r="L3052" i="1" l="1"/>
  <c r="O3051" i="1"/>
  <c r="N3051" i="1"/>
  <c r="L3053" i="1" l="1"/>
  <c r="O3052" i="1"/>
  <c r="N3052" i="1"/>
  <c r="L3054" i="1" l="1"/>
  <c r="O3053" i="1"/>
  <c r="N3053" i="1"/>
  <c r="L3055" i="1" l="1"/>
  <c r="O3054" i="1"/>
  <c r="N3054" i="1"/>
  <c r="L3056" i="1" l="1"/>
  <c r="O3055" i="1"/>
  <c r="N3055" i="1"/>
  <c r="L3057" i="1" l="1"/>
  <c r="O3056" i="1"/>
  <c r="N3056" i="1"/>
  <c r="L3058" i="1" l="1"/>
  <c r="O3057" i="1"/>
  <c r="N3057" i="1"/>
  <c r="L3059" i="1" l="1"/>
  <c r="O3058" i="1"/>
  <c r="N3058" i="1"/>
  <c r="L3060" i="1" l="1"/>
  <c r="O3059" i="1"/>
  <c r="N3059" i="1"/>
  <c r="L3061" i="1" l="1"/>
  <c r="O3060" i="1"/>
  <c r="N3060" i="1"/>
  <c r="L3062" i="1" l="1"/>
  <c r="O3061" i="1"/>
  <c r="N3061" i="1"/>
  <c r="L3063" i="1" l="1"/>
  <c r="O3062" i="1"/>
  <c r="N3062" i="1"/>
  <c r="L3064" i="1" l="1"/>
  <c r="O3063" i="1"/>
  <c r="N3063" i="1"/>
  <c r="L3065" i="1" l="1"/>
  <c r="O3064" i="1"/>
  <c r="N3064" i="1"/>
  <c r="L3066" i="1" l="1"/>
  <c r="O3065" i="1"/>
  <c r="N3065" i="1"/>
  <c r="L3067" i="1" l="1"/>
  <c r="O3066" i="1"/>
  <c r="N3066" i="1"/>
  <c r="L3068" i="1" l="1"/>
  <c r="O3067" i="1"/>
  <c r="N3067" i="1"/>
  <c r="L3069" i="1" l="1"/>
  <c r="O3068" i="1"/>
  <c r="N3068" i="1"/>
  <c r="L3070" i="1" l="1"/>
  <c r="O3069" i="1"/>
  <c r="N3069" i="1"/>
  <c r="L3071" i="1" l="1"/>
  <c r="O3070" i="1"/>
  <c r="N3070" i="1"/>
  <c r="L3072" i="1" l="1"/>
  <c r="O3071" i="1"/>
  <c r="N3071" i="1"/>
  <c r="L3073" i="1" l="1"/>
  <c r="O3072" i="1"/>
  <c r="N3072" i="1"/>
  <c r="L3074" i="1" l="1"/>
  <c r="O3073" i="1"/>
  <c r="N3073" i="1"/>
  <c r="L3075" i="1" l="1"/>
  <c r="O3074" i="1"/>
  <c r="N3074" i="1"/>
  <c r="L3076" i="1" l="1"/>
  <c r="O3075" i="1"/>
  <c r="N3075" i="1"/>
  <c r="L3077" i="1" l="1"/>
  <c r="O3076" i="1"/>
  <c r="N3076" i="1"/>
  <c r="L3078" i="1" l="1"/>
  <c r="O3077" i="1"/>
  <c r="N3077" i="1"/>
  <c r="L3079" i="1" l="1"/>
  <c r="O3078" i="1"/>
  <c r="N3078" i="1"/>
  <c r="L3080" i="1" l="1"/>
  <c r="O3079" i="1"/>
  <c r="N3079" i="1"/>
  <c r="L3081" i="1" l="1"/>
  <c r="O3080" i="1"/>
  <c r="N3080" i="1"/>
  <c r="L3082" i="1" l="1"/>
  <c r="O3081" i="1"/>
  <c r="N3081" i="1"/>
  <c r="L3083" i="1" l="1"/>
  <c r="O3082" i="1"/>
  <c r="N3082" i="1"/>
  <c r="L3084" i="1" l="1"/>
  <c r="O3083" i="1"/>
  <c r="N3083" i="1"/>
  <c r="L3085" i="1" l="1"/>
  <c r="O3084" i="1"/>
  <c r="N3084" i="1"/>
  <c r="L3086" i="1" l="1"/>
  <c r="O3085" i="1"/>
  <c r="N3085" i="1"/>
  <c r="L3087" i="1" l="1"/>
  <c r="O3086" i="1"/>
  <c r="N3086" i="1"/>
  <c r="L3088" i="1" l="1"/>
  <c r="O3087" i="1"/>
  <c r="N3087" i="1"/>
  <c r="L3089" i="1" l="1"/>
  <c r="O3088" i="1"/>
  <c r="N3088" i="1"/>
  <c r="L3090" i="1" l="1"/>
  <c r="O3089" i="1"/>
  <c r="N3089" i="1"/>
  <c r="L3091" i="1" l="1"/>
  <c r="O3090" i="1"/>
  <c r="N3090" i="1"/>
  <c r="L3092" i="1" l="1"/>
  <c r="O3091" i="1"/>
  <c r="N3091" i="1"/>
  <c r="L3093" i="1" l="1"/>
  <c r="O3092" i="1"/>
  <c r="N3092" i="1"/>
  <c r="L3094" i="1" l="1"/>
  <c r="O3093" i="1"/>
  <c r="N3093" i="1"/>
  <c r="L3095" i="1" l="1"/>
  <c r="O3094" i="1"/>
  <c r="N3094" i="1"/>
  <c r="L3096" i="1" l="1"/>
  <c r="O3095" i="1"/>
  <c r="N3095" i="1"/>
  <c r="L3097" i="1" l="1"/>
  <c r="O3096" i="1"/>
  <c r="N3096" i="1"/>
  <c r="L3098" i="1" l="1"/>
  <c r="O3097" i="1"/>
  <c r="N3097" i="1"/>
  <c r="L3099" i="1" l="1"/>
  <c r="O3098" i="1"/>
  <c r="N3098" i="1"/>
  <c r="L3100" i="1" l="1"/>
  <c r="O3099" i="1"/>
  <c r="N3099" i="1"/>
  <c r="L3101" i="1" l="1"/>
  <c r="O3100" i="1"/>
  <c r="N3100" i="1"/>
  <c r="L3102" i="1" l="1"/>
  <c r="O3101" i="1"/>
  <c r="N3101" i="1"/>
  <c r="L3103" i="1" l="1"/>
  <c r="O3102" i="1"/>
  <c r="N3102" i="1"/>
  <c r="L3104" i="1" l="1"/>
  <c r="O3103" i="1"/>
  <c r="N3103" i="1"/>
  <c r="L3105" i="1" l="1"/>
  <c r="O3104" i="1"/>
  <c r="N3104" i="1"/>
  <c r="L3106" i="1" l="1"/>
  <c r="O3105" i="1"/>
  <c r="N3105" i="1"/>
  <c r="L3107" i="1" l="1"/>
  <c r="O3106" i="1"/>
  <c r="N3106" i="1"/>
  <c r="L3108" i="1" l="1"/>
  <c r="O3107" i="1"/>
  <c r="N3107" i="1"/>
  <c r="L3109" i="1" l="1"/>
  <c r="O3108" i="1"/>
  <c r="N3108" i="1"/>
  <c r="L3110" i="1" l="1"/>
  <c r="O3109" i="1"/>
  <c r="N3109" i="1"/>
  <c r="L3111" i="1" l="1"/>
  <c r="O3110" i="1"/>
  <c r="N3110" i="1"/>
  <c r="L3112" i="1" l="1"/>
  <c r="O3111" i="1"/>
  <c r="N3111" i="1"/>
  <c r="L3113" i="1" l="1"/>
  <c r="O3112" i="1"/>
  <c r="N3112" i="1"/>
  <c r="L3114" i="1" l="1"/>
  <c r="O3113" i="1"/>
  <c r="N3113" i="1"/>
  <c r="L3115" i="1" l="1"/>
  <c r="O3114" i="1"/>
  <c r="N3114" i="1"/>
  <c r="L3116" i="1" l="1"/>
  <c r="O3115" i="1"/>
  <c r="N3115" i="1"/>
  <c r="L3117" i="1" l="1"/>
  <c r="O3116" i="1"/>
  <c r="N3116" i="1"/>
  <c r="L3118" i="1" l="1"/>
  <c r="O3117" i="1"/>
  <c r="N3117" i="1"/>
  <c r="L3119" i="1" l="1"/>
  <c r="O3118" i="1"/>
  <c r="N3118" i="1"/>
  <c r="L3120" i="1" l="1"/>
  <c r="O3119" i="1"/>
  <c r="N3119" i="1"/>
  <c r="L3121" i="1" l="1"/>
  <c r="O3120" i="1"/>
  <c r="N3120" i="1"/>
  <c r="L3122" i="1" l="1"/>
  <c r="O3121" i="1"/>
  <c r="N3121" i="1"/>
  <c r="L3123" i="1" l="1"/>
  <c r="O3122" i="1"/>
  <c r="N3122" i="1"/>
  <c r="L3124" i="1" l="1"/>
  <c r="O3123" i="1"/>
  <c r="N3123" i="1"/>
  <c r="L3125" i="1" l="1"/>
  <c r="O3124" i="1"/>
  <c r="N3124" i="1"/>
  <c r="L3126" i="1" l="1"/>
  <c r="O3125" i="1"/>
  <c r="N3125" i="1"/>
  <c r="L3127" i="1" l="1"/>
  <c r="O3126" i="1"/>
  <c r="N3126" i="1"/>
  <c r="L3128" i="1" l="1"/>
  <c r="O3127" i="1"/>
  <c r="N3127" i="1"/>
  <c r="L3129" i="1" l="1"/>
  <c r="O3128" i="1"/>
  <c r="N3128" i="1"/>
  <c r="L3130" i="1" l="1"/>
  <c r="O3129" i="1"/>
  <c r="N3129" i="1"/>
  <c r="L3131" i="1" l="1"/>
  <c r="O3130" i="1"/>
  <c r="N3130" i="1"/>
  <c r="L3132" i="1" l="1"/>
  <c r="O3131" i="1"/>
  <c r="N3131" i="1"/>
  <c r="L3133" i="1" l="1"/>
  <c r="O3132" i="1"/>
  <c r="N3132" i="1"/>
  <c r="L3134" i="1" l="1"/>
  <c r="O3133" i="1"/>
  <c r="N3133" i="1"/>
  <c r="L3135" i="1" l="1"/>
  <c r="O3134" i="1"/>
  <c r="N3134" i="1"/>
  <c r="L3136" i="1" l="1"/>
  <c r="O3135" i="1"/>
  <c r="N3135" i="1"/>
  <c r="L3137" i="1" l="1"/>
  <c r="O3136" i="1"/>
  <c r="N3136" i="1"/>
  <c r="L3138" i="1" l="1"/>
  <c r="O3137" i="1"/>
  <c r="N3137" i="1"/>
  <c r="L3139" i="1" l="1"/>
  <c r="O3138" i="1"/>
  <c r="N3138" i="1"/>
  <c r="L3140" i="1" l="1"/>
  <c r="O3139" i="1"/>
  <c r="N3139" i="1"/>
  <c r="L3141" i="1" l="1"/>
  <c r="O3140" i="1"/>
  <c r="N3140" i="1"/>
  <c r="L3142" i="1" l="1"/>
  <c r="O3141" i="1"/>
  <c r="N3141" i="1"/>
  <c r="L3143" i="1" l="1"/>
  <c r="O3142" i="1"/>
  <c r="N3142" i="1"/>
  <c r="L3144" i="1" l="1"/>
  <c r="O3143" i="1"/>
  <c r="N3143" i="1"/>
  <c r="L3145" i="1" l="1"/>
  <c r="O3144" i="1"/>
  <c r="N3144" i="1"/>
  <c r="L3146" i="1" l="1"/>
  <c r="O3145" i="1"/>
  <c r="N3145" i="1"/>
  <c r="L3147" i="1" l="1"/>
  <c r="O3146" i="1"/>
  <c r="N3146" i="1"/>
  <c r="L3148" i="1" l="1"/>
  <c r="O3147" i="1"/>
  <c r="N3147" i="1"/>
  <c r="L3149" i="1" l="1"/>
  <c r="O3148" i="1"/>
  <c r="N3148" i="1"/>
  <c r="L3150" i="1" l="1"/>
  <c r="O3149" i="1"/>
  <c r="N3149" i="1"/>
  <c r="L3151" i="1" l="1"/>
  <c r="O3150" i="1"/>
  <c r="N3150" i="1"/>
  <c r="L3152" i="1" l="1"/>
  <c r="O3151" i="1"/>
  <c r="N3151" i="1"/>
  <c r="L3153" i="1" l="1"/>
  <c r="O3152" i="1"/>
  <c r="N3152" i="1"/>
  <c r="L3154" i="1" l="1"/>
  <c r="O3153" i="1"/>
  <c r="N3153" i="1"/>
  <c r="L3155" i="1" l="1"/>
  <c r="O3154" i="1"/>
  <c r="N3154" i="1"/>
  <c r="L3156" i="1" l="1"/>
  <c r="O3155" i="1"/>
  <c r="N3155" i="1"/>
  <c r="L3157" i="1" l="1"/>
  <c r="O3156" i="1"/>
  <c r="N3156" i="1"/>
  <c r="L3158" i="1" l="1"/>
  <c r="O3157" i="1"/>
  <c r="N3157" i="1"/>
  <c r="L3159" i="1" l="1"/>
  <c r="O3158" i="1"/>
  <c r="N3158" i="1"/>
  <c r="L3160" i="1" l="1"/>
  <c r="O3159" i="1"/>
  <c r="N3159" i="1"/>
  <c r="L3161" i="1" l="1"/>
  <c r="O3160" i="1"/>
  <c r="N3160" i="1"/>
  <c r="L3162" i="1" l="1"/>
  <c r="O3161" i="1"/>
  <c r="N3161" i="1"/>
  <c r="L3163" i="1" l="1"/>
  <c r="O3162" i="1"/>
  <c r="N3162" i="1"/>
  <c r="L3164" i="1" l="1"/>
  <c r="O3163" i="1"/>
  <c r="N3163" i="1"/>
  <c r="L3165" i="1" l="1"/>
  <c r="O3164" i="1"/>
  <c r="N3164" i="1"/>
  <c r="L3166" i="1" l="1"/>
  <c r="O3165" i="1"/>
  <c r="N3165" i="1"/>
  <c r="L3167" i="1" l="1"/>
  <c r="O3166" i="1"/>
  <c r="N3166" i="1"/>
  <c r="L3168" i="1" l="1"/>
  <c r="O3167" i="1"/>
  <c r="N3167" i="1"/>
  <c r="L3169" i="1" l="1"/>
  <c r="O3168" i="1"/>
  <c r="N3168" i="1"/>
  <c r="L3170" i="1" l="1"/>
  <c r="O3169" i="1"/>
  <c r="N3169" i="1"/>
  <c r="L3171" i="1" l="1"/>
  <c r="O3170" i="1"/>
  <c r="N3170" i="1"/>
  <c r="L3172" i="1" l="1"/>
  <c r="O3171" i="1"/>
  <c r="N3171" i="1"/>
  <c r="L3173" i="1" l="1"/>
  <c r="O3172" i="1"/>
  <c r="N3172" i="1"/>
  <c r="L3174" i="1" l="1"/>
  <c r="O3173" i="1"/>
  <c r="N3173" i="1"/>
  <c r="L3175" i="1" l="1"/>
  <c r="O3174" i="1"/>
  <c r="N3174" i="1"/>
  <c r="L3176" i="1" l="1"/>
  <c r="O3175" i="1"/>
  <c r="N3175" i="1"/>
  <c r="L3177" i="1" l="1"/>
  <c r="O3176" i="1"/>
  <c r="N3176" i="1"/>
  <c r="L3178" i="1" l="1"/>
  <c r="O3177" i="1"/>
  <c r="N3177" i="1"/>
  <c r="L3179" i="1" l="1"/>
  <c r="O3178" i="1"/>
  <c r="N3178" i="1"/>
  <c r="L3180" i="1" l="1"/>
  <c r="O3179" i="1"/>
  <c r="N3179" i="1"/>
  <c r="L3181" i="1" l="1"/>
  <c r="O3180" i="1"/>
  <c r="N3180" i="1"/>
  <c r="L3182" i="1" l="1"/>
  <c r="O3181" i="1"/>
  <c r="N3181" i="1"/>
  <c r="L3183" i="1" l="1"/>
  <c r="O3182" i="1"/>
  <c r="N3182" i="1"/>
  <c r="L3184" i="1" l="1"/>
  <c r="O3183" i="1"/>
  <c r="N3183" i="1"/>
  <c r="L3185" i="1" l="1"/>
  <c r="O3184" i="1"/>
  <c r="N3184" i="1"/>
  <c r="L3186" i="1" l="1"/>
  <c r="O3185" i="1"/>
  <c r="N3185" i="1"/>
  <c r="L3187" i="1" l="1"/>
  <c r="O3186" i="1"/>
  <c r="N3186" i="1"/>
  <c r="L3188" i="1" l="1"/>
  <c r="O3187" i="1"/>
  <c r="N3187" i="1"/>
  <c r="L3189" i="1" l="1"/>
  <c r="O3188" i="1"/>
  <c r="N3188" i="1"/>
  <c r="L3190" i="1" l="1"/>
  <c r="O3189" i="1"/>
  <c r="N3189" i="1"/>
  <c r="L3191" i="1" l="1"/>
  <c r="O3190" i="1"/>
  <c r="N3190" i="1"/>
  <c r="L3192" i="1" l="1"/>
  <c r="O3191" i="1"/>
  <c r="N3191" i="1"/>
  <c r="L3193" i="1" l="1"/>
  <c r="O3192" i="1"/>
  <c r="N3192" i="1"/>
  <c r="L3194" i="1" l="1"/>
  <c r="O3193" i="1"/>
  <c r="N3193" i="1"/>
  <c r="L3195" i="1" l="1"/>
  <c r="O3194" i="1"/>
  <c r="N3194" i="1"/>
  <c r="L3196" i="1" l="1"/>
  <c r="O3195" i="1"/>
  <c r="N3195" i="1"/>
  <c r="L3197" i="1" l="1"/>
  <c r="O3196" i="1"/>
  <c r="N3196" i="1"/>
  <c r="L3198" i="1" l="1"/>
  <c r="O3197" i="1"/>
  <c r="N3197" i="1"/>
  <c r="L3199" i="1" l="1"/>
  <c r="O3198" i="1"/>
  <c r="N3198" i="1"/>
  <c r="L3200" i="1" l="1"/>
  <c r="O3199" i="1"/>
  <c r="N3199" i="1"/>
  <c r="L3201" i="1" l="1"/>
  <c r="O3200" i="1"/>
  <c r="N3200" i="1"/>
  <c r="L3202" i="1" l="1"/>
  <c r="O3201" i="1"/>
  <c r="N3201" i="1"/>
  <c r="L3203" i="1" l="1"/>
  <c r="O3202" i="1"/>
  <c r="N3202" i="1"/>
  <c r="L3204" i="1" l="1"/>
  <c r="O3203" i="1"/>
  <c r="N3203" i="1"/>
  <c r="L3205" i="1" l="1"/>
  <c r="O3204" i="1"/>
  <c r="N3204" i="1"/>
  <c r="L3206" i="1" l="1"/>
  <c r="O3205" i="1"/>
  <c r="N3205" i="1"/>
  <c r="L3207" i="1" l="1"/>
  <c r="O3206" i="1"/>
  <c r="N3206" i="1"/>
  <c r="L3208" i="1" l="1"/>
  <c r="O3207" i="1"/>
  <c r="N3207" i="1"/>
  <c r="L3209" i="1" l="1"/>
  <c r="O3208" i="1"/>
  <c r="N3208" i="1"/>
  <c r="L3210" i="1" l="1"/>
  <c r="O3209" i="1"/>
  <c r="N3209" i="1"/>
  <c r="L3211" i="1" l="1"/>
  <c r="O3210" i="1"/>
  <c r="N3210" i="1"/>
  <c r="L3212" i="1" l="1"/>
  <c r="O3211" i="1"/>
  <c r="N3211" i="1"/>
  <c r="L3213" i="1" l="1"/>
  <c r="O3212" i="1"/>
  <c r="N3212" i="1"/>
  <c r="L3214" i="1" l="1"/>
  <c r="O3213" i="1"/>
  <c r="N3213" i="1"/>
  <c r="L3215" i="1" l="1"/>
  <c r="O3214" i="1"/>
  <c r="N3214" i="1"/>
  <c r="L3216" i="1" l="1"/>
  <c r="O3215" i="1"/>
  <c r="N3215" i="1"/>
  <c r="L3217" i="1" l="1"/>
  <c r="O3216" i="1"/>
  <c r="N3216" i="1"/>
  <c r="L3218" i="1" l="1"/>
  <c r="O3217" i="1"/>
  <c r="N3217" i="1"/>
  <c r="L3219" i="1" l="1"/>
  <c r="O3218" i="1"/>
  <c r="N3218" i="1"/>
  <c r="L3220" i="1" l="1"/>
  <c r="O3219" i="1"/>
  <c r="N3219" i="1"/>
  <c r="L3221" i="1" l="1"/>
  <c r="O3220" i="1"/>
  <c r="N3220" i="1"/>
  <c r="L3222" i="1" l="1"/>
  <c r="O3221" i="1"/>
  <c r="N3221" i="1"/>
  <c r="L3223" i="1" l="1"/>
  <c r="O3222" i="1"/>
  <c r="N3222" i="1"/>
  <c r="L3224" i="1" l="1"/>
  <c r="O3223" i="1"/>
  <c r="N3223" i="1"/>
  <c r="L3225" i="1" l="1"/>
  <c r="O3224" i="1"/>
  <c r="N3224" i="1"/>
  <c r="L3226" i="1" l="1"/>
  <c r="O3225" i="1"/>
  <c r="N3225" i="1"/>
  <c r="L3227" i="1" l="1"/>
  <c r="O3226" i="1"/>
  <c r="N3226" i="1"/>
  <c r="L3228" i="1" l="1"/>
  <c r="O3227" i="1"/>
  <c r="N3227" i="1"/>
  <c r="L3229" i="1" l="1"/>
  <c r="O3228" i="1"/>
  <c r="N3228" i="1"/>
  <c r="L3230" i="1" l="1"/>
  <c r="O3229" i="1"/>
  <c r="N3229" i="1"/>
  <c r="L3231" i="1" l="1"/>
  <c r="O3230" i="1"/>
  <c r="N3230" i="1"/>
  <c r="L3232" i="1" l="1"/>
  <c r="O3231" i="1"/>
  <c r="N3231" i="1"/>
  <c r="L3233" i="1" l="1"/>
  <c r="O3232" i="1"/>
  <c r="N3232" i="1"/>
  <c r="L3234" i="1" l="1"/>
  <c r="O3233" i="1"/>
  <c r="N3233" i="1"/>
  <c r="L3235" i="1" l="1"/>
  <c r="O3234" i="1"/>
  <c r="N3234" i="1"/>
  <c r="L3236" i="1" l="1"/>
  <c r="O3235" i="1"/>
  <c r="N3235" i="1"/>
  <c r="L3237" i="1" l="1"/>
  <c r="O3236" i="1"/>
  <c r="N3236" i="1"/>
  <c r="L3238" i="1" l="1"/>
  <c r="O3237" i="1"/>
  <c r="N3237" i="1"/>
  <c r="L3239" i="1" l="1"/>
  <c r="O3238" i="1"/>
  <c r="N3238" i="1"/>
  <c r="L3240" i="1" l="1"/>
  <c r="O3239" i="1"/>
  <c r="N3239" i="1"/>
  <c r="L3241" i="1" l="1"/>
  <c r="O3240" i="1"/>
  <c r="N3240" i="1"/>
  <c r="L3242" i="1" l="1"/>
  <c r="O3241" i="1"/>
  <c r="N3241" i="1"/>
  <c r="L3243" i="1" l="1"/>
  <c r="O3242" i="1"/>
  <c r="N3242" i="1"/>
  <c r="L3244" i="1" l="1"/>
  <c r="O3243" i="1"/>
  <c r="N3243" i="1"/>
  <c r="L3245" i="1" l="1"/>
  <c r="O3244" i="1"/>
  <c r="N3244" i="1"/>
  <c r="L3246" i="1" l="1"/>
  <c r="O3245" i="1"/>
  <c r="N3245" i="1"/>
  <c r="L3247" i="1" l="1"/>
  <c r="O3246" i="1"/>
  <c r="N3246" i="1"/>
  <c r="L3248" i="1" l="1"/>
  <c r="O3247" i="1"/>
  <c r="N3247" i="1"/>
  <c r="L3249" i="1" l="1"/>
  <c r="O3248" i="1"/>
  <c r="N3248" i="1"/>
  <c r="L3250" i="1" l="1"/>
  <c r="O3249" i="1"/>
  <c r="N3249" i="1"/>
  <c r="L3251" i="1" l="1"/>
  <c r="O3250" i="1"/>
  <c r="N3250" i="1"/>
  <c r="L3252" i="1" l="1"/>
  <c r="O3251" i="1"/>
  <c r="N3251" i="1"/>
  <c r="L3253" i="1" l="1"/>
  <c r="O3252" i="1"/>
  <c r="N3252" i="1"/>
  <c r="L3254" i="1" l="1"/>
  <c r="O3253" i="1"/>
  <c r="N3253" i="1"/>
  <c r="L3255" i="1" l="1"/>
  <c r="O3254" i="1"/>
  <c r="N3254" i="1"/>
  <c r="L3256" i="1" l="1"/>
  <c r="O3255" i="1"/>
  <c r="N3255" i="1"/>
  <c r="L3257" i="1" l="1"/>
  <c r="O3256" i="1"/>
  <c r="N3256" i="1"/>
  <c r="L3258" i="1" l="1"/>
  <c r="O3257" i="1"/>
  <c r="N3257" i="1"/>
  <c r="L3259" i="1" l="1"/>
  <c r="O3258" i="1"/>
  <c r="N3258" i="1"/>
  <c r="L3260" i="1" l="1"/>
  <c r="O3259" i="1"/>
  <c r="N3259" i="1"/>
  <c r="L3261" i="1" l="1"/>
  <c r="O3260" i="1"/>
  <c r="N3260" i="1"/>
  <c r="L3262" i="1" l="1"/>
  <c r="O3261" i="1"/>
  <c r="N3261" i="1"/>
  <c r="L3263" i="1" l="1"/>
  <c r="O3262" i="1"/>
  <c r="N3262" i="1"/>
  <c r="L3264" i="1" l="1"/>
  <c r="O3263" i="1"/>
  <c r="N3263" i="1"/>
  <c r="L3265" i="1" l="1"/>
  <c r="O3264" i="1"/>
  <c r="N3264" i="1"/>
  <c r="L3266" i="1" l="1"/>
  <c r="O3265" i="1"/>
  <c r="N3265" i="1"/>
  <c r="L3267" i="1" l="1"/>
  <c r="O3266" i="1"/>
  <c r="N3266" i="1"/>
  <c r="L3268" i="1" l="1"/>
  <c r="O3267" i="1"/>
  <c r="N3267" i="1"/>
  <c r="L3269" i="1" l="1"/>
  <c r="O3268" i="1"/>
  <c r="N3268" i="1"/>
  <c r="L3270" i="1" l="1"/>
  <c r="O3269" i="1"/>
  <c r="N3269" i="1"/>
  <c r="L3271" i="1" l="1"/>
  <c r="O3270" i="1"/>
  <c r="N3270" i="1"/>
  <c r="L3272" i="1" l="1"/>
  <c r="O3271" i="1"/>
  <c r="N3271" i="1"/>
  <c r="L3273" i="1" l="1"/>
  <c r="O3272" i="1"/>
  <c r="N3272" i="1"/>
  <c r="L3274" i="1" l="1"/>
  <c r="O3273" i="1"/>
  <c r="N3273" i="1"/>
  <c r="L3275" i="1" l="1"/>
  <c r="O3274" i="1"/>
  <c r="N3274" i="1"/>
  <c r="L3276" i="1" l="1"/>
  <c r="O3275" i="1"/>
  <c r="N3275" i="1"/>
  <c r="L3277" i="1" l="1"/>
  <c r="O3276" i="1"/>
  <c r="N3276" i="1"/>
  <c r="L3278" i="1" l="1"/>
  <c r="O3277" i="1"/>
  <c r="N3277" i="1"/>
  <c r="L3279" i="1" l="1"/>
  <c r="O3278" i="1"/>
  <c r="N3278" i="1"/>
  <c r="L3280" i="1" l="1"/>
  <c r="O3279" i="1"/>
  <c r="N3279" i="1"/>
  <c r="L3281" i="1" l="1"/>
  <c r="O3280" i="1"/>
  <c r="N3280" i="1"/>
  <c r="L3282" i="1" l="1"/>
  <c r="O3281" i="1"/>
  <c r="N3281" i="1"/>
  <c r="L3283" i="1" l="1"/>
  <c r="O3282" i="1"/>
  <c r="N3282" i="1"/>
  <c r="L3284" i="1" l="1"/>
  <c r="O3283" i="1"/>
  <c r="N3283" i="1"/>
  <c r="L3285" i="1" l="1"/>
  <c r="O3284" i="1"/>
  <c r="N3284" i="1"/>
  <c r="L3286" i="1" l="1"/>
  <c r="O3285" i="1"/>
  <c r="N3285" i="1"/>
  <c r="L3287" i="1" l="1"/>
  <c r="O3286" i="1"/>
  <c r="N3286" i="1"/>
  <c r="L3288" i="1" l="1"/>
  <c r="O3287" i="1"/>
  <c r="N3287" i="1"/>
  <c r="L3289" i="1" l="1"/>
  <c r="O3288" i="1"/>
  <c r="N3288" i="1"/>
  <c r="L3290" i="1" l="1"/>
  <c r="O3289" i="1"/>
  <c r="N3289" i="1"/>
  <c r="L3291" i="1" l="1"/>
  <c r="O3290" i="1"/>
  <c r="N3290" i="1"/>
  <c r="L3292" i="1" l="1"/>
  <c r="O3291" i="1"/>
  <c r="N3291" i="1"/>
  <c r="L3293" i="1" l="1"/>
  <c r="O3292" i="1"/>
  <c r="N3292" i="1"/>
  <c r="L3294" i="1" l="1"/>
  <c r="O3293" i="1"/>
  <c r="N3293" i="1"/>
  <c r="L3295" i="1" l="1"/>
  <c r="O3294" i="1"/>
  <c r="N3294" i="1"/>
  <c r="L3296" i="1" l="1"/>
  <c r="O3295" i="1"/>
  <c r="N3295" i="1"/>
  <c r="L3297" i="1" l="1"/>
  <c r="O3296" i="1"/>
  <c r="N3296" i="1"/>
  <c r="L3298" i="1" l="1"/>
  <c r="O3297" i="1"/>
  <c r="N3297" i="1"/>
  <c r="L3299" i="1" l="1"/>
  <c r="O3298" i="1"/>
  <c r="N3298" i="1"/>
  <c r="L3300" i="1" l="1"/>
  <c r="O3299" i="1"/>
  <c r="N3299" i="1"/>
  <c r="L3301" i="1" l="1"/>
  <c r="O3300" i="1"/>
  <c r="N3300" i="1"/>
  <c r="L3302" i="1" l="1"/>
  <c r="O3301" i="1"/>
  <c r="N3301" i="1"/>
  <c r="L3303" i="1" l="1"/>
  <c r="O3302" i="1"/>
  <c r="N3302" i="1"/>
  <c r="L3304" i="1" l="1"/>
  <c r="O3303" i="1"/>
  <c r="N3303" i="1"/>
  <c r="L3305" i="1" l="1"/>
  <c r="O3304" i="1"/>
  <c r="N3304" i="1"/>
  <c r="L3306" i="1" l="1"/>
  <c r="O3305" i="1"/>
  <c r="N3305" i="1"/>
  <c r="L3307" i="1" l="1"/>
  <c r="O3306" i="1"/>
  <c r="N3306" i="1"/>
  <c r="L3308" i="1" l="1"/>
  <c r="O3307" i="1"/>
  <c r="N3307" i="1"/>
  <c r="L3309" i="1" l="1"/>
  <c r="O3308" i="1"/>
  <c r="N3308" i="1"/>
  <c r="L3310" i="1" l="1"/>
  <c r="O3309" i="1"/>
  <c r="N3309" i="1"/>
  <c r="L3311" i="1" l="1"/>
  <c r="O3310" i="1"/>
  <c r="N3310" i="1"/>
  <c r="L3312" i="1" l="1"/>
  <c r="O3311" i="1"/>
  <c r="N3311" i="1"/>
  <c r="L3313" i="1" l="1"/>
  <c r="O3312" i="1"/>
  <c r="N3312" i="1"/>
  <c r="L3314" i="1" l="1"/>
  <c r="O3313" i="1"/>
  <c r="N3313" i="1"/>
  <c r="L3315" i="1" l="1"/>
  <c r="O3314" i="1"/>
  <c r="N3314" i="1"/>
  <c r="L3316" i="1" l="1"/>
  <c r="O3315" i="1"/>
  <c r="N3315" i="1"/>
  <c r="L3317" i="1" l="1"/>
  <c r="O3316" i="1"/>
  <c r="N3316" i="1"/>
  <c r="L3318" i="1" l="1"/>
  <c r="O3317" i="1"/>
  <c r="N3317" i="1"/>
  <c r="L3319" i="1" l="1"/>
  <c r="O3318" i="1"/>
  <c r="N3318" i="1"/>
  <c r="L3320" i="1" l="1"/>
  <c r="O3319" i="1"/>
  <c r="N3319" i="1"/>
  <c r="L3321" i="1" l="1"/>
  <c r="O3320" i="1"/>
  <c r="N3320" i="1"/>
  <c r="L3322" i="1" l="1"/>
  <c r="O3321" i="1"/>
  <c r="N3321" i="1"/>
  <c r="L3323" i="1" l="1"/>
  <c r="O3322" i="1"/>
  <c r="N3322" i="1"/>
  <c r="L3324" i="1" l="1"/>
  <c r="O3323" i="1"/>
  <c r="N3323" i="1"/>
  <c r="L3325" i="1" l="1"/>
  <c r="O3324" i="1"/>
  <c r="N3324" i="1"/>
  <c r="L3326" i="1" l="1"/>
  <c r="O3325" i="1"/>
  <c r="N3325" i="1"/>
  <c r="L3327" i="1" l="1"/>
  <c r="O3326" i="1"/>
  <c r="N3326" i="1"/>
  <c r="L3328" i="1" l="1"/>
  <c r="O3327" i="1"/>
  <c r="N3327" i="1"/>
  <c r="L3329" i="1" l="1"/>
  <c r="O3328" i="1"/>
  <c r="N3328" i="1"/>
  <c r="L3330" i="1" l="1"/>
  <c r="O3329" i="1"/>
  <c r="N3329" i="1"/>
  <c r="L3331" i="1" l="1"/>
  <c r="O3330" i="1"/>
  <c r="N3330" i="1"/>
  <c r="L3332" i="1" l="1"/>
  <c r="O3331" i="1"/>
  <c r="N3331" i="1"/>
  <c r="L3333" i="1" l="1"/>
  <c r="O3332" i="1"/>
  <c r="N3332" i="1"/>
  <c r="L3334" i="1" l="1"/>
  <c r="O3333" i="1"/>
  <c r="N3333" i="1"/>
  <c r="L3335" i="1" l="1"/>
  <c r="O3334" i="1"/>
  <c r="N3334" i="1"/>
  <c r="L3336" i="1" l="1"/>
  <c r="O3335" i="1"/>
  <c r="N3335" i="1"/>
  <c r="L3337" i="1" l="1"/>
  <c r="O3336" i="1"/>
  <c r="N3336" i="1"/>
  <c r="L3338" i="1" l="1"/>
  <c r="O3337" i="1"/>
  <c r="N3337" i="1"/>
  <c r="L3339" i="1" l="1"/>
  <c r="O3338" i="1"/>
  <c r="N3338" i="1"/>
  <c r="L3340" i="1" l="1"/>
  <c r="O3339" i="1"/>
  <c r="N3339" i="1"/>
  <c r="L3341" i="1" l="1"/>
  <c r="O3340" i="1"/>
  <c r="N3340" i="1"/>
  <c r="L3342" i="1" l="1"/>
  <c r="O3341" i="1"/>
  <c r="N3341" i="1"/>
  <c r="L3343" i="1" l="1"/>
  <c r="O3342" i="1"/>
  <c r="N3342" i="1"/>
  <c r="L3344" i="1" l="1"/>
  <c r="O3343" i="1"/>
  <c r="N3343" i="1"/>
  <c r="L3345" i="1" l="1"/>
  <c r="O3344" i="1"/>
  <c r="N3344" i="1"/>
  <c r="L3346" i="1" l="1"/>
  <c r="O3345" i="1"/>
  <c r="N3345" i="1"/>
  <c r="L3347" i="1" l="1"/>
  <c r="O3346" i="1"/>
  <c r="N3346" i="1"/>
  <c r="L3348" i="1" l="1"/>
  <c r="O3347" i="1"/>
  <c r="N3347" i="1"/>
  <c r="L3349" i="1" l="1"/>
  <c r="O3348" i="1"/>
  <c r="N3348" i="1"/>
  <c r="L3350" i="1" l="1"/>
  <c r="O3349" i="1"/>
  <c r="N3349" i="1"/>
  <c r="L3351" i="1" l="1"/>
  <c r="O3350" i="1"/>
  <c r="N3350" i="1"/>
  <c r="L3352" i="1" l="1"/>
  <c r="O3351" i="1"/>
  <c r="N3351" i="1"/>
  <c r="L3353" i="1" l="1"/>
  <c r="O3352" i="1"/>
  <c r="N3352" i="1"/>
  <c r="L3354" i="1" l="1"/>
  <c r="O3353" i="1"/>
  <c r="N3353" i="1"/>
  <c r="L3355" i="1" l="1"/>
  <c r="O3354" i="1"/>
  <c r="N3354" i="1"/>
  <c r="L3356" i="1" l="1"/>
  <c r="O3355" i="1"/>
  <c r="N3355" i="1"/>
  <c r="L3357" i="1" l="1"/>
  <c r="O3356" i="1"/>
  <c r="N3356" i="1"/>
  <c r="L3358" i="1" l="1"/>
  <c r="O3357" i="1"/>
  <c r="N3357" i="1"/>
  <c r="L3359" i="1" l="1"/>
  <c r="O3358" i="1"/>
  <c r="N3358" i="1"/>
  <c r="L3360" i="1" l="1"/>
  <c r="O3359" i="1"/>
  <c r="N3359" i="1"/>
  <c r="L3361" i="1" l="1"/>
  <c r="O3360" i="1"/>
  <c r="N3360" i="1"/>
  <c r="L3362" i="1" l="1"/>
  <c r="O3361" i="1"/>
  <c r="N3361" i="1"/>
  <c r="L3363" i="1" l="1"/>
  <c r="O3362" i="1"/>
  <c r="N3362" i="1"/>
  <c r="L3364" i="1" l="1"/>
  <c r="O3363" i="1"/>
  <c r="N3363" i="1"/>
  <c r="L3365" i="1" l="1"/>
  <c r="O3364" i="1"/>
  <c r="N3364" i="1"/>
  <c r="L3366" i="1" l="1"/>
  <c r="O3365" i="1"/>
  <c r="N3365" i="1"/>
  <c r="L3367" i="1" l="1"/>
  <c r="O3366" i="1"/>
  <c r="N3366" i="1"/>
  <c r="L3368" i="1" l="1"/>
  <c r="O3367" i="1"/>
  <c r="N3367" i="1"/>
  <c r="L3369" i="1" l="1"/>
  <c r="O3368" i="1"/>
  <c r="N3368" i="1"/>
  <c r="L3370" i="1" l="1"/>
  <c r="O3369" i="1"/>
  <c r="N3369" i="1"/>
  <c r="L3371" i="1" l="1"/>
  <c r="O3370" i="1"/>
  <c r="N3370" i="1"/>
  <c r="L3372" i="1" l="1"/>
  <c r="O3371" i="1"/>
  <c r="N3371" i="1"/>
  <c r="L3373" i="1" l="1"/>
  <c r="O3372" i="1"/>
  <c r="N3372" i="1"/>
  <c r="L3374" i="1" l="1"/>
  <c r="O3373" i="1"/>
  <c r="N3373" i="1"/>
  <c r="L3375" i="1" l="1"/>
  <c r="O3374" i="1"/>
  <c r="N3374" i="1"/>
  <c r="L3376" i="1" l="1"/>
  <c r="O3375" i="1"/>
  <c r="N3375" i="1"/>
  <c r="L3377" i="1" l="1"/>
  <c r="O3376" i="1"/>
  <c r="N3376" i="1"/>
  <c r="L3378" i="1" l="1"/>
  <c r="O3377" i="1"/>
  <c r="N3377" i="1"/>
  <c r="L3379" i="1" l="1"/>
  <c r="O3378" i="1"/>
  <c r="N3378" i="1"/>
  <c r="L3380" i="1" l="1"/>
  <c r="O3379" i="1"/>
  <c r="N3379" i="1"/>
  <c r="L3381" i="1" l="1"/>
  <c r="O3380" i="1"/>
  <c r="N3380" i="1"/>
  <c r="L3382" i="1" l="1"/>
  <c r="O3381" i="1"/>
  <c r="N3381" i="1"/>
  <c r="L3383" i="1" l="1"/>
  <c r="O3382" i="1"/>
  <c r="N3382" i="1"/>
  <c r="L3384" i="1" l="1"/>
  <c r="O3383" i="1"/>
  <c r="N3383" i="1"/>
  <c r="L3385" i="1" l="1"/>
  <c r="O3384" i="1"/>
  <c r="N3384" i="1"/>
  <c r="L3386" i="1" l="1"/>
  <c r="O3385" i="1"/>
  <c r="N3385" i="1"/>
  <c r="L3387" i="1" l="1"/>
  <c r="O3386" i="1"/>
  <c r="N3386" i="1"/>
  <c r="L3388" i="1" l="1"/>
  <c r="O3387" i="1"/>
  <c r="N3387" i="1"/>
  <c r="L3389" i="1" l="1"/>
  <c r="O3388" i="1"/>
  <c r="N3388" i="1"/>
  <c r="L3390" i="1" l="1"/>
  <c r="O3389" i="1"/>
  <c r="N3389" i="1"/>
  <c r="L3391" i="1" l="1"/>
  <c r="O3390" i="1"/>
  <c r="N3390" i="1"/>
  <c r="L3392" i="1" l="1"/>
  <c r="O3391" i="1"/>
  <c r="N3391" i="1"/>
  <c r="L3393" i="1" l="1"/>
  <c r="O3392" i="1"/>
  <c r="N3392" i="1"/>
  <c r="L3394" i="1" l="1"/>
  <c r="O3393" i="1"/>
  <c r="N3393" i="1"/>
  <c r="L3395" i="1" l="1"/>
  <c r="O3394" i="1"/>
  <c r="N3394" i="1"/>
  <c r="L3396" i="1" l="1"/>
  <c r="O3395" i="1"/>
  <c r="N3395" i="1"/>
  <c r="L3397" i="1" l="1"/>
  <c r="O3396" i="1"/>
  <c r="N3396" i="1"/>
  <c r="L3398" i="1" l="1"/>
  <c r="O3397" i="1"/>
  <c r="N3397" i="1"/>
  <c r="L3399" i="1" l="1"/>
  <c r="O3398" i="1"/>
  <c r="N3398" i="1"/>
  <c r="L3400" i="1" l="1"/>
  <c r="O3399" i="1"/>
  <c r="N3399" i="1"/>
  <c r="L3401" i="1" l="1"/>
  <c r="O3400" i="1"/>
  <c r="N3400" i="1"/>
  <c r="L3402" i="1" l="1"/>
  <c r="O3401" i="1"/>
  <c r="N3401" i="1"/>
  <c r="L3403" i="1" l="1"/>
  <c r="O3402" i="1"/>
  <c r="N3402" i="1"/>
  <c r="L3404" i="1" l="1"/>
  <c r="O3403" i="1"/>
  <c r="N3403" i="1"/>
  <c r="L3405" i="1" l="1"/>
  <c r="O3404" i="1"/>
  <c r="N3404" i="1"/>
  <c r="L3406" i="1" l="1"/>
  <c r="O3405" i="1"/>
  <c r="N3405" i="1"/>
  <c r="L3407" i="1" l="1"/>
  <c r="O3406" i="1"/>
  <c r="N3406" i="1"/>
  <c r="L3408" i="1" l="1"/>
  <c r="O3407" i="1"/>
  <c r="N3407" i="1"/>
  <c r="L3409" i="1" l="1"/>
  <c r="O3408" i="1"/>
  <c r="N3408" i="1"/>
  <c r="L3410" i="1" l="1"/>
  <c r="O3409" i="1"/>
  <c r="N3409" i="1"/>
  <c r="L3411" i="1" l="1"/>
  <c r="O3410" i="1"/>
  <c r="N3410" i="1"/>
  <c r="L3412" i="1" l="1"/>
  <c r="O3411" i="1"/>
  <c r="N3411" i="1"/>
  <c r="L3413" i="1" l="1"/>
  <c r="O3412" i="1"/>
  <c r="N3412" i="1"/>
  <c r="L3414" i="1" l="1"/>
  <c r="O3413" i="1"/>
  <c r="N3413" i="1"/>
  <c r="L3415" i="1" l="1"/>
  <c r="O3414" i="1"/>
  <c r="N3414" i="1"/>
  <c r="L3416" i="1" l="1"/>
  <c r="O3415" i="1"/>
  <c r="N3415" i="1"/>
  <c r="L3417" i="1" l="1"/>
  <c r="O3416" i="1"/>
  <c r="N3416" i="1"/>
  <c r="L3418" i="1" l="1"/>
  <c r="O3417" i="1"/>
  <c r="N3417" i="1"/>
  <c r="L3419" i="1" l="1"/>
  <c r="O3418" i="1"/>
  <c r="N3418" i="1"/>
  <c r="L3420" i="1" l="1"/>
  <c r="O3419" i="1"/>
  <c r="N3419" i="1"/>
  <c r="L3421" i="1" l="1"/>
  <c r="O3420" i="1"/>
  <c r="N3420" i="1"/>
  <c r="L3422" i="1" l="1"/>
  <c r="O3421" i="1"/>
  <c r="N3421" i="1"/>
  <c r="L3423" i="1" l="1"/>
  <c r="O3422" i="1"/>
  <c r="N3422" i="1"/>
  <c r="L3424" i="1" l="1"/>
  <c r="O3423" i="1"/>
  <c r="N3423" i="1"/>
  <c r="L3425" i="1" l="1"/>
  <c r="O3424" i="1"/>
  <c r="N3424" i="1"/>
  <c r="L3426" i="1" l="1"/>
  <c r="O3425" i="1"/>
  <c r="N3425" i="1"/>
  <c r="L3427" i="1" l="1"/>
  <c r="O3426" i="1"/>
  <c r="N3426" i="1"/>
  <c r="L3428" i="1" l="1"/>
  <c r="O3427" i="1"/>
  <c r="N3427" i="1"/>
  <c r="L3429" i="1" l="1"/>
  <c r="O3428" i="1"/>
  <c r="N3428" i="1"/>
  <c r="L3430" i="1" l="1"/>
  <c r="O3429" i="1"/>
  <c r="N3429" i="1"/>
  <c r="L3431" i="1" l="1"/>
  <c r="O3430" i="1"/>
  <c r="N3430" i="1"/>
  <c r="L3432" i="1" l="1"/>
  <c r="O3431" i="1"/>
  <c r="N3431" i="1"/>
  <c r="L3433" i="1" l="1"/>
  <c r="O3432" i="1"/>
  <c r="N3432" i="1"/>
  <c r="L3434" i="1" l="1"/>
  <c r="O3433" i="1"/>
  <c r="N3433" i="1"/>
  <c r="L3435" i="1" l="1"/>
  <c r="O3434" i="1"/>
  <c r="N3434" i="1"/>
  <c r="L3436" i="1" l="1"/>
  <c r="O3435" i="1"/>
  <c r="N3435" i="1"/>
  <c r="L3437" i="1" l="1"/>
  <c r="O3436" i="1"/>
  <c r="N3436" i="1"/>
  <c r="L3438" i="1" l="1"/>
  <c r="O3437" i="1"/>
  <c r="N3437" i="1"/>
  <c r="L3439" i="1" l="1"/>
  <c r="O3438" i="1"/>
  <c r="N3438" i="1"/>
  <c r="L3440" i="1" l="1"/>
  <c r="O3439" i="1"/>
  <c r="N3439" i="1"/>
  <c r="L3441" i="1" l="1"/>
  <c r="O3440" i="1"/>
  <c r="N3440" i="1"/>
  <c r="L3442" i="1" l="1"/>
  <c r="O3441" i="1"/>
  <c r="N3441" i="1"/>
  <c r="L3443" i="1" l="1"/>
  <c r="O3442" i="1"/>
  <c r="N3442" i="1"/>
  <c r="L3444" i="1" l="1"/>
  <c r="O3443" i="1"/>
  <c r="N3443" i="1"/>
  <c r="L3445" i="1" l="1"/>
  <c r="O3444" i="1"/>
  <c r="N3444" i="1"/>
  <c r="L3446" i="1" l="1"/>
  <c r="O3445" i="1"/>
  <c r="N3445" i="1"/>
  <c r="L3447" i="1" l="1"/>
  <c r="O3446" i="1"/>
  <c r="N3446" i="1"/>
  <c r="L3448" i="1" l="1"/>
  <c r="O3447" i="1"/>
  <c r="N3447" i="1"/>
  <c r="L3449" i="1" l="1"/>
  <c r="O3448" i="1"/>
  <c r="N3448" i="1"/>
  <c r="L3450" i="1" l="1"/>
  <c r="O3449" i="1"/>
  <c r="N3449" i="1"/>
  <c r="L3451" i="1" l="1"/>
  <c r="O3450" i="1"/>
  <c r="N3450" i="1"/>
  <c r="L3452" i="1" l="1"/>
  <c r="O3451" i="1"/>
  <c r="N3451" i="1"/>
  <c r="L3453" i="1" l="1"/>
  <c r="O3452" i="1"/>
  <c r="N3452" i="1"/>
  <c r="L3454" i="1" l="1"/>
  <c r="O3453" i="1"/>
  <c r="N3453" i="1"/>
  <c r="L3455" i="1" l="1"/>
  <c r="O3454" i="1"/>
  <c r="N3454" i="1"/>
  <c r="L3456" i="1" l="1"/>
  <c r="O3455" i="1"/>
  <c r="N3455" i="1"/>
  <c r="L3457" i="1" l="1"/>
  <c r="O3456" i="1"/>
  <c r="N3456" i="1"/>
  <c r="L3458" i="1" l="1"/>
  <c r="O3457" i="1"/>
  <c r="N3457" i="1"/>
  <c r="L3459" i="1" l="1"/>
  <c r="O3458" i="1"/>
  <c r="N3458" i="1"/>
  <c r="L3460" i="1" l="1"/>
  <c r="O3459" i="1"/>
  <c r="N3459" i="1"/>
  <c r="L3461" i="1" l="1"/>
  <c r="O3460" i="1"/>
  <c r="N3460" i="1"/>
  <c r="L3462" i="1" l="1"/>
  <c r="O3461" i="1"/>
  <c r="N3461" i="1"/>
  <c r="L3463" i="1" l="1"/>
  <c r="O3462" i="1"/>
  <c r="N3462" i="1"/>
  <c r="L3464" i="1" l="1"/>
  <c r="O3463" i="1"/>
  <c r="N3463" i="1"/>
  <c r="L3465" i="1" l="1"/>
  <c r="O3464" i="1"/>
  <c r="N3464" i="1"/>
  <c r="L3466" i="1" l="1"/>
  <c r="O3465" i="1"/>
  <c r="N3465" i="1"/>
  <c r="L3467" i="1" l="1"/>
  <c r="O3466" i="1"/>
  <c r="N3466" i="1"/>
  <c r="L3468" i="1" l="1"/>
  <c r="O3467" i="1"/>
  <c r="N3467" i="1"/>
  <c r="L3469" i="1" l="1"/>
  <c r="O3468" i="1"/>
  <c r="N3468" i="1"/>
  <c r="L3470" i="1" l="1"/>
  <c r="O3469" i="1"/>
  <c r="N3469" i="1"/>
  <c r="L3471" i="1" l="1"/>
  <c r="O3470" i="1"/>
  <c r="N3470" i="1"/>
  <c r="L3472" i="1" l="1"/>
  <c r="O3471" i="1"/>
  <c r="N3471" i="1"/>
  <c r="L3473" i="1" l="1"/>
  <c r="O3472" i="1"/>
  <c r="N3472" i="1"/>
  <c r="L3474" i="1" l="1"/>
  <c r="O3473" i="1"/>
  <c r="N3473" i="1"/>
  <c r="L3475" i="1" l="1"/>
  <c r="O3474" i="1"/>
  <c r="N3474" i="1"/>
  <c r="L3476" i="1" l="1"/>
  <c r="O3475" i="1"/>
  <c r="N3475" i="1"/>
  <c r="L3477" i="1" l="1"/>
  <c r="O3476" i="1"/>
  <c r="N3476" i="1"/>
  <c r="L3478" i="1" l="1"/>
  <c r="O3477" i="1"/>
  <c r="N3477" i="1"/>
  <c r="L3479" i="1" l="1"/>
  <c r="O3478" i="1"/>
  <c r="N3478" i="1"/>
  <c r="L3480" i="1" l="1"/>
  <c r="O3479" i="1"/>
  <c r="N3479" i="1"/>
  <c r="L3481" i="1" l="1"/>
  <c r="O3480" i="1"/>
  <c r="N3480" i="1"/>
  <c r="L3482" i="1" l="1"/>
  <c r="O3481" i="1"/>
  <c r="N3481" i="1"/>
  <c r="L3483" i="1" l="1"/>
  <c r="O3482" i="1"/>
  <c r="N3482" i="1"/>
  <c r="L3484" i="1" l="1"/>
  <c r="O3483" i="1"/>
  <c r="N3483" i="1"/>
  <c r="L3485" i="1" l="1"/>
  <c r="O3484" i="1"/>
  <c r="N3484" i="1"/>
  <c r="L3486" i="1" l="1"/>
  <c r="O3485" i="1"/>
  <c r="N3485" i="1"/>
  <c r="L3487" i="1" l="1"/>
  <c r="O3486" i="1"/>
  <c r="N3486" i="1"/>
  <c r="L3488" i="1" l="1"/>
  <c r="O3487" i="1"/>
  <c r="N3487" i="1"/>
  <c r="L3489" i="1" l="1"/>
  <c r="O3488" i="1"/>
  <c r="N3488" i="1"/>
  <c r="L3490" i="1" l="1"/>
  <c r="O3489" i="1"/>
  <c r="N3489" i="1"/>
  <c r="L3491" i="1" l="1"/>
  <c r="O3490" i="1"/>
  <c r="N3490" i="1"/>
  <c r="L3492" i="1" l="1"/>
  <c r="O3491" i="1"/>
  <c r="N3491" i="1"/>
  <c r="L3493" i="1" l="1"/>
  <c r="O3492" i="1"/>
  <c r="N3492" i="1"/>
  <c r="L3494" i="1" l="1"/>
  <c r="O3493" i="1"/>
  <c r="N3493" i="1"/>
  <c r="L3495" i="1" l="1"/>
  <c r="O3494" i="1"/>
  <c r="N3494" i="1"/>
  <c r="L3496" i="1" l="1"/>
  <c r="O3495" i="1"/>
  <c r="N3495" i="1"/>
  <c r="L3497" i="1" l="1"/>
  <c r="O3496" i="1"/>
  <c r="N3496" i="1"/>
  <c r="L3498" i="1" l="1"/>
  <c r="O3497" i="1"/>
  <c r="N3497" i="1"/>
  <c r="L3499" i="1" l="1"/>
  <c r="O3498" i="1"/>
  <c r="N3498" i="1"/>
  <c r="L3500" i="1" l="1"/>
  <c r="O3499" i="1"/>
  <c r="N3499" i="1"/>
  <c r="L3501" i="1" l="1"/>
  <c r="O3500" i="1"/>
  <c r="N3500" i="1"/>
  <c r="L3502" i="1" l="1"/>
  <c r="O3501" i="1"/>
  <c r="N3501" i="1"/>
  <c r="L3503" i="1" l="1"/>
  <c r="O3502" i="1"/>
  <c r="N3502" i="1"/>
  <c r="L3504" i="1" l="1"/>
  <c r="O3503" i="1"/>
  <c r="N3503" i="1"/>
  <c r="L3505" i="1" l="1"/>
  <c r="O3504" i="1"/>
  <c r="N3504" i="1"/>
  <c r="L3506" i="1" l="1"/>
  <c r="O3505" i="1"/>
  <c r="N3505" i="1"/>
  <c r="L3507" i="1" l="1"/>
  <c r="O3506" i="1"/>
  <c r="N3506" i="1"/>
  <c r="L3508" i="1" l="1"/>
  <c r="O3507" i="1"/>
  <c r="N3507" i="1"/>
  <c r="L3509" i="1" l="1"/>
  <c r="O3508" i="1"/>
  <c r="N3508" i="1"/>
  <c r="L3510" i="1" l="1"/>
  <c r="O3509" i="1"/>
  <c r="N3509" i="1"/>
  <c r="L3511" i="1" l="1"/>
  <c r="O3510" i="1"/>
  <c r="N3510" i="1"/>
  <c r="L3512" i="1" l="1"/>
  <c r="O3511" i="1"/>
  <c r="N3511" i="1"/>
  <c r="L3513" i="1" l="1"/>
  <c r="O3512" i="1"/>
  <c r="N3512" i="1"/>
  <c r="L3514" i="1" l="1"/>
  <c r="O3513" i="1"/>
  <c r="N3513" i="1"/>
  <c r="L3515" i="1" l="1"/>
  <c r="O3514" i="1"/>
  <c r="N3514" i="1"/>
  <c r="L3516" i="1" l="1"/>
  <c r="O3515" i="1"/>
  <c r="N3515" i="1"/>
  <c r="L3517" i="1" l="1"/>
  <c r="O3516" i="1"/>
  <c r="N3516" i="1"/>
  <c r="L3518" i="1" l="1"/>
  <c r="O3517" i="1"/>
  <c r="N3517" i="1"/>
  <c r="L3519" i="1" l="1"/>
  <c r="O3518" i="1"/>
  <c r="N3518" i="1"/>
  <c r="L3520" i="1" l="1"/>
  <c r="O3519" i="1"/>
  <c r="N3519" i="1"/>
  <c r="L3521" i="1" l="1"/>
  <c r="O3520" i="1"/>
  <c r="N3520" i="1"/>
  <c r="L3522" i="1" l="1"/>
  <c r="O3521" i="1"/>
  <c r="N3521" i="1"/>
  <c r="L3523" i="1" l="1"/>
  <c r="O3522" i="1"/>
  <c r="N3522" i="1"/>
  <c r="L3524" i="1" l="1"/>
  <c r="O3523" i="1"/>
  <c r="N3523" i="1"/>
  <c r="L3525" i="1" l="1"/>
  <c r="O3524" i="1"/>
  <c r="N3524" i="1"/>
  <c r="L3526" i="1" l="1"/>
  <c r="O3525" i="1"/>
  <c r="N3525" i="1"/>
  <c r="L3527" i="1" l="1"/>
  <c r="O3526" i="1"/>
  <c r="N3526" i="1"/>
  <c r="L3528" i="1" l="1"/>
  <c r="O3527" i="1"/>
  <c r="N3527" i="1"/>
  <c r="L3529" i="1" l="1"/>
  <c r="O3528" i="1"/>
  <c r="N3528" i="1"/>
  <c r="L3530" i="1" l="1"/>
  <c r="O3529" i="1"/>
  <c r="N3529" i="1"/>
  <c r="L3531" i="1" l="1"/>
  <c r="O3530" i="1"/>
  <c r="N3530" i="1"/>
  <c r="L3532" i="1" l="1"/>
  <c r="O3531" i="1"/>
  <c r="N3531" i="1"/>
  <c r="L3533" i="1" l="1"/>
  <c r="O3532" i="1"/>
  <c r="N3532" i="1"/>
  <c r="L3534" i="1" l="1"/>
  <c r="O3533" i="1"/>
  <c r="N3533" i="1"/>
  <c r="L3535" i="1" l="1"/>
  <c r="O3534" i="1"/>
  <c r="N3534" i="1"/>
  <c r="L3536" i="1" l="1"/>
  <c r="O3535" i="1"/>
  <c r="N3535" i="1"/>
  <c r="L3537" i="1" l="1"/>
  <c r="O3536" i="1"/>
  <c r="N3536" i="1"/>
  <c r="L3538" i="1" l="1"/>
  <c r="O3537" i="1"/>
  <c r="N3537" i="1"/>
  <c r="L3539" i="1" l="1"/>
  <c r="O3538" i="1"/>
  <c r="N3538" i="1"/>
  <c r="L3540" i="1" l="1"/>
  <c r="O3539" i="1"/>
  <c r="N3539" i="1"/>
  <c r="L3541" i="1" l="1"/>
  <c r="O3540" i="1"/>
  <c r="N3540" i="1"/>
  <c r="L3542" i="1" l="1"/>
  <c r="O3541" i="1"/>
  <c r="N3541" i="1"/>
  <c r="L3543" i="1" l="1"/>
  <c r="O3542" i="1"/>
  <c r="N3542" i="1"/>
  <c r="L3544" i="1" l="1"/>
  <c r="O3543" i="1"/>
  <c r="N3543" i="1"/>
  <c r="L3545" i="1" l="1"/>
  <c r="O3544" i="1"/>
  <c r="N3544" i="1"/>
  <c r="L3546" i="1" l="1"/>
  <c r="O3545" i="1"/>
  <c r="N3545" i="1"/>
  <c r="L3547" i="1" l="1"/>
  <c r="O3546" i="1"/>
  <c r="N3546" i="1"/>
  <c r="L3548" i="1" l="1"/>
  <c r="O3547" i="1"/>
  <c r="N3547" i="1"/>
  <c r="L3549" i="1" l="1"/>
  <c r="O3548" i="1"/>
  <c r="N3548" i="1"/>
  <c r="L3550" i="1" l="1"/>
  <c r="O3549" i="1"/>
  <c r="N3549" i="1"/>
  <c r="L3551" i="1" l="1"/>
  <c r="O3550" i="1"/>
  <c r="N3550" i="1"/>
  <c r="L3552" i="1" l="1"/>
  <c r="O3551" i="1"/>
  <c r="N3551" i="1"/>
  <c r="L3553" i="1" l="1"/>
  <c r="O3552" i="1"/>
  <c r="N3552" i="1"/>
  <c r="L3554" i="1" l="1"/>
  <c r="O3553" i="1"/>
  <c r="N3553" i="1"/>
  <c r="L3555" i="1" l="1"/>
  <c r="O3554" i="1"/>
  <c r="N3554" i="1"/>
  <c r="L3556" i="1" l="1"/>
  <c r="O3555" i="1"/>
  <c r="N3555" i="1"/>
  <c r="L3557" i="1" l="1"/>
  <c r="O3556" i="1"/>
  <c r="N3556" i="1"/>
  <c r="L3558" i="1" l="1"/>
  <c r="O3557" i="1"/>
  <c r="N3557" i="1"/>
  <c r="L3559" i="1" l="1"/>
  <c r="O3558" i="1"/>
  <c r="N3558" i="1"/>
  <c r="L3560" i="1" l="1"/>
  <c r="O3559" i="1"/>
  <c r="N3559" i="1"/>
  <c r="L3561" i="1" l="1"/>
  <c r="O3560" i="1"/>
  <c r="N3560" i="1"/>
  <c r="L3562" i="1" l="1"/>
  <c r="O3561" i="1"/>
  <c r="N3561" i="1"/>
  <c r="L3563" i="1" l="1"/>
  <c r="O3562" i="1"/>
  <c r="N3562" i="1"/>
  <c r="L3564" i="1" l="1"/>
  <c r="O3563" i="1"/>
  <c r="N3563" i="1"/>
  <c r="L3565" i="1" l="1"/>
  <c r="O3564" i="1"/>
  <c r="N3564" i="1"/>
  <c r="L3566" i="1" l="1"/>
  <c r="O3565" i="1"/>
  <c r="N3565" i="1"/>
  <c r="L3567" i="1" l="1"/>
  <c r="O3566" i="1"/>
  <c r="N3566" i="1"/>
  <c r="L3568" i="1" l="1"/>
  <c r="O3567" i="1"/>
  <c r="N3567" i="1"/>
  <c r="L3569" i="1" l="1"/>
  <c r="O3568" i="1"/>
  <c r="N3568" i="1"/>
  <c r="L3570" i="1" l="1"/>
  <c r="O3569" i="1"/>
  <c r="N3569" i="1"/>
  <c r="L3571" i="1" l="1"/>
  <c r="O3570" i="1"/>
  <c r="N3570" i="1"/>
  <c r="L3572" i="1" l="1"/>
  <c r="O3571" i="1"/>
  <c r="N3571" i="1"/>
  <c r="L3573" i="1" l="1"/>
  <c r="O3572" i="1"/>
  <c r="N3572" i="1"/>
  <c r="L3574" i="1" l="1"/>
  <c r="O3573" i="1"/>
  <c r="N3573" i="1"/>
  <c r="L3575" i="1" l="1"/>
  <c r="O3574" i="1"/>
  <c r="N3574" i="1"/>
  <c r="L3576" i="1" l="1"/>
  <c r="O3575" i="1"/>
  <c r="N3575" i="1"/>
  <c r="L3577" i="1" l="1"/>
  <c r="O3576" i="1"/>
  <c r="N3576" i="1"/>
  <c r="L3578" i="1" l="1"/>
  <c r="O3577" i="1"/>
  <c r="N3577" i="1"/>
  <c r="L3579" i="1" l="1"/>
  <c r="O3578" i="1"/>
  <c r="N3578" i="1"/>
  <c r="L3580" i="1" l="1"/>
  <c r="O3579" i="1"/>
  <c r="N3579" i="1"/>
  <c r="L3581" i="1" l="1"/>
  <c r="O3580" i="1"/>
  <c r="N3580" i="1"/>
  <c r="L3582" i="1" l="1"/>
  <c r="O3581" i="1"/>
  <c r="N3581" i="1"/>
  <c r="L3583" i="1" l="1"/>
  <c r="O3582" i="1"/>
  <c r="N3582" i="1"/>
  <c r="L3584" i="1" l="1"/>
  <c r="O3583" i="1"/>
  <c r="N3583" i="1"/>
  <c r="L3585" i="1" l="1"/>
  <c r="O3584" i="1"/>
  <c r="N3584" i="1"/>
  <c r="L3586" i="1" l="1"/>
  <c r="O3585" i="1"/>
  <c r="N3585" i="1"/>
  <c r="L3587" i="1" l="1"/>
  <c r="O3586" i="1"/>
  <c r="N3586" i="1"/>
  <c r="L3588" i="1" l="1"/>
  <c r="O3587" i="1"/>
  <c r="N3587" i="1"/>
  <c r="L3589" i="1" l="1"/>
  <c r="O3588" i="1"/>
  <c r="N3588" i="1"/>
  <c r="L3590" i="1" l="1"/>
  <c r="O3589" i="1"/>
  <c r="N3589" i="1"/>
  <c r="L3591" i="1" l="1"/>
  <c r="O3590" i="1"/>
  <c r="N3590" i="1"/>
  <c r="L3592" i="1" l="1"/>
  <c r="O3591" i="1"/>
  <c r="N3591" i="1"/>
  <c r="L3593" i="1" l="1"/>
  <c r="O3592" i="1"/>
  <c r="N3592" i="1"/>
  <c r="L3594" i="1" l="1"/>
  <c r="O3593" i="1"/>
  <c r="N3593" i="1"/>
  <c r="L3595" i="1" l="1"/>
  <c r="O3594" i="1"/>
  <c r="N3594" i="1"/>
  <c r="L3596" i="1" l="1"/>
  <c r="O3595" i="1"/>
  <c r="N3595" i="1"/>
  <c r="L3597" i="1" l="1"/>
  <c r="O3596" i="1"/>
  <c r="N3596" i="1"/>
  <c r="L3598" i="1" l="1"/>
  <c r="O3597" i="1"/>
  <c r="N3597" i="1"/>
  <c r="L3599" i="1" l="1"/>
  <c r="O3598" i="1"/>
  <c r="N3598" i="1"/>
  <c r="L3600" i="1" l="1"/>
  <c r="O3599" i="1"/>
  <c r="N3599" i="1"/>
  <c r="L3601" i="1" l="1"/>
  <c r="O3600" i="1"/>
  <c r="N3600" i="1"/>
  <c r="L3602" i="1" l="1"/>
  <c r="O3601" i="1"/>
  <c r="N3601" i="1"/>
  <c r="L3603" i="1" l="1"/>
  <c r="O3602" i="1"/>
  <c r="N3602" i="1"/>
  <c r="L3604" i="1" l="1"/>
  <c r="O3603" i="1"/>
  <c r="N3603" i="1"/>
  <c r="L3605" i="1" l="1"/>
  <c r="O3604" i="1"/>
  <c r="N3604" i="1"/>
  <c r="L3606" i="1" l="1"/>
  <c r="O3605" i="1"/>
  <c r="N3605" i="1"/>
  <c r="L3607" i="1" l="1"/>
  <c r="O3606" i="1"/>
  <c r="N3606" i="1"/>
  <c r="L3608" i="1" l="1"/>
  <c r="O3607" i="1"/>
  <c r="N3607" i="1"/>
  <c r="L3609" i="1" l="1"/>
  <c r="O3608" i="1"/>
  <c r="N3608" i="1"/>
  <c r="L3610" i="1" l="1"/>
  <c r="O3609" i="1"/>
  <c r="N3609" i="1"/>
  <c r="L3611" i="1" l="1"/>
  <c r="O3610" i="1"/>
  <c r="N3610" i="1"/>
  <c r="L3612" i="1" l="1"/>
  <c r="O3611" i="1"/>
  <c r="N3611" i="1"/>
  <c r="L3613" i="1" l="1"/>
  <c r="O3612" i="1"/>
  <c r="N3612" i="1"/>
  <c r="L3614" i="1" l="1"/>
  <c r="O3613" i="1"/>
  <c r="N3613" i="1"/>
  <c r="L3615" i="1" l="1"/>
  <c r="O3614" i="1"/>
  <c r="N3614" i="1"/>
  <c r="L3616" i="1" l="1"/>
  <c r="O3615" i="1"/>
  <c r="N3615" i="1"/>
  <c r="L3617" i="1" l="1"/>
  <c r="O3616" i="1"/>
  <c r="N3616" i="1"/>
  <c r="L3618" i="1" l="1"/>
  <c r="O3617" i="1"/>
  <c r="N3617" i="1"/>
  <c r="L3619" i="1" l="1"/>
  <c r="O3618" i="1"/>
  <c r="N3618" i="1"/>
  <c r="L3620" i="1" l="1"/>
  <c r="O3619" i="1"/>
  <c r="N3619" i="1"/>
  <c r="L3621" i="1" l="1"/>
  <c r="O3620" i="1"/>
  <c r="N3620" i="1"/>
  <c r="L3622" i="1" l="1"/>
  <c r="O3621" i="1"/>
  <c r="N3621" i="1"/>
  <c r="L3623" i="1" l="1"/>
  <c r="O3622" i="1"/>
  <c r="N3622" i="1"/>
  <c r="L3624" i="1" l="1"/>
  <c r="O3623" i="1"/>
  <c r="N3623" i="1"/>
  <c r="L3625" i="1" l="1"/>
  <c r="O3624" i="1"/>
  <c r="N3624" i="1"/>
  <c r="L3626" i="1" l="1"/>
  <c r="O3625" i="1"/>
  <c r="N3625" i="1"/>
  <c r="L3627" i="1" l="1"/>
  <c r="O3626" i="1"/>
  <c r="N3626" i="1"/>
  <c r="L3628" i="1" l="1"/>
  <c r="O3627" i="1"/>
  <c r="N3627" i="1"/>
  <c r="L3629" i="1" l="1"/>
  <c r="O3628" i="1"/>
  <c r="N3628" i="1"/>
  <c r="L3630" i="1" l="1"/>
  <c r="O3629" i="1"/>
  <c r="N3629" i="1"/>
  <c r="L3631" i="1" l="1"/>
  <c r="O3630" i="1"/>
  <c r="N3630" i="1"/>
  <c r="L3632" i="1" l="1"/>
  <c r="O3631" i="1"/>
  <c r="N3631" i="1"/>
  <c r="L3633" i="1" l="1"/>
  <c r="O3632" i="1"/>
  <c r="N3632" i="1"/>
  <c r="L3634" i="1" l="1"/>
  <c r="O3633" i="1"/>
  <c r="N3633" i="1"/>
  <c r="L3635" i="1" l="1"/>
  <c r="O3634" i="1"/>
  <c r="N3634" i="1"/>
  <c r="L3636" i="1" l="1"/>
  <c r="O3635" i="1"/>
  <c r="N3635" i="1"/>
  <c r="L3637" i="1" l="1"/>
  <c r="O3636" i="1"/>
  <c r="N3636" i="1"/>
  <c r="L3638" i="1" l="1"/>
  <c r="O3637" i="1"/>
  <c r="N3637" i="1"/>
  <c r="L3639" i="1" l="1"/>
  <c r="O3638" i="1"/>
  <c r="N3638" i="1"/>
  <c r="L3640" i="1" l="1"/>
  <c r="O3639" i="1"/>
  <c r="N3639" i="1"/>
  <c r="L3641" i="1" l="1"/>
  <c r="O3640" i="1"/>
  <c r="N3640" i="1"/>
  <c r="L3642" i="1" l="1"/>
  <c r="O3641" i="1"/>
  <c r="N3641" i="1"/>
  <c r="L3643" i="1" l="1"/>
  <c r="O3642" i="1"/>
  <c r="N3642" i="1"/>
  <c r="L3644" i="1" l="1"/>
  <c r="O3643" i="1"/>
  <c r="N3643" i="1"/>
  <c r="L3645" i="1" l="1"/>
  <c r="O3644" i="1"/>
  <c r="N3644" i="1"/>
  <c r="L3646" i="1" l="1"/>
  <c r="O3645" i="1"/>
  <c r="N3645" i="1"/>
  <c r="L3647" i="1" l="1"/>
  <c r="O3646" i="1"/>
  <c r="N3646" i="1"/>
  <c r="L3648" i="1" l="1"/>
  <c r="O3647" i="1"/>
  <c r="N3647" i="1"/>
  <c r="L3649" i="1" l="1"/>
  <c r="O3648" i="1"/>
  <c r="N3648" i="1"/>
  <c r="L3650" i="1" l="1"/>
  <c r="O3649" i="1"/>
  <c r="N3649" i="1"/>
  <c r="L3651" i="1" l="1"/>
  <c r="O3650" i="1"/>
  <c r="N3650" i="1"/>
  <c r="L3652" i="1" l="1"/>
  <c r="O3651" i="1"/>
  <c r="N3651" i="1"/>
  <c r="L3653" i="1" l="1"/>
  <c r="O3652" i="1"/>
  <c r="N3652" i="1"/>
  <c r="L3654" i="1" l="1"/>
  <c r="O3653" i="1"/>
  <c r="N3653" i="1"/>
  <c r="L3655" i="1" l="1"/>
  <c r="O3654" i="1"/>
  <c r="N3654" i="1"/>
  <c r="L3656" i="1" l="1"/>
  <c r="O3655" i="1"/>
  <c r="N3655" i="1"/>
  <c r="L3657" i="1" l="1"/>
  <c r="O3656" i="1"/>
  <c r="N3656" i="1"/>
  <c r="L3658" i="1" l="1"/>
  <c r="O3657" i="1"/>
  <c r="N3657" i="1"/>
  <c r="L3659" i="1" l="1"/>
  <c r="O3658" i="1"/>
  <c r="N3658" i="1"/>
  <c r="L3660" i="1" l="1"/>
  <c r="O3659" i="1"/>
  <c r="N3659" i="1"/>
  <c r="L3661" i="1" l="1"/>
  <c r="O3660" i="1"/>
  <c r="N3660" i="1"/>
  <c r="L3662" i="1" l="1"/>
  <c r="O3661" i="1"/>
  <c r="N3661" i="1"/>
  <c r="L3663" i="1" l="1"/>
  <c r="O3662" i="1"/>
  <c r="N3662" i="1"/>
  <c r="L3664" i="1" l="1"/>
  <c r="O3663" i="1"/>
  <c r="N3663" i="1"/>
  <c r="L3665" i="1" l="1"/>
  <c r="O3664" i="1"/>
  <c r="N3664" i="1"/>
  <c r="L3666" i="1" l="1"/>
  <c r="O3665" i="1"/>
  <c r="N3665" i="1"/>
  <c r="L3667" i="1" l="1"/>
  <c r="O3666" i="1"/>
  <c r="N3666" i="1"/>
  <c r="L3668" i="1" l="1"/>
  <c r="O3667" i="1"/>
  <c r="N3667" i="1"/>
  <c r="L3669" i="1" l="1"/>
  <c r="O3668" i="1"/>
  <c r="N3668" i="1"/>
  <c r="L3670" i="1" l="1"/>
  <c r="O3669" i="1"/>
  <c r="N3669" i="1"/>
  <c r="L3671" i="1" l="1"/>
  <c r="O3670" i="1"/>
  <c r="N3670" i="1"/>
  <c r="L3672" i="1" l="1"/>
  <c r="O3671" i="1"/>
  <c r="N3671" i="1"/>
  <c r="L3673" i="1" l="1"/>
  <c r="O3672" i="1"/>
  <c r="N3672" i="1"/>
  <c r="L3674" i="1" l="1"/>
  <c r="O3673" i="1"/>
  <c r="N3673" i="1"/>
  <c r="L3675" i="1" l="1"/>
  <c r="O3674" i="1"/>
  <c r="N3674" i="1"/>
  <c r="L3676" i="1" l="1"/>
  <c r="O3675" i="1"/>
  <c r="N3675" i="1"/>
  <c r="L3677" i="1" l="1"/>
  <c r="O3676" i="1"/>
  <c r="N3676" i="1"/>
  <c r="L3678" i="1" l="1"/>
  <c r="O3677" i="1"/>
  <c r="N3677" i="1"/>
  <c r="L3679" i="1" l="1"/>
  <c r="O3678" i="1"/>
  <c r="N3678" i="1"/>
  <c r="L3680" i="1" l="1"/>
  <c r="O3679" i="1"/>
  <c r="N3679" i="1"/>
  <c r="L3681" i="1" l="1"/>
  <c r="O3680" i="1"/>
  <c r="N3680" i="1"/>
  <c r="L3682" i="1" l="1"/>
  <c r="O3681" i="1"/>
  <c r="N3681" i="1"/>
  <c r="L3683" i="1" l="1"/>
  <c r="O3682" i="1"/>
  <c r="N3682" i="1"/>
  <c r="L3684" i="1" l="1"/>
  <c r="O3683" i="1"/>
  <c r="N3683" i="1"/>
  <c r="L3685" i="1" l="1"/>
  <c r="O3684" i="1"/>
  <c r="N3684" i="1"/>
  <c r="L3686" i="1" l="1"/>
  <c r="O3685" i="1"/>
  <c r="N3685" i="1"/>
  <c r="L3687" i="1" l="1"/>
  <c r="O3686" i="1"/>
  <c r="N3686" i="1"/>
  <c r="L3688" i="1" l="1"/>
  <c r="O3687" i="1"/>
  <c r="N3687" i="1"/>
  <c r="L3689" i="1" l="1"/>
  <c r="O3688" i="1"/>
  <c r="N3688" i="1"/>
  <c r="L3690" i="1" l="1"/>
  <c r="O3689" i="1"/>
  <c r="N3689" i="1"/>
  <c r="L3691" i="1" l="1"/>
  <c r="O3690" i="1"/>
  <c r="N3690" i="1"/>
  <c r="L3692" i="1" l="1"/>
  <c r="O3691" i="1"/>
  <c r="N3691" i="1"/>
  <c r="L3693" i="1" l="1"/>
  <c r="O3692" i="1"/>
  <c r="N3692" i="1"/>
  <c r="L3694" i="1" l="1"/>
  <c r="O3693" i="1"/>
  <c r="N3693" i="1"/>
  <c r="L3695" i="1" l="1"/>
  <c r="O3694" i="1"/>
  <c r="N3694" i="1"/>
  <c r="L3696" i="1" l="1"/>
  <c r="O3695" i="1"/>
  <c r="N3695" i="1"/>
  <c r="L3697" i="1" l="1"/>
  <c r="O3696" i="1"/>
  <c r="N3696" i="1"/>
  <c r="L3698" i="1" l="1"/>
  <c r="O3697" i="1"/>
  <c r="N3697" i="1"/>
  <c r="L3699" i="1" l="1"/>
  <c r="O3698" i="1"/>
  <c r="N3698" i="1"/>
  <c r="L3700" i="1" l="1"/>
  <c r="O3699" i="1"/>
  <c r="N3699" i="1"/>
  <c r="L3701" i="1" l="1"/>
  <c r="O3700" i="1"/>
  <c r="N3700" i="1"/>
  <c r="L3702" i="1" l="1"/>
  <c r="O3701" i="1"/>
  <c r="N3701" i="1"/>
  <c r="L3703" i="1" l="1"/>
  <c r="O3702" i="1"/>
  <c r="N3702" i="1"/>
  <c r="L3704" i="1" l="1"/>
  <c r="O3703" i="1"/>
  <c r="N3703" i="1"/>
  <c r="L3705" i="1" l="1"/>
  <c r="O3704" i="1"/>
  <c r="N3704" i="1"/>
  <c r="L3706" i="1" l="1"/>
  <c r="O3705" i="1"/>
  <c r="N3705" i="1"/>
  <c r="L3707" i="1" l="1"/>
  <c r="O3706" i="1"/>
  <c r="N3706" i="1"/>
  <c r="L3708" i="1" l="1"/>
  <c r="O3707" i="1"/>
  <c r="N3707" i="1"/>
  <c r="L3709" i="1" l="1"/>
  <c r="O3708" i="1"/>
  <c r="N3708" i="1"/>
  <c r="L3710" i="1" l="1"/>
  <c r="O3709" i="1"/>
  <c r="N3709" i="1"/>
  <c r="L3711" i="1" l="1"/>
  <c r="O3710" i="1"/>
  <c r="N3710" i="1"/>
  <c r="L3712" i="1" l="1"/>
  <c r="O3711" i="1"/>
  <c r="N3711" i="1"/>
  <c r="L3713" i="1" l="1"/>
  <c r="O3712" i="1"/>
  <c r="N3712" i="1"/>
  <c r="L3714" i="1" l="1"/>
  <c r="O3713" i="1"/>
  <c r="N3713" i="1"/>
  <c r="L3715" i="1" l="1"/>
  <c r="O3714" i="1"/>
  <c r="N3714" i="1"/>
  <c r="L3716" i="1" l="1"/>
  <c r="O3715" i="1"/>
  <c r="N3715" i="1"/>
  <c r="L3717" i="1" l="1"/>
  <c r="O3716" i="1"/>
  <c r="N3716" i="1"/>
  <c r="L3718" i="1" l="1"/>
  <c r="O3717" i="1"/>
  <c r="N3717" i="1"/>
  <c r="L3719" i="1" l="1"/>
  <c r="O3718" i="1"/>
  <c r="N3718" i="1"/>
  <c r="L3720" i="1" l="1"/>
  <c r="O3719" i="1"/>
  <c r="N3719" i="1"/>
  <c r="L3721" i="1" l="1"/>
  <c r="O3720" i="1"/>
  <c r="N3720" i="1"/>
  <c r="L3722" i="1" l="1"/>
  <c r="O3721" i="1"/>
  <c r="N3721" i="1"/>
  <c r="L3723" i="1" l="1"/>
  <c r="O3722" i="1"/>
  <c r="N3722" i="1"/>
  <c r="L3724" i="1" l="1"/>
  <c r="O3723" i="1"/>
  <c r="N3723" i="1"/>
  <c r="L3725" i="1" l="1"/>
  <c r="O3724" i="1"/>
  <c r="N3724" i="1"/>
  <c r="L3726" i="1" l="1"/>
  <c r="O3725" i="1"/>
  <c r="N3725" i="1"/>
  <c r="L3727" i="1" l="1"/>
  <c r="O3726" i="1"/>
  <c r="N3726" i="1"/>
  <c r="L3728" i="1" l="1"/>
  <c r="O3727" i="1"/>
  <c r="N3727" i="1"/>
  <c r="L3729" i="1" l="1"/>
  <c r="O3728" i="1"/>
  <c r="N3728" i="1"/>
  <c r="L3730" i="1" l="1"/>
  <c r="O3729" i="1"/>
  <c r="N3729" i="1"/>
  <c r="L3731" i="1" l="1"/>
  <c r="O3730" i="1"/>
  <c r="N3730" i="1"/>
  <c r="L3732" i="1" l="1"/>
  <c r="O3731" i="1"/>
  <c r="N3731" i="1"/>
  <c r="L3733" i="1" l="1"/>
  <c r="O3732" i="1"/>
  <c r="N3732" i="1"/>
  <c r="L3734" i="1" l="1"/>
  <c r="O3733" i="1"/>
  <c r="N3733" i="1"/>
  <c r="L3735" i="1" l="1"/>
  <c r="O3734" i="1"/>
  <c r="N3734" i="1"/>
  <c r="L3736" i="1" l="1"/>
  <c r="O3735" i="1"/>
  <c r="N3735" i="1"/>
  <c r="L3737" i="1" l="1"/>
  <c r="O3736" i="1"/>
  <c r="N3736" i="1"/>
  <c r="L3738" i="1" l="1"/>
  <c r="O3737" i="1"/>
  <c r="N3737" i="1"/>
  <c r="L3739" i="1" l="1"/>
  <c r="O3738" i="1"/>
  <c r="N3738" i="1"/>
  <c r="L3740" i="1" l="1"/>
  <c r="O3739" i="1"/>
  <c r="N3739" i="1"/>
  <c r="L3741" i="1" l="1"/>
  <c r="O3740" i="1"/>
  <c r="N3740" i="1"/>
  <c r="L3742" i="1" l="1"/>
  <c r="O3741" i="1"/>
  <c r="N3741" i="1"/>
  <c r="L3743" i="1" l="1"/>
  <c r="O3742" i="1"/>
  <c r="N3742" i="1"/>
  <c r="L3744" i="1" l="1"/>
  <c r="O3743" i="1"/>
  <c r="N3743" i="1"/>
  <c r="L3745" i="1" l="1"/>
  <c r="O3744" i="1"/>
  <c r="N3744" i="1"/>
  <c r="L3746" i="1" l="1"/>
  <c r="O3745" i="1"/>
  <c r="N3745" i="1"/>
  <c r="L3747" i="1" l="1"/>
  <c r="O3746" i="1"/>
  <c r="N3746" i="1"/>
  <c r="L3748" i="1" l="1"/>
  <c r="O3747" i="1"/>
  <c r="N3747" i="1"/>
  <c r="L3749" i="1" l="1"/>
  <c r="O3748" i="1"/>
  <c r="N3748" i="1"/>
  <c r="L3750" i="1" l="1"/>
  <c r="O3749" i="1"/>
  <c r="N3749" i="1"/>
  <c r="L3751" i="1" l="1"/>
  <c r="O3750" i="1"/>
  <c r="N3750" i="1"/>
  <c r="L3752" i="1" l="1"/>
  <c r="O3751" i="1"/>
  <c r="N3751" i="1"/>
  <c r="L3753" i="1" l="1"/>
  <c r="O3752" i="1"/>
  <c r="N3752" i="1"/>
  <c r="L3754" i="1" l="1"/>
  <c r="O3753" i="1"/>
  <c r="N3753" i="1"/>
  <c r="L3755" i="1" l="1"/>
  <c r="O3754" i="1"/>
  <c r="N3754" i="1"/>
  <c r="L3756" i="1" l="1"/>
  <c r="O3755" i="1"/>
  <c r="N3755" i="1"/>
  <c r="L3757" i="1" l="1"/>
  <c r="O3756" i="1"/>
  <c r="N3756" i="1"/>
  <c r="L3758" i="1" l="1"/>
  <c r="O3757" i="1"/>
  <c r="N3757" i="1"/>
  <c r="L3759" i="1" l="1"/>
  <c r="O3758" i="1"/>
  <c r="N3758" i="1"/>
  <c r="L3760" i="1" l="1"/>
  <c r="O3759" i="1"/>
  <c r="N3759" i="1"/>
  <c r="L3761" i="1" l="1"/>
  <c r="O3760" i="1"/>
  <c r="N3760" i="1"/>
  <c r="L3762" i="1" l="1"/>
  <c r="O3761" i="1"/>
  <c r="N3761" i="1"/>
  <c r="L3763" i="1" l="1"/>
  <c r="O3762" i="1"/>
  <c r="N3762" i="1"/>
  <c r="L3764" i="1" l="1"/>
  <c r="O3763" i="1"/>
  <c r="N3763" i="1"/>
  <c r="L3765" i="1" l="1"/>
  <c r="O3764" i="1"/>
  <c r="N3764" i="1"/>
  <c r="L3766" i="1" l="1"/>
  <c r="O3765" i="1"/>
  <c r="N3765" i="1"/>
  <c r="L3767" i="1" l="1"/>
  <c r="O3766" i="1"/>
  <c r="N3766" i="1"/>
  <c r="L3768" i="1" l="1"/>
  <c r="O3767" i="1"/>
  <c r="N3767" i="1"/>
  <c r="L3769" i="1" l="1"/>
  <c r="O3768" i="1"/>
  <c r="N3768" i="1"/>
  <c r="L3770" i="1" l="1"/>
  <c r="O3769" i="1"/>
  <c r="N3769" i="1"/>
  <c r="L3771" i="1" l="1"/>
  <c r="O3770" i="1"/>
  <c r="N3770" i="1"/>
  <c r="L3772" i="1" l="1"/>
  <c r="O3771" i="1"/>
  <c r="N3771" i="1"/>
  <c r="L3773" i="1" l="1"/>
  <c r="O3772" i="1"/>
  <c r="N3772" i="1"/>
  <c r="L3774" i="1" l="1"/>
  <c r="O3773" i="1"/>
  <c r="N3773" i="1"/>
  <c r="L3775" i="1" l="1"/>
  <c r="O3774" i="1"/>
  <c r="N3774" i="1"/>
  <c r="L3776" i="1" l="1"/>
  <c r="O3775" i="1"/>
  <c r="N3775" i="1"/>
  <c r="L3777" i="1" l="1"/>
  <c r="O3776" i="1"/>
  <c r="N3776" i="1"/>
  <c r="L3778" i="1" l="1"/>
  <c r="O3777" i="1"/>
  <c r="N3777" i="1"/>
  <c r="L3779" i="1" l="1"/>
  <c r="O3778" i="1"/>
  <c r="N3778" i="1"/>
  <c r="L3780" i="1" l="1"/>
  <c r="O3779" i="1"/>
  <c r="N3779" i="1"/>
  <c r="L3781" i="1" l="1"/>
  <c r="O3780" i="1"/>
  <c r="N3780" i="1"/>
  <c r="L3782" i="1" l="1"/>
  <c r="O3781" i="1"/>
  <c r="N3781" i="1"/>
  <c r="L3783" i="1" l="1"/>
  <c r="O3782" i="1"/>
  <c r="N3782" i="1"/>
  <c r="L3784" i="1" l="1"/>
  <c r="O3783" i="1"/>
  <c r="N3783" i="1"/>
  <c r="L3785" i="1" l="1"/>
  <c r="O3784" i="1"/>
  <c r="N3784" i="1"/>
  <c r="L3786" i="1" l="1"/>
  <c r="O3785" i="1"/>
  <c r="N3785" i="1"/>
  <c r="L3787" i="1" l="1"/>
  <c r="O3786" i="1"/>
  <c r="N3786" i="1"/>
  <c r="L3788" i="1" l="1"/>
  <c r="O3787" i="1"/>
  <c r="N3787" i="1"/>
  <c r="L3789" i="1" l="1"/>
  <c r="O3788" i="1"/>
  <c r="N3788" i="1"/>
  <c r="L3790" i="1" l="1"/>
  <c r="O3789" i="1"/>
  <c r="N3789" i="1"/>
  <c r="L3791" i="1" l="1"/>
  <c r="O3790" i="1"/>
  <c r="N3790" i="1"/>
  <c r="L3792" i="1" l="1"/>
  <c r="O3791" i="1"/>
  <c r="N3791" i="1"/>
  <c r="L3793" i="1" l="1"/>
  <c r="O3792" i="1"/>
  <c r="N3792" i="1"/>
  <c r="L3794" i="1" l="1"/>
  <c r="O3793" i="1"/>
  <c r="N3793" i="1"/>
  <c r="L3795" i="1" l="1"/>
  <c r="O3794" i="1"/>
  <c r="N3794" i="1"/>
  <c r="L3796" i="1" l="1"/>
  <c r="O3795" i="1"/>
  <c r="N3795" i="1"/>
  <c r="L3797" i="1" l="1"/>
  <c r="O3796" i="1"/>
  <c r="N3796" i="1"/>
  <c r="L3798" i="1" l="1"/>
  <c r="O3797" i="1"/>
  <c r="N3797" i="1"/>
  <c r="L3799" i="1" l="1"/>
  <c r="O3798" i="1"/>
  <c r="N3798" i="1"/>
  <c r="L3800" i="1" l="1"/>
  <c r="O3799" i="1"/>
  <c r="N3799" i="1"/>
  <c r="L3801" i="1" l="1"/>
  <c r="O3800" i="1"/>
  <c r="N3800" i="1"/>
  <c r="L3802" i="1" l="1"/>
  <c r="O3801" i="1"/>
  <c r="N3801" i="1"/>
  <c r="L3803" i="1" l="1"/>
  <c r="O3802" i="1"/>
  <c r="N3802" i="1"/>
  <c r="L3804" i="1" l="1"/>
  <c r="O3803" i="1"/>
  <c r="N3803" i="1"/>
  <c r="L3805" i="1" l="1"/>
  <c r="O3804" i="1"/>
  <c r="N3804" i="1"/>
  <c r="L3806" i="1" l="1"/>
  <c r="O3805" i="1"/>
  <c r="N3805" i="1"/>
  <c r="L3807" i="1" l="1"/>
  <c r="O3806" i="1"/>
  <c r="N3806" i="1"/>
  <c r="L3808" i="1" l="1"/>
  <c r="O3807" i="1"/>
  <c r="N3807" i="1"/>
  <c r="L3809" i="1" l="1"/>
  <c r="O3808" i="1"/>
  <c r="N3808" i="1"/>
  <c r="L3810" i="1" l="1"/>
  <c r="O3809" i="1"/>
  <c r="N3809" i="1"/>
  <c r="L3811" i="1" l="1"/>
  <c r="O3810" i="1"/>
  <c r="N3810" i="1"/>
  <c r="L3812" i="1" l="1"/>
  <c r="O3811" i="1"/>
  <c r="N3811" i="1"/>
  <c r="L3813" i="1" l="1"/>
  <c r="O3812" i="1"/>
  <c r="N3812" i="1"/>
  <c r="L3814" i="1" l="1"/>
  <c r="O3813" i="1"/>
  <c r="N3813" i="1"/>
  <c r="L3815" i="1" l="1"/>
  <c r="O3814" i="1"/>
  <c r="N3814" i="1"/>
  <c r="L3816" i="1" l="1"/>
  <c r="O3815" i="1"/>
  <c r="N3815" i="1"/>
  <c r="L3817" i="1" l="1"/>
  <c r="O3816" i="1"/>
  <c r="N3816" i="1"/>
  <c r="L3818" i="1" l="1"/>
  <c r="O3817" i="1"/>
  <c r="N3817" i="1"/>
  <c r="L3819" i="1" l="1"/>
  <c r="O3818" i="1"/>
  <c r="N3818" i="1"/>
  <c r="L3820" i="1" l="1"/>
  <c r="O3819" i="1"/>
  <c r="N3819" i="1"/>
  <c r="L3821" i="1" l="1"/>
  <c r="O3820" i="1"/>
  <c r="N3820" i="1"/>
  <c r="L3822" i="1" l="1"/>
  <c r="O3821" i="1"/>
  <c r="N3821" i="1"/>
  <c r="L3823" i="1" l="1"/>
  <c r="O3822" i="1"/>
  <c r="N3822" i="1"/>
  <c r="L3824" i="1" l="1"/>
  <c r="O3823" i="1"/>
  <c r="N3823" i="1"/>
  <c r="L3825" i="1" l="1"/>
  <c r="O3824" i="1"/>
  <c r="N3824" i="1"/>
  <c r="L3826" i="1" l="1"/>
  <c r="O3825" i="1"/>
  <c r="N3825" i="1"/>
  <c r="L3827" i="1" l="1"/>
  <c r="O3826" i="1"/>
  <c r="N3826" i="1"/>
  <c r="L3828" i="1" l="1"/>
  <c r="O3827" i="1"/>
  <c r="N3827" i="1"/>
  <c r="L3829" i="1" l="1"/>
  <c r="O3828" i="1"/>
  <c r="N3828" i="1"/>
  <c r="L3830" i="1" l="1"/>
  <c r="O3829" i="1"/>
  <c r="N3829" i="1"/>
  <c r="L3831" i="1" l="1"/>
  <c r="O3830" i="1"/>
  <c r="N3830" i="1"/>
  <c r="L3832" i="1" l="1"/>
  <c r="O3831" i="1"/>
  <c r="N3831" i="1"/>
  <c r="L3833" i="1" l="1"/>
  <c r="O3832" i="1"/>
  <c r="N3832" i="1"/>
  <c r="L3834" i="1" l="1"/>
  <c r="O3833" i="1"/>
  <c r="N3833" i="1"/>
  <c r="L3835" i="1" l="1"/>
  <c r="O3834" i="1"/>
  <c r="N3834" i="1"/>
  <c r="L3836" i="1" l="1"/>
  <c r="O3835" i="1"/>
  <c r="N3835" i="1"/>
  <c r="L3837" i="1" l="1"/>
  <c r="O3836" i="1"/>
  <c r="N3836" i="1"/>
  <c r="L3838" i="1" l="1"/>
  <c r="O3837" i="1"/>
  <c r="N3837" i="1"/>
  <c r="L3839" i="1" l="1"/>
  <c r="O3838" i="1"/>
  <c r="N3838" i="1"/>
  <c r="L3840" i="1" l="1"/>
  <c r="O3839" i="1"/>
  <c r="N3839" i="1"/>
  <c r="L3841" i="1" l="1"/>
  <c r="O3840" i="1"/>
  <c r="N3840" i="1"/>
  <c r="L3842" i="1" l="1"/>
  <c r="O3841" i="1"/>
  <c r="N3841" i="1"/>
  <c r="L3843" i="1" l="1"/>
  <c r="O3842" i="1"/>
  <c r="N3842" i="1"/>
  <c r="L3844" i="1" l="1"/>
  <c r="O3843" i="1"/>
  <c r="N3843" i="1"/>
  <c r="L3845" i="1" l="1"/>
  <c r="O3844" i="1"/>
  <c r="N3844" i="1"/>
  <c r="L3846" i="1" l="1"/>
  <c r="O3845" i="1"/>
  <c r="N3845" i="1"/>
  <c r="L3847" i="1" l="1"/>
  <c r="O3846" i="1"/>
  <c r="N3846" i="1"/>
  <c r="L3848" i="1" l="1"/>
  <c r="O3847" i="1"/>
  <c r="N3847" i="1"/>
  <c r="L3849" i="1" l="1"/>
  <c r="O3848" i="1"/>
  <c r="N3848" i="1"/>
  <c r="L3850" i="1" l="1"/>
  <c r="O3849" i="1"/>
  <c r="N3849" i="1"/>
  <c r="L3851" i="1" l="1"/>
  <c r="O3850" i="1"/>
  <c r="N3850" i="1"/>
  <c r="L3852" i="1" l="1"/>
  <c r="O3851" i="1"/>
  <c r="N3851" i="1"/>
  <c r="L3853" i="1" l="1"/>
  <c r="O3852" i="1"/>
  <c r="N3852" i="1"/>
  <c r="L3854" i="1" l="1"/>
  <c r="O3853" i="1"/>
  <c r="N3853" i="1"/>
  <c r="L3855" i="1" l="1"/>
  <c r="O3854" i="1"/>
  <c r="N3854" i="1"/>
  <c r="L3856" i="1" l="1"/>
  <c r="O3855" i="1"/>
  <c r="N3855" i="1"/>
  <c r="L3857" i="1" l="1"/>
  <c r="O3856" i="1"/>
  <c r="N3856" i="1"/>
  <c r="L3858" i="1" l="1"/>
  <c r="O3857" i="1"/>
  <c r="N3857" i="1"/>
  <c r="L3859" i="1" l="1"/>
  <c r="O3858" i="1"/>
  <c r="N3858" i="1"/>
  <c r="L3860" i="1" l="1"/>
  <c r="O3859" i="1"/>
  <c r="N3859" i="1"/>
  <c r="L3861" i="1" l="1"/>
  <c r="O3860" i="1"/>
  <c r="N3860" i="1"/>
  <c r="L3862" i="1" l="1"/>
  <c r="O3861" i="1"/>
  <c r="N3861" i="1"/>
  <c r="L3863" i="1" l="1"/>
  <c r="O3862" i="1"/>
  <c r="N3862" i="1"/>
  <c r="L3864" i="1" l="1"/>
  <c r="O3863" i="1"/>
  <c r="N3863" i="1"/>
  <c r="L3865" i="1" l="1"/>
  <c r="O3864" i="1"/>
  <c r="N3864" i="1"/>
  <c r="L3866" i="1" l="1"/>
  <c r="O3865" i="1"/>
  <c r="N3865" i="1"/>
  <c r="L3867" i="1" l="1"/>
  <c r="O3866" i="1"/>
  <c r="N3866" i="1"/>
  <c r="L3868" i="1" l="1"/>
  <c r="O3867" i="1"/>
  <c r="N3867" i="1"/>
  <c r="L3869" i="1" l="1"/>
  <c r="O3868" i="1"/>
  <c r="N3868" i="1"/>
  <c r="L3870" i="1" l="1"/>
  <c r="O3869" i="1"/>
  <c r="N3869" i="1"/>
  <c r="L3871" i="1" l="1"/>
  <c r="O3870" i="1"/>
  <c r="N3870" i="1"/>
  <c r="L3872" i="1" l="1"/>
  <c r="O3871" i="1"/>
  <c r="N3871" i="1"/>
  <c r="L3873" i="1" l="1"/>
  <c r="O3872" i="1"/>
  <c r="N3872" i="1"/>
  <c r="L3874" i="1" l="1"/>
  <c r="O3873" i="1"/>
  <c r="N3873" i="1"/>
  <c r="L3875" i="1" l="1"/>
  <c r="O3874" i="1"/>
  <c r="N3874" i="1"/>
  <c r="L3876" i="1" l="1"/>
  <c r="O3875" i="1"/>
  <c r="N3875" i="1"/>
  <c r="L3877" i="1" l="1"/>
  <c r="O3876" i="1"/>
  <c r="N3876" i="1"/>
  <c r="L3878" i="1" l="1"/>
  <c r="O3877" i="1"/>
  <c r="N3877" i="1"/>
  <c r="L3879" i="1" l="1"/>
  <c r="O3878" i="1"/>
  <c r="N3878" i="1"/>
  <c r="L3880" i="1" l="1"/>
  <c r="O3879" i="1"/>
  <c r="N3879" i="1"/>
  <c r="L3881" i="1" l="1"/>
  <c r="O3880" i="1"/>
  <c r="N3880" i="1"/>
  <c r="L3882" i="1" l="1"/>
  <c r="O3881" i="1"/>
  <c r="N3881" i="1"/>
  <c r="L3883" i="1" l="1"/>
  <c r="O3882" i="1"/>
  <c r="N3882" i="1"/>
  <c r="L3884" i="1" l="1"/>
  <c r="O3883" i="1"/>
  <c r="N3883" i="1"/>
  <c r="L3885" i="1" l="1"/>
  <c r="O3884" i="1"/>
  <c r="N3884" i="1"/>
  <c r="L3886" i="1" l="1"/>
  <c r="O3885" i="1"/>
  <c r="N3885" i="1"/>
  <c r="L3887" i="1" l="1"/>
  <c r="O3886" i="1"/>
  <c r="N3886" i="1"/>
  <c r="L3888" i="1" l="1"/>
  <c r="O3887" i="1"/>
  <c r="N3887" i="1"/>
  <c r="L3889" i="1" l="1"/>
  <c r="O3888" i="1"/>
  <c r="N3888" i="1"/>
  <c r="L3890" i="1" l="1"/>
  <c r="O3889" i="1"/>
  <c r="N3889" i="1"/>
  <c r="L3891" i="1" l="1"/>
  <c r="O3890" i="1"/>
  <c r="N3890" i="1"/>
  <c r="L3892" i="1" l="1"/>
  <c r="O3891" i="1"/>
  <c r="N3891" i="1"/>
  <c r="L3893" i="1" l="1"/>
  <c r="O3892" i="1"/>
  <c r="N3892" i="1"/>
  <c r="L3894" i="1" l="1"/>
  <c r="O3893" i="1"/>
  <c r="N3893" i="1"/>
  <c r="L3895" i="1" l="1"/>
  <c r="O3894" i="1"/>
  <c r="N3894" i="1"/>
  <c r="L3896" i="1" l="1"/>
  <c r="O3895" i="1"/>
  <c r="N3895" i="1"/>
  <c r="L3897" i="1" l="1"/>
  <c r="O3896" i="1"/>
  <c r="N3896" i="1"/>
  <c r="L3898" i="1" l="1"/>
  <c r="O3897" i="1"/>
  <c r="N3897" i="1"/>
  <c r="L3899" i="1" l="1"/>
  <c r="O3898" i="1"/>
  <c r="N3898" i="1"/>
  <c r="L3900" i="1" l="1"/>
  <c r="O3899" i="1"/>
  <c r="N3899" i="1"/>
  <c r="L3901" i="1" l="1"/>
  <c r="O3900" i="1"/>
  <c r="N3900" i="1"/>
  <c r="L3902" i="1" l="1"/>
  <c r="O3901" i="1"/>
  <c r="N3901" i="1"/>
  <c r="L3903" i="1" l="1"/>
  <c r="O3902" i="1"/>
  <c r="N3902" i="1"/>
  <c r="L3904" i="1" l="1"/>
  <c r="O3903" i="1"/>
  <c r="N3903" i="1"/>
  <c r="L3905" i="1" l="1"/>
  <c r="O3904" i="1"/>
  <c r="N3904" i="1"/>
  <c r="L3906" i="1" l="1"/>
  <c r="O3905" i="1"/>
  <c r="N3905" i="1"/>
  <c r="L3907" i="1" l="1"/>
  <c r="O3906" i="1"/>
  <c r="N3906" i="1"/>
  <c r="L3908" i="1" l="1"/>
  <c r="O3907" i="1"/>
  <c r="N3907" i="1"/>
  <c r="L3909" i="1" l="1"/>
  <c r="O3908" i="1"/>
  <c r="N3908" i="1"/>
  <c r="L3910" i="1" l="1"/>
  <c r="O3909" i="1"/>
  <c r="N3909" i="1"/>
  <c r="L3911" i="1" l="1"/>
  <c r="O3910" i="1"/>
  <c r="N3910" i="1"/>
  <c r="L3912" i="1" l="1"/>
  <c r="O3911" i="1"/>
  <c r="N3911" i="1"/>
  <c r="L3913" i="1" l="1"/>
  <c r="O3912" i="1"/>
  <c r="N3912" i="1"/>
  <c r="L3914" i="1" l="1"/>
  <c r="O3913" i="1"/>
  <c r="N3913" i="1"/>
  <c r="L3915" i="1" l="1"/>
  <c r="O3914" i="1"/>
  <c r="N3914" i="1"/>
  <c r="L3916" i="1" l="1"/>
  <c r="O3915" i="1"/>
  <c r="N3915" i="1"/>
  <c r="L3917" i="1" l="1"/>
  <c r="O3916" i="1"/>
  <c r="N3916" i="1"/>
  <c r="L3918" i="1" l="1"/>
  <c r="O3917" i="1"/>
  <c r="N3917" i="1"/>
  <c r="L3919" i="1" l="1"/>
  <c r="O3918" i="1"/>
  <c r="N3918" i="1"/>
  <c r="L3920" i="1" l="1"/>
  <c r="O3919" i="1"/>
  <c r="N3919" i="1"/>
  <c r="L3921" i="1" l="1"/>
  <c r="O3920" i="1"/>
  <c r="N3920" i="1"/>
  <c r="L3922" i="1" l="1"/>
  <c r="O3921" i="1"/>
  <c r="N3921" i="1"/>
  <c r="L3923" i="1" l="1"/>
  <c r="O3922" i="1"/>
  <c r="N3922" i="1"/>
  <c r="L3924" i="1" l="1"/>
  <c r="O3923" i="1"/>
  <c r="N3923" i="1"/>
  <c r="L3925" i="1" l="1"/>
  <c r="O3924" i="1"/>
  <c r="N3924" i="1"/>
  <c r="L3926" i="1" l="1"/>
  <c r="O3925" i="1"/>
  <c r="N3925" i="1"/>
  <c r="L3927" i="1" l="1"/>
  <c r="O3926" i="1"/>
  <c r="N3926" i="1"/>
  <c r="L3928" i="1" l="1"/>
  <c r="O3927" i="1"/>
  <c r="N3927" i="1"/>
  <c r="L3929" i="1" l="1"/>
  <c r="O3928" i="1"/>
  <c r="N3928" i="1"/>
  <c r="L3930" i="1" l="1"/>
  <c r="O3929" i="1"/>
  <c r="N3929" i="1"/>
  <c r="L3931" i="1" l="1"/>
  <c r="O3930" i="1"/>
  <c r="N3930" i="1"/>
  <c r="L3932" i="1" l="1"/>
  <c r="O3931" i="1"/>
  <c r="N3931" i="1"/>
  <c r="L3933" i="1" l="1"/>
  <c r="O3932" i="1"/>
  <c r="N3932" i="1"/>
  <c r="L3934" i="1" l="1"/>
  <c r="O3933" i="1"/>
  <c r="N3933" i="1"/>
  <c r="L3935" i="1" l="1"/>
  <c r="O3934" i="1"/>
  <c r="N3934" i="1"/>
  <c r="L3936" i="1" l="1"/>
  <c r="O3935" i="1"/>
  <c r="N3935" i="1"/>
  <c r="L3937" i="1" l="1"/>
  <c r="O3936" i="1"/>
  <c r="N3936" i="1"/>
  <c r="L3938" i="1" l="1"/>
  <c r="O3937" i="1"/>
  <c r="N3937" i="1"/>
  <c r="L3939" i="1" l="1"/>
  <c r="O3938" i="1"/>
  <c r="N3938" i="1"/>
  <c r="L3940" i="1" l="1"/>
  <c r="O3939" i="1"/>
  <c r="N3939" i="1"/>
  <c r="L3941" i="1" l="1"/>
  <c r="O3940" i="1"/>
  <c r="N3940" i="1"/>
  <c r="L3942" i="1" l="1"/>
  <c r="O3941" i="1"/>
  <c r="N3941" i="1"/>
  <c r="L3943" i="1" l="1"/>
  <c r="O3942" i="1"/>
  <c r="N3942" i="1"/>
  <c r="L3944" i="1" l="1"/>
  <c r="O3943" i="1"/>
  <c r="N3943" i="1"/>
  <c r="L3945" i="1" l="1"/>
  <c r="O3944" i="1"/>
  <c r="N3944" i="1"/>
  <c r="L3946" i="1" l="1"/>
  <c r="O3945" i="1"/>
  <c r="N3945" i="1"/>
  <c r="L3947" i="1" l="1"/>
  <c r="O3946" i="1"/>
  <c r="N3946" i="1"/>
  <c r="L3948" i="1" l="1"/>
  <c r="O3947" i="1"/>
  <c r="N3947" i="1"/>
  <c r="L3949" i="1" l="1"/>
  <c r="O3948" i="1"/>
  <c r="N3948" i="1"/>
  <c r="L3950" i="1" l="1"/>
  <c r="O3949" i="1"/>
  <c r="N3949" i="1"/>
  <c r="L3951" i="1" l="1"/>
  <c r="O3950" i="1"/>
  <c r="N3950" i="1"/>
  <c r="L3952" i="1" l="1"/>
  <c r="O3951" i="1"/>
  <c r="N3951" i="1"/>
  <c r="L3953" i="1" l="1"/>
  <c r="O3952" i="1"/>
  <c r="N3952" i="1"/>
  <c r="L3954" i="1" l="1"/>
  <c r="O3953" i="1"/>
  <c r="N3953" i="1"/>
  <c r="L3955" i="1" l="1"/>
  <c r="O3954" i="1"/>
  <c r="N3954" i="1"/>
  <c r="L3956" i="1" l="1"/>
  <c r="O3955" i="1"/>
  <c r="N3955" i="1"/>
  <c r="L3957" i="1" l="1"/>
  <c r="O3956" i="1"/>
  <c r="N3956" i="1"/>
  <c r="L3958" i="1" l="1"/>
  <c r="O3957" i="1"/>
  <c r="N3957" i="1"/>
  <c r="L3959" i="1" l="1"/>
  <c r="O3958" i="1"/>
  <c r="N3958" i="1"/>
  <c r="L3960" i="1" l="1"/>
  <c r="O3959" i="1"/>
  <c r="N3959" i="1"/>
  <c r="L3961" i="1" l="1"/>
  <c r="O3960" i="1"/>
  <c r="N3960" i="1"/>
  <c r="L3962" i="1" l="1"/>
  <c r="O3961" i="1"/>
  <c r="N3961" i="1"/>
  <c r="L3963" i="1" l="1"/>
  <c r="O3962" i="1"/>
  <c r="N3962" i="1"/>
  <c r="L3964" i="1" l="1"/>
  <c r="O3963" i="1"/>
  <c r="N3963" i="1"/>
  <c r="L3965" i="1" l="1"/>
  <c r="O3964" i="1"/>
  <c r="N3964" i="1"/>
  <c r="L3966" i="1" l="1"/>
  <c r="O3965" i="1"/>
  <c r="N3965" i="1"/>
  <c r="L3967" i="1" l="1"/>
  <c r="O3966" i="1"/>
  <c r="N3966" i="1"/>
  <c r="L3968" i="1" l="1"/>
  <c r="O3967" i="1"/>
  <c r="N3967" i="1"/>
  <c r="L3969" i="1" l="1"/>
  <c r="O3968" i="1"/>
  <c r="N3968" i="1"/>
  <c r="L3970" i="1" l="1"/>
  <c r="O3969" i="1"/>
  <c r="N3969" i="1"/>
  <c r="L3971" i="1" l="1"/>
  <c r="O3970" i="1"/>
  <c r="N3970" i="1"/>
  <c r="L3972" i="1" l="1"/>
  <c r="O3971" i="1"/>
  <c r="N3971" i="1"/>
  <c r="L3973" i="1" l="1"/>
  <c r="O3972" i="1"/>
  <c r="N3972" i="1"/>
  <c r="L3974" i="1" l="1"/>
  <c r="O3973" i="1"/>
  <c r="N3973" i="1"/>
  <c r="L3975" i="1" l="1"/>
  <c r="O3974" i="1"/>
  <c r="N3974" i="1"/>
  <c r="L3976" i="1" l="1"/>
  <c r="O3975" i="1"/>
  <c r="N3975" i="1"/>
  <c r="L3977" i="1" l="1"/>
  <c r="O3976" i="1"/>
  <c r="N3976" i="1"/>
  <c r="L3978" i="1" l="1"/>
  <c r="O3977" i="1"/>
  <c r="N3977" i="1"/>
  <c r="L3979" i="1" l="1"/>
  <c r="O3978" i="1"/>
  <c r="N3978" i="1"/>
  <c r="L3980" i="1" l="1"/>
  <c r="O3979" i="1"/>
  <c r="N3979" i="1"/>
  <c r="L3981" i="1" l="1"/>
  <c r="O3980" i="1"/>
  <c r="N3980" i="1"/>
  <c r="L3982" i="1" l="1"/>
  <c r="O3981" i="1"/>
  <c r="N3981" i="1"/>
  <c r="L3983" i="1" l="1"/>
  <c r="O3982" i="1"/>
  <c r="N3982" i="1"/>
  <c r="L3984" i="1" l="1"/>
  <c r="O3983" i="1"/>
  <c r="N3983" i="1"/>
  <c r="L3985" i="1" l="1"/>
  <c r="O3984" i="1"/>
  <c r="N3984" i="1"/>
  <c r="L3986" i="1" l="1"/>
  <c r="O3985" i="1"/>
  <c r="N3985" i="1"/>
  <c r="L3987" i="1" l="1"/>
  <c r="O3986" i="1"/>
  <c r="N3986" i="1"/>
  <c r="L3988" i="1" l="1"/>
  <c r="O3987" i="1"/>
  <c r="N3987" i="1"/>
  <c r="L3989" i="1" l="1"/>
  <c r="O3988" i="1"/>
  <c r="N3988" i="1"/>
  <c r="L3990" i="1" l="1"/>
  <c r="O3989" i="1"/>
  <c r="N3989" i="1"/>
  <c r="L3991" i="1" l="1"/>
  <c r="O3990" i="1"/>
  <c r="N3990" i="1"/>
  <c r="L3992" i="1" l="1"/>
  <c r="O3991" i="1"/>
  <c r="N3991" i="1"/>
  <c r="L3993" i="1" l="1"/>
  <c r="O3992" i="1"/>
  <c r="N3992" i="1"/>
  <c r="L3994" i="1" l="1"/>
  <c r="O3993" i="1"/>
  <c r="N3993" i="1"/>
  <c r="L3995" i="1" l="1"/>
  <c r="O3994" i="1"/>
  <c r="N3994" i="1"/>
  <c r="L3996" i="1" l="1"/>
  <c r="O3995" i="1"/>
  <c r="N3995" i="1"/>
  <c r="L3997" i="1" l="1"/>
  <c r="O3996" i="1"/>
  <c r="N3996" i="1"/>
  <c r="L3998" i="1" l="1"/>
  <c r="O3997" i="1"/>
  <c r="N3997" i="1"/>
  <c r="L3999" i="1" l="1"/>
  <c r="O3998" i="1"/>
  <c r="N3998" i="1"/>
  <c r="L4000" i="1" l="1"/>
  <c r="O3999" i="1"/>
  <c r="N3999" i="1"/>
  <c r="L4001" i="1" l="1"/>
  <c r="O4000" i="1"/>
  <c r="N4000" i="1"/>
  <c r="L4002" i="1" l="1"/>
  <c r="O4001" i="1"/>
  <c r="N4001" i="1"/>
  <c r="L4003" i="1" l="1"/>
  <c r="O4002" i="1"/>
  <c r="N4002" i="1"/>
  <c r="L4004" i="1" l="1"/>
  <c r="O4003" i="1"/>
  <c r="N4003" i="1"/>
  <c r="L4005" i="1" l="1"/>
  <c r="O4004" i="1"/>
  <c r="N4004" i="1"/>
  <c r="L4006" i="1" l="1"/>
  <c r="O4005" i="1"/>
  <c r="N4005" i="1"/>
  <c r="L4007" i="1" l="1"/>
  <c r="O4006" i="1"/>
  <c r="N4006" i="1"/>
  <c r="L4008" i="1" l="1"/>
  <c r="O4007" i="1"/>
  <c r="N4007" i="1"/>
  <c r="L4009" i="1" l="1"/>
  <c r="O4008" i="1"/>
  <c r="N4008" i="1"/>
  <c r="L4010" i="1" l="1"/>
  <c r="O4009" i="1"/>
  <c r="N4009" i="1"/>
  <c r="L4011" i="1" l="1"/>
  <c r="O4010" i="1"/>
  <c r="N4010" i="1"/>
  <c r="L4012" i="1" l="1"/>
  <c r="O4011" i="1"/>
  <c r="N4011" i="1"/>
  <c r="L4013" i="1" l="1"/>
  <c r="O4012" i="1"/>
  <c r="N4012" i="1"/>
  <c r="L4014" i="1" l="1"/>
  <c r="O4013" i="1"/>
  <c r="N4013" i="1"/>
  <c r="L4015" i="1" l="1"/>
  <c r="O4014" i="1"/>
  <c r="N4014" i="1"/>
  <c r="L4016" i="1" l="1"/>
  <c r="O4015" i="1"/>
  <c r="N4015" i="1"/>
  <c r="L4017" i="1" l="1"/>
  <c r="O4016" i="1"/>
  <c r="N4016" i="1"/>
  <c r="L4018" i="1" l="1"/>
  <c r="O4017" i="1"/>
  <c r="N4017" i="1"/>
  <c r="L4019" i="1" l="1"/>
  <c r="O4018" i="1"/>
  <c r="N4018" i="1"/>
  <c r="L4020" i="1" l="1"/>
  <c r="O4019" i="1"/>
  <c r="N4019" i="1"/>
  <c r="L4021" i="1" l="1"/>
  <c r="O4020" i="1"/>
  <c r="N4020" i="1"/>
  <c r="L4022" i="1" l="1"/>
  <c r="O4021" i="1"/>
  <c r="N4021" i="1"/>
  <c r="L4023" i="1" l="1"/>
  <c r="O4022" i="1"/>
  <c r="N4022" i="1"/>
  <c r="L4024" i="1" l="1"/>
  <c r="O4023" i="1"/>
  <c r="N4023" i="1"/>
  <c r="L4025" i="1" l="1"/>
  <c r="O4024" i="1"/>
  <c r="N4024" i="1"/>
  <c r="L4026" i="1" l="1"/>
  <c r="O4025" i="1"/>
  <c r="N4025" i="1"/>
  <c r="L4027" i="1" l="1"/>
  <c r="O4026" i="1"/>
  <c r="N4026" i="1"/>
  <c r="L4028" i="1" l="1"/>
  <c r="O4027" i="1"/>
  <c r="N4027" i="1"/>
  <c r="L4029" i="1" l="1"/>
  <c r="O4028" i="1"/>
  <c r="N4028" i="1"/>
  <c r="L4030" i="1" l="1"/>
  <c r="O4029" i="1"/>
  <c r="N4029" i="1"/>
  <c r="L4031" i="1" l="1"/>
  <c r="O4030" i="1"/>
  <c r="N4030" i="1"/>
  <c r="L4032" i="1" l="1"/>
  <c r="O4031" i="1"/>
  <c r="N4031" i="1"/>
  <c r="L4033" i="1" l="1"/>
  <c r="O4032" i="1"/>
  <c r="N4032" i="1"/>
  <c r="L4034" i="1" l="1"/>
  <c r="O4033" i="1"/>
  <c r="N4033" i="1"/>
  <c r="L4035" i="1" l="1"/>
  <c r="O4034" i="1"/>
  <c r="N4034" i="1"/>
  <c r="L4036" i="1" l="1"/>
  <c r="O4035" i="1"/>
  <c r="N4035" i="1"/>
  <c r="L4037" i="1" l="1"/>
  <c r="O4036" i="1"/>
  <c r="N4036" i="1"/>
  <c r="L4038" i="1" l="1"/>
  <c r="O4037" i="1"/>
  <c r="N4037" i="1"/>
  <c r="L4039" i="1" l="1"/>
  <c r="O4038" i="1"/>
  <c r="N4038" i="1"/>
  <c r="L4040" i="1" l="1"/>
  <c r="O4039" i="1"/>
  <c r="N4039" i="1"/>
  <c r="L4041" i="1" l="1"/>
  <c r="O4040" i="1"/>
  <c r="N4040" i="1"/>
  <c r="L4042" i="1" l="1"/>
  <c r="O4041" i="1"/>
  <c r="N4041" i="1"/>
  <c r="L4043" i="1" l="1"/>
  <c r="O4042" i="1"/>
  <c r="N4042" i="1"/>
  <c r="L4044" i="1" l="1"/>
  <c r="O4043" i="1"/>
  <c r="N4043" i="1"/>
  <c r="L4045" i="1" l="1"/>
  <c r="O4044" i="1"/>
  <c r="N4044" i="1"/>
  <c r="L4046" i="1" l="1"/>
  <c r="O4045" i="1"/>
  <c r="N4045" i="1"/>
  <c r="L4047" i="1" l="1"/>
  <c r="O4046" i="1"/>
  <c r="N4046" i="1"/>
  <c r="L4048" i="1" l="1"/>
  <c r="O4047" i="1"/>
  <c r="N4047" i="1"/>
  <c r="L4049" i="1" l="1"/>
  <c r="O4048" i="1"/>
  <c r="N4048" i="1"/>
  <c r="L4050" i="1" l="1"/>
  <c r="O4049" i="1"/>
  <c r="N4049" i="1"/>
  <c r="L4051" i="1" l="1"/>
  <c r="O4050" i="1"/>
  <c r="N4050" i="1"/>
  <c r="L4052" i="1" l="1"/>
  <c r="O4051" i="1"/>
  <c r="N4051" i="1"/>
  <c r="L4053" i="1" l="1"/>
  <c r="O4052" i="1"/>
  <c r="N4052" i="1"/>
  <c r="L4054" i="1" l="1"/>
  <c r="O4053" i="1"/>
  <c r="N4053" i="1"/>
  <c r="L4055" i="1" l="1"/>
  <c r="O4054" i="1"/>
  <c r="N4054" i="1"/>
  <c r="L4056" i="1" l="1"/>
  <c r="O4055" i="1"/>
  <c r="N4055" i="1"/>
  <c r="L4057" i="1" l="1"/>
  <c r="O4056" i="1"/>
  <c r="N4056" i="1"/>
  <c r="L4058" i="1" l="1"/>
  <c r="O4057" i="1"/>
  <c r="N4057" i="1"/>
  <c r="L4059" i="1" l="1"/>
  <c r="O4058" i="1"/>
  <c r="N4058" i="1"/>
  <c r="L4060" i="1" l="1"/>
  <c r="O4059" i="1"/>
  <c r="N4059" i="1"/>
  <c r="L4061" i="1" l="1"/>
  <c r="O4060" i="1"/>
  <c r="N4060" i="1"/>
  <c r="L4062" i="1" l="1"/>
  <c r="O4061" i="1"/>
  <c r="N4061" i="1"/>
  <c r="L4063" i="1" l="1"/>
  <c r="O4062" i="1"/>
  <c r="N4062" i="1"/>
  <c r="L4064" i="1" l="1"/>
  <c r="O4063" i="1"/>
  <c r="N4063" i="1"/>
  <c r="L4065" i="1" l="1"/>
  <c r="O4064" i="1"/>
  <c r="N4064" i="1"/>
  <c r="L4066" i="1" l="1"/>
  <c r="O4065" i="1"/>
  <c r="N4065" i="1"/>
  <c r="L4067" i="1" l="1"/>
  <c r="O4066" i="1"/>
  <c r="N4066" i="1"/>
  <c r="L4068" i="1" l="1"/>
  <c r="O4067" i="1"/>
  <c r="N4067" i="1"/>
  <c r="L4069" i="1" l="1"/>
  <c r="O4068" i="1"/>
  <c r="N4068" i="1"/>
  <c r="L4070" i="1" l="1"/>
  <c r="O4069" i="1"/>
  <c r="N4069" i="1"/>
  <c r="L4071" i="1" l="1"/>
  <c r="O4070" i="1"/>
  <c r="N4070" i="1"/>
  <c r="L4072" i="1" l="1"/>
  <c r="O4071" i="1"/>
  <c r="N4071" i="1"/>
  <c r="L4073" i="1" l="1"/>
  <c r="O4072" i="1"/>
  <c r="N4072" i="1"/>
  <c r="L4074" i="1" l="1"/>
  <c r="O4073" i="1"/>
  <c r="N4073" i="1"/>
  <c r="L4075" i="1" l="1"/>
  <c r="O4074" i="1"/>
  <c r="N4074" i="1"/>
  <c r="L4076" i="1" l="1"/>
  <c r="O4075" i="1"/>
  <c r="N4075" i="1"/>
  <c r="L4077" i="1" l="1"/>
  <c r="O4076" i="1"/>
  <c r="N4076" i="1"/>
  <c r="L4078" i="1" l="1"/>
  <c r="O4077" i="1"/>
  <c r="N4077" i="1"/>
  <c r="L4079" i="1" l="1"/>
  <c r="O4078" i="1"/>
  <c r="N4078" i="1"/>
  <c r="L4080" i="1" l="1"/>
  <c r="O4079" i="1"/>
  <c r="N4079" i="1"/>
  <c r="L4081" i="1" l="1"/>
  <c r="O4080" i="1"/>
  <c r="N4080" i="1"/>
  <c r="L4082" i="1" l="1"/>
  <c r="O4081" i="1"/>
  <c r="N4081" i="1"/>
  <c r="L4083" i="1" l="1"/>
  <c r="O4082" i="1"/>
  <c r="N4082" i="1"/>
  <c r="L4084" i="1" l="1"/>
  <c r="O4083" i="1"/>
  <c r="N4083" i="1"/>
  <c r="L4085" i="1" l="1"/>
  <c r="O4084" i="1"/>
  <c r="N4084" i="1"/>
  <c r="L4086" i="1" l="1"/>
  <c r="O4085" i="1"/>
  <c r="N4085" i="1"/>
  <c r="L4087" i="1" l="1"/>
  <c r="O4086" i="1"/>
  <c r="N4086" i="1"/>
  <c r="L4088" i="1" l="1"/>
  <c r="O4087" i="1"/>
  <c r="N4087" i="1"/>
  <c r="L4089" i="1" l="1"/>
  <c r="O4088" i="1"/>
  <c r="N4088" i="1"/>
  <c r="L4090" i="1" l="1"/>
  <c r="O4089" i="1"/>
  <c r="N4089" i="1"/>
  <c r="L4091" i="1" l="1"/>
  <c r="O4090" i="1"/>
  <c r="N4090" i="1"/>
  <c r="L4092" i="1" l="1"/>
  <c r="O4091" i="1"/>
  <c r="N4091" i="1"/>
  <c r="L4093" i="1" l="1"/>
  <c r="O4092" i="1"/>
  <c r="N4092" i="1"/>
  <c r="L4094" i="1" l="1"/>
  <c r="O4093" i="1"/>
  <c r="N4093" i="1"/>
  <c r="L4095" i="1" l="1"/>
  <c r="O4094" i="1"/>
  <c r="N4094" i="1"/>
  <c r="L4096" i="1" l="1"/>
  <c r="O4095" i="1"/>
  <c r="N4095" i="1"/>
  <c r="L4097" i="1" l="1"/>
  <c r="O4096" i="1"/>
  <c r="N4096" i="1"/>
  <c r="L4098" i="1" l="1"/>
  <c r="O4097" i="1"/>
  <c r="N4097" i="1"/>
  <c r="L4099" i="1" l="1"/>
  <c r="O4098" i="1"/>
  <c r="N4098" i="1"/>
  <c r="L4100" i="1" l="1"/>
  <c r="O4099" i="1"/>
  <c r="N4099" i="1"/>
  <c r="L4101" i="1" l="1"/>
  <c r="O4100" i="1"/>
  <c r="N4100" i="1"/>
  <c r="L4102" i="1" l="1"/>
  <c r="O4101" i="1"/>
  <c r="N4101" i="1"/>
  <c r="L4103" i="1" l="1"/>
  <c r="O4102" i="1"/>
  <c r="N4102" i="1"/>
  <c r="L4104" i="1" l="1"/>
  <c r="O4103" i="1"/>
  <c r="N4103" i="1"/>
  <c r="L4105" i="1" l="1"/>
  <c r="O4104" i="1"/>
  <c r="N4104" i="1"/>
  <c r="L4106" i="1" l="1"/>
  <c r="O4105" i="1"/>
  <c r="N4105" i="1"/>
  <c r="L4107" i="1" l="1"/>
  <c r="O4106" i="1"/>
  <c r="N4106" i="1"/>
  <c r="L4108" i="1" l="1"/>
  <c r="O4107" i="1"/>
  <c r="N4107" i="1"/>
  <c r="L4109" i="1" l="1"/>
  <c r="O4108" i="1"/>
  <c r="N4108" i="1"/>
  <c r="L4110" i="1" l="1"/>
  <c r="O4109" i="1"/>
  <c r="N4109" i="1"/>
  <c r="L4111" i="1" l="1"/>
  <c r="O4110" i="1"/>
  <c r="N4110" i="1"/>
  <c r="L4112" i="1" l="1"/>
  <c r="O4111" i="1"/>
  <c r="N4111" i="1"/>
  <c r="L4113" i="1" l="1"/>
  <c r="O4112" i="1"/>
  <c r="N4112" i="1"/>
  <c r="L4114" i="1" l="1"/>
  <c r="O4113" i="1"/>
  <c r="N4113" i="1"/>
  <c r="L4115" i="1" l="1"/>
  <c r="O4114" i="1"/>
  <c r="N4114" i="1"/>
  <c r="L4116" i="1" l="1"/>
  <c r="O4115" i="1"/>
  <c r="N4115" i="1"/>
  <c r="L4117" i="1" l="1"/>
  <c r="O4116" i="1"/>
  <c r="N4116" i="1"/>
  <c r="L4118" i="1" l="1"/>
  <c r="O4117" i="1"/>
  <c r="N4117" i="1"/>
  <c r="L4119" i="1" l="1"/>
  <c r="O4118" i="1"/>
  <c r="N4118" i="1"/>
  <c r="L4120" i="1" l="1"/>
  <c r="O4119" i="1"/>
  <c r="N4119" i="1"/>
  <c r="L4121" i="1" l="1"/>
  <c r="O4120" i="1"/>
  <c r="N4120" i="1"/>
  <c r="L4122" i="1" l="1"/>
  <c r="O4121" i="1"/>
  <c r="N4121" i="1"/>
  <c r="L4123" i="1" l="1"/>
  <c r="O4122" i="1"/>
  <c r="N4122" i="1"/>
  <c r="L4124" i="1" l="1"/>
  <c r="O4123" i="1"/>
  <c r="N4123" i="1"/>
  <c r="L4125" i="1" l="1"/>
  <c r="O4124" i="1"/>
  <c r="N4124" i="1"/>
  <c r="L4126" i="1" l="1"/>
  <c r="O4125" i="1"/>
  <c r="N4125" i="1"/>
  <c r="L4127" i="1" l="1"/>
  <c r="O4126" i="1"/>
  <c r="N4126" i="1"/>
  <c r="L4128" i="1" l="1"/>
  <c r="O4127" i="1"/>
  <c r="N4127" i="1"/>
  <c r="L4129" i="1" l="1"/>
  <c r="O4128" i="1"/>
  <c r="N4128" i="1"/>
  <c r="L4130" i="1" l="1"/>
  <c r="O4129" i="1"/>
  <c r="N4129" i="1"/>
  <c r="L4131" i="1" l="1"/>
  <c r="O4130" i="1"/>
  <c r="N4130" i="1"/>
  <c r="L4132" i="1" l="1"/>
  <c r="O4131" i="1"/>
  <c r="N4131" i="1"/>
  <c r="L4133" i="1" l="1"/>
  <c r="O4132" i="1"/>
  <c r="N4132" i="1"/>
  <c r="L4134" i="1" l="1"/>
  <c r="O4133" i="1"/>
  <c r="N4133" i="1"/>
  <c r="L4135" i="1" l="1"/>
  <c r="O4134" i="1"/>
  <c r="N4134" i="1"/>
  <c r="L4136" i="1" l="1"/>
  <c r="O4135" i="1"/>
  <c r="N4135" i="1"/>
  <c r="L4137" i="1" l="1"/>
  <c r="O4136" i="1"/>
  <c r="N4136" i="1"/>
  <c r="L4138" i="1" l="1"/>
  <c r="O4137" i="1"/>
  <c r="N4137" i="1"/>
  <c r="L4139" i="1" l="1"/>
  <c r="O4138" i="1"/>
  <c r="N4138" i="1"/>
  <c r="L4140" i="1" l="1"/>
  <c r="O4139" i="1"/>
  <c r="N4139" i="1"/>
  <c r="L4141" i="1" l="1"/>
  <c r="O4140" i="1"/>
  <c r="N4140" i="1"/>
  <c r="L4142" i="1" l="1"/>
  <c r="O4141" i="1"/>
  <c r="N4141" i="1"/>
  <c r="L4143" i="1" l="1"/>
  <c r="O4142" i="1"/>
  <c r="N4142" i="1"/>
  <c r="L4144" i="1" l="1"/>
  <c r="O4143" i="1"/>
  <c r="N4143" i="1"/>
  <c r="L4145" i="1" l="1"/>
  <c r="O4144" i="1"/>
  <c r="N4144" i="1"/>
  <c r="L4146" i="1" l="1"/>
  <c r="O4145" i="1"/>
  <c r="N4145" i="1"/>
  <c r="L4147" i="1" l="1"/>
  <c r="O4146" i="1"/>
  <c r="N4146" i="1"/>
  <c r="L4148" i="1" l="1"/>
  <c r="O4147" i="1"/>
  <c r="N4147" i="1"/>
  <c r="L4149" i="1" l="1"/>
  <c r="O4148" i="1"/>
  <c r="N4148" i="1"/>
  <c r="L4150" i="1" l="1"/>
  <c r="O4149" i="1"/>
  <c r="N4149" i="1"/>
  <c r="L4151" i="1" l="1"/>
  <c r="O4150" i="1"/>
  <c r="N4150" i="1"/>
  <c r="L4152" i="1" l="1"/>
  <c r="O4151" i="1"/>
  <c r="N4151" i="1"/>
  <c r="L4153" i="1" l="1"/>
  <c r="O4152" i="1"/>
  <c r="N4152" i="1"/>
  <c r="L4154" i="1" l="1"/>
  <c r="O4153" i="1"/>
  <c r="N4153" i="1"/>
  <c r="L4155" i="1" l="1"/>
  <c r="O4154" i="1"/>
  <c r="N4154" i="1"/>
  <c r="L4156" i="1" l="1"/>
  <c r="O4155" i="1"/>
  <c r="N4155" i="1"/>
  <c r="L4157" i="1" l="1"/>
  <c r="O4156" i="1"/>
  <c r="N4156" i="1"/>
  <c r="L4158" i="1" l="1"/>
  <c r="O4157" i="1"/>
  <c r="N4157" i="1"/>
  <c r="L4159" i="1" l="1"/>
  <c r="O4158" i="1"/>
  <c r="N4158" i="1"/>
  <c r="L4160" i="1" l="1"/>
  <c r="O4159" i="1"/>
  <c r="N4159" i="1"/>
  <c r="L4161" i="1" l="1"/>
  <c r="O4160" i="1"/>
  <c r="N4160" i="1"/>
  <c r="L4162" i="1" l="1"/>
  <c r="O4161" i="1"/>
  <c r="N4161" i="1"/>
  <c r="L4163" i="1" l="1"/>
  <c r="O4162" i="1"/>
  <c r="N4162" i="1"/>
  <c r="L4164" i="1" l="1"/>
  <c r="O4163" i="1"/>
  <c r="N4163" i="1"/>
  <c r="L4165" i="1" l="1"/>
  <c r="O4164" i="1"/>
  <c r="N4164" i="1"/>
  <c r="L4166" i="1" l="1"/>
  <c r="O4165" i="1"/>
  <c r="N4165" i="1"/>
  <c r="L4167" i="1" l="1"/>
  <c r="O4166" i="1"/>
  <c r="N4166" i="1"/>
  <c r="L4168" i="1" l="1"/>
  <c r="O4167" i="1"/>
  <c r="N4167" i="1"/>
  <c r="L4169" i="1" l="1"/>
  <c r="O4168" i="1"/>
  <c r="N4168" i="1"/>
  <c r="L4170" i="1" l="1"/>
  <c r="O4169" i="1"/>
  <c r="N4169" i="1"/>
  <c r="L4171" i="1" l="1"/>
  <c r="O4170" i="1"/>
  <c r="N4170" i="1"/>
  <c r="L4172" i="1" l="1"/>
  <c r="O4171" i="1"/>
  <c r="N4171" i="1"/>
  <c r="L4173" i="1" l="1"/>
  <c r="O4172" i="1"/>
  <c r="N4172" i="1"/>
  <c r="L4174" i="1" l="1"/>
  <c r="O4173" i="1"/>
  <c r="N4173" i="1"/>
  <c r="L4175" i="1" l="1"/>
  <c r="O4174" i="1"/>
  <c r="N4174" i="1"/>
  <c r="L4176" i="1" l="1"/>
  <c r="O4175" i="1"/>
  <c r="N4175" i="1"/>
  <c r="L4177" i="1" l="1"/>
  <c r="O4176" i="1"/>
  <c r="N4176" i="1"/>
  <c r="L4178" i="1" l="1"/>
  <c r="O4177" i="1"/>
  <c r="N4177" i="1"/>
  <c r="L4179" i="1" l="1"/>
  <c r="O4178" i="1"/>
  <c r="N4178" i="1"/>
  <c r="L4180" i="1" l="1"/>
  <c r="O4179" i="1"/>
  <c r="N4179" i="1"/>
  <c r="L4181" i="1" l="1"/>
  <c r="O4180" i="1"/>
  <c r="N4180" i="1"/>
  <c r="L4182" i="1" l="1"/>
  <c r="O4181" i="1"/>
  <c r="N4181" i="1"/>
  <c r="L4183" i="1" l="1"/>
  <c r="O4182" i="1"/>
  <c r="N4182" i="1"/>
  <c r="L4184" i="1" l="1"/>
  <c r="O4183" i="1"/>
  <c r="N4183" i="1"/>
  <c r="L4185" i="1" l="1"/>
  <c r="O4184" i="1"/>
  <c r="N4184" i="1"/>
  <c r="L4186" i="1" l="1"/>
  <c r="O4185" i="1"/>
  <c r="N4185" i="1"/>
  <c r="L4187" i="1" l="1"/>
  <c r="O4186" i="1"/>
  <c r="N4186" i="1"/>
  <c r="L4188" i="1" l="1"/>
  <c r="O4187" i="1"/>
  <c r="N4187" i="1"/>
  <c r="L4189" i="1" l="1"/>
  <c r="O4188" i="1"/>
  <c r="N4188" i="1"/>
  <c r="L4190" i="1" l="1"/>
  <c r="O4189" i="1"/>
  <c r="N4189" i="1"/>
  <c r="L4191" i="1" l="1"/>
  <c r="O4190" i="1"/>
  <c r="N4190" i="1"/>
  <c r="L4192" i="1" l="1"/>
  <c r="O4191" i="1"/>
  <c r="N4191" i="1"/>
  <c r="L4193" i="1" l="1"/>
  <c r="O4192" i="1"/>
  <c r="N4192" i="1"/>
  <c r="L4194" i="1" l="1"/>
  <c r="O4193" i="1"/>
  <c r="N4193" i="1"/>
  <c r="L4195" i="1" l="1"/>
  <c r="O4194" i="1"/>
  <c r="N4194" i="1"/>
  <c r="L4196" i="1" l="1"/>
  <c r="O4195" i="1"/>
  <c r="N4195" i="1"/>
  <c r="L4197" i="1" l="1"/>
  <c r="O4196" i="1"/>
  <c r="N4196" i="1"/>
  <c r="L4198" i="1" l="1"/>
  <c r="O4197" i="1"/>
  <c r="N4197" i="1"/>
  <c r="L4199" i="1" l="1"/>
  <c r="O4198" i="1"/>
  <c r="N4198" i="1"/>
  <c r="L4200" i="1" l="1"/>
  <c r="O4199" i="1"/>
  <c r="N4199" i="1"/>
  <c r="L4201" i="1" l="1"/>
  <c r="O4200" i="1"/>
  <c r="N4200" i="1"/>
  <c r="L4202" i="1" l="1"/>
  <c r="O4201" i="1"/>
  <c r="N4201" i="1"/>
  <c r="L4203" i="1" l="1"/>
  <c r="O4202" i="1"/>
  <c r="N4202" i="1"/>
  <c r="L4204" i="1" l="1"/>
  <c r="O4203" i="1"/>
  <c r="N4203" i="1"/>
  <c r="L4205" i="1" l="1"/>
  <c r="O4204" i="1"/>
  <c r="N4204" i="1"/>
  <c r="L4206" i="1" l="1"/>
  <c r="O4205" i="1"/>
  <c r="N4205" i="1"/>
  <c r="L4207" i="1" l="1"/>
  <c r="O4206" i="1"/>
  <c r="N4206" i="1"/>
  <c r="L4208" i="1" l="1"/>
  <c r="O4207" i="1"/>
  <c r="N4207" i="1"/>
  <c r="L4209" i="1" l="1"/>
  <c r="O4208" i="1"/>
  <c r="N4208" i="1"/>
  <c r="L4210" i="1" l="1"/>
  <c r="O4209" i="1"/>
  <c r="N4209" i="1"/>
  <c r="L4211" i="1" l="1"/>
  <c r="O4210" i="1"/>
  <c r="N4210" i="1"/>
  <c r="L4212" i="1" l="1"/>
  <c r="O4211" i="1"/>
  <c r="N4211" i="1"/>
  <c r="L4213" i="1" l="1"/>
  <c r="O4212" i="1"/>
  <c r="N4212" i="1"/>
  <c r="L4214" i="1" l="1"/>
  <c r="O4213" i="1"/>
  <c r="N4213" i="1"/>
  <c r="L4215" i="1" l="1"/>
  <c r="O4214" i="1"/>
  <c r="N4214" i="1"/>
  <c r="L4216" i="1" l="1"/>
  <c r="O4215" i="1"/>
  <c r="N4215" i="1"/>
  <c r="L4217" i="1" l="1"/>
  <c r="O4216" i="1"/>
  <c r="N4216" i="1"/>
  <c r="L4218" i="1" l="1"/>
  <c r="O4217" i="1"/>
  <c r="N4217" i="1"/>
  <c r="L4219" i="1" l="1"/>
  <c r="O4218" i="1"/>
  <c r="N4218" i="1"/>
  <c r="L4220" i="1" l="1"/>
  <c r="O4219" i="1"/>
  <c r="N4219" i="1"/>
  <c r="L4221" i="1" l="1"/>
  <c r="O4220" i="1"/>
  <c r="N4220" i="1"/>
  <c r="L4222" i="1" l="1"/>
  <c r="O4221" i="1"/>
  <c r="N4221" i="1"/>
  <c r="L4223" i="1" l="1"/>
  <c r="O4222" i="1"/>
  <c r="N4222" i="1"/>
  <c r="L4224" i="1" l="1"/>
  <c r="O4223" i="1"/>
  <c r="N4223" i="1"/>
  <c r="L4225" i="1" l="1"/>
  <c r="O4224" i="1"/>
  <c r="N4224" i="1"/>
  <c r="L4226" i="1" l="1"/>
  <c r="O4225" i="1"/>
  <c r="N4225" i="1"/>
  <c r="L4227" i="1" l="1"/>
  <c r="O4226" i="1"/>
  <c r="N4226" i="1"/>
  <c r="L4228" i="1" l="1"/>
  <c r="O4227" i="1"/>
  <c r="N4227" i="1"/>
  <c r="L4229" i="1" l="1"/>
  <c r="O4228" i="1"/>
  <c r="N4228" i="1"/>
  <c r="L4230" i="1" l="1"/>
  <c r="O4229" i="1"/>
  <c r="N4229" i="1"/>
  <c r="L4231" i="1" l="1"/>
  <c r="O4230" i="1"/>
  <c r="N4230" i="1"/>
  <c r="L4232" i="1" l="1"/>
  <c r="O4231" i="1"/>
  <c r="N4231" i="1"/>
  <c r="L4233" i="1" l="1"/>
  <c r="O4232" i="1"/>
  <c r="N4232" i="1"/>
  <c r="L4234" i="1" l="1"/>
  <c r="O4233" i="1"/>
  <c r="N4233" i="1"/>
  <c r="L4235" i="1" l="1"/>
  <c r="O4234" i="1"/>
  <c r="N4234" i="1"/>
  <c r="L4236" i="1" l="1"/>
  <c r="O4235" i="1"/>
  <c r="N4235" i="1"/>
  <c r="L4237" i="1" l="1"/>
  <c r="O4236" i="1"/>
  <c r="N4236" i="1"/>
  <c r="L4238" i="1" l="1"/>
  <c r="O4237" i="1"/>
  <c r="N4237" i="1"/>
  <c r="L4239" i="1" l="1"/>
  <c r="O4238" i="1"/>
  <c r="N4238" i="1"/>
  <c r="L4240" i="1" l="1"/>
  <c r="O4239" i="1"/>
  <c r="N4239" i="1"/>
  <c r="L4241" i="1" l="1"/>
  <c r="O4240" i="1"/>
  <c r="N4240" i="1"/>
  <c r="L4242" i="1" l="1"/>
  <c r="O4241" i="1"/>
  <c r="N4241" i="1"/>
  <c r="L4243" i="1" l="1"/>
  <c r="O4242" i="1"/>
  <c r="N4242" i="1"/>
  <c r="L4244" i="1" l="1"/>
  <c r="O4243" i="1"/>
  <c r="N4243" i="1"/>
  <c r="L4245" i="1" l="1"/>
  <c r="O4244" i="1"/>
  <c r="N4244" i="1"/>
  <c r="L4246" i="1" l="1"/>
  <c r="O4245" i="1"/>
  <c r="N4245" i="1"/>
  <c r="L4247" i="1" l="1"/>
  <c r="O4246" i="1"/>
  <c r="N4246" i="1"/>
  <c r="L4248" i="1" l="1"/>
  <c r="O4247" i="1"/>
  <c r="N4247" i="1"/>
  <c r="L4249" i="1" l="1"/>
  <c r="O4248" i="1"/>
  <c r="N4248" i="1"/>
  <c r="L4250" i="1" l="1"/>
  <c r="O4249" i="1"/>
  <c r="N4249" i="1"/>
  <c r="L4251" i="1" l="1"/>
  <c r="O4250" i="1"/>
  <c r="N4250" i="1"/>
  <c r="L4252" i="1" l="1"/>
  <c r="O4251" i="1"/>
  <c r="N4251" i="1"/>
  <c r="L4253" i="1" l="1"/>
  <c r="O4252" i="1"/>
  <c r="N4252" i="1"/>
  <c r="L4254" i="1" l="1"/>
  <c r="O4253" i="1"/>
  <c r="N4253" i="1"/>
  <c r="L4255" i="1" l="1"/>
  <c r="O4254" i="1"/>
  <c r="N4254" i="1"/>
  <c r="L4256" i="1" l="1"/>
  <c r="O4255" i="1"/>
  <c r="N4255" i="1"/>
  <c r="L4257" i="1" l="1"/>
  <c r="O4256" i="1"/>
  <c r="N4256" i="1"/>
  <c r="L4258" i="1" l="1"/>
  <c r="O4257" i="1"/>
  <c r="N4257" i="1"/>
  <c r="L4259" i="1" l="1"/>
  <c r="O4258" i="1"/>
  <c r="N4258" i="1"/>
  <c r="L4260" i="1" l="1"/>
  <c r="O4259" i="1"/>
  <c r="N4259" i="1"/>
  <c r="L4261" i="1" l="1"/>
  <c r="O4260" i="1"/>
  <c r="N4260" i="1"/>
  <c r="L4262" i="1" l="1"/>
  <c r="O4261" i="1"/>
  <c r="N4261" i="1"/>
  <c r="L4263" i="1" l="1"/>
  <c r="O4262" i="1"/>
  <c r="N4262" i="1"/>
  <c r="L4264" i="1" l="1"/>
  <c r="O4263" i="1"/>
  <c r="N4263" i="1"/>
  <c r="L4265" i="1" l="1"/>
  <c r="O4264" i="1"/>
  <c r="N4264" i="1"/>
  <c r="L4266" i="1" l="1"/>
  <c r="O4265" i="1"/>
  <c r="N4265" i="1"/>
  <c r="L4267" i="1" l="1"/>
  <c r="O4266" i="1"/>
  <c r="N4266" i="1"/>
  <c r="L4268" i="1" l="1"/>
  <c r="O4267" i="1"/>
  <c r="N4267" i="1"/>
  <c r="L4269" i="1" l="1"/>
  <c r="O4268" i="1"/>
  <c r="N4268" i="1"/>
  <c r="L4270" i="1" l="1"/>
  <c r="O4269" i="1"/>
  <c r="N4269" i="1"/>
  <c r="L4271" i="1" l="1"/>
  <c r="O4270" i="1"/>
  <c r="N4270" i="1"/>
  <c r="L4272" i="1" l="1"/>
  <c r="O4271" i="1"/>
  <c r="N4271" i="1"/>
  <c r="L4273" i="1" l="1"/>
  <c r="O4272" i="1"/>
  <c r="N4272" i="1"/>
  <c r="L4274" i="1" l="1"/>
  <c r="O4273" i="1"/>
  <c r="N4273" i="1"/>
  <c r="L4275" i="1" l="1"/>
  <c r="O4274" i="1"/>
  <c r="N4274" i="1"/>
  <c r="L4276" i="1" l="1"/>
  <c r="O4275" i="1"/>
  <c r="N4275" i="1"/>
  <c r="L4277" i="1" l="1"/>
  <c r="O4276" i="1"/>
  <c r="N4276" i="1"/>
  <c r="L4278" i="1" l="1"/>
  <c r="O4277" i="1"/>
  <c r="N4277" i="1"/>
  <c r="L4279" i="1" l="1"/>
  <c r="O4278" i="1"/>
  <c r="N4278" i="1"/>
  <c r="L4280" i="1" l="1"/>
  <c r="O4279" i="1"/>
  <c r="N4279" i="1"/>
  <c r="L4281" i="1" l="1"/>
  <c r="O4280" i="1"/>
  <c r="N4280" i="1"/>
  <c r="L4282" i="1" l="1"/>
  <c r="O4281" i="1"/>
  <c r="N4281" i="1"/>
  <c r="L4283" i="1" l="1"/>
  <c r="O4282" i="1"/>
  <c r="N4282" i="1"/>
  <c r="L4284" i="1" l="1"/>
  <c r="O4283" i="1"/>
  <c r="N4283" i="1"/>
  <c r="L4285" i="1" l="1"/>
  <c r="O4284" i="1"/>
  <c r="N4284" i="1"/>
  <c r="L4286" i="1" l="1"/>
  <c r="O4285" i="1"/>
  <c r="N4285" i="1"/>
  <c r="L4287" i="1" l="1"/>
  <c r="O4286" i="1"/>
  <c r="N4286" i="1"/>
  <c r="L4288" i="1" l="1"/>
  <c r="O4287" i="1"/>
  <c r="N4287" i="1"/>
  <c r="L4289" i="1" l="1"/>
  <c r="O4288" i="1"/>
  <c r="N4288" i="1"/>
  <c r="L4290" i="1" l="1"/>
  <c r="O4289" i="1"/>
  <c r="N4289" i="1"/>
  <c r="L4291" i="1" l="1"/>
  <c r="O4290" i="1"/>
  <c r="N4290" i="1"/>
  <c r="L4292" i="1" l="1"/>
  <c r="O4291" i="1"/>
  <c r="N4291" i="1"/>
  <c r="L4293" i="1" l="1"/>
  <c r="O4292" i="1"/>
  <c r="N4292" i="1"/>
  <c r="L4294" i="1" l="1"/>
  <c r="O4293" i="1"/>
  <c r="N4293" i="1"/>
  <c r="L4295" i="1" l="1"/>
  <c r="O4294" i="1"/>
  <c r="N4294" i="1"/>
  <c r="L4296" i="1" l="1"/>
  <c r="O4295" i="1"/>
  <c r="N4295" i="1"/>
  <c r="L4297" i="1" l="1"/>
  <c r="O4296" i="1"/>
  <c r="N4296" i="1"/>
  <c r="L4298" i="1" l="1"/>
  <c r="O4297" i="1"/>
  <c r="N4297" i="1"/>
  <c r="L4299" i="1" l="1"/>
  <c r="O4298" i="1"/>
  <c r="N4298" i="1"/>
  <c r="L4300" i="1" l="1"/>
  <c r="O4299" i="1"/>
  <c r="N4299" i="1"/>
  <c r="L4301" i="1" l="1"/>
  <c r="O4300" i="1"/>
  <c r="N4300" i="1"/>
  <c r="L4302" i="1" l="1"/>
  <c r="O4301" i="1"/>
  <c r="N4301" i="1"/>
  <c r="L4303" i="1" l="1"/>
  <c r="O4302" i="1"/>
  <c r="N4302" i="1"/>
  <c r="L4304" i="1" l="1"/>
  <c r="O4303" i="1"/>
  <c r="N4303" i="1"/>
  <c r="L4305" i="1" l="1"/>
  <c r="O4304" i="1"/>
  <c r="N4304" i="1"/>
  <c r="L4306" i="1" l="1"/>
  <c r="O4305" i="1"/>
  <c r="N4305" i="1"/>
  <c r="L4307" i="1" l="1"/>
  <c r="O4306" i="1"/>
  <c r="N4306" i="1"/>
  <c r="L4308" i="1" l="1"/>
  <c r="O4307" i="1"/>
  <c r="N4307" i="1"/>
  <c r="L4309" i="1" l="1"/>
  <c r="O4308" i="1"/>
  <c r="N4308" i="1"/>
  <c r="L4310" i="1" l="1"/>
  <c r="O4309" i="1"/>
  <c r="N4309" i="1"/>
  <c r="L4311" i="1" l="1"/>
  <c r="O4310" i="1"/>
  <c r="N4310" i="1"/>
  <c r="L4312" i="1" l="1"/>
  <c r="O4311" i="1"/>
  <c r="N4311" i="1"/>
  <c r="L4313" i="1" l="1"/>
  <c r="O4312" i="1"/>
  <c r="N4312" i="1"/>
  <c r="L4314" i="1" l="1"/>
  <c r="O4313" i="1"/>
  <c r="N4313" i="1"/>
  <c r="L4315" i="1" l="1"/>
  <c r="O4314" i="1"/>
  <c r="N4314" i="1"/>
  <c r="L4316" i="1" l="1"/>
  <c r="O4315" i="1"/>
  <c r="N4315" i="1"/>
  <c r="L4317" i="1" l="1"/>
  <c r="O4316" i="1"/>
  <c r="N4316" i="1"/>
  <c r="L4318" i="1" l="1"/>
  <c r="O4317" i="1"/>
  <c r="N4317" i="1"/>
  <c r="L4319" i="1" l="1"/>
  <c r="O4318" i="1"/>
  <c r="N4318" i="1"/>
  <c r="L4320" i="1" l="1"/>
  <c r="O4319" i="1"/>
  <c r="N4319" i="1"/>
  <c r="L4321" i="1" l="1"/>
  <c r="O4320" i="1"/>
  <c r="N4320" i="1"/>
  <c r="L4322" i="1" l="1"/>
  <c r="O4321" i="1"/>
  <c r="N4321" i="1"/>
  <c r="L4323" i="1" l="1"/>
  <c r="O4322" i="1"/>
  <c r="N4322" i="1"/>
  <c r="L4324" i="1" l="1"/>
  <c r="O4323" i="1"/>
  <c r="N4323" i="1"/>
  <c r="L4325" i="1" l="1"/>
  <c r="O4324" i="1"/>
  <c r="N4324" i="1"/>
  <c r="L4326" i="1" l="1"/>
  <c r="O4325" i="1"/>
  <c r="N4325" i="1"/>
  <c r="L4327" i="1" l="1"/>
  <c r="O4326" i="1"/>
  <c r="N4326" i="1"/>
  <c r="L4328" i="1" l="1"/>
  <c r="O4327" i="1"/>
  <c r="N4327" i="1"/>
  <c r="L4329" i="1" l="1"/>
  <c r="O4328" i="1"/>
  <c r="N4328" i="1"/>
  <c r="L4330" i="1" l="1"/>
  <c r="O4329" i="1"/>
  <c r="N4329" i="1"/>
  <c r="L4331" i="1" l="1"/>
  <c r="O4330" i="1"/>
  <c r="N4330" i="1"/>
  <c r="L4332" i="1" l="1"/>
  <c r="O4331" i="1"/>
  <c r="N4331" i="1"/>
  <c r="L4333" i="1" l="1"/>
  <c r="O4332" i="1"/>
  <c r="N4332" i="1"/>
  <c r="L4334" i="1" l="1"/>
  <c r="O4333" i="1"/>
  <c r="N4333" i="1"/>
  <c r="L4335" i="1" l="1"/>
  <c r="O4334" i="1"/>
  <c r="N4334" i="1"/>
  <c r="L4336" i="1" l="1"/>
  <c r="O4335" i="1"/>
  <c r="N4335" i="1"/>
  <c r="L4337" i="1" l="1"/>
  <c r="O4336" i="1"/>
  <c r="N4336" i="1"/>
  <c r="L4338" i="1" l="1"/>
  <c r="O4337" i="1"/>
  <c r="N4337" i="1"/>
  <c r="L4339" i="1" l="1"/>
  <c r="O4338" i="1"/>
  <c r="N4338" i="1"/>
  <c r="L4340" i="1" l="1"/>
  <c r="O4339" i="1"/>
  <c r="N4339" i="1"/>
  <c r="L4341" i="1" l="1"/>
  <c r="O4340" i="1"/>
  <c r="N4340" i="1"/>
  <c r="L4342" i="1" l="1"/>
  <c r="O4341" i="1"/>
  <c r="N4341" i="1"/>
  <c r="L4343" i="1" l="1"/>
  <c r="O4342" i="1"/>
  <c r="N4342" i="1"/>
  <c r="L4344" i="1" l="1"/>
  <c r="O4343" i="1"/>
  <c r="N4343" i="1"/>
  <c r="L4345" i="1" l="1"/>
  <c r="O4344" i="1"/>
  <c r="N4344" i="1"/>
  <c r="L4346" i="1" l="1"/>
  <c r="O4345" i="1"/>
  <c r="N4345" i="1"/>
  <c r="L4347" i="1" l="1"/>
  <c r="O4346" i="1"/>
  <c r="N4346" i="1"/>
  <c r="L4348" i="1" l="1"/>
  <c r="O4347" i="1"/>
  <c r="N4347" i="1"/>
  <c r="L4349" i="1" l="1"/>
  <c r="O4348" i="1"/>
  <c r="N4348" i="1"/>
  <c r="L4350" i="1" l="1"/>
  <c r="O4349" i="1"/>
  <c r="N4349" i="1"/>
  <c r="L4351" i="1" l="1"/>
  <c r="O4350" i="1"/>
  <c r="N4350" i="1"/>
  <c r="L4352" i="1" l="1"/>
  <c r="O4351" i="1"/>
  <c r="N4351" i="1"/>
  <c r="L4353" i="1" l="1"/>
  <c r="O4352" i="1"/>
  <c r="N4352" i="1"/>
  <c r="L4354" i="1" l="1"/>
  <c r="O4353" i="1"/>
  <c r="N4353" i="1"/>
  <c r="L4355" i="1" l="1"/>
  <c r="O4354" i="1"/>
  <c r="N4354" i="1"/>
  <c r="L4356" i="1" l="1"/>
  <c r="O4355" i="1"/>
  <c r="N4355" i="1"/>
  <c r="L4357" i="1" l="1"/>
  <c r="O4356" i="1"/>
  <c r="N4356" i="1"/>
  <c r="L4358" i="1" l="1"/>
  <c r="O4357" i="1"/>
  <c r="N4357" i="1"/>
  <c r="L4359" i="1" l="1"/>
  <c r="O4358" i="1"/>
  <c r="N4358" i="1"/>
  <c r="L4360" i="1" l="1"/>
  <c r="O4359" i="1"/>
  <c r="N4359" i="1"/>
  <c r="L4361" i="1" l="1"/>
  <c r="O4360" i="1"/>
  <c r="N4360" i="1"/>
  <c r="L4362" i="1" l="1"/>
  <c r="O4361" i="1"/>
  <c r="N4361" i="1"/>
  <c r="L4363" i="1" l="1"/>
  <c r="O4362" i="1"/>
  <c r="N4362" i="1"/>
  <c r="L4364" i="1" l="1"/>
  <c r="O4363" i="1"/>
  <c r="N4363" i="1"/>
  <c r="L4365" i="1" l="1"/>
  <c r="O4364" i="1"/>
  <c r="N4364" i="1"/>
  <c r="L4366" i="1" l="1"/>
  <c r="O4365" i="1"/>
  <c r="N4365" i="1"/>
  <c r="L4367" i="1" l="1"/>
  <c r="O4366" i="1"/>
  <c r="N4366" i="1"/>
  <c r="L4368" i="1" l="1"/>
  <c r="O4367" i="1"/>
  <c r="N4367" i="1"/>
  <c r="L4369" i="1" l="1"/>
  <c r="O4368" i="1"/>
  <c r="N4368" i="1"/>
  <c r="L4370" i="1" l="1"/>
  <c r="O4369" i="1"/>
  <c r="N4369" i="1"/>
  <c r="L4371" i="1" l="1"/>
  <c r="O4370" i="1"/>
  <c r="N4370" i="1"/>
  <c r="L4372" i="1" l="1"/>
  <c r="O4371" i="1"/>
  <c r="N4371" i="1"/>
  <c r="L4373" i="1" l="1"/>
  <c r="O4372" i="1"/>
  <c r="N4372" i="1"/>
  <c r="L4374" i="1" l="1"/>
  <c r="O4373" i="1"/>
  <c r="N4373" i="1"/>
  <c r="L4375" i="1" l="1"/>
  <c r="O4374" i="1"/>
  <c r="N4374" i="1"/>
  <c r="L4376" i="1" l="1"/>
  <c r="O4375" i="1"/>
  <c r="N4375" i="1"/>
  <c r="L4377" i="1" l="1"/>
  <c r="O4376" i="1"/>
  <c r="N4376" i="1"/>
  <c r="L4378" i="1" l="1"/>
  <c r="O4377" i="1"/>
  <c r="N4377" i="1"/>
  <c r="L4379" i="1" l="1"/>
  <c r="O4378" i="1"/>
  <c r="N4378" i="1"/>
  <c r="L4380" i="1" l="1"/>
  <c r="O4379" i="1"/>
  <c r="N4379" i="1"/>
  <c r="L4381" i="1" l="1"/>
  <c r="O4380" i="1"/>
  <c r="N4380" i="1"/>
  <c r="L4382" i="1" l="1"/>
  <c r="O4381" i="1"/>
  <c r="N4381" i="1"/>
  <c r="L4383" i="1" l="1"/>
  <c r="O4382" i="1"/>
  <c r="N4382" i="1"/>
  <c r="L4384" i="1" l="1"/>
  <c r="O4383" i="1"/>
  <c r="N4383" i="1"/>
  <c r="L4385" i="1" l="1"/>
  <c r="O4384" i="1"/>
  <c r="N4384" i="1"/>
  <c r="L4386" i="1" l="1"/>
  <c r="O4385" i="1"/>
  <c r="N4385" i="1"/>
  <c r="L4387" i="1" l="1"/>
  <c r="O4386" i="1"/>
  <c r="N4386" i="1"/>
  <c r="L4388" i="1" l="1"/>
  <c r="O4387" i="1"/>
  <c r="N4387" i="1"/>
  <c r="L4389" i="1" l="1"/>
  <c r="O4388" i="1"/>
  <c r="N4388" i="1"/>
  <c r="L4390" i="1" l="1"/>
  <c r="O4389" i="1"/>
  <c r="N4389" i="1"/>
  <c r="L4391" i="1" l="1"/>
  <c r="O4390" i="1"/>
  <c r="N4390" i="1"/>
  <c r="L4392" i="1" l="1"/>
  <c r="O4391" i="1"/>
  <c r="N4391" i="1"/>
  <c r="L4393" i="1" l="1"/>
  <c r="O4392" i="1"/>
  <c r="N4392" i="1"/>
  <c r="L4394" i="1" l="1"/>
  <c r="O4393" i="1"/>
  <c r="N4393" i="1"/>
  <c r="L4395" i="1" l="1"/>
  <c r="O4394" i="1"/>
  <c r="N4394" i="1"/>
  <c r="L4396" i="1" l="1"/>
  <c r="O4395" i="1"/>
  <c r="N4395" i="1"/>
  <c r="L4397" i="1" l="1"/>
  <c r="O4396" i="1"/>
  <c r="N4396" i="1"/>
  <c r="L4398" i="1" l="1"/>
  <c r="O4397" i="1"/>
  <c r="N4397" i="1"/>
  <c r="L4399" i="1" l="1"/>
  <c r="O4398" i="1"/>
  <c r="N4398" i="1"/>
  <c r="L4400" i="1" l="1"/>
  <c r="O4399" i="1"/>
  <c r="N4399" i="1"/>
  <c r="L4401" i="1" l="1"/>
  <c r="O4400" i="1"/>
  <c r="N4400" i="1"/>
  <c r="L4402" i="1" l="1"/>
  <c r="O4401" i="1"/>
  <c r="N4401" i="1"/>
  <c r="L4403" i="1" l="1"/>
  <c r="O4402" i="1"/>
  <c r="N4402" i="1"/>
  <c r="L4404" i="1" l="1"/>
  <c r="O4403" i="1"/>
  <c r="N4403" i="1"/>
  <c r="L4405" i="1" l="1"/>
  <c r="O4404" i="1"/>
  <c r="N4404" i="1"/>
  <c r="L4406" i="1" l="1"/>
  <c r="O4405" i="1"/>
  <c r="N4405" i="1"/>
  <c r="L4407" i="1" l="1"/>
  <c r="O4406" i="1"/>
  <c r="N4406" i="1"/>
  <c r="L4408" i="1" l="1"/>
  <c r="O4407" i="1"/>
  <c r="N4407" i="1"/>
  <c r="L4409" i="1" l="1"/>
  <c r="O4408" i="1"/>
  <c r="N4408" i="1"/>
  <c r="L4410" i="1" l="1"/>
  <c r="O4409" i="1"/>
  <c r="N4409" i="1"/>
  <c r="L4411" i="1" l="1"/>
  <c r="O4410" i="1"/>
  <c r="N4410" i="1"/>
  <c r="L4412" i="1" l="1"/>
  <c r="O4411" i="1"/>
  <c r="N4411" i="1"/>
  <c r="L4413" i="1" l="1"/>
  <c r="O4412" i="1"/>
  <c r="N4412" i="1"/>
  <c r="L4414" i="1" l="1"/>
  <c r="O4413" i="1"/>
  <c r="N4413" i="1"/>
  <c r="L4415" i="1" l="1"/>
  <c r="O4414" i="1"/>
  <c r="N4414" i="1"/>
  <c r="L4416" i="1" l="1"/>
  <c r="O4415" i="1"/>
  <c r="N4415" i="1"/>
  <c r="L4417" i="1" l="1"/>
  <c r="O4416" i="1"/>
  <c r="N4416" i="1"/>
  <c r="L4418" i="1" l="1"/>
  <c r="O4417" i="1"/>
  <c r="N4417" i="1"/>
  <c r="L4419" i="1" l="1"/>
  <c r="O4418" i="1"/>
  <c r="N4418" i="1"/>
  <c r="L4420" i="1" l="1"/>
  <c r="O4419" i="1"/>
  <c r="N4419" i="1"/>
  <c r="L4421" i="1" l="1"/>
  <c r="O4420" i="1"/>
  <c r="N4420" i="1"/>
  <c r="L4422" i="1" l="1"/>
  <c r="O4421" i="1"/>
  <c r="N4421" i="1"/>
  <c r="L4423" i="1" l="1"/>
  <c r="O4422" i="1"/>
  <c r="N4422" i="1"/>
  <c r="L4424" i="1" l="1"/>
  <c r="O4423" i="1"/>
  <c r="N4423" i="1"/>
  <c r="L4425" i="1" l="1"/>
  <c r="O4424" i="1"/>
  <c r="N4424" i="1"/>
  <c r="L4426" i="1" l="1"/>
  <c r="O4425" i="1"/>
  <c r="N4425" i="1"/>
  <c r="L4427" i="1" l="1"/>
  <c r="O4426" i="1"/>
  <c r="N4426" i="1"/>
  <c r="L4428" i="1" l="1"/>
  <c r="O4427" i="1"/>
  <c r="N4427" i="1"/>
  <c r="L4429" i="1" l="1"/>
  <c r="O4428" i="1"/>
  <c r="N4428" i="1"/>
  <c r="L4430" i="1" l="1"/>
  <c r="O4429" i="1"/>
  <c r="N4429" i="1"/>
  <c r="L4431" i="1" l="1"/>
  <c r="O4430" i="1"/>
  <c r="N4430" i="1"/>
  <c r="L4432" i="1" l="1"/>
  <c r="O4431" i="1"/>
  <c r="N4431" i="1"/>
  <c r="L4433" i="1" l="1"/>
  <c r="O4432" i="1"/>
  <c r="N4432" i="1"/>
  <c r="L4434" i="1" l="1"/>
  <c r="O4433" i="1"/>
  <c r="N4433" i="1"/>
  <c r="L4435" i="1" l="1"/>
  <c r="O4434" i="1"/>
  <c r="N4434" i="1"/>
  <c r="L4436" i="1" l="1"/>
  <c r="O4435" i="1"/>
  <c r="N4435" i="1"/>
  <c r="L4437" i="1" l="1"/>
  <c r="O4436" i="1"/>
  <c r="N4436" i="1"/>
  <c r="L4438" i="1" l="1"/>
  <c r="O4437" i="1"/>
  <c r="N4437" i="1"/>
  <c r="L4439" i="1" l="1"/>
  <c r="O4438" i="1"/>
  <c r="N4438" i="1"/>
  <c r="L4440" i="1" l="1"/>
  <c r="O4439" i="1"/>
  <c r="N4439" i="1"/>
  <c r="L4441" i="1" l="1"/>
  <c r="O4440" i="1"/>
  <c r="N4440" i="1"/>
  <c r="L4442" i="1" l="1"/>
  <c r="O4441" i="1"/>
  <c r="N4441" i="1"/>
  <c r="L4443" i="1" l="1"/>
  <c r="O4442" i="1"/>
  <c r="N4442" i="1"/>
  <c r="L4444" i="1" l="1"/>
  <c r="O4443" i="1"/>
  <c r="N4443" i="1"/>
  <c r="L4445" i="1" l="1"/>
  <c r="O4444" i="1"/>
  <c r="N4444" i="1"/>
  <c r="L4446" i="1" l="1"/>
  <c r="O4445" i="1"/>
  <c r="N4445" i="1"/>
  <c r="L4447" i="1" l="1"/>
  <c r="O4446" i="1"/>
  <c r="N4446" i="1"/>
  <c r="L4448" i="1" l="1"/>
  <c r="O4447" i="1"/>
  <c r="N4447" i="1"/>
  <c r="L4449" i="1" l="1"/>
  <c r="O4448" i="1"/>
  <c r="N4448" i="1"/>
  <c r="L4450" i="1" l="1"/>
  <c r="O4449" i="1"/>
  <c r="N4449" i="1"/>
  <c r="L4451" i="1" l="1"/>
  <c r="O4450" i="1"/>
  <c r="N4450" i="1"/>
  <c r="L4452" i="1" l="1"/>
  <c r="O4451" i="1"/>
  <c r="N4451" i="1"/>
  <c r="L4453" i="1" l="1"/>
  <c r="O4452" i="1"/>
  <c r="N4452" i="1"/>
  <c r="L4454" i="1" l="1"/>
  <c r="O4453" i="1"/>
  <c r="N4453" i="1"/>
  <c r="L4455" i="1" l="1"/>
  <c r="O4454" i="1"/>
  <c r="N4454" i="1"/>
  <c r="L4456" i="1" l="1"/>
  <c r="O4455" i="1"/>
  <c r="N4455" i="1"/>
  <c r="L4457" i="1" l="1"/>
  <c r="O4456" i="1"/>
  <c r="N4456" i="1"/>
  <c r="L4458" i="1" l="1"/>
  <c r="O4457" i="1"/>
  <c r="N4457" i="1"/>
  <c r="L4459" i="1" l="1"/>
  <c r="O4458" i="1"/>
  <c r="N4458" i="1"/>
  <c r="L4460" i="1" l="1"/>
  <c r="O4459" i="1"/>
  <c r="N4459" i="1"/>
  <c r="L4461" i="1" l="1"/>
  <c r="O4460" i="1"/>
  <c r="N4460" i="1"/>
  <c r="L4462" i="1" l="1"/>
  <c r="O4461" i="1"/>
  <c r="N4461" i="1"/>
  <c r="L4463" i="1" l="1"/>
  <c r="O4462" i="1"/>
  <c r="N4462" i="1"/>
  <c r="L4464" i="1" l="1"/>
  <c r="O4463" i="1"/>
  <c r="N4463" i="1"/>
  <c r="L4465" i="1" l="1"/>
  <c r="O4464" i="1"/>
  <c r="N4464" i="1"/>
  <c r="L4466" i="1" l="1"/>
  <c r="O4465" i="1"/>
  <c r="N4465" i="1"/>
  <c r="L4467" i="1" l="1"/>
  <c r="O4466" i="1"/>
  <c r="N4466" i="1"/>
  <c r="L4468" i="1" l="1"/>
  <c r="O4467" i="1"/>
  <c r="N4467" i="1"/>
  <c r="L4469" i="1" l="1"/>
  <c r="O4468" i="1"/>
  <c r="N4468" i="1"/>
  <c r="L4470" i="1" l="1"/>
  <c r="O4469" i="1"/>
  <c r="N4469" i="1"/>
  <c r="L4471" i="1" l="1"/>
  <c r="O4470" i="1"/>
  <c r="N4470" i="1"/>
  <c r="L4472" i="1" l="1"/>
  <c r="O4471" i="1"/>
  <c r="N4471" i="1"/>
  <c r="L4473" i="1" l="1"/>
  <c r="O4472" i="1"/>
  <c r="N4472" i="1"/>
  <c r="L4474" i="1" l="1"/>
  <c r="O4473" i="1"/>
  <c r="N4473" i="1"/>
  <c r="L4475" i="1" l="1"/>
  <c r="O4474" i="1"/>
  <c r="N4474" i="1"/>
  <c r="L4476" i="1" l="1"/>
  <c r="O4475" i="1"/>
  <c r="N4475" i="1"/>
  <c r="L4477" i="1" l="1"/>
  <c r="O4476" i="1"/>
  <c r="N4476" i="1"/>
  <c r="L4478" i="1" l="1"/>
  <c r="O4477" i="1"/>
  <c r="N4477" i="1"/>
  <c r="L4479" i="1" l="1"/>
  <c r="O4478" i="1"/>
  <c r="N4478" i="1"/>
  <c r="L4480" i="1" l="1"/>
  <c r="O4479" i="1"/>
  <c r="N4479" i="1"/>
  <c r="L4481" i="1" l="1"/>
  <c r="O4480" i="1"/>
  <c r="N4480" i="1"/>
  <c r="L4482" i="1" l="1"/>
  <c r="O4481" i="1"/>
  <c r="N4481" i="1"/>
  <c r="L4483" i="1" l="1"/>
  <c r="O4482" i="1"/>
  <c r="N4482" i="1"/>
  <c r="L4484" i="1" l="1"/>
  <c r="O4483" i="1"/>
  <c r="N4483" i="1"/>
  <c r="L4485" i="1" l="1"/>
  <c r="O4484" i="1"/>
  <c r="N4484" i="1"/>
  <c r="L4486" i="1" l="1"/>
  <c r="O4485" i="1"/>
  <c r="N4485" i="1"/>
  <c r="L4487" i="1" l="1"/>
  <c r="O4486" i="1"/>
  <c r="N4486" i="1"/>
  <c r="L4488" i="1" l="1"/>
  <c r="O4487" i="1"/>
  <c r="N4487" i="1"/>
  <c r="L4489" i="1" l="1"/>
  <c r="O4488" i="1"/>
  <c r="N4488" i="1"/>
  <c r="L4490" i="1" l="1"/>
  <c r="O4489" i="1"/>
  <c r="N4489" i="1"/>
  <c r="L4491" i="1" l="1"/>
  <c r="O4490" i="1"/>
  <c r="N4490" i="1"/>
  <c r="L4492" i="1" l="1"/>
  <c r="O4491" i="1"/>
  <c r="N4491" i="1"/>
  <c r="L4493" i="1" l="1"/>
  <c r="O4492" i="1"/>
  <c r="N4492" i="1"/>
  <c r="L4494" i="1" l="1"/>
  <c r="O4493" i="1"/>
  <c r="N4493" i="1"/>
  <c r="L4495" i="1" l="1"/>
  <c r="O4494" i="1"/>
  <c r="N4494" i="1"/>
  <c r="L4496" i="1" l="1"/>
  <c r="O4495" i="1"/>
  <c r="N4495" i="1"/>
  <c r="L4497" i="1" l="1"/>
  <c r="O4496" i="1"/>
  <c r="N4496" i="1"/>
  <c r="L4498" i="1" l="1"/>
  <c r="O4497" i="1"/>
  <c r="N4497" i="1"/>
  <c r="L4499" i="1" l="1"/>
  <c r="O4498" i="1"/>
  <c r="N4498" i="1"/>
  <c r="L4500" i="1" l="1"/>
  <c r="O4499" i="1"/>
  <c r="N4499" i="1"/>
  <c r="L4501" i="1" l="1"/>
  <c r="O4500" i="1"/>
  <c r="N4500" i="1"/>
  <c r="L4502" i="1" l="1"/>
  <c r="O4501" i="1"/>
  <c r="N4501" i="1"/>
  <c r="L4503" i="1" l="1"/>
  <c r="O4502" i="1"/>
  <c r="N4502" i="1"/>
  <c r="L4504" i="1" l="1"/>
  <c r="O4503" i="1"/>
  <c r="N4503" i="1"/>
  <c r="L4505" i="1" l="1"/>
  <c r="O4504" i="1"/>
  <c r="N4504" i="1"/>
  <c r="L4506" i="1" l="1"/>
  <c r="O4505" i="1"/>
  <c r="N4505" i="1"/>
  <c r="L4507" i="1" l="1"/>
  <c r="O4506" i="1"/>
  <c r="N4506" i="1"/>
  <c r="L4508" i="1" l="1"/>
  <c r="O4507" i="1"/>
  <c r="N4507" i="1"/>
  <c r="L4509" i="1" l="1"/>
  <c r="O4508" i="1"/>
  <c r="N4508" i="1"/>
  <c r="L4510" i="1" l="1"/>
  <c r="O4509" i="1"/>
  <c r="N4509" i="1"/>
  <c r="L4511" i="1" l="1"/>
  <c r="O4510" i="1"/>
  <c r="N4510" i="1"/>
  <c r="L4512" i="1" l="1"/>
  <c r="O4511" i="1"/>
  <c r="N4511" i="1"/>
  <c r="L4513" i="1" l="1"/>
  <c r="O4512" i="1"/>
  <c r="N4512" i="1"/>
  <c r="L4514" i="1" l="1"/>
  <c r="O4513" i="1"/>
  <c r="N4513" i="1"/>
  <c r="L4515" i="1" l="1"/>
  <c r="O4514" i="1"/>
  <c r="N4514" i="1"/>
  <c r="L4516" i="1" l="1"/>
  <c r="O4515" i="1"/>
  <c r="N4515" i="1"/>
  <c r="L4517" i="1" l="1"/>
  <c r="O4516" i="1"/>
  <c r="N4516" i="1"/>
  <c r="L4518" i="1" l="1"/>
  <c r="O4517" i="1"/>
  <c r="N4517" i="1"/>
  <c r="L4519" i="1" l="1"/>
  <c r="O4518" i="1"/>
  <c r="N4518" i="1"/>
  <c r="L4520" i="1" l="1"/>
  <c r="O4519" i="1"/>
  <c r="N4519" i="1"/>
  <c r="L4521" i="1" l="1"/>
  <c r="O4520" i="1"/>
  <c r="N4520" i="1"/>
  <c r="L4522" i="1" l="1"/>
  <c r="O4521" i="1"/>
  <c r="N4521" i="1"/>
  <c r="L4523" i="1" l="1"/>
  <c r="O4522" i="1"/>
  <c r="N4522" i="1"/>
  <c r="L4524" i="1" l="1"/>
  <c r="O4523" i="1"/>
  <c r="N4523" i="1"/>
  <c r="L4525" i="1" l="1"/>
  <c r="O4524" i="1"/>
  <c r="N4524" i="1"/>
  <c r="L4526" i="1" l="1"/>
  <c r="O4525" i="1"/>
  <c r="N4525" i="1"/>
  <c r="L4527" i="1" l="1"/>
  <c r="O4526" i="1"/>
  <c r="N4526" i="1"/>
  <c r="L4528" i="1" l="1"/>
  <c r="O4527" i="1"/>
  <c r="N4527" i="1"/>
  <c r="L4529" i="1" l="1"/>
  <c r="O4528" i="1"/>
  <c r="N4528" i="1"/>
  <c r="L4530" i="1" l="1"/>
  <c r="O4529" i="1"/>
  <c r="N4529" i="1"/>
  <c r="L4531" i="1" l="1"/>
  <c r="O4530" i="1"/>
  <c r="N4530" i="1"/>
  <c r="L4532" i="1" l="1"/>
  <c r="O4531" i="1"/>
  <c r="N4531" i="1"/>
  <c r="L4533" i="1" l="1"/>
  <c r="O4532" i="1"/>
  <c r="N4532" i="1"/>
  <c r="L4534" i="1" l="1"/>
  <c r="O4533" i="1"/>
  <c r="N4533" i="1"/>
  <c r="L4535" i="1" l="1"/>
  <c r="O4534" i="1"/>
  <c r="N4534" i="1"/>
  <c r="L4536" i="1" l="1"/>
  <c r="O4535" i="1"/>
  <c r="N4535" i="1"/>
  <c r="L4537" i="1" l="1"/>
  <c r="O4536" i="1"/>
  <c r="N4536" i="1"/>
  <c r="L4538" i="1" l="1"/>
  <c r="O4537" i="1"/>
  <c r="N4537" i="1"/>
  <c r="L4539" i="1" l="1"/>
  <c r="O4538" i="1"/>
  <c r="N4538" i="1"/>
  <c r="L4540" i="1" l="1"/>
  <c r="O4539" i="1"/>
  <c r="N4539" i="1"/>
  <c r="L4541" i="1" l="1"/>
  <c r="O4540" i="1"/>
  <c r="N4540" i="1"/>
  <c r="L4542" i="1" l="1"/>
  <c r="O4541" i="1"/>
  <c r="N4541" i="1"/>
  <c r="L4543" i="1" l="1"/>
  <c r="O4542" i="1"/>
  <c r="N4542" i="1"/>
  <c r="L4544" i="1" l="1"/>
  <c r="O4543" i="1"/>
  <c r="N4543" i="1"/>
  <c r="L4545" i="1" l="1"/>
  <c r="O4544" i="1"/>
  <c r="N4544" i="1"/>
  <c r="L4546" i="1" l="1"/>
  <c r="O4545" i="1"/>
  <c r="N4545" i="1"/>
  <c r="L4547" i="1" l="1"/>
  <c r="O4546" i="1"/>
  <c r="N4546" i="1"/>
  <c r="L4548" i="1" l="1"/>
  <c r="O4547" i="1"/>
  <c r="N4547" i="1"/>
  <c r="L4549" i="1" l="1"/>
  <c r="O4548" i="1"/>
  <c r="N4548" i="1"/>
  <c r="L4550" i="1" l="1"/>
  <c r="O4549" i="1"/>
  <c r="N4549" i="1"/>
  <c r="L4551" i="1" l="1"/>
  <c r="O4550" i="1"/>
  <c r="N4550" i="1"/>
  <c r="L4552" i="1" l="1"/>
  <c r="O4551" i="1"/>
  <c r="N4551" i="1"/>
  <c r="L4553" i="1" l="1"/>
  <c r="O4552" i="1"/>
  <c r="N4552" i="1"/>
  <c r="L4554" i="1" l="1"/>
  <c r="O4553" i="1"/>
  <c r="N4553" i="1"/>
  <c r="L4555" i="1" l="1"/>
  <c r="O4554" i="1"/>
  <c r="N4554" i="1"/>
  <c r="L4556" i="1" l="1"/>
  <c r="O4555" i="1"/>
  <c r="N4555" i="1"/>
  <c r="L4557" i="1" l="1"/>
  <c r="O4556" i="1"/>
  <c r="N4556" i="1"/>
  <c r="L4558" i="1" l="1"/>
  <c r="O4557" i="1"/>
  <c r="N4557" i="1"/>
  <c r="L4559" i="1" l="1"/>
  <c r="O4558" i="1"/>
  <c r="N4558" i="1"/>
  <c r="L4560" i="1" l="1"/>
  <c r="O4559" i="1"/>
  <c r="N4559" i="1"/>
  <c r="L4561" i="1" l="1"/>
  <c r="O4560" i="1"/>
  <c r="N4560" i="1"/>
  <c r="L4562" i="1" l="1"/>
  <c r="O4561" i="1"/>
  <c r="N4561" i="1"/>
  <c r="L4563" i="1" l="1"/>
  <c r="O4562" i="1"/>
  <c r="N4562" i="1"/>
  <c r="L4564" i="1" l="1"/>
  <c r="O4563" i="1"/>
  <c r="N4563" i="1"/>
  <c r="L4565" i="1" l="1"/>
  <c r="O4564" i="1"/>
  <c r="N4564" i="1"/>
  <c r="L4566" i="1" l="1"/>
  <c r="O4565" i="1"/>
  <c r="N4565" i="1"/>
  <c r="L4567" i="1" l="1"/>
  <c r="O4566" i="1"/>
  <c r="N4566" i="1"/>
  <c r="L4568" i="1" l="1"/>
  <c r="O4567" i="1"/>
  <c r="N4567" i="1"/>
  <c r="L4569" i="1" l="1"/>
  <c r="O4568" i="1"/>
  <c r="N4568" i="1"/>
  <c r="L4570" i="1" l="1"/>
  <c r="O4569" i="1"/>
  <c r="N4569" i="1"/>
  <c r="L4571" i="1" l="1"/>
  <c r="O4570" i="1"/>
  <c r="N4570" i="1"/>
  <c r="L4572" i="1" l="1"/>
  <c r="O4571" i="1"/>
  <c r="N4571" i="1"/>
  <c r="L4573" i="1" l="1"/>
  <c r="O4572" i="1"/>
  <c r="N4572" i="1"/>
  <c r="L4574" i="1" l="1"/>
  <c r="O4573" i="1"/>
  <c r="N4573" i="1"/>
  <c r="L4575" i="1" l="1"/>
  <c r="O4574" i="1"/>
  <c r="N4574" i="1"/>
  <c r="L4576" i="1" l="1"/>
  <c r="O4575" i="1"/>
  <c r="N4575" i="1"/>
  <c r="L4577" i="1" l="1"/>
  <c r="O4576" i="1"/>
  <c r="N4576" i="1"/>
  <c r="L4578" i="1" l="1"/>
  <c r="O4577" i="1"/>
  <c r="N4577" i="1"/>
  <c r="L4579" i="1" l="1"/>
  <c r="O4578" i="1"/>
  <c r="N4578" i="1"/>
  <c r="L4580" i="1" l="1"/>
  <c r="O4579" i="1"/>
  <c r="N4579" i="1"/>
  <c r="L4581" i="1" l="1"/>
  <c r="O4580" i="1"/>
  <c r="N4580" i="1"/>
  <c r="L4582" i="1" l="1"/>
  <c r="O4581" i="1"/>
  <c r="N4581" i="1"/>
  <c r="L4583" i="1" l="1"/>
  <c r="O4582" i="1"/>
  <c r="N4582" i="1"/>
  <c r="L4584" i="1" l="1"/>
  <c r="O4583" i="1"/>
  <c r="N4583" i="1"/>
  <c r="L4585" i="1" l="1"/>
  <c r="O4584" i="1"/>
  <c r="N4584" i="1"/>
  <c r="L4586" i="1" l="1"/>
  <c r="O4585" i="1"/>
  <c r="N4585" i="1"/>
  <c r="L4587" i="1" l="1"/>
  <c r="O4586" i="1"/>
  <c r="N4586" i="1"/>
  <c r="L4588" i="1" l="1"/>
  <c r="O4587" i="1"/>
  <c r="N4587" i="1"/>
  <c r="L4589" i="1" l="1"/>
  <c r="O4588" i="1"/>
  <c r="N4588" i="1"/>
  <c r="L4590" i="1" l="1"/>
  <c r="O4589" i="1"/>
  <c r="N4589" i="1"/>
  <c r="L4591" i="1" l="1"/>
  <c r="O4590" i="1"/>
  <c r="N4590" i="1"/>
  <c r="L4592" i="1" l="1"/>
  <c r="O4591" i="1"/>
  <c r="N4591" i="1"/>
  <c r="L4593" i="1" l="1"/>
  <c r="O4592" i="1"/>
  <c r="N4592" i="1"/>
  <c r="L4594" i="1" l="1"/>
  <c r="O4593" i="1"/>
  <c r="N4593" i="1"/>
  <c r="L4595" i="1" l="1"/>
  <c r="O4594" i="1"/>
  <c r="N4594" i="1"/>
  <c r="L4596" i="1" l="1"/>
  <c r="O4595" i="1"/>
  <c r="N4595" i="1"/>
  <c r="L4597" i="1" l="1"/>
  <c r="O4596" i="1"/>
  <c r="N4596" i="1"/>
  <c r="L4598" i="1" l="1"/>
  <c r="O4597" i="1"/>
  <c r="N4597" i="1"/>
  <c r="L4599" i="1" l="1"/>
  <c r="O4598" i="1"/>
  <c r="N4598" i="1"/>
  <c r="L4600" i="1" l="1"/>
  <c r="O4599" i="1"/>
  <c r="N4599" i="1"/>
  <c r="L4601" i="1" l="1"/>
  <c r="O4600" i="1"/>
  <c r="N4600" i="1"/>
  <c r="L4602" i="1" l="1"/>
  <c r="O4601" i="1"/>
  <c r="N4601" i="1"/>
  <c r="L4603" i="1" l="1"/>
  <c r="O4602" i="1"/>
  <c r="N4602" i="1"/>
  <c r="L4604" i="1" l="1"/>
  <c r="O4603" i="1"/>
  <c r="N4603" i="1"/>
  <c r="L4605" i="1" l="1"/>
  <c r="O4604" i="1"/>
  <c r="N4604" i="1"/>
  <c r="L4606" i="1" l="1"/>
  <c r="O4605" i="1"/>
  <c r="N4605" i="1"/>
  <c r="L4607" i="1" l="1"/>
  <c r="O4606" i="1"/>
  <c r="N4606" i="1"/>
  <c r="L4608" i="1" l="1"/>
  <c r="O4607" i="1"/>
  <c r="N4607" i="1"/>
  <c r="L4609" i="1" l="1"/>
  <c r="O4608" i="1"/>
  <c r="N4608" i="1"/>
  <c r="L4610" i="1" l="1"/>
  <c r="O4609" i="1"/>
  <c r="N4609" i="1"/>
  <c r="L4611" i="1" l="1"/>
  <c r="O4610" i="1"/>
  <c r="N4610" i="1"/>
  <c r="L4612" i="1" l="1"/>
  <c r="O4611" i="1"/>
  <c r="N4611" i="1"/>
  <c r="L4613" i="1" l="1"/>
  <c r="O4612" i="1"/>
  <c r="N4612" i="1"/>
  <c r="L4614" i="1" l="1"/>
  <c r="O4613" i="1"/>
  <c r="N4613" i="1"/>
  <c r="L4615" i="1" l="1"/>
  <c r="O4614" i="1"/>
  <c r="N4614" i="1"/>
  <c r="L4616" i="1" l="1"/>
  <c r="O4615" i="1"/>
  <c r="N4615" i="1"/>
  <c r="L4617" i="1" l="1"/>
  <c r="O4616" i="1"/>
  <c r="N4616" i="1"/>
  <c r="L4618" i="1" l="1"/>
  <c r="O4617" i="1"/>
  <c r="N4617" i="1"/>
  <c r="L4619" i="1" l="1"/>
  <c r="O4618" i="1"/>
  <c r="N4618" i="1"/>
  <c r="L4620" i="1" l="1"/>
  <c r="O4619" i="1"/>
  <c r="N4619" i="1"/>
  <c r="L4621" i="1" l="1"/>
  <c r="O4620" i="1"/>
  <c r="N4620" i="1"/>
  <c r="L4622" i="1" l="1"/>
  <c r="O4621" i="1"/>
  <c r="N4621" i="1"/>
  <c r="L4623" i="1" l="1"/>
  <c r="O4622" i="1"/>
  <c r="N4622" i="1"/>
  <c r="L4624" i="1" l="1"/>
  <c r="O4623" i="1"/>
  <c r="N4623" i="1"/>
  <c r="L4625" i="1" l="1"/>
  <c r="O4624" i="1"/>
  <c r="N4624" i="1"/>
  <c r="L4626" i="1" l="1"/>
  <c r="O4625" i="1"/>
  <c r="N4625" i="1"/>
  <c r="L4627" i="1" l="1"/>
  <c r="O4626" i="1"/>
  <c r="N4626" i="1"/>
  <c r="L4628" i="1" l="1"/>
  <c r="O4627" i="1"/>
  <c r="N4627" i="1"/>
  <c r="L4629" i="1" l="1"/>
  <c r="O4628" i="1"/>
  <c r="N4628" i="1"/>
  <c r="L4630" i="1" l="1"/>
  <c r="O4629" i="1"/>
  <c r="N4629" i="1"/>
  <c r="L4631" i="1" l="1"/>
  <c r="O4630" i="1"/>
  <c r="N4630" i="1"/>
  <c r="L4632" i="1" l="1"/>
  <c r="O4631" i="1"/>
  <c r="N4631" i="1"/>
  <c r="L4633" i="1" l="1"/>
  <c r="O4632" i="1"/>
  <c r="N4632" i="1"/>
  <c r="L4634" i="1" l="1"/>
  <c r="O4633" i="1"/>
  <c r="N4633" i="1"/>
  <c r="L4635" i="1" l="1"/>
  <c r="O4634" i="1"/>
  <c r="N4634" i="1"/>
  <c r="L4636" i="1" l="1"/>
  <c r="O4635" i="1"/>
  <c r="N4635" i="1"/>
  <c r="L4637" i="1" l="1"/>
  <c r="O4636" i="1"/>
  <c r="N4636" i="1"/>
  <c r="L4638" i="1" l="1"/>
  <c r="O4637" i="1"/>
  <c r="N4637" i="1"/>
  <c r="L4639" i="1" l="1"/>
  <c r="O4638" i="1"/>
  <c r="N4638" i="1"/>
  <c r="L4640" i="1" l="1"/>
  <c r="O4639" i="1"/>
  <c r="N4639" i="1"/>
  <c r="L4641" i="1" l="1"/>
  <c r="O4640" i="1"/>
  <c r="N4640" i="1"/>
  <c r="L4642" i="1" l="1"/>
  <c r="O4641" i="1"/>
  <c r="N4641" i="1"/>
  <c r="L4643" i="1" l="1"/>
  <c r="O4642" i="1"/>
  <c r="N4642" i="1"/>
  <c r="L4644" i="1" l="1"/>
  <c r="O4643" i="1"/>
  <c r="N4643" i="1"/>
  <c r="L4645" i="1" l="1"/>
  <c r="O4644" i="1"/>
  <c r="N4644" i="1"/>
  <c r="L4646" i="1" l="1"/>
  <c r="O4645" i="1"/>
  <c r="N4645" i="1"/>
  <c r="L4647" i="1" l="1"/>
  <c r="O4646" i="1"/>
  <c r="N4646" i="1"/>
  <c r="L4648" i="1" l="1"/>
  <c r="O4647" i="1"/>
  <c r="N4647" i="1"/>
  <c r="L4649" i="1" l="1"/>
  <c r="O4648" i="1"/>
  <c r="N4648" i="1"/>
  <c r="L4650" i="1" l="1"/>
  <c r="O4649" i="1"/>
  <c r="N4649" i="1"/>
  <c r="L4651" i="1" l="1"/>
  <c r="O4650" i="1"/>
  <c r="N4650" i="1"/>
  <c r="L4652" i="1" l="1"/>
  <c r="O4651" i="1"/>
  <c r="N4651" i="1"/>
  <c r="L4653" i="1" l="1"/>
  <c r="O4652" i="1"/>
  <c r="N4652" i="1"/>
  <c r="L4654" i="1" l="1"/>
  <c r="O4653" i="1"/>
  <c r="N4653" i="1"/>
  <c r="L4655" i="1" l="1"/>
  <c r="O4654" i="1"/>
  <c r="N4654" i="1"/>
  <c r="L4656" i="1" l="1"/>
  <c r="O4655" i="1"/>
  <c r="N4655" i="1"/>
  <c r="L4657" i="1" l="1"/>
  <c r="O4656" i="1"/>
  <c r="N4656" i="1"/>
  <c r="L4658" i="1" l="1"/>
  <c r="O4657" i="1"/>
  <c r="N4657" i="1"/>
  <c r="L4659" i="1" l="1"/>
  <c r="O4658" i="1"/>
  <c r="N4658" i="1"/>
  <c r="L4660" i="1" l="1"/>
  <c r="O4659" i="1"/>
  <c r="N4659" i="1"/>
  <c r="L4661" i="1" l="1"/>
  <c r="O4660" i="1"/>
  <c r="N4660" i="1"/>
  <c r="L4662" i="1" l="1"/>
  <c r="O4661" i="1"/>
  <c r="N4661" i="1"/>
  <c r="L4663" i="1" l="1"/>
  <c r="O4662" i="1"/>
  <c r="N4662" i="1"/>
  <c r="L4664" i="1" l="1"/>
  <c r="O4663" i="1"/>
  <c r="N4663" i="1"/>
  <c r="L4665" i="1" l="1"/>
  <c r="O4664" i="1"/>
  <c r="N4664" i="1"/>
  <c r="L4666" i="1" l="1"/>
  <c r="O4665" i="1"/>
  <c r="N4665" i="1"/>
  <c r="L4667" i="1" l="1"/>
  <c r="O4666" i="1"/>
  <c r="N4666" i="1"/>
  <c r="L4668" i="1" l="1"/>
  <c r="O4667" i="1"/>
  <c r="N4667" i="1"/>
  <c r="L4669" i="1" l="1"/>
  <c r="O4668" i="1"/>
  <c r="N4668" i="1"/>
  <c r="L4670" i="1" l="1"/>
  <c r="O4669" i="1"/>
  <c r="N4669" i="1"/>
  <c r="L4671" i="1" l="1"/>
  <c r="O4670" i="1"/>
  <c r="N4670" i="1"/>
  <c r="L4672" i="1" l="1"/>
  <c r="O4671" i="1"/>
  <c r="N4671" i="1"/>
  <c r="L4673" i="1" l="1"/>
  <c r="O4672" i="1"/>
  <c r="N4672" i="1"/>
  <c r="L4674" i="1" l="1"/>
  <c r="O4673" i="1"/>
  <c r="N4673" i="1"/>
  <c r="L4675" i="1" l="1"/>
  <c r="O4674" i="1"/>
  <c r="N4674" i="1"/>
  <c r="L4676" i="1" l="1"/>
  <c r="O4675" i="1"/>
  <c r="N4675" i="1"/>
  <c r="L4677" i="1" l="1"/>
  <c r="O4676" i="1"/>
  <c r="N4676" i="1"/>
  <c r="L4678" i="1" l="1"/>
  <c r="O4677" i="1"/>
  <c r="N4677" i="1"/>
  <c r="L4679" i="1" l="1"/>
  <c r="O4678" i="1"/>
  <c r="N4678" i="1"/>
  <c r="L4680" i="1" l="1"/>
  <c r="O4679" i="1"/>
  <c r="N4679" i="1"/>
  <c r="L4681" i="1" l="1"/>
  <c r="O4680" i="1"/>
  <c r="N4680" i="1"/>
  <c r="L4682" i="1" l="1"/>
  <c r="O4681" i="1"/>
  <c r="N4681" i="1"/>
  <c r="L4683" i="1" l="1"/>
  <c r="O4682" i="1"/>
  <c r="N4682" i="1"/>
  <c r="L4684" i="1" l="1"/>
  <c r="O4683" i="1"/>
  <c r="N4683" i="1"/>
  <c r="L4685" i="1" l="1"/>
  <c r="O4684" i="1"/>
  <c r="N4684" i="1"/>
  <c r="L4686" i="1" l="1"/>
  <c r="O4685" i="1"/>
  <c r="N4685" i="1"/>
  <c r="L4687" i="1" l="1"/>
  <c r="O4686" i="1"/>
  <c r="N4686" i="1"/>
  <c r="L4688" i="1" l="1"/>
  <c r="O4687" i="1"/>
  <c r="N4687" i="1"/>
  <c r="L4689" i="1" l="1"/>
  <c r="O4688" i="1"/>
  <c r="N4688" i="1"/>
  <c r="L4690" i="1" l="1"/>
  <c r="O4689" i="1"/>
  <c r="N4689" i="1"/>
  <c r="L4691" i="1" l="1"/>
  <c r="O4690" i="1"/>
  <c r="N4690" i="1"/>
  <c r="L4692" i="1" l="1"/>
  <c r="O4691" i="1"/>
  <c r="N4691" i="1"/>
  <c r="L4693" i="1" l="1"/>
  <c r="O4692" i="1"/>
  <c r="N4692" i="1"/>
  <c r="L4694" i="1" l="1"/>
  <c r="O4693" i="1"/>
  <c r="N4693" i="1"/>
  <c r="L4695" i="1" l="1"/>
  <c r="O4694" i="1"/>
  <c r="N4694" i="1"/>
  <c r="L4696" i="1" l="1"/>
  <c r="O4695" i="1"/>
  <c r="N4695" i="1"/>
  <c r="L4697" i="1" l="1"/>
  <c r="O4696" i="1"/>
  <c r="N4696" i="1"/>
  <c r="L4698" i="1" l="1"/>
  <c r="O4697" i="1"/>
  <c r="N4697" i="1"/>
  <c r="L4699" i="1" l="1"/>
  <c r="O4698" i="1"/>
  <c r="N4698" i="1"/>
  <c r="L4700" i="1" l="1"/>
  <c r="O4699" i="1"/>
  <c r="N4699" i="1"/>
  <c r="L4701" i="1" l="1"/>
  <c r="O4700" i="1"/>
  <c r="N4700" i="1"/>
  <c r="L4702" i="1" l="1"/>
  <c r="O4701" i="1"/>
  <c r="N4701" i="1"/>
  <c r="L4703" i="1" l="1"/>
  <c r="O4702" i="1"/>
  <c r="N4702" i="1"/>
  <c r="L4704" i="1" l="1"/>
  <c r="O4703" i="1"/>
  <c r="N4703" i="1"/>
  <c r="L4705" i="1" l="1"/>
  <c r="O4704" i="1"/>
  <c r="N4704" i="1"/>
  <c r="L4706" i="1" l="1"/>
  <c r="O4705" i="1"/>
  <c r="N4705" i="1"/>
  <c r="L4707" i="1" l="1"/>
  <c r="O4706" i="1"/>
  <c r="N4706" i="1"/>
  <c r="L4708" i="1" l="1"/>
  <c r="O4707" i="1"/>
  <c r="N4707" i="1"/>
  <c r="L4709" i="1" l="1"/>
  <c r="O4708" i="1"/>
  <c r="N4708" i="1"/>
  <c r="L4710" i="1" l="1"/>
  <c r="O4709" i="1"/>
  <c r="N4709" i="1"/>
  <c r="L4711" i="1" l="1"/>
  <c r="O4710" i="1"/>
  <c r="N4710" i="1"/>
  <c r="L4712" i="1" l="1"/>
  <c r="O4711" i="1"/>
  <c r="N4711" i="1"/>
  <c r="L4713" i="1" l="1"/>
  <c r="O4712" i="1"/>
  <c r="N4712" i="1"/>
  <c r="L4714" i="1" l="1"/>
  <c r="O4713" i="1"/>
  <c r="N4713" i="1"/>
  <c r="L4715" i="1" l="1"/>
  <c r="O4714" i="1"/>
  <c r="N4714" i="1"/>
  <c r="L4716" i="1" l="1"/>
  <c r="O4715" i="1"/>
  <c r="N4715" i="1"/>
  <c r="L4717" i="1" l="1"/>
  <c r="O4716" i="1"/>
  <c r="N4716" i="1"/>
  <c r="L4718" i="1" l="1"/>
  <c r="O4717" i="1"/>
  <c r="N4717" i="1"/>
  <c r="L4719" i="1" l="1"/>
  <c r="O4718" i="1"/>
  <c r="N4718" i="1"/>
  <c r="L4720" i="1" l="1"/>
  <c r="O4719" i="1"/>
  <c r="N4719" i="1"/>
  <c r="L4721" i="1" l="1"/>
  <c r="O4720" i="1"/>
  <c r="N4720" i="1"/>
  <c r="L4722" i="1" l="1"/>
  <c r="O4721" i="1"/>
  <c r="N4721" i="1"/>
  <c r="L4723" i="1" l="1"/>
  <c r="O4722" i="1"/>
  <c r="N4722" i="1"/>
  <c r="L4724" i="1" l="1"/>
  <c r="O4723" i="1"/>
  <c r="N4723" i="1"/>
  <c r="L4725" i="1" l="1"/>
  <c r="O4724" i="1"/>
  <c r="N4724" i="1"/>
  <c r="L4726" i="1" l="1"/>
  <c r="O4725" i="1"/>
  <c r="N4725" i="1"/>
  <c r="L4727" i="1" l="1"/>
  <c r="O4726" i="1"/>
  <c r="N4726" i="1"/>
  <c r="L4728" i="1" l="1"/>
  <c r="O4727" i="1"/>
  <c r="N4727" i="1"/>
  <c r="L4729" i="1" l="1"/>
  <c r="O4728" i="1"/>
  <c r="N4728" i="1"/>
  <c r="L4730" i="1" l="1"/>
  <c r="O4729" i="1"/>
  <c r="N4729" i="1"/>
  <c r="L4731" i="1" l="1"/>
  <c r="O4730" i="1"/>
  <c r="N4730" i="1"/>
  <c r="L4732" i="1" l="1"/>
  <c r="O4731" i="1"/>
  <c r="N4731" i="1"/>
  <c r="L4733" i="1" l="1"/>
  <c r="O4732" i="1"/>
  <c r="N4732" i="1"/>
  <c r="L4734" i="1" l="1"/>
  <c r="O4733" i="1"/>
  <c r="N4733" i="1"/>
  <c r="L4735" i="1" l="1"/>
  <c r="O4734" i="1"/>
  <c r="N4734" i="1"/>
  <c r="L4736" i="1" l="1"/>
  <c r="O4735" i="1"/>
  <c r="N4735" i="1"/>
  <c r="L4737" i="1" l="1"/>
  <c r="O4736" i="1"/>
  <c r="N4736" i="1"/>
  <c r="L4738" i="1" l="1"/>
  <c r="O4737" i="1"/>
  <c r="N4737" i="1"/>
  <c r="L4739" i="1" l="1"/>
  <c r="O4738" i="1"/>
  <c r="N4738" i="1"/>
  <c r="L4740" i="1" l="1"/>
  <c r="O4739" i="1"/>
  <c r="N4739" i="1"/>
  <c r="L4741" i="1" l="1"/>
  <c r="O4740" i="1"/>
  <c r="N4740" i="1"/>
  <c r="L4742" i="1" l="1"/>
  <c r="O4741" i="1"/>
  <c r="N4741" i="1"/>
  <c r="L4743" i="1" l="1"/>
  <c r="O4742" i="1"/>
  <c r="N4742" i="1"/>
  <c r="L4744" i="1" l="1"/>
  <c r="O4743" i="1"/>
  <c r="N4743" i="1"/>
  <c r="L4745" i="1" l="1"/>
  <c r="O4744" i="1"/>
  <c r="N4744" i="1"/>
  <c r="L4746" i="1" l="1"/>
  <c r="O4745" i="1"/>
  <c r="N4745" i="1"/>
  <c r="L4747" i="1" l="1"/>
  <c r="O4746" i="1"/>
  <c r="N4746" i="1"/>
  <c r="L4748" i="1" l="1"/>
  <c r="O4747" i="1"/>
  <c r="N4747" i="1"/>
  <c r="L4749" i="1" l="1"/>
  <c r="O4748" i="1"/>
  <c r="N4748" i="1"/>
  <c r="L4750" i="1" l="1"/>
  <c r="O4749" i="1"/>
  <c r="N4749" i="1"/>
  <c r="L4751" i="1" l="1"/>
  <c r="O4750" i="1"/>
  <c r="N4750" i="1"/>
  <c r="L4752" i="1" l="1"/>
  <c r="O4751" i="1"/>
  <c r="N4751" i="1"/>
  <c r="L4753" i="1" l="1"/>
  <c r="O4752" i="1"/>
  <c r="N4752" i="1"/>
  <c r="L4754" i="1" l="1"/>
  <c r="O4753" i="1"/>
  <c r="N4753" i="1"/>
  <c r="L4755" i="1" l="1"/>
  <c r="O4754" i="1"/>
  <c r="N4754" i="1"/>
  <c r="L4756" i="1" l="1"/>
  <c r="O4755" i="1"/>
  <c r="N4755" i="1"/>
  <c r="L4757" i="1" l="1"/>
  <c r="O4756" i="1"/>
  <c r="N4756" i="1"/>
  <c r="L4758" i="1" l="1"/>
  <c r="O4757" i="1"/>
  <c r="N4757" i="1"/>
  <c r="L4759" i="1" l="1"/>
  <c r="O4758" i="1"/>
  <c r="N4758" i="1"/>
  <c r="L4760" i="1" l="1"/>
  <c r="O4759" i="1"/>
  <c r="N4759" i="1"/>
  <c r="L4761" i="1" l="1"/>
  <c r="O4760" i="1"/>
  <c r="N4760" i="1"/>
  <c r="L4762" i="1" l="1"/>
  <c r="O4761" i="1"/>
  <c r="N4761" i="1"/>
  <c r="L4763" i="1" l="1"/>
  <c r="O4762" i="1"/>
  <c r="N4762" i="1"/>
  <c r="L4764" i="1" l="1"/>
  <c r="O4763" i="1"/>
  <c r="N4763" i="1"/>
  <c r="L4765" i="1" l="1"/>
  <c r="O4764" i="1"/>
  <c r="N4764" i="1"/>
  <c r="L4766" i="1" l="1"/>
  <c r="O4765" i="1"/>
  <c r="N4765" i="1"/>
  <c r="L4767" i="1" l="1"/>
  <c r="O4766" i="1"/>
  <c r="N4766" i="1"/>
  <c r="L4768" i="1" l="1"/>
  <c r="O4767" i="1"/>
  <c r="N4767" i="1"/>
  <c r="L4769" i="1" l="1"/>
  <c r="O4768" i="1"/>
  <c r="N4768" i="1"/>
  <c r="L4770" i="1" l="1"/>
  <c r="O4769" i="1"/>
  <c r="N4769" i="1"/>
  <c r="L4771" i="1" l="1"/>
  <c r="O4770" i="1"/>
  <c r="N4770" i="1"/>
  <c r="L4772" i="1" l="1"/>
  <c r="O4771" i="1"/>
  <c r="N4771" i="1"/>
  <c r="L4773" i="1" l="1"/>
  <c r="O4772" i="1"/>
  <c r="N4772" i="1"/>
  <c r="L4774" i="1" l="1"/>
  <c r="O4773" i="1"/>
  <c r="N4773" i="1"/>
  <c r="L4775" i="1" l="1"/>
  <c r="O4774" i="1"/>
  <c r="N4774" i="1"/>
  <c r="L4776" i="1" l="1"/>
  <c r="O4775" i="1"/>
  <c r="N4775" i="1"/>
  <c r="L4777" i="1" l="1"/>
  <c r="O4776" i="1"/>
  <c r="N4776" i="1"/>
  <c r="L4778" i="1" l="1"/>
  <c r="O4777" i="1"/>
  <c r="N4777" i="1"/>
  <c r="L4779" i="1" l="1"/>
  <c r="O4778" i="1"/>
  <c r="N4778" i="1"/>
  <c r="L4780" i="1" l="1"/>
  <c r="O4779" i="1"/>
  <c r="N4779" i="1"/>
  <c r="L4781" i="1" l="1"/>
  <c r="O4780" i="1"/>
  <c r="N4780" i="1"/>
  <c r="L4782" i="1" l="1"/>
  <c r="O4781" i="1"/>
  <c r="N4781" i="1"/>
  <c r="L4783" i="1" l="1"/>
  <c r="O4782" i="1"/>
  <c r="N4782" i="1"/>
  <c r="L4784" i="1" l="1"/>
  <c r="O4783" i="1"/>
  <c r="N4783" i="1"/>
  <c r="L4785" i="1" l="1"/>
  <c r="O4784" i="1"/>
  <c r="N4784" i="1"/>
  <c r="L4786" i="1" l="1"/>
  <c r="O4785" i="1"/>
  <c r="N4785" i="1"/>
  <c r="L4787" i="1" l="1"/>
  <c r="O4786" i="1"/>
  <c r="N4786" i="1"/>
  <c r="L4788" i="1" l="1"/>
  <c r="O4787" i="1"/>
  <c r="N4787" i="1"/>
  <c r="L4789" i="1" l="1"/>
  <c r="O4788" i="1"/>
  <c r="N4788" i="1"/>
  <c r="L4790" i="1" l="1"/>
  <c r="O4789" i="1"/>
  <c r="N4789" i="1"/>
  <c r="L4791" i="1" l="1"/>
  <c r="O4790" i="1"/>
  <c r="N4790" i="1"/>
  <c r="L4792" i="1" l="1"/>
  <c r="O4791" i="1"/>
  <c r="N4791" i="1"/>
  <c r="L4793" i="1" l="1"/>
  <c r="O4792" i="1"/>
  <c r="N4792" i="1"/>
  <c r="L4794" i="1" l="1"/>
  <c r="O4793" i="1"/>
  <c r="N4793" i="1"/>
  <c r="L4795" i="1" l="1"/>
  <c r="O4794" i="1"/>
  <c r="N4794" i="1"/>
  <c r="L4796" i="1" l="1"/>
  <c r="O4795" i="1"/>
  <c r="N4795" i="1"/>
  <c r="L4797" i="1" l="1"/>
  <c r="O4796" i="1"/>
  <c r="N4796" i="1"/>
  <c r="L4798" i="1" l="1"/>
  <c r="O4797" i="1"/>
  <c r="N4797" i="1"/>
  <c r="L4799" i="1" l="1"/>
  <c r="O4798" i="1"/>
  <c r="N4798" i="1"/>
  <c r="L4800" i="1" l="1"/>
  <c r="O4799" i="1"/>
  <c r="N4799" i="1"/>
  <c r="L4801" i="1" l="1"/>
  <c r="O4800" i="1"/>
  <c r="N4800" i="1"/>
  <c r="L4802" i="1" l="1"/>
  <c r="O4801" i="1"/>
  <c r="N4801" i="1"/>
  <c r="L4803" i="1" l="1"/>
  <c r="O4802" i="1"/>
  <c r="N4802" i="1"/>
  <c r="L4804" i="1" l="1"/>
  <c r="O4803" i="1"/>
  <c r="N4803" i="1"/>
  <c r="L4805" i="1" l="1"/>
  <c r="O4804" i="1"/>
  <c r="N4804" i="1"/>
  <c r="L4806" i="1" l="1"/>
  <c r="O4805" i="1"/>
  <c r="N4805" i="1"/>
  <c r="L4807" i="1" l="1"/>
  <c r="O4806" i="1"/>
  <c r="N4806" i="1"/>
  <c r="L4808" i="1" l="1"/>
  <c r="O4807" i="1"/>
  <c r="N4807" i="1"/>
  <c r="L4809" i="1" l="1"/>
  <c r="O4808" i="1"/>
  <c r="N4808" i="1"/>
  <c r="L4810" i="1" l="1"/>
  <c r="O4809" i="1"/>
  <c r="N4809" i="1"/>
  <c r="L4811" i="1" l="1"/>
  <c r="O4810" i="1"/>
  <c r="N4810" i="1"/>
  <c r="L4812" i="1" l="1"/>
  <c r="O4811" i="1"/>
  <c r="N4811" i="1"/>
  <c r="L4813" i="1" l="1"/>
  <c r="O4812" i="1"/>
  <c r="N4812" i="1"/>
  <c r="L4814" i="1" l="1"/>
  <c r="O4813" i="1"/>
  <c r="N4813" i="1"/>
  <c r="L4815" i="1" l="1"/>
  <c r="O4814" i="1"/>
  <c r="N4814" i="1"/>
  <c r="L4816" i="1" l="1"/>
  <c r="O4815" i="1"/>
  <c r="N4815" i="1"/>
  <c r="L4817" i="1" l="1"/>
  <c r="O4816" i="1"/>
  <c r="N4816" i="1"/>
  <c r="L4818" i="1" l="1"/>
  <c r="O4817" i="1"/>
  <c r="N4817" i="1"/>
  <c r="L4819" i="1" l="1"/>
  <c r="O4818" i="1"/>
  <c r="N4818" i="1"/>
  <c r="L4820" i="1" l="1"/>
  <c r="O4819" i="1"/>
  <c r="N4819" i="1"/>
  <c r="L4821" i="1" l="1"/>
  <c r="O4820" i="1"/>
  <c r="N4820" i="1"/>
  <c r="L4822" i="1" l="1"/>
  <c r="O4821" i="1"/>
  <c r="N4821" i="1"/>
  <c r="L4823" i="1" l="1"/>
  <c r="O4822" i="1"/>
  <c r="N4822" i="1"/>
  <c r="L4824" i="1" l="1"/>
  <c r="O4823" i="1"/>
  <c r="N4823" i="1"/>
  <c r="L4825" i="1" l="1"/>
  <c r="O4824" i="1"/>
  <c r="N4824" i="1"/>
  <c r="L4826" i="1" l="1"/>
  <c r="O4825" i="1"/>
  <c r="N4825" i="1"/>
  <c r="L4827" i="1" l="1"/>
  <c r="O4826" i="1"/>
  <c r="N4826" i="1"/>
  <c r="L4828" i="1" l="1"/>
  <c r="O4827" i="1"/>
  <c r="N4827" i="1"/>
  <c r="L4829" i="1" l="1"/>
  <c r="O4828" i="1"/>
  <c r="N4828" i="1"/>
  <c r="L4830" i="1" l="1"/>
  <c r="O4829" i="1"/>
  <c r="N4829" i="1"/>
  <c r="L4831" i="1" l="1"/>
  <c r="O4830" i="1"/>
  <c r="N4830" i="1"/>
  <c r="L4832" i="1" l="1"/>
  <c r="O4831" i="1"/>
  <c r="N4831" i="1"/>
  <c r="L4833" i="1" l="1"/>
  <c r="O4832" i="1"/>
  <c r="N4832" i="1"/>
  <c r="L4834" i="1" l="1"/>
  <c r="O4833" i="1"/>
  <c r="N4833" i="1"/>
  <c r="L4835" i="1" l="1"/>
  <c r="O4834" i="1"/>
  <c r="N4834" i="1"/>
  <c r="L4836" i="1" l="1"/>
  <c r="O4835" i="1"/>
  <c r="N4835" i="1"/>
  <c r="L4837" i="1" l="1"/>
  <c r="O4836" i="1"/>
  <c r="N4836" i="1"/>
  <c r="L4838" i="1" l="1"/>
  <c r="O4837" i="1"/>
  <c r="N4837" i="1"/>
  <c r="L4839" i="1" l="1"/>
  <c r="O4838" i="1"/>
  <c r="N4838" i="1"/>
  <c r="L4840" i="1" l="1"/>
  <c r="O4839" i="1"/>
  <c r="N4839" i="1"/>
  <c r="L4841" i="1" l="1"/>
  <c r="O4840" i="1"/>
  <c r="N4840" i="1"/>
  <c r="L4842" i="1" l="1"/>
  <c r="O4841" i="1"/>
  <c r="N4841" i="1"/>
  <c r="L4843" i="1" l="1"/>
  <c r="O4842" i="1"/>
  <c r="N4842" i="1"/>
  <c r="L4844" i="1" l="1"/>
  <c r="O4843" i="1"/>
  <c r="N4843" i="1"/>
  <c r="L4845" i="1" l="1"/>
  <c r="O4844" i="1"/>
  <c r="N4844" i="1"/>
  <c r="L4846" i="1" l="1"/>
  <c r="O4845" i="1"/>
  <c r="N4845" i="1"/>
  <c r="L4847" i="1" l="1"/>
  <c r="O4846" i="1"/>
  <c r="N4846" i="1"/>
  <c r="L4848" i="1" l="1"/>
  <c r="O4847" i="1"/>
  <c r="N4847" i="1"/>
  <c r="L4849" i="1" l="1"/>
  <c r="O4848" i="1"/>
  <c r="N4848" i="1"/>
  <c r="L4850" i="1" l="1"/>
  <c r="O4849" i="1"/>
  <c r="N4849" i="1"/>
  <c r="L4851" i="1" l="1"/>
  <c r="O4850" i="1"/>
  <c r="N4850" i="1"/>
  <c r="L4852" i="1" l="1"/>
  <c r="O4851" i="1"/>
  <c r="N4851" i="1"/>
  <c r="L4853" i="1" l="1"/>
  <c r="O4852" i="1"/>
  <c r="N4852" i="1"/>
  <c r="L4854" i="1" l="1"/>
  <c r="O4853" i="1"/>
  <c r="N4853" i="1"/>
  <c r="L4855" i="1" l="1"/>
  <c r="O4854" i="1"/>
  <c r="N4854" i="1"/>
  <c r="L4856" i="1" l="1"/>
  <c r="O4855" i="1"/>
  <c r="N4855" i="1"/>
  <c r="L4857" i="1" l="1"/>
  <c r="O4856" i="1"/>
  <c r="N4856" i="1"/>
  <c r="L4858" i="1" l="1"/>
  <c r="O4857" i="1"/>
  <c r="N4857" i="1"/>
  <c r="L4859" i="1" l="1"/>
  <c r="O4858" i="1"/>
  <c r="N4858" i="1"/>
  <c r="L4860" i="1" l="1"/>
  <c r="O4859" i="1"/>
  <c r="N4859" i="1"/>
  <c r="L4861" i="1" l="1"/>
  <c r="O4860" i="1"/>
  <c r="N4860" i="1"/>
  <c r="L4862" i="1" l="1"/>
  <c r="O4861" i="1"/>
  <c r="N4861" i="1"/>
  <c r="L4863" i="1" l="1"/>
  <c r="O4862" i="1"/>
  <c r="N4862" i="1"/>
  <c r="L4864" i="1" l="1"/>
  <c r="O4863" i="1"/>
  <c r="N4863" i="1"/>
  <c r="L4865" i="1" l="1"/>
  <c r="O4864" i="1"/>
  <c r="N4864" i="1"/>
  <c r="L4866" i="1" l="1"/>
  <c r="O4865" i="1"/>
  <c r="N4865" i="1"/>
  <c r="L4867" i="1" l="1"/>
  <c r="O4866" i="1"/>
  <c r="N4866" i="1"/>
  <c r="L4868" i="1" l="1"/>
  <c r="O4867" i="1"/>
  <c r="N4867" i="1"/>
  <c r="L4869" i="1" l="1"/>
  <c r="O4868" i="1"/>
  <c r="N4868" i="1"/>
  <c r="L4870" i="1" l="1"/>
  <c r="O4869" i="1"/>
  <c r="N4869" i="1"/>
  <c r="L4871" i="1" l="1"/>
  <c r="O4870" i="1"/>
  <c r="N4870" i="1"/>
  <c r="L4872" i="1" l="1"/>
  <c r="O4871" i="1"/>
  <c r="N4871" i="1"/>
  <c r="L4873" i="1" l="1"/>
  <c r="O4872" i="1"/>
  <c r="N4872" i="1"/>
  <c r="L4874" i="1" l="1"/>
  <c r="O4873" i="1"/>
  <c r="N4873" i="1"/>
  <c r="L4875" i="1" l="1"/>
  <c r="O4874" i="1"/>
  <c r="N4874" i="1"/>
  <c r="L4876" i="1" l="1"/>
  <c r="O4875" i="1"/>
  <c r="N4875" i="1"/>
  <c r="L4877" i="1" l="1"/>
  <c r="O4876" i="1"/>
  <c r="N4876" i="1"/>
  <c r="L4878" i="1" l="1"/>
  <c r="O4877" i="1"/>
  <c r="N4877" i="1"/>
  <c r="L4879" i="1" l="1"/>
  <c r="O4878" i="1"/>
  <c r="N4878" i="1"/>
  <c r="L4880" i="1" l="1"/>
  <c r="O4879" i="1"/>
  <c r="N4879" i="1"/>
  <c r="L4881" i="1" l="1"/>
  <c r="O4880" i="1"/>
  <c r="N4880" i="1"/>
  <c r="L4882" i="1" l="1"/>
  <c r="O4881" i="1"/>
  <c r="N4881" i="1"/>
  <c r="L4883" i="1" l="1"/>
  <c r="O4882" i="1"/>
  <c r="N4882" i="1"/>
  <c r="L4884" i="1" l="1"/>
  <c r="O4883" i="1"/>
  <c r="N4883" i="1"/>
  <c r="L4885" i="1" l="1"/>
  <c r="O4884" i="1"/>
  <c r="N4884" i="1"/>
  <c r="L4886" i="1" l="1"/>
  <c r="O4885" i="1"/>
  <c r="N4885" i="1"/>
  <c r="L4887" i="1" l="1"/>
  <c r="O4886" i="1"/>
  <c r="N4886" i="1"/>
  <c r="L4888" i="1" l="1"/>
  <c r="O4887" i="1"/>
  <c r="N4887" i="1"/>
  <c r="L4889" i="1" l="1"/>
  <c r="O4888" i="1"/>
  <c r="N4888" i="1"/>
  <c r="L4890" i="1" l="1"/>
  <c r="O4889" i="1"/>
  <c r="N4889" i="1"/>
  <c r="L4891" i="1" l="1"/>
  <c r="O4890" i="1"/>
  <c r="N4890" i="1"/>
  <c r="L4892" i="1" l="1"/>
  <c r="O4891" i="1"/>
  <c r="N4891" i="1"/>
  <c r="L4893" i="1" l="1"/>
  <c r="O4892" i="1"/>
  <c r="N4892" i="1"/>
  <c r="L4894" i="1" l="1"/>
  <c r="O4893" i="1"/>
  <c r="N4893" i="1"/>
  <c r="L4895" i="1" l="1"/>
  <c r="O4894" i="1"/>
  <c r="N4894" i="1"/>
  <c r="L4896" i="1" l="1"/>
  <c r="O4895" i="1"/>
  <c r="N4895" i="1"/>
  <c r="L4897" i="1" l="1"/>
  <c r="O4896" i="1"/>
  <c r="N4896" i="1"/>
  <c r="L4898" i="1" l="1"/>
  <c r="O4897" i="1"/>
  <c r="N4897" i="1"/>
  <c r="L4899" i="1" l="1"/>
  <c r="O4898" i="1"/>
  <c r="N4898" i="1"/>
  <c r="L4900" i="1" l="1"/>
  <c r="O4899" i="1"/>
  <c r="N4899" i="1"/>
  <c r="L4901" i="1" l="1"/>
  <c r="O4900" i="1"/>
  <c r="N4900" i="1"/>
  <c r="L4902" i="1" l="1"/>
  <c r="O4901" i="1"/>
  <c r="N4901" i="1"/>
  <c r="L4903" i="1" l="1"/>
  <c r="O4902" i="1"/>
  <c r="N4902" i="1"/>
  <c r="L4904" i="1" l="1"/>
  <c r="O4903" i="1"/>
  <c r="N4903" i="1"/>
  <c r="L4905" i="1" l="1"/>
  <c r="O4904" i="1"/>
  <c r="N4904" i="1"/>
  <c r="L4906" i="1" l="1"/>
  <c r="O4905" i="1"/>
  <c r="N4905" i="1"/>
  <c r="L4907" i="1" l="1"/>
  <c r="O4906" i="1"/>
  <c r="N4906" i="1"/>
  <c r="L4908" i="1" l="1"/>
  <c r="O4907" i="1"/>
  <c r="N4907" i="1"/>
  <c r="L4909" i="1" l="1"/>
  <c r="O4908" i="1"/>
  <c r="N4908" i="1"/>
  <c r="L4910" i="1" l="1"/>
  <c r="O4909" i="1"/>
  <c r="N4909" i="1"/>
  <c r="L4911" i="1" l="1"/>
  <c r="O4910" i="1"/>
  <c r="N4910" i="1"/>
  <c r="L4912" i="1" l="1"/>
  <c r="O4911" i="1"/>
  <c r="N4911" i="1"/>
  <c r="L4913" i="1" l="1"/>
  <c r="O4912" i="1"/>
  <c r="N4912" i="1"/>
  <c r="L4914" i="1" l="1"/>
  <c r="O4913" i="1"/>
  <c r="N4913" i="1"/>
  <c r="L4915" i="1" l="1"/>
  <c r="O4914" i="1"/>
  <c r="N4914" i="1"/>
  <c r="L4916" i="1" l="1"/>
  <c r="O4915" i="1"/>
  <c r="N4915" i="1"/>
  <c r="L4917" i="1" l="1"/>
  <c r="O4916" i="1"/>
  <c r="N4916" i="1"/>
  <c r="L4918" i="1" l="1"/>
  <c r="O4917" i="1"/>
  <c r="N4917" i="1"/>
  <c r="L4919" i="1" l="1"/>
  <c r="O4918" i="1"/>
  <c r="N4918" i="1"/>
  <c r="L4920" i="1" l="1"/>
  <c r="O4919" i="1"/>
  <c r="N4919" i="1"/>
  <c r="L4921" i="1" l="1"/>
  <c r="O4920" i="1"/>
  <c r="N4920" i="1"/>
  <c r="L4922" i="1" l="1"/>
  <c r="O4921" i="1"/>
  <c r="N4921" i="1"/>
  <c r="L4923" i="1" l="1"/>
  <c r="O4922" i="1"/>
  <c r="N4922" i="1"/>
  <c r="L4924" i="1" l="1"/>
  <c r="O4923" i="1"/>
  <c r="N4923" i="1"/>
  <c r="L4925" i="1" l="1"/>
  <c r="O4924" i="1"/>
  <c r="N4924" i="1"/>
  <c r="L4926" i="1" l="1"/>
  <c r="O4925" i="1"/>
  <c r="N4925" i="1"/>
  <c r="L4927" i="1" l="1"/>
  <c r="O4926" i="1"/>
  <c r="N4926" i="1"/>
  <c r="L4928" i="1" l="1"/>
  <c r="O4927" i="1"/>
  <c r="N4927" i="1"/>
  <c r="L4929" i="1" l="1"/>
  <c r="O4928" i="1"/>
  <c r="N4928" i="1"/>
  <c r="L4930" i="1" l="1"/>
  <c r="O4929" i="1"/>
  <c r="N4929" i="1"/>
  <c r="L4931" i="1" l="1"/>
  <c r="O4930" i="1"/>
  <c r="N4930" i="1"/>
  <c r="L4932" i="1" l="1"/>
  <c r="O4931" i="1"/>
  <c r="N4931" i="1"/>
  <c r="L4933" i="1" l="1"/>
  <c r="O4932" i="1"/>
  <c r="N4932" i="1"/>
  <c r="L4934" i="1" l="1"/>
  <c r="O4933" i="1"/>
  <c r="N4933" i="1"/>
  <c r="L4935" i="1" l="1"/>
  <c r="O4934" i="1"/>
  <c r="N4934" i="1"/>
  <c r="L4936" i="1" l="1"/>
  <c r="O4935" i="1"/>
  <c r="N4935" i="1"/>
  <c r="L4937" i="1" l="1"/>
  <c r="O4936" i="1"/>
  <c r="N4936" i="1"/>
  <c r="L4938" i="1" l="1"/>
  <c r="O4937" i="1"/>
  <c r="N4937" i="1"/>
  <c r="L4939" i="1" l="1"/>
  <c r="O4938" i="1"/>
  <c r="N4938" i="1"/>
  <c r="L4940" i="1" l="1"/>
  <c r="O4939" i="1"/>
  <c r="N4939" i="1"/>
  <c r="L4941" i="1" l="1"/>
  <c r="O4940" i="1"/>
  <c r="N4940" i="1"/>
  <c r="L4942" i="1" l="1"/>
  <c r="O4941" i="1"/>
  <c r="N4941" i="1"/>
  <c r="L4943" i="1" l="1"/>
  <c r="O4942" i="1"/>
  <c r="N4942" i="1"/>
  <c r="L4944" i="1" l="1"/>
  <c r="O4943" i="1"/>
  <c r="N4943" i="1"/>
  <c r="L4945" i="1" l="1"/>
  <c r="O4944" i="1"/>
  <c r="N4944" i="1"/>
  <c r="L4946" i="1" l="1"/>
  <c r="O4945" i="1"/>
  <c r="N4945" i="1"/>
  <c r="L4947" i="1" l="1"/>
  <c r="O4946" i="1"/>
  <c r="N4946" i="1"/>
  <c r="L4948" i="1" l="1"/>
  <c r="O4947" i="1"/>
  <c r="N4947" i="1"/>
  <c r="L4949" i="1" l="1"/>
  <c r="O4948" i="1"/>
  <c r="N4948" i="1"/>
  <c r="L4950" i="1" l="1"/>
  <c r="O4949" i="1"/>
  <c r="N4949" i="1"/>
  <c r="L4951" i="1" l="1"/>
  <c r="O4950" i="1"/>
  <c r="N4950" i="1"/>
  <c r="L4952" i="1" l="1"/>
  <c r="O4951" i="1"/>
  <c r="N4951" i="1"/>
  <c r="L4953" i="1" l="1"/>
  <c r="O4952" i="1"/>
  <c r="N4952" i="1"/>
  <c r="L4954" i="1" l="1"/>
  <c r="O4953" i="1"/>
  <c r="N4953" i="1"/>
  <c r="L4955" i="1" l="1"/>
  <c r="O4954" i="1"/>
  <c r="N4954" i="1"/>
  <c r="L4956" i="1" l="1"/>
  <c r="O4955" i="1"/>
  <c r="N4955" i="1"/>
  <c r="L4957" i="1" l="1"/>
  <c r="O4956" i="1"/>
  <c r="N4956" i="1"/>
  <c r="L4958" i="1" l="1"/>
  <c r="O4957" i="1"/>
  <c r="N4957" i="1"/>
  <c r="L4959" i="1" l="1"/>
  <c r="O4958" i="1"/>
  <c r="N4958" i="1"/>
  <c r="L4960" i="1" l="1"/>
  <c r="O4959" i="1"/>
  <c r="N4959" i="1"/>
  <c r="L4961" i="1" l="1"/>
  <c r="O4960" i="1"/>
  <c r="N4960" i="1"/>
  <c r="L4962" i="1" l="1"/>
  <c r="O4961" i="1"/>
  <c r="N4961" i="1"/>
  <c r="L4963" i="1" l="1"/>
  <c r="O4962" i="1"/>
  <c r="N4962" i="1"/>
  <c r="L4964" i="1" l="1"/>
  <c r="O4963" i="1"/>
  <c r="N4963" i="1"/>
  <c r="L4965" i="1" l="1"/>
  <c r="O4964" i="1"/>
  <c r="N4964" i="1"/>
  <c r="L4966" i="1" l="1"/>
  <c r="O4965" i="1"/>
  <c r="N4965" i="1"/>
  <c r="L4967" i="1" l="1"/>
  <c r="O4966" i="1"/>
  <c r="N4966" i="1"/>
  <c r="L4968" i="1" l="1"/>
  <c r="O4967" i="1"/>
  <c r="N4967" i="1"/>
  <c r="L4969" i="1" l="1"/>
  <c r="O4968" i="1"/>
  <c r="N4968" i="1"/>
  <c r="L4970" i="1" l="1"/>
  <c r="O4969" i="1"/>
  <c r="N4969" i="1"/>
  <c r="L4971" i="1" l="1"/>
  <c r="O4970" i="1"/>
  <c r="N4970" i="1"/>
  <c r="L4972" i="1" l="1"/>
  <c r="O4971" i="1"/>
  <c r="N4971" i="1"/>
  <c r="L4973" i="1" l="1"/>
  <c r="O4972" i="1"/>
  <c r="N4972" i="1"/>
  <c r="L4974" i="1" l="1"/>
  <c r="O4973" i="1"/>
  <c r="N4973" i="1"/>
  <c r="L4975" i="1" l="1"/>
  <c r="O4974" i="1"/>
  <c r="N4974" i="1"/>
  <c r="L4976" i="1" l="1"/>
  <c r="O4975" i="1"/>
  <c r="N4975" i="1"/>
  <c r="L4977" i="1" l="1"/>
  <c r="O4976" i="1"/>
  <c r="N4976" i="1"/>
  <c r="L4978" i="1" l="1"/>
  <c r="O4977" i="1"/>
  <c r="N4977" i="1"/>
  <c r="L4979" i="1" l="1"/>
  <c r="O4978" i="1"/>
  <c r="N4978" i="1"/>
  <c r="L4980" i="1" l="1"/>
  <c r="O4979" i="1"/>
  <c r="N4979" i="1"/>
  <c r="L4981" i="1" l="1"/>
  <c r="O4980" i="1"/>
  <c r="N4980" i="1"/>
  <c r="L4982" i="1" l="1"/>
  <c r="O4981" i="1"/>
  <c r="N4981" i="1"/>
  <c r="L4983" i="1" l="1"/>
  <c r="O4982" i="1"/>
  <c r="N4982" i="1"/>
  <c r="L4984" i="1" l="1"/>
  <c r="O4983" i="1"/>
  <c r="N4983" i="1"/>
  <c r="L4985" i="1" l="1"/>
  <c r="O4984" i="1"/>
  <c r="N4984" i="1"/>
  <c r="L4986" i="1" l="1"/>
  <c r="O4985" i="1"/>
  <c r="N4985" i="1"/>
  <c r="L4987" i="1" l="1"/>
  <c r="O4986" i="1"/>
  <c r="N4986" i="1"/>
  <c r="L4988" i="1" l="1"/>
  <c r="O4987" i="1"/>
  <c r="N4987" i="1"/>
  <c r="L4989" i="1" l="1"/>
  <c r="O4988" i="1"/>
  <c r="N4988" i="1"/>
  <c r="L4990" i="1" l="1"/>
  <c r="O4989" i="1"/>
  <c r="N4989" i="1"/>
  <c r="L4991" i="1" l="1"/>
  <c r="O4990" i="1"/>
  <c r="N4990" i="1"/>
  <c r="L4992" i="1" l="1"/>
  <c r="O4991" i="1"/>
  <c r="N4991" i="1"/>
  <c r="L4993" i="1" l="1"/>
  <c r="O4992" i="1"/>
  <c r="N4992" i="1"/>
  <c r="L4994" i="1" l="1"/>
  <c r="O4993" i="1"/>
  <c r="N4993" i="1"/>
  <c r="L4995" i="1" l="1"/>
  <c r="O4994" i="1"/>
  <c r="N4994" i="1"/>
  <c r="L4996" i="1" l="1"/>
  <c r="O4995" i="1"/>
  <c r="N4995" i="1"/>
  <c r="L4997" i="1" l="1"/>
  <c r="O4996" i="1"/>
  <c r="N4996" i="1"/>
  <c r="L4998" i="1" l="1"/>
  <c r="O4997" i="1"/>
  <c r="N4997" i="1"/>
  <c r="L4999" i="1" l="1"/>
  <c r="O4998" i="1"/>
  <c r="N4998" i="1"/>
  <c r="L5000" i="1" l="1"/>
  <c r="O4999" i="1"/>
  <c r="N4999" i="1"/>
  <c r="L5001" i="1" l="1"/>
  <c r="O5000" i="1"/>
  <c r="N5000" i="1"/>
  <c r="L5002" i="1" l="1"/>
  <c r="O5001" i="1"/>
  <c r="N5001" i="1"/>
  <c r="L5003" i="1" l="1"/>
  <c r="O5002" i="1"/>
  <c r="N5002" i="1"/>
  <c r="L5004" i="1" l="1"/>
  <c r="O5003" i="1"/>
  <c r="N5003" i="1"/>
  <c r="L5005" i="1" l="1"/>
  <c r="O5004" i="1"/>
  <c r="N5004" i="1"/>
  <c r="L5006" i="1" l="1"/>
  <c r="O5005" i="1"/>
  <c r="N5005" i="1"/>
  <c r="L5007" i="1" l="1"/>
  <c r="O5006" i="1"/>
  <c r="N5006" i="1"/>
  <c r="L5008" i="1" l="1"/>
  <c r="O5007" i="1"/>
  <c r="N5007" i="1"/>
  <c r="L5009" i="1" l="1"/>
  <c r="O5008" i="1"/>
  <c r="N5008" i="1"/>
  <c r="L5010" i="1" l="1"/>
  <c r="O5009" i="1"/>
  <c r="N5009" i="1"/>
  <c r="L5011" i="1" l="1"/>
  <c r="O5010" i="1"/>
  <c r="N5010" i="1"/>
  <c r="L5012" i="1" l="1"/>
  <c r="O5011" i="1"/>
  <c r="N5011" i="1"/>
  <c r="L5013" i="1" l="1"/>
  <c r="O5012" i="1"/>
  <c r="N5012" i="1"/>
  <c r="L5014" i="1" l="1"/>
  <c r="O5013" i="1"/>
  <c r="N5013" i="1"/>
  <c r="L5015" i="1" l="1"/>
  <c r="O5014" i="1"/>
  <c r="N5014" i="1"/>
  <c r="L5016" i="1" l="1"/>
  <c r="O5015" i="1"/>
  <c r="N5015" i="1"/>
  <c r="L5017" i="1" l="1"/>
  <c r="O5016" i="1"/>
  <c r="N5016" i="1"/>
  <c r="L5018" i="1" l="1"/>
  <c r="O5017" i="1"/>
  <c r="N5017" i="1"/>
  <c r="L5019" i="1" l="1"/>
  <c r="O5018" i="1"/>
  <c r="N5018" i="1"/>
  <c r="L5020" i="1" l="1"/>
  <c r="O5019" i="1"/>
  <c r="N5019" i="1"/>
  <c r="L5021" i="1" l="1"/>
  <c r="O5020" i="1"/>
  <c r="N5020" i="1"/>
  <c r="L5022" i="1" l="1"/>
  <c r="O5021" i="1"/>
  <c r="N5021" i="1"/>
  <c r="L5023" i="1" l="1"/>
  <c r="O5022" i="1"/>
  <c r="N5022" i="1"/>
  <c r="L5024" i="1" l="1"/>
  <c r="O5023" i="1"/>
  <c r="N5023" i="1"/>
  <c r="L5025" i="1" l="1"/>
  <c r="O5024" i="1"/>
  <c r="N5024" i="1"/>
  <c r="L5026" i="1" l="1"/>
  <c r="O5025" i="1"/>
  <c r="N5025" i="1"/>
  <c r="L5027" i="1" l="1"/>
  <c r="O5026" i="1"/>
  <c r="N5026" i="1"/>
  <c r="L5028" i="1" l="1"/>
  <c r="O5027" i="1"/>
  <c r="N5027" i="1"/>
  <c r="L5029" i="1" l="1"/>
  <c r="O5028" i="1"/>
  <c r="N5028" i="1"/>
  <c r="L5030" i="1" l="1"/>
  <c r="O5029" i="1"/>
  <c r="N5029" i="1"/>
  <c r="L5031" i="1" l="1"/>
  <c r="O5030" i="1"/>
  <c r="N5030" i="1"/>
  <c r="L5032" i="1" l="1"/>
  <c r="O5031" i="1"/>
  <c r="N5031" i="1"/>
  <c r="L5033" i="1" l="1"/>
  <c r="O5032" i="1"/>
  <c r="N5032" i="1"/>
  <c r="L5034" i="1" l="1"/>
  <c r="O5033" i="1"/>
  <c r="N5033" i="1"/>
  <c r="L5035" i="1" l="1"/>
  <c r="O5034" i="1"/>
  <c r="N5034" i="1"/>
  <c r="L5036" i="1" l="1"/>
  <c r="O5035" i="1"/>
  <c r="N5035" i="1"/>
  <c r="L5037" i="1" l="1"/>
  <c r="O5036" i="1"/>
  <c r="N5036" i="1"/>
  <c r="L5038" i="1" l="1"/>
  <c r="O5037" i="1"/>
  <c r="N5037" i="1"/>
  <c r="L5039" i="1" l="1"/>
  <c r="O5038" i="1"/>
  <c r="N5038" i="1"/>
  <c r="L5040" i="1" l="1"/>
  <c r="O5039" i="1"/>
  <c r="N5039" i="1"/>
  <c r="L5041" i="1" l="1"/>
  <c r="O5040" i="1"/>
  <c r="N5040" i="1"/>
  <c r="L5042" i="1" l="1"/>
  <c r="O5041" i="1"/>
  <c r="N5041" i="1"/>
  <c r="L5043" i="1" l="1"/>
  <c r="O5042" i="1"/>
  <c r="N5042" i="1"/>
  <c r="L5044" i="1" l="1"/>
  <c r="O5043" i="1"/>
  <c r="N5043" i="1"/>
  <c r="L5045" i="1" l="1"/>
  <c r="O5044" i="1"/>
  <c r="N5044" i="1"/>
  <c r="L5046" i="1" l="1"/>
  <c r="O5045" i="1"/>
  <c r="N5045" i="1"/>
  <c r="L5047" i="1" l="1"/>
  <c r="O5046" i="1"/>
  <c r="N5046" i="1"/>
  <c r="L5048" i="1" l="1"/>
  <c r="O5047" i="1"/>
  <c r="N5047" i="1"/>
  <c r="L5049" i="1" l="1"/>
  <c r="O5048" i="1"/>
  <c r="N5048" i="1"/>
  <c r="L5050" i="1" l="1"/>
  <c r="O5049" i="1"/>
  <c r="N5049" i="1"/>
  <c r="L5051" i="1" l="1"/>
  <c r="O5050" i="1"/>
  <c r="N5050" i="1"/>
  <c r="L5052" i="1" l="1"/>
  <c r="O5051" i="1"/>
  <c r="N5051" i="1"/>
  <c r="L5053" i="1" l="1"/>
  <c r="O5052" i="1"/>
  <c r="N5052" i="1"/>
  <c r="L5054" i="1" l="1"/>
  <c r="O5053" i="1"/>
  <c r="N5053" i="1"/>
  <c r="L5055" i="1" l="1"/>
  <c r="O5054" i="1"/>
  <c r="N5054" i="1"/>
  <c r="L5056" i="1" l="1"/>
  <c r="O5055" i="1"/>
  <c r="N5055" i="1"/>
  <c r="L5057" i="1" l="1"/>
  <c r="O5056" i="1"/>
  <c r="N5056" i="1"/>
  <c r="L5058" i="1" l="1"/>
  <c r="O5057" i="1"/>
  <c r="N5057" i="1"/>
  <c r="L5059" i="1" l="1"/>
  <c r="O5058" i="1"/>
  <c r="N5058" i="1"/>
  <c r="L5060" i="1" l="1"/>
  <c r="O5059" i="1"/>
  <c r="N5059" i="1"/>
  <c r="L5061" i="1" l="1"/>
  <c r="O5060" i="1"/>
  <c r="N5060" i="1"/>
  <c r="L5062" i="1" l="1"/>
  <c r="O5061" i="1"/>
  <c r="N5061" i="1"/>
  <c r="L5063" i="1" l="1"/>
  <c r="O5062" i="1"/>
  <c r="N5062" i="1"/>
  <c r="L5064" i="1" l="1"/>
  <c r="O5063" i="1"/>
  <c r="N5063" i="1"/>
  <c r="L5065" i="1" l="1"/>
  <c r="O5064" i="1"/>
  <c r="N5064" i="1"/>
  <c r="L5066" i="1" l="1"/>
  <c r="O5065" i="1"/>
  <c r="N5065" i="1"/>
  <c r="L5067" i="1" l="1"/>
  <c r="O5066" i="1"/>
  <c r="N5066" i="1"/>
  <c r="L5068" i="1" l="1"/>
  <c r="O5067" i="1"/>
  <c r="N5067" i="1"/>
  <c r="L5069" i="1" l="1"/>
  <c r="O5068" i="1"/>
  <c r="N5068" i="1"/>
  <c r="L5070" i="1" l="1"/>
  <c r="O5069" i="1"/>
  <c r="N5069" i="1"/>
  <c r="L5071" i="1" l="1"/>
  <c r="O5070" i="1"/>
  <c r="N5070" i="1"/>
  <c r="L5072" i="1" l="1"/>
  <c r="O5071" i="1"/>
  <c r="N5071" i="1"/>
  <c r="L5073" i="1" l="1"/>
  <c r="O5072" i="1"/>
  <c r="N5072" i="1"/>
  <c r="L5074" i="1" l="1"/>
  <c r="O5073" i="1"/>
  <c r="N5073" i="1"/>
  <c r="L5075" i="1" l="1"/>
  <c r="O5074" i="1"/>
  <c r="N5074" i="1"/>
  <c r="L5076" i="1" l="1"/>
  <c r="O5075" i="1"/>
  <c r="N5075" i="1"/>
  <c r="L5077" i="1" l="1"/>
  <c r="O5076" i="1"/>
  <c r="N5076" i="1"/>
  <c r="L5078" i="1" l="1"/>
  <c r="O5077" i="1"/>
  <c r="N5077" i="1"/>
  <c r="L5079" i="1" l="1"/>
  <c r="O5078" i="1"/>
  <c r="N5078" i="1"/>
  <c r="L5080" i="1" l="1"/>
  <c r="O5079" i="1"/>
  <c r="N5079" i="1"/>
  <c r="L5081" i="1" l="1"/>
  <c r="O5080" i="1"/>
  <c r="N5080" i="1"/>
  <c r="L5082" i="1" l="1"/>
  <c r="O5081" i="1"/>
  <c r="N5081" i="1"/>
  <c r="L5083" i="1" l="1"/>
  <c r="O5082" i="1"/>
  <c r="N5082" i="1"/>
  <c r="L5084" i="1" l="1"/>
  <c r="O5083" i="1"/>
  <c r="N5083" i="1"/>
  <c r="L5085" i="1" l="1"/>
  <c r="O5084" i="1"/>
  <c r="N5084" i="1"/>
  <c r="L5086" i="1" l="1"/>
  <c r="O5085" i="1"/>
  <c r="N5085" i="1"/>
  <c r="L5087" i="1" l="1"/>
  <c r="O5086" i="1"/>
  <c r="N5086" i="1"/>
  <c r="L5088" i="1" l="1"/>
  <c r="O5087" i="1"/>
  <c r="N5087" i="1"/>
  <c r="L5089" i="1" l="1"/>
  <c r="O5088" i="1"/>
  <c r="N5088" i="1"/>
  <c r="L5090" i="1" l="1"/>
  <c r="O5089" i="1"/>
  <c r="N5089" i="1"/>
  <c r="L5091" i="1" l="1"/>
  <c r="O5090" i="1"/>
  <c r="N5090" i="1"/>
  <c r="L5092" i="1" l="1"/>
  <c r="O5091" i="1"/>
  <c r="N5091" i="1"/>
  <c r="L5093" i="1" l="1"/>
  <c r="O5092" i="1"/>
  <c r="N5092" i="1"/>
  <c r="L5094" i="1" l="1"/>
  <c r="O5093" i="1"/>
  <c r="N5093" i="1"/>
  <c r="L5095" i="1" l="1"/>
  <c r="O5094" i="1"/>
  <c r="N5094" i="1"/>
  <c r="L5096" i="1" l="1"/>
  <c r="O5095" i="1"/>
  <c r="N5095" i="1"/>
  <c r="L5097" i="1" l="1"/>
  <c r="O5096" i="1"/>
  <c r="N5096" i="1"/>
  <c r="L5098" i="1" l="1"/>
  <c r="O5097" i="1"/>
  <c r="N5097" i="1"/>
  <c r="L5099" i="1" l="1"/>
  <c r="O5098" i="1"/>
  <c r="N5098" i="1"/>
  <c r="L5100" i="1" l="1"/>
  <c r="O5099" i="1"/>
  <c r="N5099" i="1"/>
  <c r="L5101" i="1" l="1"/>
  <c r="O5100" i="1"/>
  <c r="N5100" i="1"/>
  <c r="L5102" i="1" l="1"/>
  <c r="O5101" i="1"/>
  <c r="N5101" i="1"/>
  <c r="L5103" i="1" l="1"/>
  <c r="O5102" i="1"/>
  <c r="N5102" i="1"/>
  <c r="L5104" i="1" l="1"/>
  <c r="O5103" i="1"/>
  <c r="N5103" i="1"/>
  <c r="L5105" i="1" l="1"/>
  <c r="O5104" i="1"/>
  <c r="N5104" i="1"/>
  <c r="L5106" i="1" l="1"/>
  <c r="O5105" i="1"/>
  <c r="N5105" i="1"/>
  <c r="L5107" i="1" l="1"/>
  <c r="O5106" i="1"/>
  <c r="N5106" i="1"/>
  <c r="L5108" i="1" l="1"/>
  <c r="O5107" i="1"/>
  <c r="N5107" i="1"/>
  <c r="L5109" i="1" l="1"/>
  <c r="O5108" i="1"/>
  <c r="N5108" i="1"/>
  <c r="L5110" i="1" l="1"/>
  <c r="O5109" i="1"/>
  <c r="N5109" i="1"/>
  <c r="L5111" i="1" l="1"/>
  <c r="O5110" i="1"/>
  <c r="N5110" i="1"/>
  <c r="L5112" i="1" l="1"/>
  <c r="O5111" i="1"/>
  <c r="N5111" i="1"/>
  <c r="L5113" i="1" l="1"/>
  <c r="O5112" i="1"/>
  <c r="N5112" i="1"/>
  <c r="L5114" i="1" l="1"/>
  <c r="O5113" i="1"/>
  <c r="N5113" i="1"/>
  <c r="L5115" i="1" l="1"/>
  <c r="O5114" i="1"/>
  <c r="N5114" i="1"/>
  <c r="L5116" i="1" l="1"/>
  <c r="O5115" i="1"/>
  <c r="N5115" i="1"/>
  <c r="L5117" i="1" l="1"/>
  <c r="O5116" i="1"/>
  <c r="N5116" i="1"/>
  <c r="L5118" i="1" l="1"/>
  <c r="O5117" i="1"/>
  <c r="N5117" i="1"/>
  <c r="L5119" i="1" l="1"/>
  <c r="O5118" i="1"/>
  <c r="N5118" i="1"/>
  <c r="L5120" i="1" l="1"/>
  <c r="O5119" i="1"/>
  <c r="N5119" i="1"/>
  <c r="L5121" i="1" l="1"/>
  <c r="O5120" i="1"/>
  <c r="N5120" i="1"/>
  <c r="L5122" i="1" l="1"/>
  <c r="O5121" i="1"/>
  <c r="N5121" i="1"/>
  <c r="L5123" i="1" l="1"/>
  <c r="O5122" i="1"/>
  <c r="N5122" i="1"/>
  <c r="L5124" i="1" l="1"/>
  <c r="O5123" i="1"/>
  <c r="N5123" i="1"/>
  <c r="L5125" i="1" l="1"/>
  <c r="O5124" i="1"/>
  <c r="N5124" i="1"/>
  <c r="L5126" i="1" l="1"/>
  <c r="O5125" i="1"/>
  <c r="N5125" i="1"/>
  <c r="L5127" i="1" l="1"/>
  <c r="O5126" i="1"/>
  <c r="N5126" i="1"/>
  <c r="L5128" i="1" l="1"/>
  <c r="O5127" i="1"/>
  <c r="N5127" i="1"/>
  <c r="L5129" i="1" l="1"/>
  <c r="O5128" i="1"/>
  <c r="N5128" i="1"/>
  <c r="L5130" i="1" l="1"/>
  <c r="O5129" i="1"/>
  <c r="N5129" i="1"/>
  <c r="L5131" i="1" l="1"/>
  <c r="O5130" i="1"/>
  <c r="N5130" i="1"/>
  <c r="L5132" i="1" l="1"/>
  <c r="O5131" i="1"/>
  <c r="N5131" i="1"/>
  <c r="L5133" i="1" l="1"/>
  <c r="O5132" i="1"/>
  <c r="N5132" i="1"/>
  <c r="L5134" i="1" l="1"/>
  <c r="O5133" i="1"/>
  <c r="N5133" i="1"/>
  <c r="L5135" i="1" l="1"/>
  <c r="O5134" i="1"/>
  <c r="N5134" i="1"/>
  <c r="L5136" i="1" l="1"/>
  <c r="O5135" i="1"/>
  <c r="N5135" i="1"/>
  <c r="L5137" i="1" l="1"/>
  <c r="O5136" i="1"/>
  <c r="N5136" i="1"/>
  <c r="L5138" i="1" l="1"/>
  <c r="O5137" i="1"/>
  <c r="N5137" i="1"/>
  <c r="L5139" i="1" l="1"/>
  <c r="O5138" i="1"/>
  <c r="N5138" i="1"/>
  <c r="L5140" i="1" l="1"/>
  <c r="O5139" i="1"/>
  <c r="N5139" i="1"/>
  <c r="L5141" i="1" l="1"/>
  <c r="O5140" i="1"/>
  <c r="N5140" i="1"/>
  <c r="L5142" i="1" l="1"/>
  <c r="O5141" i="1"/>
  <c r="N5141" i="1"/>
  <c r="L5143" i="1" l="1"/>
  <c r="O5142" i="1"/>
  <c r="N5142" i="1"/>
  <c r="L5144" i="1" l="1"/>
  <c r="O5143" i="1"/>
  <c r="N5143" i="1"/>
  <c r="L5145" i="1" l="1"/>
  <c r="O5144" i="1"/>
  <c r="N5144" i="1"/>
  <c r="L5146" i="1" l="1"/>
  <c r="O5145" i="1"/>
  <c r="N5145" i="1"/>
  <c r="L5147" i="1" l="1"/>
  <c r="O5146" i="1"/>
  <c r="N5146" i="1"/>
  <c r="L5148" i="1" l="1"/>
  <c r="O5147" i="1"/>
  <c r="N5147" i="1"/>
  <c r="L5149" i="1" l="1"/>
  <c r="O5148" i="1"/>
  <c r="N5148" i="1"/>
  <c r="L5150" i="1" l="1"/>
  <c r="O5149" i="1"/>
  <c r="N5149" i="1"/>
  <c r="L5151" i="1" l="1"/>
  <c r="O5150" i="1"/>
  <c r="N5150" i="1"/>
  <c r="L5152" i="1" l="1"/>
  <c r="O5151" i="1"/>
  <c r="N5151" i="1"/>
  <c r="L5153" i="1" l="1"/>
  <c r="O5152" i="1"/>
  <c r="N5152" i="1"/>
  <c r="L5154" i="1" l="1"/>
  <c r="O5153" i="1"/>
  <c r="N5153" i="1"/>
  <c r="L5155" i="1" l="1"/>
  <c r="O5154" i="1"/>
  <c r="N5154" i="1"/>
  <c r="L5156" i="1" l="1"/>
  <c r="O5155" i="1"/>
  <c r="N5155" i="1"/>
  <c r="L5157" i="1" l="1"/>
  <c r="O5156" i="1"/>
  <c r="N5156" i="1"/>
  <c r="L5158" i="1" l="1"/>
  <c r="O5157" i="1"/>
  <c r="N5157" i="1"/>
  <c r="L5159" i="1" l="1"/>
  <c r="O5158" i="1"/>
  <c r="N5158" i="1"/>
  <c r="L5160" i="1" l="1"/>
  <c r="O5159" i="1"/>
  <c r="N5159" i="1"/>
  <c r="L5161" i="1" l="1"/>
  <c r="O5160" i="1"/>
  <c r="N5160" i="1"/>
  <c r="L5162" i="1" l="1"/>
  <c r="O5161" i="1"/>
  <c r="N5161" i="1"/>
  <c r="L5163" i="1" l="1"/>
  <c r="O5162" i="1"/>
  <c r="N5162" i="1"/>
  <c r="L5164" i="1" l="1"/>
  <c r="O5163" i="1"/>
  <c r="N5163" i="1"/>
  <c r="L5165" i="1" l="1"/>
  <c r="O5164" i="1"/>
  <c r="N5164" i="1"/>
  <c r="L5166" i="1" l="1"/>
  <c r="O5165" i="1"/>
  <c r="N5165" i="1"/>
  <c r="L5167" i="1" l="1"/>
  <c r="O5166" i="1"/>
  <c r="N5166" i="1"/>
  <c r="L5168" i="1" l="1"/>
  <c r="O5167" i="1"/>
  <c r="N5167" i="1"/>
  <c r="L5169" i="1" l="1"/>
  <c r="O5168" i="1"/>
  <c r="N5168" i="1"/>
  <c r="L5170" i="1" l="1"/>
  <c r="O5169" i="1"/>
  <c r="N5169" i="1"/>
  <c r="L5171" i="1" l="1"/>
  <c r="O5170" i="1"/>
  <c r="N5170" i="1"/>
  <c r="L5172" i="1" l="1"/>
  <c r="O5171" i="1"/>
  <c r="N5171" i="1"/>
  <c r="L5173" i="1" l="1"/>
  <c r="O5172" i="1"/>
  <c r="N5172" i="1"/>
  <c r="L5174" i="1" l="1"/>
  <c r="O5173" i="1"/>
  <c r="N5173" i="1"/>
  <c r="L5175" i="1" l="1"/>
  <c r="O5174" i="1"/>
  <c r="N5174" i="1"/>
  <c r="L5176" i="1" l="1"/>
  <c r="O5175" i="1"/>
  <c r="N5175" i="1"/>
  <c r="L5177" i="1" l="1"/>
  <c r="O5176" i="1"/>
  <c r="N5176" i="1"/>
  <c r="L5178" i="1" l="1"/>
  <c r="O5177" i="1"/>
  <c r="N5177" i="1"/>
  <c r="L5179" i="1" l="1"/>
  <c r="O5178" i="1"/>
  <c r="N5178" i="1"/>
  <c r="L5180" i="1" l="1"/>
  <c r="O5179" i="1"/>
  <c r="N5179" i="1"/>
  <c r="L5181" i="1" l="1"/>
  <c r="O5180" i="1"/>
  <c r="N5180" i="1"/>
  <c r="L5182" i="1" l="1"/>
  <c r="O5181" i="1"/>
  <c r="N5181" i="1"/>
  <c r="L5183" i="1" l="1"/>
  <c r="O5182" i="1"/>
  <c r="N5182" i="1"/>
  <c r="L5184" i="1" l="1"/>
  <c r="O5183" i="1"/>
  <c r="N5183" i="1"/>
  <c r="L5185" i="1" l="1"/>
  <c r="O5184" i="1"/>
  <c r="N5184" i="1"/>
  <c r="L5186" i="1" l="1"/>
  <c r="O5185" i="1"/>
  <c r="N5185" i="1"/>
  <c r="L5187" i="1" l="1"/>
  <c r="O5186" i="1"/>
  <c r="N5186" i="1"/>
  <c r="L5188" i="1" l="1"/>
  <c r="O5187" i="1"/>
  <c r="N5187" i="1"/>
  <c r="L5189" i="1" l="1"/>
  <c r="O5188" i="1"/>
  <c r="N5188" i="1"/>
  <c r="L5190" i="1" l="1"/>
  <c r="O5189" i="1"/>
  <c r="N5189" i="1"/>
  <c r="L5191" i="1" l="1"/>
  <c r="O5190" i="1"/>
  <c r="N5190" i="1"/>
  <c r="L5192" i="1" l="1"/>
  <c r="O5191" i="1"/>
  <c r="N5191" i="1"/>
  <c r="L5193" i="1" l="1"/>
  <c r="O5192" i="1"/>
  <c r="N5192" i="1"/>
  <c r="L5194" i="1" l="1"/>
  <c r="O5193" i="1"/>
  <c r="N5193" i="1"/>
  <c r="L5195" i="1" l="1"/>
  <c r="O5194" i="1"/>
  <c r="N5194" i="1"/>
  <c r="L5196" i="1" l="1"/>
  <c r="O5195" i="1"/>
  <c r="N5195" i="1"/>
  <c r="L5197" i="1" l="1"/>
  <c r="O5196" i="1"/>
  <c r="N5196" i="1"/>
  <c r="L5198" i="1" l="1"/>
  <c r="O5197" i="1"/>
  <c r="N5197" i="1"/>
  <c r="L5199" i="1" l="1"/>
  <c r="O5198" i="1"/>
  <c r="N5198" i="1"/>
  <c r="L5200" i="1" l="1"/>
  <c r="O5199" i="1"/>
  <c r="N5199" i="1"/>
  <c r="L5201" i="1" l="1"/>
  <c r="O5200" i="1"/>
  <c r="N5200" i="1"/>
  <c r="L5202" i="1" l="1"/>
  <c r="O5201" i="1"/>
  <c r="N5201" i="1"/>
  <c r="L5203" i="1" l="1"/>
  <c r="O5202" i="1"/>
  <c r="N5202" i="1"/>
  <c r="L5204" i="1" l="1"/>
  <c r="O5203" i="1"/>
  <c r="N5203" i="1"/>
  <c r="L5205" i="1" l="1"/>
  <c r="O5204" i="1"/>
  <c r="N5204" i="1"/>
  <c r="L5206" i="1" l="1"/>
  <c r="O5205" i="1"/>
  <c r="N5205" i="1"/>
  <c r="L5207" i="1" l="1"/>
  <c r="O5206" i="1"/>
  <c r="N5206" i="1"/>
  <c r="L5208" i="1" l="1"/>
  <c r="O5207" i="1"/>
  <c r="N5207" i="1"/>
  <c r="L5209" i="1" l="1"/>
  <c r="O5208" i="1"/>
  <c r="N5208" i="1"/>
  <c r="L5210" i="1" l="1"/>
  <c r="O5209" i="1"/>
  <c r="N5209" i="1"/>
  <c r="L5211" i="1" l="1"/>
  <c r="O5210" i="1"/>
  <c r="N5210" i="1"/>
  <c r="L5212" i="1" l="1"/>
  <c r="O5211" i="1"/>
  <c r="N5211" i="1"/>
  <c r="L5213" i="1" l="1"/>
  <c r="O5212" i="1"/>
  <c r="N5212" i="1"/>
  <c r="L5214" i="1" l="1"/>
  <c r="O5213" i="1"/>
  <c r="N5213" i="1"/>
  <c r="L5215" i="1" l="1"/>
  <c r="O5214" i="1"/>
  <c r="N5214" i="1"/>
  <c r="L5216" i="1" l="1"/>
  <c r="O5215" i="1"/>
  <c r="N5215" i="1"/>
  <c r="L5217" i="1" l="1"/>
  <c r="O5216" i="1"/>
  <c r="N5216" i="1"/>
  <c r="L5218" i="1" l="1"/>
  <c r="O5217" i="1"/>
  <c r="N5217" i="1"/>
  <c r="L5219" i="1" l="1"/>
  <c r="O5218" i="1"/>
  <c r="N5218" i="1"/>
  <c r="L5220" i="1" l="1"/>
  <c r="O5219" i="1"/>
  <c r="N5219" i="1"/>
  <c r="L5221" i="1" l="1"/>
  <c r="O5220" i="1"/>
  <c r="N5220" i="1"/>
  <c r="L5222" i="1" l="1"/>
  <c r="O5221" i="1"/>
  <c r="N5221" i="1"/>
  <c r="L5223" i="1" l="1"/>
  <c r="O5222" i="1"/>
  <c r="N5222" i="1"/>
  <c r="L5224" i="1" l="1"/>
  <c r="O5223" i="1"/>
  <c r="N5223" i="1"/>
  <c r="L5225" i="1" l="1"/>
  <c r="O5224" i="1"/>
  <c r="N5224" i="1"/>
  <c r="L5226" i="1" l="1"/>
  <c r="O5225" i="1"/>
  <c r="N5225" i="1"/>
  <c r="L5227" i="1" l="1"/>
  <c r="O5226" i="1"/>
  <c r="N5226" i="1"/>
  <c r="L5228" i="1" l="1"/>
  <c r="O5227" i="1"/>
  <c r="N5227" i="1"/>
  <c r="L5229" i="1" l="1"/>
  <c r="O5228" i="1"/>
  <c r="N5228" i="1"/>
  <c r="L5230" i="1" l="1"/>
  <c r="O5229" i="1"/>
  <c r="N5229" i="1"/>
  <c r="L5231" i="1" l="1"/>
  <c r="O5230" i="1"/>
  <c r="N5230" i="1"/>
  <c r="L5232" i="1" l="1"/>
  <c r="O5231" i="1"/>
  <c r="N5231" i="1"/>
  <c r="L5233" i="1" l="1"/>
  <c r="O5232" i="1"/>
  <c r="N5232" i="1"/>
  <c r="L5234" i="1" l="1"/>
  <c r="O5233" i="1"/>
  <c r="N5233" i="1"/>
  <c r="L5235" i="1" l="1"/>
  <c r="O5234" i="1"/>
  <c r="N5234" i="1"/>
  <c r="L5236" i="1" l="1"/>
  <c r="O5235" i="1"/>
  <c r="N5235" i="1"/>
  <c r="L5237" i="1" l="1"/>
  <c r="O5236" i="1"/>
  <c r="N5236" i="1"/>
  <c r="L5238" i="1" l="1"/>
  <c r="O5237" i="1"/>
  <c r="N5237" i="1"/>
  <c r="L5239" i="1" l="1"/>
  <c r="O5238" i="1"/>
  <c r="N5238" i="1"/>
  <c r="L5240" i="1" l="1"/>
  <c r="O5239" i="1"/>
  <c r="N5239" i="1"/>
  <c r="L5241" i="1" l="1"/>
  <c r="O5240" i="1"/>
  <c r="N5240" i="1"/>
  <c r="L5242" i="1" l="1"/>
  <c r="O5241" i="1"/>
  <c r="N5241" i="1"/>
  <c r="L5243" i="1" l="1"/>
  <c r="O5242" i="1"/>
  <c r="N5242" i="1"/>
  <c r="L5244" i="1" l="1"/>
  <c r="O5243" i="1"/>
  <c r="N5243" i="1"/>
  <c r="L5245" i="1" l="1"/>
  <c r="O5244" i="1"/>
  <c r="N5244" i="1"/>
  <c r="L5246" i="1" l="1"/>
  <c r="O5245" i="1"/>
  <c r="N5245" i="1"/>
  <c r="L5247" i="1" l="1"/>
  <c r="O5246" i="1"/>
  <c r="N5246" i="1"/>
  <c r="L5248" i="1" l="1"/>
  <c r="O5247" i="1"/>
  <c r="N5247" i="1"/>
  <c r="L5249" i="1" l="1"/>
  <c r="O5248" i="1"/>
  <c r="N5248" i="1"/>
  <c r="L5250" i="1" l="1"/>
  <c r="O5249" i="1"/>
  <c r="N5249" i="1"/>
  <c r="L5251" i="1" l="1"/>
  <c r="O5250" i="1"/>
  <c r="N5250" i="1"/>
  <c r="L5252" i="1" l="1"/>
  <c r="O5251" i="1"/>
  <c r="N5251" i="1"/>
  <c r="L5253" i="1" l="1"/>
  <c r="O5252" i="1"/>
  <c r="N5252" i="1"/>
  <c r="L5254" i="1" l="1"/>
  <c r="O5253" i="1"/>
  <c r="N5253" i="1"/>
  <c r="L5255" i="1" l="1"/>
  <c r="O5254" i="1"/>
  <c r="N5254" i="1"/>
  <c r="L5256" i="1" l="1"/>
  <c r="O5255" i="1"/>
  <c r="N5255" i="1"/>
  <c r="L5257" i="1" l="1"/>
  <c r="O5256" i="1"/>
  <c r="N5256" i="1"/>
  <c r="L5258" i="1" l="1"/>
  <c r="O5257" i="1"/>
  <c r="N5257" i="1"/>
  <c r="L5259" i="1" l="1"/>
  <c r="O5258" i="1"/>
  <c r="N5258" i="1"/>
  <c r="L5260" i="1" l="1"/>
  <c r="O5259" i="1"/>
  <c r="N5259" i="1"/>
  <c r="L5261" i="1" l="1"/>
  <c r="O5260" i="1"/>
  <c r="N5260" i="1"/>
  <c r="L5262" i="1" l="1"/>
  <c r="O5261" i="1"/>
  <c r="N5261" i="1"/>
  <c r="L5263" i="1" l="1"/>
  <c r="O5262" i="1"/>
  <c r="N5262" i="1"/>
  <c r="L5264" i="1" l="1"/>
  <c r="O5263" i="1"/>
  <c r="N5263" i="1"/>
  <c r="L5265" i="1" l="1"/>
  <c r="O5264" i="1"/>
  <c r="N5264" i="1"/>
  <c r="L5266" i="1" l="1"/>
  <c r="O5265" i="1"/>
  <c r="N5265" i="1"/>
  <c r="L5267" i="1" l="1"/>
  <c r="O5266" i="1"/>
  <c r="N5266" i="1"/>
  <c r="L5268" i="1" l="1"/>
  <c r="O5267" i="1"/>
  <c r="N5267" i="1"/>
  <c r="L5269" i="1" l="1"/>
  <c r="O5268" i="1"/>
  <c r="N5268" i="1"/>
  <c r="L5270" i="1" l="1"/>
  <c r="O5269" i="1"/>
  <c r="N5269" i="1"/>
  <c r="L5271" i="1" l="1"/>
  <c r="O5270" i="1"/>
  <c r="N5270" i="1"/>
  <c r="L5272" i="1" l="1"/>
  <c r="O5271" i="1"/>
  <c r="N5271" i="1"/>
  <c r="L5273" i="1" l="1"/>
  <c r="O5272" i="1"/>
  <c r="N5272" i="1"/>
  <c r="L5274" i="1" l="1"/>
  <c r="O5273" i="1"/>
  <c r="N5273" i="1"/>
  <c r="L5275" i="1" l="1"/>
  <c r="O5274" i="1"/>
  <c r="N5274" i="1"/>
  <c r="L5276" i="1" l="1"/>
  <c r="O5275" i="1"/>
  <c r="N5275" i="1"/>
  <c r="L5277" i="1" l="1"/>
  <c r="O5276" i="1"/>
  <c r="N5276" i="1"/>
  <c r="L5278" i="1" l="1"/>
  <c r="O5277" i="1"/>
  <c r="N5277" i="1"/>
  <c r="L5279" i="1" l="1"/>
  <c r="O5278" i="1"/>
  <c r="N5278" i="1"/>
  <c r="L5280" i="1" l="1"/>
  <c r="O5279" i="1"/>
  <c r="N5279" i="1"/>
  <c r="L5281" i="1" l="1"/>
  <c r="O5280" i="1"/>
  <c r="N5280" i="1"/>
  <c r="L5282" i="1" l="1"/>
  <c r="O5281" i="1"/>
  <c r="N5281" i="1"/>
  <c r="L5283" i="1" l="1"/>
  <c r="O5282" i="1"/>
  <c r="N5282" i="1"/>
  <c r="L5284" i="1" l="1"/>
  <c r="O5283" i="1"/>
  <c r="N5283" i="1"/>
  <c r="L5285" i="1" l="1"/>
  <c r="O5284" i="1"/>
  <c r="N5284" i="1"/>
  <c r="L5286" i="1" l="1"/>
  <c r="O5285" i="1"/>
  <c r="N5285" i="1"/>
  <c r="L5287" i="1" l="1"/>
  <c r="O5286" i="1"/>
  <c r="N5286" i="1"/>
  <c r="L5288" i="1" l="1"/>
  <c r="O5287" i="1"/>
  <c r="N5287" i="1"/>
  <c r="L5289" i="1" l="1"/>
  <c r="O5288" i="1"/>
  <c r="N5288" i="1"/>
  <c r="L5290" i="1" l="1"/>
  <c r="O5289" i="1"/>
  <c r="N5289" i="1"/>
  <c r="L5291" i="1" l="1"/>
  <c r="O5290" i="1"/>
  <c r="N5290" i="1"/>
  <c r="L5292" i="1" l="1"/>
  <c r="O5291" i="1"/>
  <c r="N5291" i="1"/>
  <c r="L5293" i="1" l="1"/>
  <c r="O5292" i="1"/>
  <c r="N5292" i="1"/>
  <c r="L5294" i="1" l="1"/>
  <c r="O5293" i="1"/>
  <c r="N5293" i="1"/>
  <c r="L5295" i="1" l="1"/>
  <c r="O5294" i="1"/>
  <c r="N5294" i="1"/>
  <c r="L5296" i="1" l="1"/>
  <c r="O5295" i="1"/>
  <c r="N5295" i="1"/>
  <c r="L5297" i="1" l="1"/>
  <c r="O5296" i="1"/>
  <c r="N5296" i="1"/>
  <c r="L5298" i="1" l="1"/>
  <c r="O5297" i="1"/>
  <c r="N5297" i="1"/>
  <c r="L5299" i="1" l="1"/>
  <c r="O5298" i="1"/>
  <c r="N5298" i="1"/>
  <c r="L5300" i="1" l="1"/>
  <c r="O5299" i="1"/>
  <c r="N5299" i="1"/>
  <c r="L5301" i="1" l="1"/>
  <c r="O5300" i="1"/>
  <c r="N5300" i="1"/>
  <c r="L5302" i="1" l="1"/>
  <c r="O5301" i="1"/>
  <c r="N5301" i="1"/>
  <c r="L5303" i="1" l="1"/>
  <c r="O5302" i="1"/>
  <c r="N5302" i="1"/>
  <c r="L5304" i="1" l="1"/>
  <c r="O5303" i="1"/>
  <c r="N5303" i="1"/>
  <c r="L5305" i="1" l="1"/>
  <c r="O5304" i="1"/>
  <c r="N5304" i="1"/>
  <c r="L5306" i="1" l="1"/>
  <c r="O5305" i="1"/>
  <c r="N5305" i="1"/>
  <c r="L5307" i="1" l="1"/>
  <c r="O5306" i="1"/>
  <c r="N5306" i="1"/>
  <c r="L5308" i="1" l="1"/>
  <c r="O5307" i="1"/>
  <c r="N5307" i="1"/>
  <c r="L5309" i="1" l="1"/>
  <c r="O5308" i="1"/>
  <c r="N5308" i="1"/>
  <c r="L5310" i="1" l="1"/>
  <c r="O5309" i="1"/>
  <c r="N5309" i="1"/>
  <c r="L5311" i="1" l="1"/>
  <c r="O5310" i="1"/>
  <c r="N5310" i="1"/>
  <c r="L5312" i="1" l="1"/>
  <c r="O5311" i="1"/>
  <c r="N5311" i="1"/>
  <c r="L5313" i="1" l="1"/>
  <c r="O5312" i="1"/>
  <c r="N5312" i="1"/>
  <c r="O5313" i="1" l="1"/>
  <c r="N5313" i="1"/>
</calcChain>
</file>

<file path=xl/sharedStrings.xml><?xml version="1.0" encoding="utf-8"?>
<sst xmlns="http://schemas.openxmlformats.org/spreadsheetml/2006/main" count="29" uniqueCount="22">
  <si>
    <t>Date</t>
  </si>
  <si>
    <t>Open</t>
  </si>
  <si>
    <t>High</t>
  </si>
  <si>
    <t>Low</t>
  </si>
  <si>
    <t>Close</t>
  </si>
  <si>
    <t>Volume</t>
  </si>
  <si>
    <t>ERI 5 BuP</t>
  </si>
  <si>
    <t>ERI 5 BeP</t>
  </si>
  <si>
    <t>CCI</t>
  </si>
  <si>
    <t>SO 5 K</t>
  </si>
  <si>
    <t>SO 5 D</t>
  </si>
  <si>
    <t>EMA 13</t>
  </si>
  <si>
    <t>alpha</t>
  </si>
  <si>
    <t>diff 1</t>
  </si>
  <si>
    <t>diff 2</t>
  </si>
  <si>
    <t>pt</t>
  </si>
  <si>
    <t>SMA pt 5</t>
  </si>
  <si>
    <t>MAD 5</t>
  </si>
  <si>
    <t>MAD 5/n</t>
  </si>
  <si>
    <t>diff SO 5 K</t>
  </si>
  <si>
    <t>highest high</t>
  </si>
  <si>
    <t>lowest 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</si>
</sst>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1" fillId="3" borderId="2" xfId="0" applyFont="1" applyFill="1" applyBorder="1" applyAlignment="1">
      <alignment horizontal="center" vertical="top"/>
    </xf>
    <xf numFmtId="2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313"/>
  <sheetViews>
    <sheetView tabSelected="1" workbookViewId="0">
      <selection activeCell="J10" sqref="J10"/>
    </sheetView>
  </sheetViews>
  <sheetFormatPr defaultRowHeight="14.4" x14ac:dyDescent="0.3"/>
  <cols>
    <col min="7" max="9" width="8.88671875" customWidth="1"/>
    <col min="11" max="11" width="8.21875" customWidth="1"/>
    <col min="12" max="12" width="12.44140625" customWidth="1"/>
    <col min="13" max="23" width="8.88671875" customWidth="1"/>
    <col min="24" max="24" width="11.21875" bestFit="1" customWidth="1"/>
    <col min="25" max="25" width="9.88671875" bestFit="1" customWidth="1"/>
  </cols>
  <sheetData>
    <row r="1" spans="1:2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5" t="s">
        <v>12</v>
      </c>
      <c r="N1" s="4" t="s">
        <v>6</v>
      </c>
      <c r="O1" s="4" t="s">
        <v>7</v>
      </c>
      <c r="P1" s="5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18</v>
      </c>
      <c r="V1" s="5" t="s">
        <v>8</v>
      </c>
      <c r="W1" s="5" t="s">
        <v>19</v>
      </c>
      <c r="X1" s="5" t="s">
        <v>20</v>
      </c>
      <c r="Y1" s="5" t="s">
        <v>21</v>
      </c>
      <c r="Z1" s="5" t="s">
        <v>9</v>
      </c>
      <c r="AA1" s="5" t="s">
        <v>10</v>
      </c>
      <c r="AB1" s="5" t="s">
        <v>13</v>
      </c>
      <c r="AC1" s="5" t="s">
        <v>14</v>
      </c>
    </row>
    <row r="2" spans="1:29" x14ac:dyDescent="0.3">
      <c r="A2" s="2">
        <v>36556</v>
      </c>
      <c r="B2">
        <v>1360.16</v>
      </c>
      <c r="C2">
        <v>1394.48</v>
      </c>
      <c r="D2">
        <v>1350.14</v>
      </c>
      <c r="E2">
        <v>1394.46</v>
      </c>
      <c r="F2">
        <v>993800000</v>
      </c>
      <c r="G2">
        <v>1.999999999998181E-2</v>
      </c>
      <c r="H2">
        <v>-44.319999999999943</v>
      </c>
      <c r="L2">
        <f>E2</f>
        <v>1394.46</v>
      </c>
      <c r="M2" s="6">
        <f>2/6</f>
        <v>0.33333333333333331</v>
      </c>
      <c r="N2">
        <f>C2-L2</f>
        <v>1.999999999998181E-2</v>
      </c>
      <c r="O2">
        <f>D2-L2</f>
        <v>-44.319999999999936</v>
      </c>
      <c r="P2">
        <f>N2-G2</f>
        <v>0</v>
      </c>
      <c r="Q2">
        <f>O2-H2</f>
        <v>0</v>
      </c>
      <c r="R2">
        <f>AVERAGE(C2:E2)</f>
        <v>1379.6933333333334</v>
      </c>
    </row>
    <row r="3" spans="1:29" x14ac:dyDescent="0.3">
      <c r="A3" s="2">
        <v>36557</v>
      </c>
      <c r="B3">
        <v>1394.46</v>
      </c>
      <c r="C3">
        <v>1412.49</v>
      </c>
      <c r="D3">
        <v>1384.79</v>
      </c>
      <c r="E3">
        <v>1409.28</v>
      </c>
      <c r="F3">
        <v>981000000</v>
      </c>
      <c r="G3">
        <v>13.08999999999992</v>
      </c>
      <c r="H3">
        <v>-14.610000000000131</v>
      </c>
      <c r="L3">
        <f>$M$2*E3+L2*(1-$M$2)</f>
        <v>1399.4</v>
      </c>
      <c r="N3">
        <f>C3-L3</f>
        <v>13.089999999999918</v>
      </c>
      <c r="O3">
        <f t="shared" ref="O3:O66" si="0">D3-L3</f>
        <v>-14.610000000000127</v>
      </c>
      <c r="P3">
        <f t="shared" ref="P3:P66" si="1">N3-G3</f>
        <v>0</v>
      </c>
      <c r="Q3">
        <f t="shared" ref="Q3:Q66" si="2">O3-H3</f>
        <v>0</v>
      </c>
      <c r="R3">
        <f t="shared" ref="R3:R66" si="3">AVERAGE(C3:E3)</f>
        <v>1402.1866666666665</v>
      </c>
    </row>
    <row r="4" spans="1:29" x14ac:dyDescent="0.3">
      <c r="A4" s="2">
        <v>36558</v>
      </c>
      <c r="B4">
        <v>1409.28</v>
      </c>
      <c r="C4">
        <v>1420.61</v>
      </c>
      <c r="D4">
        <v>1403.49</v>
      </c>
      <c r="E4">
        <v>1409.12</v>
      </c>
      <c r="F4">
        <v>1038600000</v>
      </c>
      <c r="G4">
        <v>17.9699999999998</v>
      </c>
      <c r="H4">
        <v>0.84999999999990905</v>
      </c>
      <c r="L4">
        <f t="shared" ref="L4:L67" si="4">$M$2*E4+L3*(1-$M$2)</f>
        <v>1402.64</v>
      </c>
      <c r="N4">
        <f t="shared" ref="N3:N66" si="5">C4-L4</f>
        <v>17.9699999999998</v>
      </c>
      <c r="O4">
        <f t="shared" si="0"/>
        <v>0.84999999999990905</v>
      </c>
      <c r="P4">
        <f t="shared" si="1"/>
        <v>0</v>
      </c>
      <c r="Q4">
        <f t="shared" si="2"/>
        <v>0</v>
      </c>
      <c r="R4">
        <f t="shared" si="3"/>
        <v>1411.073333333333</v>
      </c>
    </row>
    <row r="5" spans="1:29" x14ac:dyDescent="0.3">
      <c r="A5" s="2">
        <v>36559</v>
      </c>
      <c r="B5">
        <v>1409.12</v>
      </c>
      <c r="C5">
        <v>1425.78</v>
      </c>
      <c r="D5">
        <v>1398.52</v>
      </c>
      <c r="E5">
        <v>1424.97</v>
      </c>
      <c r="F5">
        <v>1146500000</v>
      </c>
      <c r="G5">
        <v>15.69666666666649</v>
      </c>
      <c r="H5">
        <v>-11.5633333333335</v>
      </c>
      <c r="L5">
        <f t="shared" si="4"/>
        <v>1410.0833333333335</v>
      </c>
      <c r="N5">
        <f t="shared" si="5"/>
        <v>15.696666666666488</v>
      </c>
      <c r="O5">
        <f t="shared" si="0"/>
        <v>-11.563333333333503</v>
      </c>
      <c r="P5">
        <f t="shared" si="1"/>
        <v>0</v>
      </c>
      <c r="Q5">
        <f t="shared" si="2"/>
        <v>0</v>
      </c>
      <c r="R5">
        <f t="shared" si="3"/>
        <v>1416.4233333333334</v>
      </c>
    </row>
    <row r="6" spans="1:29" x14ac:dyDescent="0.3">
      <c r="A6" s="2">
        <v>36560</v>
      </c>
      <c r="B6">
        <v>1424.97</v>
      </c>
      <c r="C6">
        <v>1435.91</v>
      </c>
      <c r="D6">
        <v>1420.63</v>
      </c>
      <c r="E6">
        <v>1424.37</v>
      </c>
      <c r="F6">
        <v>1045100000</v>
      </c>
      <c r="G6">
        <v>21.064444444444462</v>
      </c>
      <c r="H6">
        <v>5.7844444444444889</v>
      </c>
      <c r="I6">
        <v>100.53585098239419</v>
      </c>
      <c r="J6">
        <v>86.545412148769742</v>
      </c>
      <c r="L6">
        <f t="shared" si="4"/>
        <v>1414.8455555555556</v>
      </c>
      <c r="N6">
        <f t="shared" si="5"/>
        <v>21.064444444444462</v>
      </c>
      <c r="O6">
        <f t="shared" si="0"/>
        <v>5.7844444444444889</v>
      </c>
      <c r="P6">
        <f t="shared" si="1"/>
        <v>0</v>
      </c>
      <c r="Q6">
        <f t="shared" si="2"/>
        <v>0</v>
      </c>
      <c r="R6">
        <f t="shared" si="3"/>
        <v>1426.97</v>
      </c>
      <c r="S6">
        <f>AVERAGE(R2:R6)</f>
        <v>1407.2693333333332</v>
      </c>
      <c r="T6">
        <f>ABS(S6-R6)+ABS(S6-R5)+ABS(S6-R4)+ABS(S6-R3)+ABS(S6-R2)</f>
        <v>65.317333333333409</v>
      </c>
      <c r="U6">
        <f>T6/5</f>
        <v>13.063466666666681</v>
      </c>
      <c r="V6">
        <f>(R6-S6)/(0.015*U6)</f>
        <v>100.53822704880189</v>
      </c>
      <c r="W6">
        <f>V6-I6</f>
        <v>2.3760664076917237E-3</v>
      </c>
      <c r="X6">
        <f>MAX(C2:C6)</f>
        <v>1435.91</v>
      </c>
      <c r="Y6">
        <f>MIN(D2:D6)</f>
        <v>1350.14</v>
      </c>
      <c r="Z6">
        <f>100*(E6-Y6)/(X6-Y6)</f>
        <v>86.545412148769742</v>
      </c>
      <c r="AB6">
        <f>Z6-J6</f>
        <v>0</v>
      </c>
      <c r="AC6">
        <f>AA6-K6</f>
        <v>0</v>
      </c>
    </row>
    <row r="7" spans="1:29" x14ac:dyDescent="0.3">
      <c r="A7" s="2">
        <v>36563</v>
      </c>
      <c r="B7">
        <v>1424.37</v>
      </c>
      <c r="C7">
        <v>1427.15</v>
      </c>
      <c r="D7">
        <v>1413.33</v>
      </c>
      <c r="E7">
        <v>1424.24</v>
      </c>
      <c r="F7">
        <v>918100000</v>
      </c>
      <c r="G7">
        <v>9.1729629629628562</v>
      </c>
      <c r="H7">
        <v>-4.6470370370373084</v>
      </c>
      <c r="I7">
        <v>54.759483529009493</v>
      </c>
      <c r="J7">
        <v>77.171361502347324</v>
      </c>
      <c r="L7">
        <f t="shared" si="4"/>
        <v>1417.9770370370372</v>
      </c>
      <c r="N7">
        <f t="shared" si="5"/>
        <v>9.1729629629628562</v>
      </c>
      <c r="O7">
        <f t="shared" si="0"/>
        <v>-4.6470370370373075</v>
      </c>
      <c r="P7">
        <f t="shared" si="1"/>
        <v>0</v>
      </c>
      <c r="Q7">
        <f t="shared" si="2"/>
        <v>0</v>
      </c>
      <c r="R7">
        <f t="shared" si="3"/>
        <v>1421.5733333333335</v>
      </c>
      <c r="S7">
        <f t="shared" ref="S7:S70" si="6">AVERAGE(R3:R7)</f>
        <v>1415.6453333333334</v>
      </c>
      <c r="T7">
        <f t="shared" ref="T7:T70" si="7">ABS(S7-R7)+ABS(S7-R6)+ABS(S7-R5)+ABS(S7-R4)+ABS(S7-R3)</f>
        <v>36.061333333334005</v>
      </c>
      <c r="U7">
        <f t="shared" ref="U7:U70" si="8">T7/5</f>
        <v>7.2122666666668014</v>
      </c>
      <c r="V7">
        <f t="shared" ref="V7:V70" si="9">(R7-S7)/(0.015*U7)</f>
        <v>54.795533535458112</v>
      </c>
      <c r="W7">
        <f t="shared" ref="W7:W70" si="10">V7-I7</f>
        <v>3.6050006448618888E-2</v>
      </c>
      <c r="X7">
        <f t="shared" ref="X7:X70" si="11">MAX(C3:C7)</f>
        <v>1435.91</v>
      </c>
      <c r="Y7">
        <f t="shared" ref="Y7:Y70" si="12">MIN(D3:D7)</f>
        <v>1384.79</v>
      </c>
      <c r="Z7">
        <f t="shared" ref="Z7:Z70" si="13">100*(E7-Y7)/(X7-Y7)</f>
        <v>77.171361502347324</v>
      </c>
      <c r="AB7">
        <f t="shared" ref="AB7:AB70" si="14">Z7-J7</f>
        <v>0</v>
      </c>
      <c r="AC7">
        <f t="shared" ref="AC7:AC70" si="15">AA7-K7</f>
        <v>0</v>
      </c>
    </row>
    <row r="8" spans="1:29" x14ac:dyDescent="0.3">
      <c r="A8" s="2">
        <v>36564</v>
      </c>
      <c r="B8">
        <v>1424.24</v>
      </c>
      <c r="C8">
        <v>1441.83</v>
      </c>
      <c r="D8">
        <v>1424.24</v>
      </c>
      <c r="E8">
        <v>1441.72</v>
      </c>
      <c r="F8">
        <v>1047700000</v>
      </c>
      <c r="G8">
        <v>15.93864197530843</v>
      </c>
      <c r="H8">
        <v>-1.6513580246914901</v>
      </c>
      <c r="I8">
        <v>124.6088717099173</v>
      </c>
      <c r="J8">
        <v>99.74601708612353</v>
      </c>
      <c r="L8">
        <f t="shared" si="4"/>
        <v>1425.8913580246915</v>
      </c>
      <c r="N8">
        <f t="shared" si="5"/>
        <v>15.938641975308428</v>
      </c>
      <c r="O8">
        <f t="shared" si="0"/>
        <v>-1.6513580246914898</v>
      </c>
      <c r="P8">
        <f t="shared" si="1"/>
        <v>0</v>
      </c>
      <c r="Q8">
        <f t="shared" si="2"/>
        <v>0</v>
      </c>
      <c r="R8">
        <f t="shared" si="3"/>
        <v>1435.93</v>
      </c>
      <c r="S8">
        <f t="shared" si="6"/>
        <v>1422.394</v>
      </c>
      <c r="T8">
        <f t="shared" si="7"/>
        <v>36.22400000000016</v>
      </c>
      <c r="U8">
        <f t="shared" si="8"/>
        <v>7.2448000000000317</v>
      </c>
      <c r="V8">
        <f t="shared" si="9"/>
        <v>124.55830388692578</v>
      </c>
      <c r="W8">
        <f t="shared" si="10"/>
        <v>-5.0567822991510525E-2</v>
      </c>
      <c r="X8">
        <f t="shared" si="11"/>
        <v>1441.83</v>
      </c>
      <c r="Y8">
        <f t="shared" si="12"/>
        <v>1398.52</v>
      </c>
      <c r="Z8">
        <f t="shared" si="13"/>
        <v>99.74601708612353</v>
      </c>
      <c r="AB8">
        <f t="shared" si="14"/>
        <v>0</v>
      </c>
      <c r="AC8">
        <f t="shared" si="15"/>
        <v>0</v>
      </c>
    </row>
    <row r="9" spans="1:29" x14ac:dyDescent="0.3">
      <c r="A9" s="2">
        <v>36565</v>
      </c>
      <c r="B9">
        <v>1441.72</v>
      </c>
      <c r="C9">
        <v>1444.55</v>
      </c>
      <c r="D9">
        <v>1411.65</v>
      </c>
      <c r="E9">
        <v>1411.71</v>
      </c>
      <c r="F9">
        <v>1050500000</v>
      </c>
      <c r="G9">
        <v>23.38576131687228</v>
      </c>
      <c r="H9">
        <v>-9.5142386831275871</v>
      </c>
      <c r="I9">
        <v>-25.618847563739529</v>
      </c>
      <c r="J9">
        <v>28.655224853356639</v>
      </c>
      <c r="L9">
        <f t="shared" si="4"/>
        <v>1421.1642386831277</v>
      </c>
      <c r="N9">
        <f t="shared" si="5"/>
        <v>23.385761316872276</v>
      </c>
      <c r="O9">
        <f t="shared" si="0"/>
        <v>-9.5142386831275871</v>
      </c>
      <c r="P9">
        <f t="shared" si="1"/>
        <v>0</v>
      </c>
      <c r="Q9">
        <f t="shared" si="2"/>
        <v>0</v>
      </c>
      <c r="R9">
        <f t="shared" si="3"/>
        <v>1422.6366666666665</v>
      </c>
      <c r="S9">
        <f t="shared" si="6"/>
        <v>1424.7066666666667</v>
      </c>
      <c r="T9">
        <f>ABS(S9-R9)+ABS(S9-R8)+ABS(S9-R7)+ABS(S9-R6)+ABS(S9-R5)</f>
        <v>26.973333333333358</v>
      </c>
      <c r="U9">
        <f t="shared" si="8"/>
        <v>5.3946666666666712</v>
      </c>
      <c r="V9">
        <f t="shared" si="9"/>
        <v>-25.580820563521531</v>
      </c>
      <c r="W9">
        <f t="shared" si="10"/>
        <v>3.8027000217997653E-2</v>
      </c>
      <c r="X9">
        <f t="shared" si="11"/>
        <v>1444.55</v>
      </c>
      <c r="Y9">
        <f t="shared" si="12"/>
        <v>1398.52</v>
      </c>
      <c r="Z9">
        <f t="shared" si="13"/>
        <v>28.655224853356643</v>
      </c>
      <c r="AB9">
        <f t="shared" si="14"/>
        <v>0</v>
      </c>
      <c r="AC9">
        <f t="shared" si="15"/>
        <v>0</v>
      </c>
    </row>
    <row r="10" spans="1:29" x14ac:dyDescent="0.3">
      <c r="A10" s="2">
        <v>36566</v>
      </c>
      <c r="B10">
        <v>1411.7</v>
      </c>
      <c r="C10">
        <v>1422.1</v>
      </c>
      <c r="D10">
        <v>1406.43</v>
      </c>
      <c r="E10">
        <v>1416.83</v>
      </c>
      <c r="F10">
        <v>1058800000</v>
      </c>
      <c r="G10">
        <v>2.380507544581405</v>
      </c>
      <c r="H10">
        <v>-13.28949245541844</v>
      </c>
      <c r="I10">
        <v>-110.9921484653793</v>
      </c>
      <c r="J10">
        <v>27.282266526757329</v>
      </c>
      <c r="K10">
        <v>63.88</v>
      </c>
      <c r="L10">
        <f t="shared" si="4"/>
        <v>1419.7194924554185</v>
      </c>
      <c r="N10">
        <f t="shared" si="5"/>
        <v>2.3805075445814055</v>
      </c>
      <c r="O10">
        <f t="shared" si="0"/>
        <v>-13.28949245541844</v>
      </c>
      <c r="P10">
        <f t="shared" si="1"/>
        <v>0</v>
      </c>
      <c r="Q10">
        <f t="shared" si="2"/>
        <v>0</v>
      </c>
      <c r="R10">
        <f t="shared" si="3"/>
        <v>1415.12</v>
      </c>
      <c r="S10">
        <f t="shared" si="6"/>
        <v>1424.4459999999999</v>
      </c>
      <c r="T10">
        <f t="shared" si="7"/>
        <v>28.016000000000076</v>
      </c>
      <c r="U10">
        <f t="shared" si="8"/>
        <v>5.6032000000000153</v>
      </c>
      <c r="V10">
        <f t="shared" si="9"/>
        <v>-110.96040357890726</v>
      </c>
      <c r="W10">
        <f t="shared" si="10"/>
        <v>3.1744886472040434E-2</v>
      </c>
      <c r="X10">
        <f t="shared" si="11"/>
        <v>1444.55</v>
      </c>
      <c r="Y10">
        <f t="shared" si="12"/>
        <v>1406.43</v>
      </c>
      <c r="Z10">
        <f t="shared" si="13"/>
        <v>27.282266526757329</v>
      </c>
      <c r="AA10">
        <f>AVERAGE(Z6:Z10)</f>
        <v>63.880056423470911</v>
      </c>
      <c r="AB10">
        <f t="shared" si="14"/>
        <v>0</v>
      </c>
      <c r="AC10">
        <f t="shared" si="15"/>
        <v>5.642347090883959E-5</v>
      </c>
    </row>
    <row r="11" spans="1:29" x14ac:dyDescent="0.3">
      <c r="A11" s="2">
        <v>36567</v>
      </c>
      <c r="B11">
        <v>1416.83</v>
      </c>
      <c r="C11">
        <v>1416.83</v>
      </c>
      <c r="D11">
        <v>1378.89</v>
      </c>
      <c r="E11">
        <v>1387.12</v>
      </c>
      <c r="F11">
        <v>1025700000</v>
      </c>
      <c r="G11">
        <v>7.9770050297208854</v>
      </c>
      <c r="H11">
        <v>-29.962994970278942</v>
      </c>
      <c r="I11">
        <v>-149.09458009969299</v>
      </c>
      <c r="J11">
        <v>12.53426743831832</v>
      </c>
      <c r="K11">
        <v>49.08</v>
      </c>
      <c r="L11">
        <f t="shared" si="4"/>
        <v>1408.852994970279</v>
      </c>
      <c r="N11">
        <f t="shared" si="5"/>
        <v>7.9770050297208854</v>
      </c>
      <c r="O11">
        <f t="shared" si="0"/>
        <v>-29.962994970278942</v>
      </c>
      <c r="P11">
        <f t="shared" si="1"/>
        <v>0</v>
      </c>
      <c r="Q11">
        <f t="shared" si="2"/>
        <v>0</v>
      </c>
      <c r="R11">
        <f t="shared" si="3"/>
        <v>1394.28</v>
      </c>
      <c r="S11">
        <f t="shared" si="6"/>
        <v>1417.9079999999999</v>
      </c>
      <c r="T11">
        <f t="shared" si="7"/>
        <v>52.832000000000335</v>
      </c>
      <c r="U11">
        <f t="shared" si="8"/>
        <v>10.566400000000067</v>
      </c>
      <c r="V11">
        <f t="shared" si="9"/>
        <v>-149.07631738340262</v>
      </c>
      <c r="W11">
        <f t="shared" si="10"/>
        <v>1.8262716290365688E-2</v>
      </c>
      <c r="X11">
        <f t="shared" si="11"/>
        <v>1444.55</v>
      </c>
      <c r="Y11">
        <f t="shared" si="12"/>
        <v>1378.89</v>
      </c>
      <c r="Z11">
        <f t="shared" si="13"/>
        <v>12.53426743831832</v>
      </c>
      <c r="AA11">
        <f t="shared" ref="AA11:AA74" si="16">AVERAGE(Z7:Z11)</f>
        <v>49.077827481380623</v>
      </c>
      <c r="AB11">
        <f t="shared" si="14"/>
        <v>0</v>
      </c>
      <c r="AC11">
        <f t="shared" si="15"/>
        <v>-2.1725186193748414E-3</v>
      </c>
    </row>
    <row r="12" spans="1:29" x14ac:dyDescent="0.3">
      <c r="A12" s="2">
        <v>36570</v>
      </c>
      <c r="B12">
        <v>1387.12</v>
      </c>
      <c r="C12">
        <v>1394.93</v>
      </c>
      <c r="D12">
        <v>1380.53</v>
      </c>
      <c r="E12">
        <v>1389.94</v>
      </c>
      <c r="F12">
        <v>927300000</v>
      </c>
      <c r="G12">
        <v>-7.6186633135193924</v>
      </c>
      <c r="H12">
        <v>-22.018663313519479</v>
      </c>
      <c r="I12">
        <v>-95.515100788169406</v>
      </c>
      <c r="J12">
        <v>16.829119707584489</v>
      </c>
      <c r="K12">
        <v>37.01</v>
      </c>
      <c r="L12">
        <f t="shared" si="4"/>
        <v>1402.5486633135195</v>
      </c>
      <c r="N12">
        <f t="shared" si="5"/>
        <v>-7.6186633135193915</v>
      </c>
      <c r="O12">
        <f t="shared" si="0"/>
        <v>-22.018663313519482</v>
      </c>
      <c r="P12">
        <f t="shared" si="1"/>
        <v>0</v>
      </c>
      <c r="Q12">
        <f t="shared" si="2"/>
        <v>0</v>
      </c>
      <c r="R12">
        <f t="shared" si="3"/>
        <v>1388.4666666666665</v>
      </c>
      <c r="S12">
        <f t="shared" si="6"/>
        <v>1411.2866666666664</v>
      </c>
      <c r="T12">
        <f t="shared" si="7"/>
        <v>79.653333333333649</v>
      </c>
      <c r="U12">
        <f t="shared" si="8"/>
        <v>15.930666666666729</v>
      </c>
      <c r="V12">
        <f t="shared" si="9"/>
        <v>-95.497154335453004</v>
      </c>
      <c r="W12">
        <f t="shared" si="10"/>
        <v>1.7946452716401495E-2</v>
      </c>
      <c r="X12">
        <f t="shared" si="11"/>
        <v>1444.55</v>
      </c>
      <c r="Y12">
        <f t="shared" si="12"/>
        <v>1378.89</v>
      </c>
      <c r="Z12">
        <f t="shared" si="13"/>
        <v>16.829119707584493</v>
      </c>
      <c r="AA12">
        <f t="shared" si="16"/>
        <v>37.009379122428058</v>
      </c>
      <c r="AB12">
        <f t="shared" si="14"/>
        <v>0</v>
      </c>
      <c r="AC12">
        <f t="shared" si="15"/>
        <v>-6.2087757194007054E-4</v>
      </c>
    </row>
    <row r="13" spans="1:29" x14ac:dyDescent="0.3">
      <c r="A13" s="2">
        <v>36571</v>
      </c>
      <c r="B13">
        <v>1389.94</v>
      </c>
      <c r="C13">
        <v>1407.72</v>
      </c>
      <c r="D13">
        <v>1376.25</v>
      </c>
      <c r="E13">
        <v>1402.05</v>
      </c>
      <c r="F13">
        <v>1092100000</v>
      </c>
      <c r="G13">
        <v>5.3375577909869207</v>
      </c>
      <c r="H13">
        <v>-26.13244220901311</v>
      </c>
      <c r="I13">
        <v>-41.534054742202237</v>
      </c>
      <c r="J13">
        <v>37.774524158125871</v>
      </c>
      <c r="K13">
        <v>24.62</v>
      </c>
      <c r="L13">
        <f t="shared" si="4"/>
        <v>1402.3824422090131</v>
      </c>
      <c r="N13">
        <f t="shared" si="5"/>
        <v>5.3375577909869207</v>
      </c>
      <c r="O13">
        <f t="shared" si="0"/>
        <v>-26.132442209013107</v>
      </c>
      <c r="P13">
        <f t="shared" si="1"/>
        <v>0</v>
      </c>
      <c r="Q13">
        <f t="shared" si="2"/>
        <v>0</v>
      </c>
      <c r="R13">
        <f t="shared" si="3"/>
        <v>1395.3400000000001</v>
      </c>
      <c r="S13">
        <f t="shared" si="6"/>
        <v>1403.1686666666665</v>
      </c>
      <c r="T13">
        <f t="shared" si="7"/>
        <v>62.838666666666313</v>
      </c>
      <c r="U13">
        <f t="shared" si="8"/>
        <v>12.567733333333262</v>
      </c>
      <c r="V13">
        <f t="shared" si="9"/>
        <v>-41.527863240607516</v>
      </c>
      <c r="W13">
        <f t="shared" si="10"/>
        <v>6.1915015947207053E-3</v>
      </c>
      <c r="X13">
        <f t="shared" si="11"/>
        <v>1444.55</v>
      </c>
      <c r="Y13">
        <f t="shared" si="12"/>
        <v>1376.25</v>
      </c>
      <c r="Z13">
        <f t="shared" si="13"/>
        <v>37.774524158125871</v>
      </c>
      <c r="AA13">
        <f t="shared" si="16"/>
        <v>24.615080536828533</v>
      </c>
      <c r="AB13">
        <f t="shared" si="14"/>
        <v>0</v>
      </c>
      <c r="AC13">
        <f t="shared" si="15"/>
        <v>-4.9194631714684078E-3</v>
      </c>
    </row>
    <row r="14" spans="1:29" x14ac:dyDescent="0.3">
      <c r="A14" s="2">
        <v>36572</v>
      </c>
      <c r="B14">
        <v>1402.05</v>
      </c>
      <c r="C14">
        <v>1404.55</v>
      </c>
      <c r="D14">
        <v>1385.58</v>
      </c>
      <c r="E14">
        <v>1387.67</v>
      </c>
      <c r="F14">
        <v>1018800000</v>
      </c>
      <c r="G14">
        <v>7.0717051939911926</v>
      </c>
      <c r="H14">
        <v>-11.898294806008829</v>
      </c>
      <c r="I14">
        <v>-42.324113606830927</v>
      </c>
      <c r="J14">
        <v>24.9073064340242</v>
      </c>
      <c r="K14">
        <v>23.87</v>
      </c>
      <c r="L14">
        <f t="shared" si="4"/>
        <v>1397.4782948060088</v>
      </c>
      <c r="N14">
        <f t="shared" si="5"/>
        <v>7.0717051939911926</v>
      </c>
      <c r="O14">
        <f t="shared" si="0"/>
        <v>-11.898294806008835</v>
      </c>
      <c r="P14">
        <f t="shared" si="1"/>
        <v>0</v>
      </c>
      <c r="Q14">
        <f t="shared" si="2"/>
        <v>0</v>
      </c>
      <c r="R14">
        <f t="shared" si="3"/>
        <v>1392.6000000000001</v>
      </c>
      <c r="S14">
        <f t="shared" si="6"/>
        <v>1397.1613333333332</v>
      </c>
      <c r="T14">
        <f t="shared" si="7"/>
        <v>35.917333333332863</v>
      </c>
      <c r="U14">
        <f t="shared" si="8"/>
        <v>7.1834666666665727</v>
      </c>
      <c r="V14">
        <f t="shared" si="9"/>
        <v>-42.33177419753838</v>
      </c>
      <c r="W14">
        <f t="shared" si="10"/>
        <v>-7.6605907074522861E-3</v>
      </c>
      <c r="X14">
        <f t="shared" si="11"/>
        <v>1422.1</v>
      </c>
      <c r="Y14">
        <f t="shared" si="12"/>
        <v>1376.25</v>
      </c>
      <c r="Z14">
        <f t="shared" si="13"/>
        <v>24.9073064340242</v>
      </c>
      <c r="AA14">
        <f t="shared" si="16"/>
        <v>23.865496852962043</v>
      </c>
      <c r="AB14">
        <f t="shared" si="14"/>
        <v>0</v>
      </c>
      <c r="AC14">
        <f t="shared" si="15"/>
        <v>-4.5031470379583993E-3</v>
      </c>
    </row>
    <row r="15" spans="1:29" x14ac:dyDescent="0.3">
      <c r="A15" s="2">
        <v>36573</v>
      </c>
      <c r="B15">
        <v>1387.67</v>
      </c>
      <c r="C15">
        <v>1399.88</v>
      </c>
      <c r="D15">
        <v>1380.07</v>
      </c>
      <c r="E15">
        <v>1388.26</v>
      </c>
      <c r="F15">
        <v>1034800000</v>
      </c>
      <c r="G15">
        <v>5.4744701293275284</v>
      </c>
      <c r="H15">
        <v>-14.335529870672641</v>
      </c>
      <c r="I15">
        <v>-70.739839596284838</v>
      </c>
      <c r="J15">
        <v>29.595860029571249</v>
      </c>
      <c r="K15">
        <v>24.33</v>
      </c>
      <c r="L15">
        <f t="shared" si="4"/>
        <v>1394.4055298706726</v>
      </c>
      <c r="N15">
        <f t="shared" si="5"/>
        <v>5.4744701293275284</v>
      </c>
      <c r="O15">
        <f t="shared" si="0"/>
        <v>-14.335529870672644</v>
      </c>
      <c r="P15">
        <f t="shared" si="1"/>
        <v>0</v>
      </c>
      <c r="Q15">
        <f t="shared" si="2"/>
        <v>0</v>
      </c>
      <c r="R15">
        <f t="shared" si="3"/>
        <v>1389.4033333333334</v>
      </c>
      <c r="S15">
        <f t="shared" si="6"/>
        <v>1392.018</v>
      </c>
      <c r="T15">
        <f t="shared" si="7"/>
        <v>12.332000000000335</v>
      </c>
      <c r="U15">
        <f t="shared" si="8"/>
        <v>2.4664000000000668</v>
      </c>
      <c r="V15">
        <f t="shared" si="9"/>
        <v>-70.674307132299091</v>
      </c>
      <c r="W15">
        <f t="shared" si="10"/>
        <v>6.5532463985746858E-2</v>
      </c>
      <c r="X15">
        <f t="shared" si="11"/>
        <v>1416.83</v>
      </c>
      <c r="Y15">
        <f t="shared" si="12"/>
        <v>1376.25</v>
      </c>
      <c r="Z15">
        <f t="shared" si="13"/>
        <v>29.595860029571249</v>
      </c>
      <c r="AA15">
        <f t="shared" si="16"/>
        <v>24.328215553524824</v>
      </c>
      <c r="AB15">
        <f t="shared" si="14"/>
        <v>0</v>
      </c>
      <c r="AC15">
        <f t="shared" si="15"/>
        <v>-1.7844464751739508E-3</v>
      </c>
    </row>
    <row r="16" spans="1:29" x14ac:dyDescent="0.3">
      <c r="A16" s="2">
        <v>36574</v>
      </c>
      <c r="B16">
        <v>1388.26</v>
      </c>
      <c r="C16">
        <v>1388.59</v>
      </c>
      <c r="D16">
        <v>1345.32</v>
      </c>
      <c r="E16">
        <v>1346.09</v>
      </c>
      <c r="F16">
        <v>1042300000</v>
      </c>
      <c r="G16">
        <v>10.289646752884661</v>
      </c>
      <c r="H16">
        <v>-32.980353247115318</v>
      </c>
      <c r="I16">
        <v>-166.633551890853</v>
      </c>
      <c r="J16">
        <v>1.2339743589743279</v>
      </c>
      <c r="K16">
        <v>22.07</v>
      </c>
      <c r="L16">
        <f t="shared" si="4"/>
        <v>1378.3003532471153</v>
      </c>
      <c r="N16">
        <f t="shared" si="5"/>
        <v>10.289646752884664</v>
      </c>
      <c r="O16">
        <f t="shared" si="0"/>
        <v>-32.980353247115318</v>
      </c>
      <c r="P16">
        <f t="shared" si="1"/>
        <v>0</v>
      </c>
      <c r="Q16">
        <f t="shared" si="2"/>
        <v>0</v>
      </c>
      <c r="R16">
        <f t="shared" si="3"/>
        <v>1360</v>
      </c>
      <c r="S16">
        <f t="shared" si="6"/>
        <v>1385.162</v>
      </c>
      <c r="T16">
        <f t="shared" si="7"/>
        <v>50.324000000000069</v>
      </c>
      <c r="U16">
        <f t="shared" si="8"/>
        <v>10.064800000000014</v>
      </c>
      <c r="V16">
        <f t="shared" si="9"/>
        <v>-166.66666666666666</v>
      </c>
      <c r="W16">
        <f t="shared" si="10"/>
        <v>-3.3114775813658071E-2</v>
      </c>
      <c r="X16">
        <f t="shared" si="11"/>
        <v>1407.72</v>
      </c>
      <c r="Y16">
        <f t="shared" si="12"/>
        <v>1345.32</v>
      </c>
      <c r="Z16">
        <f t="shared" si="13"/>
        <v>1.2339743589743279</v>
      </c>
      <c r="AA16">
        <f t="shared" si="16"/>
        <v>22.068156937656024</v>
      </c>
      <c r="AB16">
        <f t="shared" si="14"/>
        <v>0</v>
      </c>
      <c r="AC16">
        <f t="shared" si="15"/>
        <v>-1.8430623439762428E-3</v>
      </c>
    </row>
    <row r="17" spans="1:29" x14ac:dyDescent="0.3">
      <c r="A17" s="2">
        <v>36578</v>
      </c>
      <c r="B17">
        <v>1346.09</v>
      </c>
      <c r="C17">
        <v>1358.11</v>
      </c>
      <c r="D17">
        <v>1331.88</v>
      </c>
      <c r="E17">
        <v>1352.17</v>
      </c>
      <c r="F17">
        <v>980000000</v>
      </c>
      <c r="G17">
        <v>-11.48023549807704</v>
      </c>
      <c r="H17">
        <v>-37.710235498076827</v>
      </c>
      <c r="I17">
        <v>-105.9541729386186</v>
      </c>
      <c r="J17">
        <v>26.753691983122341</v>
      </c>
      <c r="K17">
        <v>24.05</v>
      </c>
      <c r="L17">
        <f t="shared" si="4"/>
        <v>1369.5902354980769</v>
      </c>
      <c r="N17">
        <f t="shared" si="5"/>
        <v>-11.480235498077036</v>
      </c>
      <c r="O17">
        <f t="shared" si="0"/>
        <v>-37.710235498076827</v>
      </c>
      <c r="P17">
        <f t="shared" si="1"/>
        <v>0</v>
      </c>
      <c r="Q17">
        <f t="shared" si="2"/>
        <v>0</v>
      </c>
      <c r="R17">
        <f t="shared" si="3"/>
        <v>1347.3866666666665</v>
      </c>
      <c r="S17">
        <f t="shared" si="6"/>
        <v>1376.9460000000001</v>
      </c>
      <c r="T17">
        <f t="shared" si="7"/>
        <v>93.010666666667021</v>
      </c>
      <c r="U17">
        <f t="shared" si="8"/>
        <v>18.602133333333406</v>
      </c>
      <c r="V17">
        <f t="shared" si="9"/>
        <v>-105.93528101914292</v>
      </c>
      <c r="W17">
        <f t="shared" si="10"/>
        <v>1.889191947567781E-2</v>
      </c>
      <c r="X17">
        <f t="shared" si="11"/>
        <v>1407.72</v>
      </c>
      <c r="Y17">
        <f t="shared" si="12"/>
        <v>1331.88</v>
      </c>
      <c r="Z17">
        <f t="shared" si="13"/>
        <v>26.753691983122344</v>
      </c>
      <c r="AA17">
        <f t="shared" si="16"/>
        <v>24.053071392763599</v>
      </c>
      <c r="AB17">
        <f t="shared" si="14"/>
        <v>0</v>
      </c>
      <c r="AC17">
        <f t="shared" si="15"/>
        <v>3.0713927635979132E-3</v>
      </c>
    </row>
    <row r="18" spans="1:29" x14ac:dyDescent="0.3">
      <c r="A18" s="2">
        <v>36579</v>
      </c>
      <c r="B18">
        <v>1352.17</v>
      </c>
      <c r="C18">
        <v>1370.11</v>
      </c>
      <c r="D18">
        <v>1342.44</v>
      </c>
      <c r="E18">
        <v>1360.69</v>
      </c>
      <c r="F18">
        <v>993700000</v>
      </c>
      <c r="G18">
        <v>3.48650966794844</v>
      </c>
      <c r="H18">
        <v>-24.183490332051409</v>
      </c>
      <c r="I18">
        <v>-45.126818591476777</v>
      </c>
      <c r="J18">
        <v>39.64497041420119</v>
      </c>
      <c r="K18">
        <v>24.43</v>
      </c>
      <c r="L18">
        <f t="shared" si="4"/>
        <v>1366.6234903320515</v>
      </c>
      <c r="N18">
        <f t="shared" si="5"/>
        <v>3.4865096679484395</v>
      </c>
      <c r="O18">
        <f t="shared" si="0"/>
        <v>-24.183490332051406</v>
      </c>
      <c r="P18">
        <f t="shared" si="1"/>
        <v>0</v>
      </c>
      <c r="Q18">
        <f t="shared" si="2"/>
        <v>0</v>
      </c>
      <c r="R18">
        <f t="shared" si="3"/>
        <v>1357.7466666666667</v>
      </c>
      <c r="S18">
        <f t="shared" si="6"/>
        <v>1369.4273333333335</v>
      </c>
      <c r="T18">
        <f t="shared" si="7"/>
        <v>86.297333333333881</v>
      </c>
      <c r="U18">
        <f t="shared" si="8"/>
        <v>17.259466666666775</v>
      </c>
      <c r="V18">
        <f t="shared" si="9"/>
        <v>-45.117912746113412</v>
      </c>
      <c r="W18">
        <f t="shared" si="10"/>
        <v>8.9058453633654722E-3</v>
      </c>
      <c r="X18">
        <f t="shared" si="11"/>
        <v>1404.55</v>
      </c>
      <c r="Y18">
        <f t="shared" si="12"/>
        <v>1331.88</v>
      </c>
      <c r="Z18">
        <f t="shared" si="13"/>
        <v>39.64497041420119</v>
      </c>
      <c r="AA18">
        <f t="shared" si="16"/>
        <v>24.427160643978663</v>
      </c>
      <c r="AB18">
        <f t="shared" si="14"/>
        <v>0</v>
      </c>
      <c r="AC18">
        <f t="shared" si="15"/>
        <v>-2.8393560213366698E-3</v>
      </c>
    </row>
    <row r="19" spans="1:29" x14ac:dyDescent="0.3">
      <c r="A19" s="2">
        <v>36580</v>
      </c>
      <c r="B19">
        <v>1360.69</v>
      </c>
      <c r="C19">
        <v>1364.8</v>
      </c>
      <c r="D19">
        <v>1329.88</v>
      </c>
      <c r="E19">
        <v>1353.43</v>
      </c>
      <c r="F19">
        <v>1215000000</v>
      </c>
      <c r="G19">
        <v>2.5743397786320661</v>
      </c>
      <c r="H19">
        <v>-32.34566022136778</v>
      </c>
      <c r="I19">
        <v>-66.445376193803</v>
      </c>
      <c r="J19">
        <v>33.642857142857068</v>
      </c>
      <c r="K19">
        <v>26.17</v>
      </c>
      <c r="L19">
        <f t="shared" si="4"/>
        <v>1362.2256602213679</v>
      </c>
      <c r="N19">
        <f t="shared" si="5"/>
        <v>2.5743397786320656</v>
      </c>
      <c r="O19">
        <f t="shared" si="0"/>
        <v>-32.34566022136778</v>
      </c>
      <c r="P19">
        <f t="shared" si="1"/>
        <v>0</v>
      </c>
      <c r="Q19">
        <f t="shared" si="2"/>
        <v>0</v>
      </c>
      <c r="R19">
        <f t="shared" si="3"/>
        <v>1349.3700000000001</v>
      </c>
      <c r="S19">
        <f t="shared" si="6"/>
        <v>1360.7813333333334</v>
      </c>
      <c r="T19">
        <f t="shared" si="7"/>
        <v>57.244000000000142</v>
      </c>
      <c r="U19">
        <f t="shared" si="8"/>
        <v>11.448800000000029</v>
      </c>
      <c r="V19">
        <f t="shared" si="9"/>
        <v>-66.448497270940791</v>
      </c>
      <c r="W19">
        <f t="shared" si="10"/>
        <v>-3.121077137791417E-3</v>
      </c>
      <c r="X19">
        <f t="shared" si="11"/>
        <v>1399.88</v>
      </c>
      <c r="Y19">
        <f t="shared" si="12"/>
        <v>1329.88</v>
      </c>
      <c r="Z19">
        <f t="shared" si="13"/>
        <v>33.642857142857075</v>
      </c>
      <c r="AA19">
        <f t="shared" si="16"/>
        <v>26.174270785745239</v>
      </c>
      <c r="AB19">
        <f t="shared" si="14"/>
        <v>0</v>
      </c>
      <c r="AC19">
        <f t="shared" si="15"/>
        <v>4.2707857452377596E-3</v>
      </c>
    </row>
    <row r="20" spans="1:29" x14ac:dyDescent="0.3">
      <c r="A20" s="2">
        <v>36581</v>
      </c>
      <c r="B20">
        <v>1353.43</v>
      </c>
      <c r="C20">
        <v>1362.14</v>
      </c>
      <c r="D20">
        <v>1329.15</v>
      </c>
      <c r="E20">
        <v>1333.36</v>
      </c>
      <c r="F20">
        <v>1065200000</v>
      </c>
      <c r="G20">
        <v>9.5362265190881317</v>
      </c>
      <c r="H20">
        <v>-23.453773480911881</v>
      </c>
      <c r="I20">
        <v>-105.05709624795971</v>
      </c>
      <c r="J20">
        <v>7.0827725437412878</v>
      </c>
      <c r="K20">
        <v>21.67</v>
      </c>
      <c r="L20">
        <f t="shared" si="4"/>
        <v>1352.603773480912</v>
      </c>
      <c r="N20">
        <f t="shared" si="5"/>
        <v>9.5362265190881317</v>
      </c>
      <c r="O20">
        <f t="shared" si="0"/>
        <v>-23.453773480911877</v>
      </c>
      <c r="P20">
        <f t="shared" si="1"/>
        <v>0</v>
      </c>
      <c r="Q20">
        <f t="shared" si="2"/>
        <v>0</v>
      </c>
      <c r="R20">
        <f t="shared" si="3"/>
        <v>1341.55</v>
      </c>
      <c r="S20">
        <f t="shared" si="6"/>
        <v>1351.2106666666666</v>
      </c>
      <c r="T20">
        <f t="shared" si="7"/>
        <v>30.650666666666666</v>
      </c>
      <c r="U20">
        <f t="shared" si="8"/>
        <v>6.1301333333333332</v>
      </c>
      <c r="V20">
        <f t="shared" si="9"/>
        <v>-105.06206136534995</v>
      </c>
      <c r="W20">
        <f t="shared" si="10"/>
        <v>-4.9651173902418577E-3</v>
      </c>
      <c r="X20">
        <f t="shared" si="11"/>
        <v>1388.59</v>
      </c>
      <c r="Y20">
        <f t="shared" si="12"/>
        <v>1329.15</v>
      </c>
      <c r="Z20">
        <f t="shared" si="13"/>
        <v>7.0827725437412878</v>
      </c>
      <c r="AA20">
        <f t="shared" si="16"/>
        <v>21.671653288579247</v>
      </c>
      <c r="AB20">
        <f t="shared" si="14"/>
        <v>0</v>
      </c>
      <c r="AC20">
        <f t="shared" si="15"/>
        <v>1.6532885792450713E-3</v>
      </c>
    </row>
    <row r="21" spans="1:29" x14ac:dyDescent="0.3">
      <c r="A21" s="2">
        <v>36584</v>
      </c>
      <c r="B21">
        <v>1333.36</v>
      </c>
      <c r="C21">
        <v>1360.82</v>
      </c>
      <c r="D21">
        <v>1325.07</v>
      </c>
      <c r="E21">
        <v>1348.05</v>
      </c>
      <c r="F21">
        <v>1026500000</v>
      </c>
      <c r="G21">
        <v>9.7341510127253059</v>
      </c>
      <c r="H21">
        <v>-26.015848987274691</v>
      </c>
      <c r="I21">
        <v>-53.727058341026137</v>
      </c>
      <c r="J21">
        <v>51.021314387211447</v>
      </c>
      <c r="K21">
        <v>31.63</v>
      </c>
      <c r="L21">
        <f t="shared" si="4"/>
        <v>1351.0858489872746</v>
      </c>
      <c r="N21">
        <f t="shared" si="5"/>
        <v>9.7341510127253059</v>
      </c>
      <c r="O21">
        <f t="shared" si="0"/>
        <v>-26.015848987274694</v>
      </c>
      <c r="P21">
        <f t="shared" si="1"/>
        <v>0</v>
      </c>
      <c r="Q21">
        <f t="shared" si="2"/>
        <v>0</v>
      </c>
      <c r="R21">
        <f t="shared" si="3"/>
        <v>1344.6466666666665</v>
      </c>
      <c r="S21">
        <f t="shared" si="6"/>
        <v>1348.1399999999999</v>
      </c>
      <c r="T21">
        <f t="shared" si="7"/>
        <v>21.67333333333363</v>
      </c>
      <c r="U21">
        <f t="shared" si="8"/>
        <v>4.3346666666667257</v>
      </c>
      <c r="V21">
        <f t="shared" si="9"/>
        <v>-53.727058341022641</v>
      </c>
      <c r="W21">
        <f t="shared" si="10"/>
        <v>3.4958702599396929E-12</v>
      </c>
      <c r="X21">
        <f t="shared" si="11"/>
        <v>1370.11</v>
      </c>
      <c r="Y21">
        <f t="shared" si="12"/>
        <v>1325.07</v>
      </c>
      <c r="Z21">
        <f t="shared" si="13"/>
        <v>51.021314387211447</v>
      </c>
      <c r="AA21">
        <f t="shared" si="16"/>
        <v>31.629121294226671</v>
      </c>
      <c r="AB21">
        <f t="shared" si="14"/>
        <v>0</v>
      </c>
      <c r="AC21">
        <f t="shared" si="15"/>
        <v>-8.7870577332793687E-4</v>
      </c>
    </row>
    <row r="22" spans="1:29" x14ac:dyDescent="0.3">
      <c r="A22" s="2">
        <v>36585</v>
      </c>
      <c r="B22">
        <v>1348.05</v>
      </c>
      <c r="C22">
        <v>1369.63</v>
      </c>
      <c r="D22">
        <v>1348.05</v>
      </c>
      <c r="E22">
        <v>1366.42</v>
      </c>
      <c r="F22">
        <v>1204300000</v>
      </c>
      <c r="G22">
        <v>13.432767341817</v>
      </c>
      <c r="H22">
        <v>-8.1472326581831567</v>
      </c>
      <c r="I22">
        <v>100.7796894129782</v>
      </c>
      <c r="J22">
        <v>91.807282415630922</v>
      </c>
      <c r="K22">
        <v>44.64</v>
      </c>
      <c r="L22">
        <f t="shared" si="4"/>
        <v>1356.1972326581831</v>
      </c>
      <c r="N22">
        <f t="shared" si="5"/>
        <v>13.432767341816998</v>
      </c>
      <c r="O22">
        <f t="shared" si="0"/>
        <v>-8.1472326581831567</v>
      </c>
      <c r="P22">
        <f t="shared" si="1"/>
        <v>0</v>
      </c>
      <c r="Q22">
        <f t="shared" si="2"/>
        <v>0</v>
      </c>
      <c r="R22">
        <f t="shared" si="3"/>
        <v>1361.3666666666668</v>
      </c>
      <c r="S22">
        <f t="shared" si="6"/>
        <v>1350.9360000000001</v>
      </c>
      <c r="T22">
        <f t="shared" si="7"/>
        <v>34.482666666667001</v>
      </c>
      <c r="U22">
        <f t="shared" si="8"/>
        <v>6.8965333333333998</v>
      </c>
      <c r="V22">
        <f t="shared" si="9"/>
        <v>100.83004665790095</v>
      </c>
      <c r="W22">
        <f t="shared" si="10"/>
        <v>5.035724492275051E-2</v>
      </c>
      <c r="X22">
        <f t="shared" si="11"/>
        <v>1370.11</v>
      </c>
      <c r="Y22">
        <f t="shared" si="12"/>
        <v>1325.07</v>
      </c>
      <c r="Z22">
        <f t="shared" si="13"/>
        <v>91.807282415630922</v>
      </c>
      <c r="AA22">
        <f t="shared" si="16"/>
        <v>44.639839380728382</v>
      </c>
      <c r="AB22">
        <f t="shared" si="14"/>
        <v>0</v>
      </c>
      <c r="AC22">
        <f t="shared" si="15"/>
        <v>-1.6061927161814538E-4</v>
      </c>
    </row>
    <row r="23" spans="1:29" x14ac:dyDescent="0.3">
      <c r="A23" s="2">
        <v>36586</v>
      </c>
      <c r="B23">
        <v>1366.42</v>
      </c>
      <c r="C23">
        <v>1383.46</v>
      </c>
      <c r="D23">
        <v>1366.42</v>
      </c>
      <c r="E23">
        <v>1379.19</v>
      </c>
      <c r="F23">
        <v>1274100000</v>
      </c>
      <c r="G23">
        <v>19.598511561211129</v>
      </c>
      <c r="H23">
        <v>2.5585115612111622</v>
      </c>
      <c r="I23">
        <v>127.2905055245909</v>
      </c>
      <c r="J23">
        <v>92.687103956156918</v>
      </c>
      <c r="K23">
        <v>55.25</v>
      </c>
      <c r="L23">
        <f t="shared" si="4"/>
        <v>1363.8614884387889</v>
      </c>
      <c r="N23">
        <f t="shared" si="5"/>
        <v>19.598511561211126</v>
      </c>
      <c r="O23">
        <f t="shared" si="0"/>
        <v>2.5585115612111622</v>
      </c>
      <c r="P23">
        <f t="shared" si="1"/>
        <v>0</v>
      </c>
      <c r="Q23">
        <f t="shared" si="2"/>
        <v>0</v>
      </c>
      <c r="R23">
        <f t="shared" si="3"/>
        <v>1376.3566666666666</v>
      </c>
      <c r="S23">
        <f t="shared" si="6"/>
        <v>1354.6579999999999</v>
      </c>
      <c r="T23">
        <f t="shared" si="7"/>
        <v>56.814666666666653</v>
      </c>
      <c r="U23">
        <f t="shared" si="8"/>
        <v>11.362933333333331</v>
      </c>
      <c r="V23">
        <f t="shared" si="9"/>
        <v>127.30672048688527</v>
      </c>
      <c r="W23">
        <f t="shared" si="10"/>
        <v>1.6214962294370139E-2</v>
      </c>
      <c r="X23">
        <f t="shared" si="11"/>
        <v>1383.46</v>
      </c>
      <c r="Y23">
        <f t="shared" si="12"/>
        <v>1325.07</v>
      </c>
      <c r="Z23">
        <f t="shared" si="13"/>
        <v>92.687103956156918</v>
      </c>
      <c r="AA23">
        <f t="shared" si="16"/>
        <v>55.248266089119532</v>
      </c>
      <c r="AB23">
        <f t="shared" si="14"/>
        <v>0</v>
      </c>
      <c r="AC23">
        <f t="shared" si="15"/>
        <v>-1.7339108804677039E-3</v>
      </c>
    </row>
    <row r="24" spans="1:29" x14ac:dyDescent="0.3">
      <c r="A24" s="2">
        <v>36587</v>
      </c>
      <c r="B24">
        <v>1379.19</v>
      </c>
      <c r="C24">
        <v>1386.56</v>
      </c>
      <c r="D24">
        <v>1370.35</v>
      </c>
      <c r="E24">
        <v>1381.76</v>
      </c>
      <c r="F24">
        <v>1198600000</v>
      </c>
      <c r="G24">
        <v>16.732341040807341</v>
      </c>
      <c r="H24">
        <v>0.52234104080730503</v>
      </c>
      <c r="I24">
        <v>89.304601783881608</v>
      </c>
      <c r="J24">
        <v>92.193852658969007</v>
      </c>
      <c r="K24">
        <v>66.959999999999994</v>
      </c>
      <c r="L24">
        <f t="shared" si="4"/>
        <v>1369.8276589591926</v>
      </c>
      <c r="N24">
        <f t="shared" si="5"/>
        <v>16.732341040807341</v>
      </c>
      <c r="O24">
        <f t="shared" si="0"/>
        <v>0.52234104080730503</v>
      </c>
      <c r="P24">
        <f t="shared" si="1"/>
        <v>0</v>
      </c>
      <c r="Q24">
        <f t="shared" si="2"/>
        <v>0</v>
      </c>
      <c r="R24">
        <f t="shared" si="3"/>
        <v>1379.5566666666666</v>
      </c>
      <c r="S24">
        <f t="shared" si="6"/>
        <v>1360.6953333333333</v>
      </c>
      <c r="T24">
        <f t="shared" si="7"/>
        <v>70.388000000000147</v>
      </c>
      <c r="U24">
        <f t="shared" si="8"/>
        <v>14.077600000000029</v>
      </c>
      <c r="V24">
        <f t="shared" si="9"/>
        <v>89.320780688627039</v>
      </c>
      <c r="W24">
        <f t="shared" si="10"/>
        <v>1.61789047454306E-2</v>
      </c>
      <c r="X24">
        <f t="shared" si="11"/>
        <v>1386.56</v>
      </c>
      <c r="Y24">
        <f t="shared" si="12"/>
        <v>1325.07</v>
      </c>
      <c r="Z24">
        <f t="shared" si="13"/>
        <v>92.193852658969007</v>
      </c>
      <c r="AA24">
        <f t="shared" si="16"/>
        <v>66.958465192341919</v>
      </c>
      <c r="AB24">
        <f t="shared" si="14"/>
        <v>0</v>
      </c>
      <c r="AC24">
        <f t="shared" si="15"/>
        <v>-1.5348076580750103E-3</v>
      </c>
    </row>
    <row r="25" spans="1:29" x14ac:dyDescent="0.3">
      <c r="A25" s="2">
        <v>36588</v>
      </c>
      <c r="B25">
        <v>1381.76</v>
      </c>
      <c r="C25">
        <v>1410.88</v>
      </c>
      <c r="D25">
        <v>1381.76</v>
      </c>
      <c r="E25">
        <v>1409.17</v>
      </c>
      <c r="F25">
        <v>1150300000</v>
      </c>
      <c r="G25">
        <v>27.938227360538349</v>
      </c>
      <c r="H25">
        <v>-1.1817726394617689</v>
      </c>
      <c r="I25">
        <v>120.0672422144349</v>
      </c>
      <c r="J25">
        <v>98.007225265120582</v>
      </c>
      <c r="K25">
        <v>85.14</v>
      </c>
      <c r="L25">
        <f t="shared" si="4"/>
        <v>1382.9417726394618</v>
      </c>
      <c r="N25">
        <f t="shared" si="5"/>
        <v>27.938227360538349</v>
      </c>
      <c r="O25">
        <f t="shared" si="0"/>
        <v>-1.1817726394617694</v>
      </c>
      <c r="P25">
        <f t="shared" si="1"/>
        <v>0</v>
      </c>
      <c r="Q25">
        <f t="shared" si="2"/>
        <v>0</v>
      </c>
      <c r="R25">
        <f t="shared" si="3"/>
        <v>1400.6033333333335</v>
      </c>
      <c r="S25">
        <f t="shared" si="6"/>
        <v>1372.5059999999999</v>
      </c>
      <c r="T25">
        <f t="shared" si="7"/>
        <v>77.997333333333472</v>
      </c>
      <c r="U25">
        <f t="shared" si="8"/>
        <v>15.599466666666695</v>
      </c>
      <c r="V25">
        <f t="shared" si="9"/>
        <v>120.07817931097455</v>
      </c>
      <c r="W25">
        <f t="shared" si="10"/>
        <v>1.093709653964936E-2</v>
      </c>
      <c r="X25">
        <f t="shared" si="11"/>
        <v>1410.88</v>
      </c>
      <c r="Y25">
        <f t="shared" si="12"/>
        <v>1325.07</v>
      </c>
      <c r="Z25">
        <f t="shared" si="13"/>
        <v>98.007225265120582</v>
      </c>
      <c r="AA25">
        <f t="shared" si="16"/>
        <v>85.143355736617792</v>
      </c>
      <c r="AB25">
        <f t="shared" si="14"/>
        <v>0</v>
      </c>
      <c r="AC25">
        <f t="shared" si="15"/>
        <v>3.3557366177916492E-3</v>
      </c>
    </row>
    <row r="26" spans="1:29" x14ac:dyDescent="0.3">
      <c r="A26" s="2">
        <v>36591</v>
      </c>
      <c r="B26">
        <v>1409.17</v>
      </c>
      <c r="C26">
        <v>1409.74</v>
      </c>
      <c r="D26">
        <v>1384.75</v>
      </c>
      <c r="E26">
        <v>1391.28</v>
      </c>
      <c r="F26">
        <v>1029000000</v>
      </c>
      <c r="G26">
        <v>24.018818240358769</v>
      </c>
      <c r="H26">
        <v>-0.97118175964124021</v>
      </c>
      <c r="I26">
        <v>68.761458730416138</v>
      </c>
      <c r="J26">
        <v>68.804711125258493</v>
      </c>
      <c r="K26">
        <v>88.7</v>
      </c>
      <c r="L26">
        <f t="shared" si="4"/>
        <v>1385.7211817596412</v>
      </c>
      <c r="N26">
        <f t="shared" si="5"/>
        <v>24.018818240358769</v>
      </c>
      <c r="O26">
        <f t="shared" si="0"/>
        <v>-0.97118175964124021</v>
      </c>
      <c r="P26">
        <f t="shared" si="1"/>
        <v>0</v>
      </c>
      <c r="Q26">
        <f t="shared" si="2"/>
        <v>0</v>
      </c>
      <c r="R26">
        <f t="shared" si="3"/>
        <v>1395.2566666666664</v>
      </c>
      <c r="S26">
        <f t="shared" si="6"/>
        <v>1382.6279999999999</v>
      </c>
      <c r="T26">
        <f t="shared" si="7"/>
        <v>61.207999999999856</v>
      </c>
      <c r="U26">
        <f t="shared" si="8"/>
        <v>12.241599999999972</v>
      </c>
      <c r="V26">
        <f t="shared" si="9"/>
        <v>68.774597365630498</v>
      </c>
      <c r="W26">
        <f t="shared" si="10"/>
        <v>1.3138635214360761E-2</v>
      </c>
      <c r="X26">
        <f t="shared" si="11"/>
        <v>1410.88</v>
      </c>
      <c r="Y26">
        <f t="shared" si="12"/>
        <v>1348.05</v>
      </c>
      <c r="Z26">
        <f t="shared" si="13"/>
        <v>68.804711125258493</v>
      </c>
      <c r="AA26">
        <f t="shared" si="16"/>
        <v>88.700035084227181</v>
      </c>
      <c r="AB26">
        <f t="shared" si="14"/>
        <v>0</v>
      </c>
      <c r="AC26">
        <f t="shared" si="15"/>
        <v>3.5084227178572291E-5</v>
      </c>
    </row>
    <row r="27" spans="1:29" x14ac:dyDescent="0.3">
      <c r="A27" s="2">
        <v>36592</v>
      </c>
      <c r="B27">
        <v>1391.28</v>
      </c>
      <c r="C27">
        <v>1399.21</v>
      </c>
      <c r="D27">
        <v>1349.99</v>
      </c>
      <c r="E27">
        <v>1355.62</v>
      </c>
      <c r="F27">
        <v>1314100000</v>
      </c>
      <c r="G27">
        <v>23.522545493572579</v>
      </c>
      <c r="H27">
        <v>-25.697454506427452</v>
      </c>
      <c r="I27">
        <v>-94.203332335628033</v>
      </c>
      <c r="J27">
        <v>9.2461816390209766</v>
      </c>
      <c r="K27">
        <v>72.19</v>
      </c>
      <c r="L27">
        <f t="shared" si="4"/>
        <v>1375.6874545064275</v>
      </c>
      <c r="N27">
        <f t="shared" si="5"/>
        <v>23.522545493572579</v>
      </c>
      <c r="O27">
        <f t="shared" si="0"/>
        <v>-25.697454506427448</v>
      </c>
      <c r="P27">
        <f t="shared" si="1"/>
        <v>0</v>
      </c>
      <c r="Q27">
        <f t="shared" si="2"/>
        <v>0</v>
      </c>
      <c r="R27">
        <f t="shared" si="3"/>
        <v>1368.2733333333333</v>
      </c>
      <c r="S27">
        <f t="shared" si="6"/>
        <v>1384.0093333333332</v>
      </c>
      <c r="T27">
        <f t="shared" si="7"/>
        <v>55.682666666666591</v>
      </c>
      <c r="U27">
        <f t="shared" si="8"/>
        <v>11.136533333333318</v>
      </c>
      <c r="V27">
        <f t="shared" si="9"/>
        <v>-94.200469326181079</v>
      </c>
      <c r="W27">
        <f t="shared" si="10"/>
        <v>2.8630094469548339E-3</v>
      </c>
      <c r="X27">
        <f t="shared" si="11"/>
        <v>1410.88</v>
      </c>
      <c r="Y27">
        <f t="shared" si="12"/>
        <v>1349.99</v>
      </c>
      <c r="Z27">
        <f t="shared" si="13"/>
        <v>9.2461816390209766</v>
      </c>
      <c r="AA27">
        <f t="shared" si="16"/>
        <v>72.187814928905198</v>
      </c>
      <c r="AB27">
        <f t="shared" si="14"/>
        <v>0</v>
      </c>
      <c r="AC27">
        <f t="shared" si="15"/>
        <v>-2.1850710948001506E-3</v>
      </c>
    </row>
    <row r="28" spans="1:29" x14ac:dyDescent="0.3">
      <c r="A28" s="2">
        <v>36593</v>
      </c>
      <c r="B28">
        <v>1355.62</v>
      </c>
      <c r="C28">
        <v>1373.79</v>
      </c>
      <c r="D28">
        <v>1346.62</v>
      </c>
      <c r="E28">
        <v>1366.7</v>
      </c>
      <c r="F28">
        <v>1203000000</v>
      </c>
      <c r="G28">
        <v>1.098363662381644</v>
      </c>
      <c r="H28">
        <v>-26.071636337618429</v>
      </c>
      <c r="I28">
        <v>-93.913563630926248</v>
      </c>
      <c r="J28">
        <v>31.248054777466681</v>
      </c>
      <c r="K28">
        <v>59.9</v>
      </c>
      <c r="L28">
        <f t="shared" si="4"/>
        <v>1372.6916363376183</v>
      </c>
      <c r="N28">
        <f t="shared" si="5"/>
        <v>1.0983636623816437</v>
      </c>
      <c r="O28">
        <f t="shared" si="0"/>
        <v>-26.071636337618429</v>
      </c>
      <c r="P28">
        <f t="shared" si="1"/>
        <v>0</v>
      </c>
      <c r="Q28">
        <f t="shared" si="2"/>
        <v>0</v>
      </c>
      <c r="R28">
        <f t="shared" si="3"/>
        <v>1362.37</v>
      </c>
      <c r="S28">
        <f t="shared" si="6"/>
        <v>1381.212</v>
      </c>
      <c r="T28">
        <f t="shared" si="7"/>
        <v>66.872000000000071</v>
      </c>
      <c r="U28">
        <f t="shared" si="8"/>
        <v>13.374400000000014</v>
      </c>
      <c r="V28">
        <f t="shared" si="9"/>
        <v>-93.920724169558156</v>
      </c>
      <c r="W28">
        <f t="shared" si="10"/>
        <v>-7.1605386319077979E-3</v>
      </c>
      <c r="X28">
        <f t="shared" si="11"/>
        <v>1410.88</v>
      </c>
      <c r="Y28">
        <f t="shared" si="12"/>
        <v>1346.62</v>
      </c>
      <c r="Z28">
        <f t="shared" si="13"/>
        <v>31.248054777466677</v>
      </c>
      <c r="AA28">
        <f t="shared" si="16"/>
        <v>59.900005093167145</v>
      </c>
      <c r="AB28">
        <f t="shared" si="14"/>
        <v>0</v>
      </c>
      <c r="AC28">
        <f t="shared" si="15"/>
        <v>5.0931671466969419E-6</v>
      </c>
    </row>
    <row r="29" spans="1:29" x14ac:dyDescent="0.3">
      <c r="A29" s="2">
        <v>36594</v>
      </c>
      <c r="B29">
        <v>1366.7</v>
      </c>
      <c r="C29">
        <v>1401.82</v>
      </c>
      <c r="D29">
        <v>1357.88</v>
      </c>
      <c r="E29">
        <v>1401.69</v>
      </c>
      <c r="F29">
        <v>1123000000</v>
      </c>
      <c r="G29">
        <v>19.462242441587701</v>
      </c>
      <c r="H29">
        <v>-24.477757558412119</v>
      </c>
      <c r="I29">
        <v>21.067751975102151</v>
      </c>
      <c r="J29">
        <v>85.69872393401802</v>
      </c>
      <c r="K29">
        <v>58.6</v>
      </c>
      <c r="L29">
        <f t="shared" si="4"/>
        <v>1382.3577575584122</v>
      </c>
      <c r="N29">
        <f t="shared" si="5"/>
        <v>19.462242441587705</v>
      </c>
      <c r="O29">
        <f t="shared" si="0"/>
        <v>-24.477757558412122</v>
      </c>
      <c r="P29">
        <f t="shared" si="1"/>
        <v>0</v>
      </c>
      <c r="Q29">
        <f t="shared" si="2"/>
        <v>0</v>
      </c>
      <c r="R29">
        <f t="shared" si="3"/>
        <v>1387.1299999999999</v>
      </c>
      <c r="S29">
        <f t="shared" si="6"/>
        <v>1382.7266666666667</v>
      </c>
      <c r="T29">
        <f t="shared" si="7"/>
        <v>69.619999999999891</v>
      </c>
      <c r="U29">
        <f t="shared" si="8"/>
        <v>13.923999999999978</v>
      </c>
      <c r="V29">
        <f t="shared" si="9"/>
        <v>21.082702926999911</v>
      </c>
      <c r="W29">
        <f t="shared" si="10"/>
        <v>1.4950951897759523E-2</v>
      </c>
      <c r="X29">
        <f t="shared" si="11"/>
        <v>1410.88</v>
      </c>
      <c r="Y29">
        <f t="shared" si="12"/>
        <v>1346.62</v>
      </c>
      <c r="Z29">
        <f t="shared" si="13"/>
        <v>85.69872393401802</v>
      </c>
      <c r="AA29">
        <f t="shared" si="16"/>
        <v>58.600979348176949</v>
      </c>
      <c r="AB29">
        <f t="shared" si="14"/>
        <v>0</v>
      </c>
      <c r="AC29">
        <f t="shared" si="15"/>
        <v>9.7934817694778076E-4</v>
      </c>
    </row>
    <row r="30" spans="1:29" x14ac:dyDescent="0.3">
      <c r="A30" s="2">
        <v>36595</v>
      </c>
      <c r="B30">
        <v>1401.69</v>
      </c>
      <c r="C30">
        <v>1413.46</v>
      </c>
      <c r="D30">
        <v>1392.07</v>
      </c>
      <c r="E30">
        <v>1395.07</v>
      </c>
      <c r="F30">
        <v>1138800000</v>
      </c>
      <c r="G30">
        <v>26.864828294391831</v>
      </c>
      <c r="H30">
        <v>5.4748282943917266</v>
      </c>
      <c r="I30">
        <v>84.423705984221499</v>
      </c>
      <c r="J30">
        <v>72.486535008976574</v>
      </c>
      <c r="K30">
        <v>53.5</v>
      </c>
      <c r="L30">
        <f t="shared" si="4"/>
        <v>1386.5951717056082</v>
      </c>
      <c r="N30">
        <f t="shared" si="5"/>
        <v>26.864828294391828</v>
      </c>
      <c r="O30">
        <f t="shared" si="0"/>
        <v>5.4748282943917275</v>
      </c>
      <c r="P30">
        <f t="shared" si="1"/>
        <v>0</v>
      </c>
      <c r="Q30">
        <f t="shared" si="2"/>
        <v>0</v>
      </c>
      <c r="R30">
        <f t="shared" si="3"/>
        <v>1400.1999999999998</v>
      </c>
      <c r="S30">
        <f t="shared" si="6"/>
        <v>1382.646</v>
      </c>
      <c r="T30">
        <f t="shared" si="7"/>
        <v>69.297333333332972</v>
      </c>
      <c r="U30">
        <f t="shared" si="8"/>
        <v>13.859466666666595</v>
      </c>
      <c r="V30">
        <f t="shared" si="9"/>
        <v>84.438073615146095</v>
      </c>
      <c r="W30">
        <f t="shared" si="10"/>
        <v>1.4367630924596142E-2</v>
      </c>
      <c r="X30">
        <f t="shared" si="11"/>
        <v>1413.46</v>
      </c>
      <c r="Y30">
        <f t="shared" si="12"/>
        <v>1346.62</v>
      </c>
      <c r="Z30">
        <f t="shared" si="13"/>
        <v>72.486535008976574</v>
      </c>
      <c r="AA30">
        <f t="shared" si="16"/>
        <v>53.496841296948148</v>
      </c>
      <c r="AB30">
        <f t="shared" si="14"/>
        <v>0</v>
      </c>
      <c r="AC30">
        <f t="shared" si="15"/>
        <v>-3.1587030518522852E-3</v>
      </c>
    </row>
    <row r="31" spans="1:29" x14ac:dyDescent="0.3">
      <c r="A31" s="2">
        <v>36598</v>
      </c>
      <c r="B31">
        <v>1395.07</v>
      </c>
      <c r="C31">
        <v>1398.39</v>
      </c>
      <c r="D31">
        <v>1364.84</v>
      </c>
      <c r="E31">
        <v>1383.62</v>
      </c>
      <c r="F31">
        <v>1016100000</v>
      </c>
      <c r="G31">
        <v>12.786552196261249</v>
      </c>
      <c r="H31">
        <v>-20.763447803738931</v>
      </c>
      <c r="I31">
        <v>12.634834427096379</v>
      </c>
      <c r="J31">
        <v>55.356074207061518</v>
      </c>
      <c r="K31">
        <v>50.81</v>
      </c>
      <c r="L31">
        <f t="shared" si="4"/>
        <v>1385.6034478037388</v>
      </c>
      <c r="N31">
        <f t="shared" si="5"/>
        <v>12.786552196261255</v>
      </c>
      <c r="O31">
        <f t="shared" si="0"/>
        <v>-20.763447803738927</v>
      </c>
      <c r="P31">
        <f t="shared" si="1"/>
        <v>0</v>
      </c>
      <c r="Q31">
        <f t="shared" si="2"/>
        <v>0</v>
      </c>
      <c r="R31">
        <f t="shared" si="3"/>
        <v>1382.2833333333335</v>
      </c>
      <c r="S31">
        <f t="shared" si="6"/>
        <v>1380.0513333333333</v>
      </c>
      <c r="T31">
        <f t="shared" si="7"/>
        <v>58.918666666666695</v>
      </c>
      <c r="U31">
        <f t="shared" si="8"/>
        <v>11.783733333333339</v>
      </c>
      <c r="V31">
        <f t="shared" si="9"/>
        <v>12.627576998801722</v>
      </c>
      <c r="W31">
        <f t="shared" si="10"/>
        <v>-7.2574282946575863E-3</v>
      </c>
      <c r="X31">
        <f t="shared" si="11"/>
        <v>1413.46</v>
      </c>
      <c r="Y31">
        <f t="shared" si="12"/>
        <v>1346.62</v>
      </c>
      <c r="Z31">
        <f t="shared" si="13"/>
        <v>55.356074207061518</v>
      </c>
      <c r="AA31">
        <f t="shared" si="16"/>
        <v>50.807113913308754</v>
      </c>
      <c r="AB31">
        <f t="shared" si="14"/>
        <v>0</v>
      </c>
      <c r="AC31">
        <f t="shared" si="15"/>
        <v>-2.8860866912481242E-3</v>
      </c>
    </row>
    <row r="32" spans="1:29" x14ac:dyDescent="0.3">
      <c r="A32" s="2">
        <v>36599</v>
      </c>
      <c r="B32">
        <v>1383.62</v>
      </c>
      <c r="C32">
        <v>1395.15</v>
      </c>
      <c r="D32">
        <v>1359.15</v>
      </c>
      <c r="E32">
        <v>1359.15</v>
      </c>
      <c r="F32">
        <v>1094000000</v>
      </c>
      <c r="G32">
        <v>18.36436813084083</v>
      </c>
      <c r="H32">
        <v>-17.63563186915917</v>
      </c>
      <c r="I32">
        <v>-56.974577799145287</v>
      </c>
      <c r="J32">
        <v>18.746259724716001</v>
      </c>
      <c r="K32">
        <v>52.71</v>
      </c>
      <c r="L32">
        <f t="shared" si="4"/>
        <v>1376.7856318691593</v>
      </c>
      <c r="N32">
        <f t="shared" si="5"/>
        <v>18.36436813084083</v>
      </c>
      <c r="O32">
        <f t="shared" si="0"/>
        <v>-17.63563186915917</v>
      </c>
      <c r="P32">
        <f t="shared" si="1"/>
        <v>0</v>
      </c>
      <c r="Q32">
        <f t="shared" si="2"/>
        <v>0</v>
      </c>
      <c r="R32">
        <f t="shared" si="3"/>
        <v>1371.1500000000003</v>
      </c>
      <c r="S32">
        <f t="shared" si="6"/>
        <v>1380.6266666666668</v>
      </c>
      <c r="T32">
        <f t="shared" si="7"/>
        <v>55.466666666666242</v>
      </c>
      <c r="U32">
        <f t="shared" si="8"/>
        <v>11.093333333333248</v>
      </c>
      <c r="V32">
        <f t="shared" si="9"/>
        <v>-56.951121794870993</v>
      </c>
      <c r="W32">
        <f t="shared" si="10"/>
        <v>2.3456004274294173E-2</v>
      </c>
      <c r="X32">
        <f t="shared" si="11"/>
        <v>1413.46</v>
      </c>
      <c r="Y32">
        <f t="shared" si="12"/>
        <v>1346.62</v>
      </c>
      <c r="Z32">
        <f t="shared" si="13"/>
        <v>18.746259724715998</v>
      </c>
      <c r="AA32">
        <f t="shared" si="16"/>
        <v>52.707129530447766</v>
      </c>
      <c r="AB32">
        <f t="shared" si="14"/>
        <v>0</v>
      </c>
      <c r="AC32">
        <f t="shared" si="15"/>
        <v>-2.8704695522350221E-3</v>
      </c>
    </row>
    <row r="33" spans="1:29" x14ac:dyDescent="0.3">
      <c r="A33" s="2">
        <v>36600</v>
      </c>
      <c r="B33">
        <v>1359.15</v>
      </c>
      <c r="C33">
        <v>1397.99</v>
      </c>
      <c r="D33">
        <v>1356.99</v>
      </c>
      <c r="E33">
        <v>1392.14</v>
      </c>
      <c r="F33">
        <v>1302800000</v>
      </c>
      <c r="G33">
        <v>16.086245420560321</v>
      </c>
      <c r="H33">
        <v>-24.913754579439679</v>
      </c>
      <c r="I33">
        <v>-20.806441698938752</v>
      </c>
      <c r="J33">
        <v>62.245440056667391</v>
      </c>
      <c r="K33">
        <v>58.91</v>
      </c>
      <c r="L33">
        <f t="shared" si="4"/>
        <v>1381.9037545794397</v>
      </c>
      <c r="N33">
        <f t="shared" si="5"/>
        <v>16.086245420560317</v>
      </c>
      <c r="O33">
        <f t="shared" si="0"/>
        <v>-24.913754579439683</v>
      </c>
      <c r="P33">
        <f t="shared" si="1"/>
        <v>0</v>
      </c>
      <c r="Q33">
        <f t="shared" si="2"/>
        <v>0</v>
      </c>
      <c r="R33">
        <f t="shared" si="3"/>
        <v>1382.3733333333332</v>
      </c>
      <c r="S33">
        <f t="shared" si="6"/>
        <v>1384.6273333333334</v>
      </c>
      <c r="T33">
        <f t="shared" si="7"/>
        <v>36.150666666665984</v>
      </c>
      <c r="U33">
        <f t="shared" si="8"/>
        <v>7.230133333333197</v>
      </c>
      <c r="V33">
        <f t="shared" si="9"/>
        <v>-20.783388042637991</v>
      </c>
      <c r="W33">
        <f t="shared" si="10"/>
        <v>2.3053656300760395E-2</v>
      </c>
      <c r="X33">
        <f t="shared" si="11"/>
        <v>1413.46</v>
      </c>
      <c r="Y33">
        <f t="shared" si="12"/>
        <v>1356.99</v>
      </c>
      <c r="Z33">
        <f t="shared" si="13"/>
        <v>62.245440056667391</v>
      </c>
      <c r="AA33">
        <f t="shared" si="16"/>
        <v>58.9066065862879</v>
      </c>
      <c r="AB33">
        <f t="shared" si="14"/>
        <v>0</v>
      </c>
      <c r="AC33">
        <f t="shared" si="15"/>
        <v>-3.3934137120965602E-3</v>
      </c>
    </row>
    <row r="34" spans="1:29" x14ac:dyDescent="0.3">
      <c r="A34" s="2">
        <v>36601</v>
      </c>
      <c r="B34">
        <v>1392.15</v>
      </c>
      <c r="C34">
        <v>1458.47</v>
      </c>
      <c r="D34">
        <v>1392.15</v>
      </c>
      <c r="E34">
        <v>1458.47</v>
      </c>
      <c r="F34">
        <v>1482300000</v>
      </c>
      <c r="G34">
        <v>51.044163613706807</v>
      </c>
      <c r="H34">
        <v>-15.27583638629312</v>
      </c>
      <c r="I34">
        <v>146.6442639783447</v>
      </c>
      <c r="J34">
        <v>100</v>
      </c>
      <c r="K34">
        <v>61.77</v>
      </c>
      <c r="L34">
        <f t="shared" si="4"/>
        <v>1407.4258363862932</v>
      </c>
      <c r="N34">
        <f t="shared" si="5"/>
        <v>51.044163613706814</v>
      </c>
      <c r="O34">
        <f t="shared" si="0"/>
        <v>-15.275836386293122</v>
      </c>
      <c r="P34">
        <f t="shared" si="1"/>
        <v>0</v>
      </c>
      <c r="Q34">
        <f t="shared" si="2"/>
        <v>0</v>
      </c>
      <c r="R34">
        <f t="shared" si="3"/>
        <v>1436.3633333333335</v>
      </c>
      <c r="S34">
        <f t="shared" si="6"/>
        <v>1394.4740000000002</v>
      </c>
      <c r="T34">
        <f t="shared" si="7"/>
        <v>95.230666666666366</v>
      </c>
      <c r="U34">
        <f t="shared" si="8"/>
        <v>19.046133333333273</v>
      </c>
      <c r="V34">
        <f t="shared" si="9"/>
        <v>146.62410334672805</v>
      </c>
      <c r="W34">
        <f t="shared" si="10"/>
        <v>-2.0160631616647606E-2</v>
      </c>
      <c r="X34">
        <f t="shared" si="11"/>
        <v>1458.47</v>
      </c>
      <c r="Y34">
        <f t="shared" si="12"/>
        <v>1356.99</v>
      </c>
      <c r="Z34">
        <f t="shared" si="13"/>
        <v>100</v>
      </c>
      <c r="AA34">
        <f t="shared" si="16"/>
        <v>61.766861799484296</v>
      </c>
      <c r="AB34">
        <f t="shared" si="14"/>
        <v>0</v>
      </c>
      <c r="AC34">
        <f t="shared" si="15"/>
        <v>-3.1382005157070125E-3</v>
      </c>
    </row>
    <row r="35" spans="1:29" x14ac:dyDescent="0.3">
      <c r="A35" s="2">
        <v>36602</v>
      </c>
      <c r="B35">
        <v>1458.47</v>
      </c>
      <c r="C35">
        <v>1477.33</v>
      </c>
      <c r="D35">
        <v>1453.32</v>
      </c>
      <c r="E35">
        <v>1464.47</v>
      </c>
      <c r="F35">
        <v>1295100000</v>
      </c>
      <c r="G35">
        <v>50.8894424091377</v>
      </c>
      <c r="H35">
        <v>26.87944240913771</v>
      </c>
      <c r="I35">
        <v>110.9591416077517</v>
      </c>
      <c r="J35">
        <v>89.313611434269646</v>
      </c>
      <c r="K35">
        <v>65.13</v>
      </c>
      <c r="L35">
        <f t="shared" si="4"/>
        <v>1426.4405575908622</v>
      </c>
      <c r="N35">
        <f t="shared" si="5"/>
        <v>50.8894424091377</v>
      </c>
      <c r="O35">
        <f t="shared" si="0"/>
        <v>26.87944240913771</v>
      </c>
      <c r="P35">
        <f t="shared" si="1"/>
        <v>0</v>
      </c>
      <c r="Q35">
        <f t="shared" si="2"/>
        <v>0</v>
      </c>
      <c r="R35">
        <f t="shared" si="3"/>
        <v>1465.04</v>
      </c>
      <c r="S35">
        <f t="shared" si="6"/>
        <v>1407.4420000000002</v>
      </c>
      <c r="T35">
        <f t="shared" si="7"/>
        <v>173.03866666666659</v>
      </c>
      <c r="U35">
        <f t="shared" si="8"/>
        <v>34.607733333333314</v>
      </c>
      <c r="V35">
        <f t="shared" si="9"/>
        <v>110.95400642630888</v>
      </c>
      <c r="W35">
        <f t="shared" si="10"/>
        <v>-5.1351814428244325E-3</v>
      </c>
      <c r="X35">
        <f t="shared" si="11"/>
        <v>1477.33</v>
      </c>
      <c r="Y35">
        <f t="shared" si="12"/>
        <v>1356.99</v>
      </c>
      <c r="Z35">
        <f t="shared" si="13"/>
        <v>89.313611434269646</v>
      </c>
      <c r="AA35">
        <f t="shared" si="16"/>
        <v>65.132277084542906</v>
      </c>
      <c r="AB35">
        <f t="shared" si="14"/>
        <v>0</v>
      </c>
      <c r="AC35">
        <f t="shared" si="15"/>
        <v>2.2770845429107567E-3</v>
      </c>
    </row>
    <row r="36" spans="1:29" x14ac:dyDescent="0.3">
      <c r="A36" s="2">
        <v>36605</v>
      </c>
      <c r="B36">
        <v>1464.47</v>
      </c>
      <c r="C36">
        <v>1470.3</v>
      </c>
      <c r="D36">
        <v>1448.49</v>
      </c>
      <c r="E36">
        <v>1456.63</v>
      </c>
      <c r="F36">
        <v>920800000</v>
      </c>
      <c r="G36">
        <v>33.796294939425017</v>
      </c>
      <c r="H36">
        <v>11.986294939425081</v>
      </c>
      <c r="I36">
        <v>64.958319722212124</v>
      </c>
      <c r="J36">
        <v>82.798736912082575</v>
      </c>
      <c r="K36">
        <v>70.62</v>
      </c>
      <c r="L36">
        <f t="shared" si="4"/>
        <v>1436.5037050605749</v>
      </c>
      <c r="N36">
        <f t="shared" si="5"/>
        <v>33.796294939425024</v>
      </c>
      <c r="O36">
        <f t="shared" si="0"/>
        <v>11.986294939425079</v>
      </c>
      <c r="P36">
        <f t="shared" si="1"/>
        <v>0</v>
      </c>
      <c r="Q36">
        <f t="shared" si="2"/>
        <v>0</v>
      </c>
      <c r="R36">
        <f t="shared" si="3"/>
        <v>1458.4733333333334</v>
      </c>
      <c r="S36">
        <f t="shared" si="6"/>
        <v>1422.68</v>
      </c>
      <c r="T36">
        <f t="shared" si="7"/>
        <v>183.67333333333318</v>
      </c>
      <c r="U36">
        <f t="shared" si="8"/>
        <v>36.734666666666634</v>
      </c>
      <c r="V36">
        <f t="shared" si="9"/>
        <v>64.958319722212124</v>
      </c>
      <c r="W36">
        <f t="shared" si="10"/>
        <v>0</v>
      </c>
      <c r="X36">
        <f t="shared" si="11"/>
        <v>1477.33</v>
      </c>
      <c r="Y36">
        <f t="shared" si="12"/>
        <v>1356.99</v>
      </c>
      <c r="Z36">
        <f t="shared" si="13"/>
        <v>82.798736912082575</v>
      </c>
      <c r="AA36">
        <f t="shared" si="16"/>
        <v>70.620809625547125</v>
      </c>
      <c r="AB36">
        <f t="shared" si="14"/>
        <v>0</v>
      </c>
      <c r="AC36">
        <f t="shared" si="15"/>
        <v>8.0962554712016299E-4</v>
      </c>
    </row>
    <row r="37" spans="1:29" x14ac:dyDescent="0.3">
      <c r="A37" s="2">
        <v>36606</v>
      </c>
      <c r="B37">
        <v>1456.63</v>
      </c>
      <c r="C37">
        <v>1493.92</v>
      </c>
      <c r="D37">
        <v>1446.06</v>
      </c>
      <c r="E37">
        <v>1493.87</v>
      </c>
      <c r="F37">
        <v>1065900000</v>
      </c>
      <c r="G37">
        <v>38.294196626283338</v>
      </c>
      <c r="H37">
        <v>-9.5658033737167898</v>
      </c>
      <c r="I37">
        <v>81.502667884439916</v>
      </c>
      <c r="J37">
        <v>99.963484992331729</v>
      </c>
      <c r="K37">
        <v>86.86</v>
      </c>
      <c r="L37">
        <f t="shared" si="4"/>
        <v>1455.6258033737167</v>
      </c>
      <c r="N37">
        <f t="shared" si="5"/>
        <v>38.294196626283338</v>
      </c>
      <c r="O37">
        <f t="shared" si="0"/>
        <v>-9.5658033737167898</v>
      </c>
      <c r="P37">
        <f t="shared" si="1"/>
        <v>0</v>
      </c>
      <c r="Q37">
        <f t="shared" si="2"/>
        <v>0</v>
      </c>
      <c r="R37">
        <f t="shared" si="3"/>
        <v>1477.95</v>
      </c>
      <c r="S37">
        <f t="shared" si="6"/>
        <v>1444.04</v>
      </c>
      <c r="T37">
        <f t="shared" si="7"/>
        <v>138.68666666666672</v>
      </c>
      <c r="U37">
        <f t="shared" si="8"/>
        <v>27.737333333333346</v>
      </c>
      <c r="V37">
        <f t="shared" si="9"/>
        <v>81.502667884439916</v>
      </c>
      <c r="W37">
        <f t="shared" si="10"/>
        <v>0</v>
      </c>
      <c r="X37">
        <f t="shared" si="11"/>
        <v>1493.92</v>
      </c>
      <c r="Y37">
        <f t="shared" si="12"/>
        <v>1356.99</v>
      </c>
      <c r="Z37">
        <f t="shared" si="13"/>
        <v>99.963484992331729</v>
      </c>
      <c r="AA37">
        <f t="shared" si="16"/>
        <v>86.864254679070271</v>
      </c>
      <c r="AB37">
        <f t="shared" si="14"/>
        <v>0</v>
      </c>
      <c r="AC37">
        <f t="shared" si="15"/>
        <v>4.2546790702715498E-3</v>
      </c>
    </row>
    <row r="38" spans="1:29" x14ac:dyDescent="0.3">
      <c r="A38" s="2">
        <v>36607</v>
      </c>
      <c r="B38">
        <v>1493.87</v>
      </c>
      <c r="C38">
        <v>1505.08</v>
      </c>
      <c r="D38">
        <v>1487.33</v>
      </c>
      <c r="E38">
        <v>1500.64</v>
      </c>
      <c r="F38">
        <v>1075000000</v>
      </c>
      <c r="G38">
        <v>34.449464417521988</v>
      </c>
      <c r="H38">
        <v>16.699464417521991</v>
      </c>
      <c r="I38">
        <v>123.03710557723591</v>
      </c>
      <c r="J38">
        <v>96.068360931550657</v>
      </c>
      <c r="K38">
        <v>93.63</v>
      </c>
      <c r="L38">
        <f t="shared" si="4"/>
        <v>1470.6305355824779</v>
      </c>
      <c r="N38">
        <f t="shared" si="5"/>
        <v>34.449464417521995</v>
      </c>
      <c r="O38">
        <f t="shared" si="0"/>
        <v>16.699464417521995</v>
      </c>
      <c r="P38">
        <f t="shared" si="1"/>
        <v>0</v>
      </c>
      <c r="Q38">
        <f t="shared" si="2"/>
        <v>0</v>
      </c>
      <c r="R38">
        <f t="shared" si="3"/>
        <v>1497.6833333333334</v>
      </c>
      <c r="S38">
        <f t="shared" si="6"/>
        <v>1467.1020000000001</v>
      </c>
      <c r="T38">
        <f t="shared" si="7"/>
        <v>82.85866666666675</v>
      </c>
      <c r="U38">
        <f t="shared" si="8"/>
        <v>16.571733333333349</v>
      </c>
      <c r="V38">
        <f t="shared" si="9"/>
        <v>123.02608994164071</v>
      </c>
      <c r="W38">
        <f t="shared" si="10"/>
        <v>-1.1015635595200024E-2</v>
      </c>
      <c r="X38">
        <f t="shared" si="11"/>
        <v>1505.08</v>
      </c>
      <c r="Y38">
        <f t="shared" si="12"/>
        <v>1392.15</v>
      </c>
      <c r="Z38">
        <f t="shared" si="13"/>
        <v>96.068360931550657</v>
      </c>
      <c r="AA38">
        <f t="shared" si="16"/>
        <v>93.628838854046933</v>
      </c>
      <c r="AB38">
        <f t="shared" si="14"/>
        <v>0</v>
      </c>
      <c r="AC38">
        <f t="shared" si="15"/>
        <v>-1.1611459530627144E-3</v>
      </c>
    </row>
    <row r="39" spans="1:29" x14ac:dyDescent="0.3">
      <c r="A39" s="2">
        <v>36608</v>
      </c>
      <c r="B39">
        <v>1500.64</v>
      </c>
      <c r="C39">
        <v>1532.5</v>
      </c>
      <c r="D39">
        <v>1492.39</v>
      </c>
      <c r="E39">
        <v>1527.35</v>
      </c>
      <c r="F39">
        <v>1078300000</v>
      </c>
      <c r="G39">
        <v>42.962976278347917</v>
      </c>
      <c r="H39">
        <v>2.8529762783480241</v>
      </c>
      <c r="I39">
        <v>117.2620889637703</v>
      </c>
      <c r="J39">
        <v>94.042110134197031</v>
      </c>
      <c r="K39">
        <v>92.44</v>
      </c>
      <c r="L39">
        <f t="shared" si="4"/>
        <v>1489.5370237216521</v>
      </c>
      <c r="N39">
        <f t="shared" si="5"/>
        <v>42.962976278347924</v>
      </c>
      <c r="O39">
        <f t="shared" si="0"/>
        <v>2.8529762783480237</v>
      </c>
      <c r="P39">
        <f t="shared" si="1"/>
        <v>0</v>
      </c>
      <c r="Q39">
        <f t="shared" si="2"/>
        <v>0</v>
      </c>
      <c r="R39">
        <f t="shared" si="3"/>
        <v>1517.4133333333332</v>
      </c>
      <c r="S39">
        <f t="shared" si="6"/>
        <v>1483.3119999999999</v>
      </c>
      <c r="T39">
        <f t="shared" si="7"/>
        <v>96.94533333333311</v>
      </c>
      <c r="U39">
        <f t="shared" si="8"/>
        <v>19.389066666666622</v>
      </c>
      <c r="V39">
        <f t="shared" si="9"/>
        <v>117.25279309759922</v>
      </c>
      <c r="W39">
        <f t="shared" si="10"/>
        <v>-9.2958661710724755E-3</v>
      </c>
      <c r="X39">
        <f t="shared" si="11"/>
        <v>1532.5</v>
      </c>
      <c r="Y39">
        <f t="shared" si="12"/>
        <v>1446.06</v>
      </c>
      <c r="Z39">
        <f t="shared" si="13"/>
        <v>94.042110134197031</v>
      </c>
      <c r="AA39">
        <f t="shared" si="16"/>
        <v>92.437260880886328</v>
      </c>
      <c r="AB39">
        <f t="shared" si="14"/>
        <v>0</v>
      </c>
      <c r="AC39">
        <f t="shared" si="15"/>
        <v>-2.7391191136700854E-3</v>
      </c>
    </row>
    <row r="40" spans="1:29" x14ac:dyDescent="0.3">
      <c r="A40" s="2">
        <v>36609</v>
      </c>
      <c r="B40">
        <v>1527.35</v>
      </c>
      <c r="C40">
        <v>1552.87</v>
      </c>
      <c r="D40">
        <v>1516.83</v>
      </c>
      <c r="E40">
        <v>1527.46</v>
      </c>
      <c r="F40">
        <v>1052200000</v>
      </c>
      <c r="G40">
        <v>50.691984185565161</v>
      </c>
      <c r="H40">
        <v>14.651984185565199</v>
      </c>
      <c r="I40">
        <v>103.8579706763116</v>
      </c>
      <c r="J40">
        <v>76.210092687950691</v>
      </c>
      <c r="K40">
        <v>89.82</v>
      </c>
      <c r="L40">
        <f t="shared" si="4"/>
        <v>1502.1780158144347</v>
      </c>
      <c r="N40">
        <f t="shared" si="5"/>
        <v>50.691984185565161</v>
      </c>
      <c r="O40">
        <f t="shared" si="0"/>
        <v>14.651984185565198</v>
      </c>
      <c r="P40">
        <f t="shared" si="1"/>
        <v>0</v>
      </c>
      <c r="Q40">
        <f t="shared" si="2"/>
        <v>0</v>
      </c>
      <c r="R40">
        <f t="shared" si="3"/>
        <v>1532.3866666666665</v>
      </c>
      <c r="S40">
        <f t="shared" si="6"/>
        <v>1496.7813333333331</v>
      </c>
      <c r="T40">
        <f t="shared" si="7"/>
        <v>114.2786666666666</v>
      </c>
      <c r="U40">
        <f t="shared" si="8"/>
        <v>22.855733333333319</v>
      </c>
      <c r="V40">
        <f t="shared" si="9"/>
        <v>103.85529329864264</v>
      </c>
      <c r="W40">
        <f t="shared" si="10"/>
        <v>-2.6773776689594797E-3</v>
      </c>
      <c r="X40">
        <f t="shared" si="11"/>
        <v>1552.87</v>
      </c>
      <c r="Y40">
        <f t="shared" si="12"/>
        <v>1446.06</v>
      </c>
      <c r="Z40">
        <f t="shared" si="13"/>
        <v>76.210092687950691</v>
      </c>
      <c r="AA40">
        <f t="shared" si="16"/>
        <v>89.816557131622545</v>
      </c>
      <c r="AB40">
        <f t="shared" si="14"/>
        <v>0</v>
      </c>
      <c r="AC40">
        <f t="shared" si="15"/>
        <v>-3.4428683774478941E-3</v>
      </c>
    </row>
    <row r="41" spans="1:29" x14ac:dyDescent="0.3">
      <c r="A41" s="2">
        <v>36612</v>
      </c>
      <c r="B41">
        <v>1527.46</v>
      </c>
      <c r="C41">
        <v>1534.63</v>
      </c>
      <c r="D41">
        <v>1518.46</v>
      </c>
      <c r="E41">
        <v>1523.86</v>
      </c>
      <c r="F41">
        <v>901000000</v>
      </c>
      <c r="G41">
        <v>25.22465612371025</v>
      </c>
      <c r="H41">
        <v>9.0546561237101741</v>
      </c>
      <c r="I41">
        <v>57.405409427433803</v>
      </c>
      <c r="J41">
        <v>72.839621758262325</v>
      </c>
      <c r="K41">
        <v>87.82</v>
      </c>
      <c r="L41">
        <f t="shared" si="4"/>
        <v>1509.4053438762899</v>
      </c>
      <c r="N41">
        <f t="shared" si="5"/>
        <v>25.224656123710247</v>
      </c>
      <c r="O41">
        <f t="shared" si="0"/>
        <v>9.0546561237101741</v>
      </c>
      <c r="P41">
        <f t="shared" si="1"/>
        <v>0</v>
      </c>
      <c r="Q41">
        <f t="shared" si="2"/>
        <v>0</v>
      </c>
      <c r="R41">
        <f t="shared" si="3"/>
        <v>1525.6499999999999</v>
      </c>
      <c r="S41">
        <f t="shared" si="6"/>
        <v>1510.2166666666665</v>
      </c>
      <c r="T41">
        <f t="shared" si="7"/>
        <v>89.599999999999682</v>
      </c>
      <c r="U41">
        <f t="shared" si="8"/>
        <v>17.919999999999938</v>
      </c>
      <c r="V41">
        <f t="shared" si="9"/>
        <v>57.415674603175034</v>
      </c>
      <c r="W41">
        <f t="shared" si="10"/>
        <v>1.0265175741231758E-2</v>
      </c>
      <c r="X41">
        <f t="shared" si="11"/>
        <v>1552.87</v>
      </c>
      <c r="Y41">
        <f t="shared" si="12"/>
        <v>1446.06</v>
      </c>
      <c r="Z41">
        <f t="shared" si="13"/>
        <v>72.839621758262325</v>
      </c>
      <c r="AA41">
        <f t="shared" si="16"/>
        <v>87.824734100858478</v>
      </c>
      <c r="AB41">
        <f t="shared" si="14"/>
        <v>0</v>
      </c>
      <c r="AC41">
        <f t="shared" si="15"/>
        <v>4.7341008584851352E-3</v>
      </c>
    </row>
    <row r="42" spans="1:29" x14ac:dyDescent="0.3">
      <c r="A42" s="2">
        <v>36613</v>
      </c>
      <c r="B42">
        <v>1523.86</v>
      </c>
      <c r="C42">
        <v>1527.36</v>
      </c>
      <c r="D42">
        <v>1507.09</v>
      </c>
      <c r="E42">
        <v>1507.73</v>
      </c>
      <c r="F42">
        <v>959100000</v>
      </c>
      <c r="G42">
        <v>18.513104082473319</v>
      </c>
      <c r="H42">
        <v>-1.756895917526663</v>
      </c>
      <c r="I42">
        <v>-24.323546344274071</v>
      </c>
      <c r="J42">
        <v>31.126029905401442</v>
      </c>
      <c r="K42">
        <v>74.06</v>
      </c>
      <c r="L42">
        <f t="shared" si="4"/>
        <v>1508.8468959175266</v>
      </c>
      <c r="N42">
        <f t="shared" si="5"/>
        <v>18.513104082473319</v>
      </c>
      <c r="O42">
        <f t="shared" si="0"/>
        <v>-1.7568959175266627</v>
      </c>
      <c r="P42">
        <f t="shared" si="1"/>
        <v>0</v>
      </c>
      <c r="Q42">
        <f t="shared" si="2"/>
        <v>0</v>
      </c>
      <c r="R42">
        <f t="shared" si="3"/>
        <v>1514.0600000000002</v>
      </c>
      <c r="S42">
        <f t="shared" si="6"/>
        <v>1517.4386666666664</v>
      </c>
      <c r="T42">
        <f t="shared" si="7"/>
        <v>46.318666666666104</v>
      </c>
      <c r="U42">
        <f t="shared" si="8"/>
        <v>9.2637333333332208</v>
      </c>
      <c r="V42">
        <f t="shared" si="9"/>
        <v>-24.314651160556711</v>
      </c>
      <c r="W42">
        <f t="shared" si="10"/>
        <v>8.895183717360311E-3</v>
      </c>
      <c r="X42">
        <f t="shared" si="11"/>
        <v>1552.87</v>
      </c>
      <c r="Y42">
        <f t="shared" si="12"/>
        <v>1487.33</v>
      </c>
      <c r="Z42">
        <f t="shared" si="13"/>
        <v>31.126029905401438</v>
      </c>
      <c r="AA42">
        <f t="shared" si="16"/>
        <v>74.057243083472414</v>
      </c>
      <c r="AB42">
        <f t="shared" si="14"/>
        <v>0</v>
      </c>
      <c r="AC42">
        <f t="shared" si="15"/>
        <v>-2.7569165275878049E-3</v>
      </c>
    </row>
    <row r="43" spans="1:29" x14ac:dyDescent="0.3">
      <c r="A43" s="2">
        <v>36614</v>
      </c>
      <c r="B43">
        <v>1507.73</v>
      </c>
      <c r="C43">
        <v>1521.45</v>
      </c>
      <c r="D43">
        <v>1497.45</v>
      </c>
      <c r="E43">
        <v>1508.52</v>
      </c>
      <c r="F43">
        <v>1061900000</v>
      </c>
      <c r="G43">
        <v>12.712069388315509</v>
      </c>
      <c r="H43">
        <v>-11.287930611684491</v>
      </c>
      <c r="I43">
        <v>-95.011663376995287</v>
      </c>
      <c r="J43">
        <v>26.669973544973441</v>
      </c>
      <c r="K43">
        <v>60.18</v>
      </c>
      <c r="L43">
        <f t="shared" si="4"/>
        <v>1508.7379306116845</v>
      </c>
      <c r="N43">
        <f t="shared" si="5"/>
        <v>12.712069388315513</v>
      </c>
      <c r="O43">
        <f t="shared" si="0"/>
        <v>-11.287930611684487</v>
      </c>
      <c r="P43">
        <f t="shared" si="1"/>
        <v>0</v>
      </c>
      <c r="Q43">
        <f t="shared" si="2"/>
        <v>0</v>
      </c>
      <c r="R43">
        <f t="shared" si="3"/>
        <v>1509.14</v>
      </c>
      <c r="S43">
        <f t="shared" si="6"/>
        <v>1519.73</v>
      </c>
      <c r="T43">
        <f t="shared" si="7"/>
        <v>37.153333333332967</v>
      </c>
      <c r="U43">
        <f t="shared" si="8"/>
        <v>7.4306666666665935</v>
      </c>
      <c r="V43">
        <f t="shared" si="9"/>
        <v>-95.011663376996438</v>
      </c>
      <c r="W43">
        <f t="shared" si="10"/>
        <v>-1.1510792319313623E-12</v>
      </c>
      <c r="X43">
        <f t="shared" si="11"/>
        <v>1552.87</v>
      </c>
      <c r="Y43">
        <f t="shared" si="12"/>
        <v>1492.39</v>
      </c>
      <c r="Z43">
        <f t="shared" si="13"/>
        <v>26.669973544973441</v>
      </c>
      <c r="AA43">
        <f t="shared" si="16"/>
        <v>60.177565606156989</v>
      </c>
      <c r="AB43">
        <f t="shared" si="14"/>
        <v>0</v>
      </c>
      <c r="AC43">
        <f t="shared" si="15"/>
        <v>-2.4343938430106959E-3</v>
      </c>
    </row>
    <row r="44" spans="1:29" x14ac:dyDescent="0.3">
      <c r="A44" s="2">
        <v>36615</v>
      </c>
      <c r="B44">
        <v>1508.52</v>
      </c>
      <c r="C44">
        <v>1517.38</v>
      </c>
      <c r="D44">
        <v>1474.63</v>
      </c>
      <c r="E44">
        <v>1487.92</v>
      </c>
      <c r="F44">
        <v>1193400000</v>
      </c>
      <c r="G44">
        <v>15.5813795922104</v>
      </c>
      <c r="H44">
        <v>-27.1686204077896</v>
      </c>
      <c r="I44">
        <v>-127.57663457563039</v>
      </c>
      <c r="J44">
        <v>16.986196319018401</v>
      </c>
      <c r="K44">
        <v>44.77</v>
      </c>
      <c r="L44">
        <f t="shared" si="4"/>
        <v>1501.7986204077897</v>
      </c>
      <c r="N44">
        <f t="shared" si="5"/>
        <v>15.581379592210396</v>
      </c>
      <c r="O44">
        <f t="shared" si="0"/>
        <v>-27.168620407789604</v>
      </c>
      <c r="P44">
        <f t="shared" si="1"/>
        <v>0</v>
      </c>
      <c r="Q44">
        <f t="shared" si="2"/>
        <v>0</v>
      </c>
      <c r="R44">
        <f t="shared" si="3"/>
        <v>1493.3100000000002</v>
      </c>
      <c r="S44">
        <f t="shared" si="6"/>
        <v>1514.9093333333335</v>
      </c>
      <c r="T44">
        <f t="shared" si="7"/>
        <v>56.435999999999467</v>
      </c>
      <c r="U44">
        <f t="shared" si="8"/>
        <v>11.287199999999894</v>
      </c>
      <c r="V44">
        <f t="shared" si="9"/>
        <v>-127.57420401477506</v>
      </c>
      <c r="W44">
        <f t="shared" si="10"/>
        <v>2.4305608553305547E-3</v>
      </c>
      <c r="X44">
        <f t="shared" si="11"/>
        <v>1552.87</v>
      </c>
      <c r="Y44">
        <f t="shared" si="12"/>
        <v>1474.63</v>
      </c>
      <c r="Z44">
        <f t="shared" si="13"/>
        <v>16.986196319018404</v>
      </c>
      <c r="AA44">
        <f t="shared" si="16"/>
        <v>44.766382843121264</v>
      </c>
      <c r="AB44">
        <f t="shared" si="14"/>
        <v>0</v>
      </c>
      <c r="AC44">
        <f t="shared" si="15"/>
        <v>-3.6171568787395358E-3</v>
      </c>
    </row>
    <row r="45" spans="1:29" x14ac:dyDescent="0.3">
      <c r="A45" s="2">
        <v>36616</v>
      </c>
      <c r="B45">
        <v>1487.92</v>
      </c>
      <c r="C45">
        <v>1519.81</v>
      </c>
      <c r="D45">
        <v>1484.38</v>
      </c>
      <c r="E45">
        <v>1498.58</v>
      </c>
      <c r="F45">
        <v>1227400000</v>
      </c>
      <c r="G45">
        <v>19.084253061473419</v>
      </c>
      <c r="H45">
        <v>-16.345746938526421</v>
      </c>
      <c r="I45">
        <v>-55.77698867067587</v>
      </c>
      <c r="J45">
        <v>39.916666666666373</v>
      </c>
      <c r="K45">
        <v>37.51</v>
      </c>
      <c r="L45">
        <f t="shared" si="4"/>
        <v>1500.7257469385265</v>
      </c>
      <c r="N45">
        <f t="shared" si="5"/>
        <v>19.084253061473419</v>
      </c>
      <c r="O45">
        <f t="shared" si="0"/>
        <v>-16.345746938526418</v>
      </c>
      <c r="P45">
        <f t="shared" si="1"/>
        <v>0</v>
      </c>
      <c r="Q45">
        <f t="shared" si="2"/>
        <v>0</v>
      </c>
      <c r="R45">
        <f t="shared" si="3"/>
        <v>1500.9233333333334</v>
      </c>
      <c r="S45">
        <f t="shared" si="6"/>
        <v>1508.6166666666668</v>
      </c>
      <c r="T45">
        <f t="shared" si="7"/>
        <v>45.999999999999773</v>
      </c>
      <c r="U45">
        <f t="shared" si="8"/>
        <v>9.1999999999999549</v>
      </c>
      <c r="V45">
        <f t="shared" si="9"/>
        <v>-55.74879227053205</v>
      </c>
      <c r="W45">
        <f t="shared" si="10"/>
        <v>2.8196400143819744E-2</v>
      </c>
      <c r="X45">
        <f t="shared" si="11"/>
        <v>1534.63</v>
      </c>
      <c r="Y45">
        <f t="shared" si="12"/>
        <v>1474.63</v>
      </c>
      <c r="Z45">
        <f t="shared" si="13"/>
        <v>39.916666666666366</v>
      </c>
      <c r="AA45">
        <f t="shared" si="16"/>
        <v>37.5076976388644</v>
      </c>
      <c r="AB45">
        <f t="shared" si="14"/>
        <v>0</v>
      </c>
      <c r="AC45">
        <f t="shared" si="15"/>
        <v>-2.3023611355981188E-3</v>
      </c>
    </row>
    <row r="46" spans="1:29" x14ac:dyDescent="0.3">
      <c r="A46" s="2">
        <v>36619</v>
      </c>
      <c r="B46">
        <v>1498.58</v>
      </c>
      <c r="C46">
        <v>1507.19</v>
      </c>
      <c r="D46">
        <v>1486.96</v>
      </c>
      <c r="E46">
        <v>1505.97</v>
      </c>
      <c r="F46">
        <v>1021700000</v>
      </c>
      <c r="G46">
        <v>4.7161687076488761</v>
      </c>
      <c r="H46">
        <v>-15.51383129235114</v>
      </c>
      <c r="I46">
        <v>-35.475578406168459</v>
      </c>
      <c r="J46">
        <v>59.434856817750877</v>
      </c>
      <c r="K46">
        <v>34.83</v>
      </c>
      <c r="L46">
        <f t="shared" si="4"/>
        <v>1502.4738312923512</v>
      </c>
      <c r="N46">
        <f t="shared" si="5"/>
        <v>4.7161687076488761</v>
      </c>
      <c r="O46">
        <f t="shared" si="0"/>
        <v>-15.513831292351142</v>
      </c>
      <c r="P46">
        <f t="shared" si="1"/>
        <v>0</v>
      </c>
      <c r="Q46">
        <f t="shared" si="2"/>
        <v>0</v>
      </c>
      <c r="R46">
        <f t="shared" si="3"/>
        <v>1500.04</v>
      </c>
      <c r="S46">
        <f t="shared" si="6"/>
        <v>1503.4946666666667</v>
      </c>
      <c r="T46">
        <f t="shared" si="7"/>
        <v>32.42133333333345</v>
      </c>
      <c r="U46">
        <f t="shared" si="8"/>
        <v>6.4842666666666897</v>
      </c>
      <c r="V46">
        <f t="shared" si="9"/>
        <v>-35.518451499699182</v>
      </c>
      <c r="W46">
        <f t="shared" si="10"/>
        <v>-4.2873093530722883E-2</v>
      </c>
      <c r="X46">
        <f t="shared" si="11"/>
        <v>1527.36</v>
      </c>
      <c r="Y46">
        <f t="shared" si="12"/>
        <v>1474.63</v>
      </c>
      <c r="Z46">
        <f t="shared" si="13"/>
        <v>59.434856817750884</v>
      </c>
      <c r="AA46">
        <f t="shared" si="16"/>
        <v>34.826744650762109</v>
      </c>
      <c r="AB46">
        <f t="shared" si="14"/>
        <v>0</v>
      </c>
      <c r="AC46">
        <f t="shared" si="15"/>
        <v>-3.2553492378895044E-3</v>
      </c>
    </row>
    <row r="47" spans="1:29" x14ac:dyDescent="0.3">
      <c r="A47" s="2">
        <v>36620</v>
      </c>
      <c r="B47">
        <v>1505.98</v>
      </c>
      <c r="C47">
        <v>1526.45</v>
      </c>
      <c r="D47">
        <v>1416.41</v>
      </c>
      <c r="E47">
        <v>1494.73</v>
      </c>
      <c r="F47">
        <v>1515460000</v>
      </c>
      <c r="G47">
        <v>26.557445805099182</v>
      </c>
      <c r="H47">
        <v>-83.482554194900786</v>
      </c>
      <c r="I47">
        <v>-140.57724039059639</v>
      </c>
      <c r="J47">
        <v>71.174118502362745</v>
      </c>
      <c r="K47">
        <v>42.84</v>
      </c>
      <c r="L47">
        <f t="shared" si="4"/>
        <v>1499.8925541949009</v>
      </c>
      <c r="N47">
        <f t="shared" si="5"/>
        <v>26.557445805099178</v>
      </c>
      <c r="O47">
        <f t="shared" si="0"/>
        <v>-83.482554194900786</v>
      </c>
      <c r="P47">
        <f t="shared" si="1"/>
        <v>0</v>
      </c>
      <c r="Q47">
        <f t="shared" si="2"/>
        <v>0</v>
      </c>
      <c r="R47">
        <f t="shared" si="3"/>
        <v>1479.1966666666667</v>
      </c>
      <c r="S47">
        <f t="shared" si="6"/>
        <v>1496.5220000000002</v>
      </c>
      <c r="T47">
        <f t="shared" si="7"/>
        <v>41.074666666666417</v>
      </c>
      <c r="U47">
        <f t="shared" si="8"/>
        <v>8.214933333333283</v>
      </c>
      <c r="V47">
        <f t="shared" si="9"/>
        <v>-140.600315955768</v>
      </c>
      <c r="W47">
        <f t="shared" si="10"/>
        <v>-2.3075565171609469E-2</v>
      </c>
      <c r="X47">
        <f t="shared" si="11"/>
        <v>1526.45</v>
      </c>
      <c r="Y47">
        <f t="shared" si="12"/>
        <v>1416.41</v>
      </c>
      <c r="Z47">
        <f t="shared" si="13"/>
        <v>71.174118502362745</v>
      </c>
      <c r="AA47">
        <f t="shared" si="16"/>
        <v>42.836362370154362</v>
      </c>
      <c r="AB47">
        <f t="shared" si="14"/>
        <v>0</v>
      </c>
      <c r="AC47">
        <f t="shared" si="15"/>
        <v>-3.6376298456417544E-3</v>
      </c>
    </row>
    <row r="48" spans="1:29" x14ac:dyDescent="0.3">
      <c r="A48" s="2">
        <v>36621</v>
      </c>
      <c r="B48">
        <v>1494.73</v>
      </c>
      <c r="C48">
        <v>1506.55</v>
      </c>
      <c r="D48">
        <v>1478.05</v>
      </c>
      <c r="E48">
        <v>1487.37</v>
      </c>
      <c r="F48">
        <v>1110300000</v>
      </c>
      <c r="G48">
        <v>10.831630536732749</v>
      </c>
      <c r="H48">
        <v>-17.668369463267251</v>
      </c>
      <c r="I48">
        <v>-22.932714290737049</v>
      </c>
      <c r="J48">
        <v>64.485641584878067</v>
      </c>
      <c r="K48">
        <v>50.4</v>
      </c>
      <c r="L48">
        <f t="shared" si="4"/>
        <v>1495.7183694632672</v>
      </c>
      <c r="N48">
        <f t="shared" si="5"/>
        <v>10.831630536732746</v>
      </c>
      <c r="O48">
        <f t="shared" si="0"/>
        <v>-17.668369463267254</v>
      </c>
      <c r="P48">
        <f t="shared" si="1"/>
        <v>0</v>
      </c>
      <c r="Q48">
        <f t="shared" si="2"/>
        <v>0</v>
      </c>
      <c r="R48">
        <f t="shared" si="3"/>
        <v>1490.6566666666665</v>
      </c>
      <c r="S48">
        <f t="shared" si="6"/>
        <v>1492.8253333333334</v>
      </c>
      <c r="T48">
        <f t="shared" si="7"/>
        <v>31.594666666666853</v>
      </c>
      <c r="U48">
        <f t="shared" si="8"/>
        <v>6.318933333333371</v>
      </c>
      <c r="V48">
        <f t="shared" si="9"/>
        <v>-22.880092279993562</v>
      </c>
      <c r="W48">
        <f t="shared" si="10"/>
        <v>5.262201074348738E-2</v>
      </c>
      <c r="X48">
        <f t="shared" si="11"/>
        <v>1526.45</v>
      </c>
      <c r="Y48">
        <f t="shared" si="12"/>
        <v>1416.41</v>
      </c>
      <c r="Z48">
        <f t="shared" si="13"/>
        <v>64.485641584878067</v>
      </c>
      <c r="AA48">
        <f t="shared" si="16"/>
        <v>50.399495978135292</v>
      </c>
      <c r="AB48">
        <f t="shared" si="14"/>
        <v>0</v>
      </c>
      <c r="AC48">
        <f t="shared" si="15"/>
        <v>-5.0402186470677179E-4</v>
      </c>
    </row>
    <row r="49" spans="1:29" x14ac:dyDescent="0.3">
      <c r="A49" s="2">
        <v>36622</v>
      </c>
      <c r="B49">
        <v>1487.37</v>
      </c>
      <c r="C49">
        <v>1511.76</v>
      </c>
      <c r="D49">
        <v>1487.37</v>
      </c>
      <c r="E49">
        <v>1501.34</v>
      </c>
      <c r="F49">
        <v>1008000000</v>
      </c>
      <c r="G49">
        <v>14.16775369115499</v>
      </c>
      <c r="H49">
        <v>-10.22224630884511</v>
      </c>
      <c r="I49">
        <v>53.642602415415553</v>
      </c>
      <c r="J49">
        <v>77.18102508178832</v>
      </c>
      <c r="K49">
        <v>62.44</v>
      </c>
      <c r="L49">
        <f t="shared" si="4"/>
        <v>1497.592246308845</v>
      </c>
      <c r="N49">
        <f t="shared" si="5"/>
        <v>14.167753691154985</v>
      </c>
      <c r="O49">
        <f t="shared" si="0"/>
        <v>-10.222246308845115</v>
      </c>
      <c r="P49">
        <f t="shared" si="1"/>
        <v>0</v>
      </c>
      <c r="Q49">
        <f t="shared" si="2"/>
        <v>0</v>
      </c>
      <c r="R49">
        <f t="shared" si="3"/>
        <v>1500.1566666666668</v>
      </c>
      <c r="S49">
        <f t="shared" si="6"/>
        <v>1494.1946666666668</v>
      </c>
      <c r="T49">
        <f t="shared" si="7"/>
        <v>37.072000000000116</v>
      </c>
      <c r="U49">
        <f t="shared" si="8"/>
        <v>7.4144000000000236</v>
      </c>
      <c r="V49">
        <f t="shared" si="9"/>
        <v>53.607394619478939</v>
      </c>
      <c r="W49">
        <f t="shared" si="10"/>
        <v>-3.5207795936614161E-2</v>
      </c>
      <c r="X49">
        <f t="shared" si="11"/>
        <v>1526.45</v>
      </c>
      <c r="Y49">
        <f t="shared" si="12"/>
        <v>1416.41</v>
      </c>
      <c r="Z49">
        <f t="shared" si="13"/>
        <v>77.18102508178832</v>
      </c>
      <c r="AA49">
        <f t="shared" si="16"/>
        <v>62.438461730689276</v>
      </c>
      <c r="AB49">
        <f t="shared" si="14"/>
        <v>0</v>
      </c>
      <c r="AC49">
        <f t="shared" si="15"/>
        <v>-1.5382693107213186E-3</v>
      </c>
    </row>
    <row r="50" spans="1:29" x14ac:dyDescent="0.3">
      <c r="A50" s="2">
        <v>36623</v>
      </c>
      <c r="B50">
        <v>1501.34</v>
      </c>
      <c r="C50">
        <v>1518.68</v>
      </c>
      <c r="D50">
        <v>1501.34</v>
      </c>
      <c r="E50">
        <v>1516.35</v>
      </c>
      <c r="F50">
        <v>891600000</v>
      </c>
      <c r="G50">
        <v>14.83516912743676</v>
      </c>
      <c r="H50">
        <v>-2.5048308725633892</v>
      </c>
      <c r="I50">
        <v>113.629232737189</v>
      </c>
      <c r="J50">
        <v>90.821519447473506</v>
      </c>
      <c r="K50">
        <v>72.62</v>
      </c>
      <c r="L50">
        <f t="shared" si="4"/>
        <v>1503.8448308725633</v>
      </c>
      <c r="N50">
        <f t="shared" si="5"/>
        <v>14.835169127436757</v>
      </c>
      <c r="O50">
        <f t="shared" si="0"/>
        <v>-2.5048308725633888</v>
      </c>
      <c r="P50">
        <f t="shared" si="1"/>
        <v>0</v>
      </c>
      <c r="Q50">
        <f t="shared" si="2"/>
        <v>0</v>
      </c>
      <c r="R50">
        <f t="shared" si="3"/>
        <v>1512.1233333333332</v>
      </c>
      <c r="S50">
        <f t="shared" si="6"/>
        <v>1496.4346666666665</v>
      </c>
      <c r="T50">
        <f t="shared" si="7"/>
        <v>46.032000000000153</v>
      </c>
      <c r="U50">
        <f t="shared" si="8"/>
        <v>9.2064000000000306</v>
      </c>
      <c r="V50">
        <f t="shared" si="9"/>
        <v>113.60695940987883</v>
      </c>
      <c r="W50">
        <f t="shared" si="10"/>
        <v>-2.227332731017384E-2</v>
      </c>
      <c r="X50">
        <f t="shared" si="11"/>
        <v>1526.45</v>
      </c>
      <c r="Y50">
        <f t="shared" si="12"/>
        <v>1416.41</v>
      </c>
      <c r="Z50">
        <f t="shared" si="13"/>
        <v>90.821519447473506</v>
      </c>
      <c r="AA50">
        <f t="shared" si="16"/>
        <v>72.61943228685071</v>
      </c>
      <c r="AB50">
        <f t="shared" si="14"/>
        <v>0</v>
      </c>
      <c r="AC50">
        <f t="shared" si="15"/>
        <v>-5.677131492944909E-4</v>
      </c>
    </row>
    <row r="51" spans="1:29" x14ac:dyDescent="0.3">
      <c r="A51" s="2">
        <v>36626</v>
      </c>
      <c r="B51">
        <v>1516.35</v>
      </c>
      <c r="C51">
        <v>1527.19</v>
      </c>
      <c r="D51">
        <v>1503.35</v>
      </c>
      <c r="E51">
        <v>1504.46</v>
      </c>
      <c r="F51">
        <v>853700000</v>
      </c>
      <c r="G51">
        <v>23.140112751624429</v>
      </c>
      <c r="H51">
        <v>-0.69988724837571681</v>
      </c>
      <c r="I51">
        <v>77.751004016064869</v>
      </c>
      <c r="J51">
        <v>79.48185593067339</v>
      </c>
      <c r="K51">
        <v>76.63</v>
      </c>
      <c r="L51">
        <f t="shared" si="4"/>
        <v>1504.0498872483756</v>
      </c>
      <c r="N51">
        <f t="shared" si="5"/>
        <v>23.140112751624429</v>
      </c>
      <c r="O51">
        <f t="shared" si="0"/>
        <v>-0.69988724837571681</v>
      </c>
      <c r="P51">
        <f t="shared" si="1"/>
        <v>0</v>
      </c>
      <c r="Q51">
        <f t="shared" si="2"/>
        <v>0</v>
      </c>
      <c r="R51">
        <f t="shared" si="3"/>
        <v>1511.6666666666667</v>
      </c>
      <c r="S51">
        <f t="shared" si="6"/>
        <v>1498.76</v>
      </c>
      <c r="T51">
        <f t="shared" si="7"/>
        <v>55.333333333333485</v>
      </c>
      <c r="U51">
        <f t="shared" si="8"/>
        <v>11.066666666666697</v>
      </c>
      <c r="V51">
        <f t="shared" si="9"/>
        <v>77.751004016064556</v>
      </c>
      <c r="W51">
        <f t="shared" si="10"/>
        <v>-3.1263880373444408E-13</v>
      </c>
      <c r="X51">
        <f t="shared" si="11"/>
        <v>1527.19</v>
      </c>
      <c r="Y51">
        <f t="shared" si="12"/>
        <v>1416.41</v>
      </c>
      <c r="Z51">
        <f t="shared" si="13"/>
        <v>79.48185593067339</v>
      </c>
      <c r="AA51">
        <f t="shared" si="16"/>
        <v>76.628832109435209</v>
      </c>
      <c r="AB51">
        <f t="shared" si="14"/>
        <v>0</v>
      </c>
      <c r="AC51">
        <f t="shared" si="15"/>
        <v>-1.1678905647869442E-3</v>
      </c>
    </row>
    <row r="52" spans="1:29" x14ac:dyDescent="0.3">
      <c r="A52" s="2">
        <v>36627</v>
      </c>
      <c r="B52">
        <v>1504.46</v>
      </c>
      <c r="C52">
        <v>1512.8</v>
      </c>
      <c r="D52">
        <v>1486.78</v>
      </c>
      <c r="E52">
        <v>1500.59</v>
      </c>
      <c r="F52">
        <v>971400000</v>
      </c>
      <c r="G52">
        <v>9.9034085010828221</v>
      </c>
      <c r="H52">
        <v>-16.11659149891716</v>
      </c>
      <c r="I52">
        <v>-26.716256004960069</v>
      </c>
      <c r="J52">
        <v>45.868945868945701</v>
      </c>
      <c r="K52">
        <v>71.569999999999993</v>
      </c>
      <c r="L52">
        <f t="shared" si="4"/>
        <v>1502.8965914989171</v>
      </c>
      <c r="N52">
        <f t="shared" si="5"/>
        <v>9.9034085010828221</v>
      </c>
      <c r="O52">
        <f t="shared" si="0"/>
        <v>-16.11659149891716</v>
      </c>
      <c r="P52">
        <f t="shared" si="1"/>
        <v>0</v>
      </c>
      <c r="Q52">
        <f t="shared" si="2"/>
        <v>0</v>
      </c>
      <c r="R52">
        <f t="shared" si="3"/>
        <v>1500.0566666666666</v>
      </c>
      <c r="S52">
        <f t="shared" si="6"/>
        <v>1502.932</v>
      </c>
      <c r="T52">
        <f t="shared" si="7"/>
        <v>35.852000000000089</v>
      </c>
      <c r="U52">
        <f t="shared" si="8"/>
        <v>7.1704000000000176</v>
      </c>
      <c r="V52">
        <f t="shared" si="9"/>
        <v>-26.733360605948477</v>
      </c>
      <c r="W52">
        <f t="shared" si="10"/>
        <v>-1.710460098840727E-2</v>
      </c>
      <c r="X52">
        <f t="shared" si="11"/>
        <v>1527.19</v>
      </c>
      <c r="Y52">
        <f t="shared" si="12"/>
        <v>1478.05</v>
      </c>
      <c r="Z52">
        <f t="shared" si="13"/>
        <v>45.868945868945701</v>
      </c>
      <c r="AA52">
        <f t="shared" si="16"/>
        <v>71.567797582751808</v>
      </c>
      <c r="AB52">
        <f t="shared" si="14"/>
        <v>0</v>
      </c>
      <c r="AC52">
        <f t="shared" si="15"/>
        <v>-2.2024172481849291E-3</v>
      </c>
    </row>
    <row r="53" spans="1:29" x14ac:dyDescent="0.3">
      <c r="A53" s="2">
        <v>36628</v>
      </c>
      <c r="B53">
        <v>1500.59</v>
      </c>
      <c r="C53">
        <v>1509.08</v>
      </c>
      <c r="D53">
        <v>1466.15</v>
      </c>
      <c r="E53">
        <v>1467.17</v>
      </c>
      <c r="F53">
        <v>1175900000</v>
      </c>
      <c r="G53">
        <v>18.092272334055</v>
      </c>
      <c r="H53">
        <v>-24.83772766594484</v>
      </c>
      <c r="I53">
        <v>-153.64682569926131</v>
      </c>
      <c r="J53">
        <v>1.671035386631688</v>
      </c>
      <c r="K53">
        <v>59</v>
      </c>
      <c r="L53">
        <f t="shared" si="4"/>
        <v>1490.9877276659449</v>
      </c>
      <c r="N53">
        <f t="shared" si="5"/>
        <v>18.092272334054996</v>
      </c>
      <c r="O53">
        <f t="shared" si="0"/>
        <v>-24.83772766594484</v>
      </c>
      <c r="P53">
        <f t="shared" si="1"/>
        <v>0</v>
      </c>
      <c r="Q53">
        <f t="shared" si="2"/>
        <v>0</v>
      </c>
      <c r="R53">
        <f t="shared" si="3"/>
        <v>1480.8</v>
      </c>
      <c r="S53">
        <f t="shared" si="6"/>
        <v>1500.9606666666666</v>
      </c>
      <c r="T53">
        <f t="shared" si="7"/>
        <v>43.737333333333254</v>
      </c>
      <c r="U53">
        <f t="shared" si="8"/>
        <v>8.7474666666666501</v>
      </c>
      <c r="V53">
        <f t="shared" si="9"/>
        <v>-153.64956457234624</v>
      </c>
      <c r="W53">
        <f t="shared" si="10"/>
        <v>-2.7388730849224885E-3</v>
      </c>
      <c r="X53">
        <f t="shared" si="11"/>
        <v>1527.19</v>
      </c>
      <c r="Y53">
        <f t="shared" si="12"/>
        <v>1466.15</v>
      </c>
      <c r="Z53">
        <f t="shared" si="13"/>
        <v>1.671035386631688</v>
      </c>
      <c r="AA53">
        <f t="shared" si="16"/>
        <v>59.004876343102509</v>
      </c>
      <c r="AB53">
        <f t="shared" si="14"/>
        <v>0</v>
      </c>
      <c r="AC53">
        <f t="shared" si="15"/>
        <v>4.8763431025093951E-3</v>
      </c>
    </row>
    <row r="54" spans="1:29" x14ac:dyDescent="0.3">
      <c r="A54" s="2">
        <v>36629</v>
      </c>
      <c r="B54">
        <v>1467.17</v>
      </c>
      <c r="C54">
        <v>1477.52</v>
      </c>
      <c r="D54">
        <v>1439.34</v>
      </c>
      <c r="E54">
        <v>1440.51</v>
      </c>
      <c r="F54">
        <v>1032000000</v>
      </c>
      <c r="G54">
        <v>3.3581815560364698</v>
      </c>
      <c r="H54">
        <v>-34.821818443963593</v>
      </c>
      <c r="I54">
        <v>-130.96478549740661</v>
      </c>
      <c r="J54">
        <v>1.331815594763883</v>
      </c>
      <c r="K54">
        <v>43.84</v>
      </c>
      <c r="L54">
        <f t="shared" si="4"/>
        <v>1474.1618184439635</v>
      </c>
      <c r="N54">
        <f t="shared" si="5"/>
        <v>3.3581815560364703</v>
      </c>
      <c r="O54">
        <f t="shared" si="0"/>
        <v>-34.821818443963593</v>
      </c>
      <c r="P54">
        <f t="shared" si="1"/>
        <v>0</v>
      </c>
      <c r="Q54">
        <f t="shared" si="2"/>
        <v>0</v>
      </c>
      <c r="R54">
        <f t="shared" si="3"/>
        <v>1452.4566666666667</v>
      </c>
      <c r="S54">
        <f t="shared" si="6"/>
        <v>1491.4206666666666</v>
      </c>
      <c r="T54">
        <f t="shared" si="7"/>
        <v>99.16933333333327</v>
      </c>
      <c r="U54">
        <f t="shared" si="8"/>
        <v>19.833866666666655</v>
      </c>
      <c r="V54">
        <f t="shared" si="9"/>
        <v>-130.9679067453647</v>
      </c>
      <c r="W54">
        <f t="shared" si="10"/>
        <v>-3.1212479580915442E-3</v>
      </c>
      <c r="X54">
        <f t="shared" si="11"/>
        <v>1527.19</v>
      </c>
      <c r="Y54">
        <f t="shared" si="12"/>
        <v>1439.34</v>
      </c>
      <c r="Z54">
        <f t="shared" si="13"/>
        <v>1.3318155947638828</v>
      </c>
      <c r="AA54">
        <f t="shared" si="16"/>
        <v>43.835034445697637</v>
      </c>
      <c r="AB54">
        <f t="shared" si="14"/>
        <v>0</v>
      </c>
      <c r="AC54">
        <f t="shared" si="15"/>
        <v>-4.9655543023661153E-3</v>
      </c>
    </row>
    <row r="55" spans="1:29" x14ac:dyDescent="0.3">
      <c r="A55" s="2">
        <v>36630</v>
      </c>
      <c r="B55">
        <v>1440.51</v>
      </c>
      <c r="C55">
        <v>1440.51</v>
      </c>
      <c r="D55">
        <v>1339.4</v>
      </c>
      <c r="E55">
        <v>1356.56</v>
      </c>
      <c r="F55">
        <v>1279700000</v>
      </c>
      <c r="G55">
        <v>5.5487877040243347</v>
      </c>
      <c r="H55">
        <v>-95.561212295975565</v>
      </c>
      <c r="I55">
        <v>-145.79127435179669</v>
      </c>
      <c r="J55">
        <v>9.1378667660684059</v>
      </c>
      <c r="K55">
        <v>27.5</v>
      </c>
      <c r="L55">
        <f t="shared" si="4"/>
        <v>1434.9612122959757</v>
      </c>
      <c r="N55">
        <f t="shared" si="5"/>
        <v>5.5487877040243347</v>
      </c>
      <c r="O55">
        <f t="shared" si="0"/>
        <v>-95.561212295975565</v>
      </c>
      <c r="P55">
        <f t="shared" si="1"/>
        <v>0</v>
      </c>
      <c r="Q55">
        <f t="shared" si="2"/>
        <v>0</v>
      </c>
      <c r="R55">
        <f t="shared" si="3"/>
        <v>1378.823333333333</v>
      </c>
      <c r="S55">
        <f t="shared" si="6"/>
        <v>1464.7606666666666</v>
      </c>
      <c r="T55">
        <f t="shared" si="7"/>
        <v>196.482666666667</v>
      </c>
      <c r="U55">
        <f t="shared" si="8"/>
        <v>39.2965333333334</v>
      </c>
      <c r="V55">
        <f t="shared" si="9"/>
        <v>-145.79290002397732</v>
      </c>
      <c r="W55">
        <f t="shared" si="10"/>
        <v>-1.6256721806371388E-3</v>
      </c>
      <c r="X55">
        <f t="shared" si="11"/>
        <v>1527.19</v>
      </c>
      <c r="Y55">
        <f t="shared" si="12"/>
        <v>1339.4</v>
      </c>
      <c r="Z55">
        <f t="shared" si="13"/>
        <v>9.1378667660684059</v>
      </c>
      <c r="AA55">
        <f t="shared" si="16"/>
        <v>27.498303909416613</v>
      </c>
      <c r="AB55">
        <f t="shared" si="14"/>
        <v>0</v>
      </c>
      <c r="AC55">
        <f t="shared" si="15"/>
        <v>-1.6960905833869333E-3</v>
      </c>
    </row>
    <row r="56" spans="1:29" x14ac:dyDescent="0.3">
      <c r="A56" s="2">
        <v>36633</v>
      </c>
      <c r="B56">
        <v>1356.56</v>
      </c>
      <c r="C56">
        <v>1401.53</v>
      </c>
      <c r="D56">
        <v>1346.5</v>
      </c>
      <c r="E56">
        <v>1401.44</v>
      </c>
      <c r="F56">
        <v>1204700000</v>
      </c>
      <c r="G56">
        <v>-22.25747486398382</v>
      </c>
      <c r="H56">
        <v>-77.287474863983789</v>
      </c>
      <c r="I56">
        <v>-80.226361662026434</v>
      </c>
      <c r="J56">
        <v>35.778546712802772</v>
      </c>
      <c r="K56">
        <v>18.760000000000002</v>
      </c>
      <c r="L56">
        <f t="shared" si="4"/>
        <v>1423.7874748639838</v>
      </c>
      <c r="N56">
        <f t="shared" si="5"/>
        <v>-22.257474863983816</v>
      </c>
      <c r="O56">
        <f t="shared" si="0"/>
        <v>-77.287474863983789</v>
      </c>
      <c r="P56">
        <f t="shared" si="1"/>
        <v>0</v>
      </c>
      <c r="Q56">
        <f t="shared" si="2"/>
        <v>0</v>
      </c>
      <c r="R56">
        <f t="shared" si="3"/>
        <v>1383.1566666666665</v>
      </c>
      <c r="S56">
        <f t="shared" si="6"/>
        <v>1439.0586666666666</v>
      </c>
      <c r="T56">
        <f t="shared" si="7"/>
        <v>232.27466666666714</v>
      </c>
      <c r="U56">
        <f t="shared" si="8"/>
        <v>46.454933333333429</v>
      </c>
      <c r="V56">
        <f t="shared" si="9"/>
        <v>-80.223987692731484</v>
      </c>
      <c r="W56">
        <f t="shared" si="10"/>
        <v>2.3739692949504843E-3</v>
      </c>
      <c r="X56">
        <f t="shared" si="11"/>
        <v>1512.8</v>
      </c>
      <c r="Y56">
        <f t="shared" si="12"/>
        <v>1339.4</v>
      </c>
      <c r="Z56">
        <f t="shared" si="13"/>
        <v>35.778546712802772</v>
      </c>
      <c r="AA56">
        <f t="shared" si="16"/>
        <v>18.757642065842489</v>
      </c>
      <c r="AB56">
        <f t="shared" si="14"/>
        <v>0</v>
      </c>
      <c r="AC56">
        <f t="shared" si="15"/>
        <v>-2.3579341575121759E-3</v>
      </c>
    </row>
    <row r="57" spans="1:29" x14ac:dyDescent="0.3">
      <c r="A57" s="2">
        <v>36634</v>
      </c>
      <c r="B57">
        <v>1401.44</v>
      </c>
      <c r="C57">
        <v>1441.61</v>
      </c>
      <c r="D57">
        <v>1397.81</v>
      </c>
      <c r="E57">
        <v>1441.61</v>
      </c>
      <c r="F57">
        <v>1109400000</v>
      </c>
      <c r="G57">
        <v>11.881683424010591</v>
      </c>
      <c r="H57">
        <v>-31.918316575989369</v>
      </c>
      <c r="I57">
        <v>4.9088224578626489</v>
      </c>
      <c r="J57">
        <v>60.236916548797687</v>
      </c>
      <c r="K57">
        <v>21.63</v>
      </c>
      <c r="L57">
        <f t="shared" si="4"/>
        <v>1429.7283165759893</v>
      </c>
      <c r="N57">
        <f t="shared" si="5"/>
        <v>11.881683424010589</v>
      </c>
      <c r="O57">
        <f t="shared" si="0"/>
        <v>-31.918316575989365</v>
      </c>
      <c r="P57">
        <f t="shared" si="1"/>
        <v>0</v>
      </c>
      <c r="Q57">
        <f t="shared" si="2"/>
        <v>0</v>
      </c>
      <c r="R57">
        <f t="shared" si="3"/>
        <v>1427.01</v>
      </c>
      <c r="S57">
        <f t="shared" si="6"/>
        <v>1424.4493333333335</v>
      </c>
      <c r="T57">
        <f t="shared" si="7"/>
        <v>173.83733333333362</v>
      </c>
      <c r="U57">
        <f t="shared" si="8"/>
        <v>34.767466666666721</v>
      </c>
      <c r="V57">
        <f t="shared" si="9"/>
        <v>4.9100819667937019</v>
      </c>
      <c r="W57">
        <f t="shared" si="10"/>
        <v>1.2595089310529772E-3</v>
      </c>
      <c r="X57">
        <f t="shared" si="11"/>
        <v>1509.08</v>
      </c>
      <c r="Y57">
        <f t="shared" si="12"/>
        <v>1339.4</v>
      </c>
      <c r="Z57">
        <f t="shared" si="13"/>
        <v>60.236916548797687</v>
      </c>
      <c r="AA57">
        <f t="shared" si="16"/>
        <v>21.631236201812886</v>
      </c>
      <c r="AB57">
        <f t="shared" si="14"/>
        <v>0</v>
      </c>
      <c r="AC57">
        <f t="shared" si="15"/>
        <v>1.2362018128868613E-3</v>
      </c>
    </row>
    <row r="58" spans="1:29" x14ac:dyDescent="0.3">
      <c r="A58" s="2">
        <v>36635</v>
      </c>
      <c r="B58">
        <v>1441.61</v>
      </c>
      <c r="C58">
        <v>1447.69</v>
      </c>
      <c r="D58">
        <v>1424.26</v>
      </c>
      <c r="E58">
        <v>1427.47</v>
      </c>
      <c r="F58">
        <v>1001400000</v>
      </c>
      <c r="G58">
        <v>18.714455616007172</v>
      </c>
      <c r="H58">
        <v>-4.7155443839928921</v>
      </c>
      <c r="I58">
        <v>44.753389663981267</v>
      </c>
      <c r="J58">
        <v>63.763394150014477</v>
      </c>
      <c r="K58">
        <v>34.049999999999997</v>
      </c>
      <c r="L58">
        <f t="shared" si="4"/>
        <v>1428.9755443839929</v>
      </c>
      <c r="N58">
        <f t="shared" si="5"/>
        <v>18.714455616007172</v>
      </c>
      <c r="O58">
        <f t="shared" si="0"/>
        <v>-4.7155443839928921</v>
      </c>
      <c r="P58">
        <f t="shared" si="1"/>
        <v>0</v>
      </c>
      <c r="Q58">
        <f t="shared" si="2"/>
        <v>0</v>
      </c>
      <c r="R58">
        <f t="shared" si="3"/>
        <v>1433.14</v>
      </c>
      <c r="S58">
        <f t="shared" si="6"/>
        <v>1414.9173333333333</v>
      </c>
      <c r="T58">
        <f t="shared" si="7"/>
        <v>135.70933333333392</v>
      </c>
      <c r="U58">
        <f t="shared" si="8"/>
        <v>27.141866666666782</v>
      </c>
      <c r="V58">
        <f t="shared" si="9"/>
        <v>44.759060213659353</v>
      </c>
      <c r="W58">
        <f t="shared" si="10"/>
        <v>5.6705496780864451E-3</v>
      </c>
      <c r="X58">
        <f t="shared" si="11"/>
        <v>1477.52</v>
      </c>
      <c r="Y58">
        <f t="shared" si="12"/>
        <v>1339.4</v>
      </c>
      <c r="Z58">
        <f t="shared" si="13"/>
        <v>63.763394150014477</v>
      </c>
      <c r="AA58">
        <f t="shared" si="16"/>
        <v>34.049707954489449</v>
      </c>
      <c r="AB58">
        <f t="shared" si="14"/>
        <v>0</v>
      </c>
      <c r="AC58">
        <f t="shared" si="15"/>
        <v>-2.9204551054817784E-4</v>
      </c>
    </row>
    <row r="59" spans="1:29" x14ac:dyDescent="0.3">
      <c r="A59" s="2">
        <v>36636</v>
      </c>
      <c r="B59">
        <v>1427.47</v>
      </c>
      <c r="C59">
        <v>1435.49</v>
      </c>
      <c r="D59">
        <v>1422.08</v>
      </c>
      <c r="E59">
        <v>1434.54</v>
      </c>
      <c r="F59">
        <v>896200000</v>
      </c>
      <c r="G59">
        <v>4.6596370773379476</v>
      </c>
      <c r="H59">
        <v>-8.7503629226621342</v>
      </c>
      <c r="I59">
        <v>56.727996769133753</v>
      </c>
      <c r="J59">
        <v>87.85668113399197</v>
      </c>
      <c r="K59">
        <v>51.35</v>
      </c>
      <c r="L59">
        <f t="shared" si="4"/>
        <v>1430.8303629226621</v>
      </c>
      <c r="N59">
        <f t="shared" si="5"/>
        <v>4.6596370773379476</v>
      </c>
      <c r="O59">
        <f t="shared" si="0"/>
        <v>-8.7503629226621342</v>
      </c>
      <c r="P59">
        <f t="shared" si="1"/>
        <v>0</v>
      </c>
      <c r="Q59">
        <f t="shared" si="2"/>
        <v>0</v>
      </c>
      <c r="R59">
        <f t="shared" si="3"/>
        <v>1430.7033333333331</v>
      </c>
      <c r="S59">
        <f t="shared" si="6"/>
        <v>1410.5666666666666</v>
      </c>
      <c r="T59">
        <f t="shared" si="7"/>
        <v>118.30666666666707</v>
      </c>
      <c r="U59">
        <f t="shared" si="8"/>
        <v>23.661333333333413</v>
      </c>
      <c r="V59">
        <f t="shared" si="9"/>
        <v>56.735790225026697</v>
      </c>
      <c r="W59">
        <f t="shared" si="10"/>
        <v>7.7934558929442233E-3</v>
      </c>
      <c r="X59">
        <f t="shared" si="11"/>
        <v>1447.69</v>
      </c>
      <c r="Y59">
        <f t="shared" si="12"/>
        <v>1339.4</v>
      </c>
      <c r="Z59">
        <f t="shared" si="13"/>
        <v>87.85668113399197</v>
      </c>
      <c r="AA59">
        <f t="shared" si="16"/>
        <v>51.354681062335068</v>
      </c>
      <c r="AB59">
        <f t="shared" si="14"/>
        <v>0</v>
      </c>
      <c r="AC59">
        <f t="shared" si="15"/>
        <v>4.6810623350665992E-3</v>
      </c>
    </row>
    <row r="60" spans="1:29" x14ac:dyDescent="0.3">
      <c r="A60" s="2">
        <v>36640</v>
      </c>
      <c r="B60">
        <v>1434.54</v>
      </c>
      <c r="C60">
        <v>1434.54</v>
      </c>
      <c r="D60">
        <v>1407.13</v>
      </c>
      <c r="E60">
        <v>1429.86</v>
      </c>
      <c r="F60">
        <v>868700000</v>
      </c>
      <c r="G60">
        <v>4.0330913848918044</v>
      </c>
      <c r="H60">
        <v>-23.37690861510805</v>
      </c>
      <c r="I60">
        <v>19.558484751399678</v>
      </c>
      <c r="J60">
        <v>82.379681786737663</v>
      </c>
      <c r="K60">
        <v>66</v>
      </c>
      <c r="L60">
        <f t="shared" si="4"/>
        <v>1430.5069086151082</v>
      </c>
      <c r="N60">
        <f t="shared" si="5"/>
        <v>4.0330913848918044</v>
      </c>
      <c r="O60">
        <f t="shared" si="0"/>
        <v>-23.37690861510805</v>
      </c>
      <c r="P60">
        <f t="shared" si="1"/>
        <v>0</v>
      </c>
      <c r="Q60">
        <f t="shared" si="2"/>
        <v>0</v>
      </c>
      <c r="R60">
        <f t="shared" si="3"/>
        <v>1423.8433333333332</v>
      </c>
      <c r="S60">
        <f t="shared" si="6"/>
        <v>1419.5706666666665</v>
      </c>
      <c r="T60">
        <f t="shared" si="7"/>
        <v>72.828000000000429</v>
      </c>
      <c r="U60">
        <f t="shared" si="8"/>
        <v>14.565600000000085</v>
      </c>
      <c r="V60">
        <f t="shared" si="9"/>
        <v>19.555970536362903</v>
      </c>
      <c r="W60">
        <f t="shared" si="10"/>
        <v>-2.5142150367756244E-3</v>
      </c>
      <c r="X60">
        <f t="shared" si="11"/>
        <v>1447.69</v>
      </c>
      <c r="Y60">
        <f t="shared" si="12"/>
        <v>1346.5</v>
      </c>
      <c r="Z60">
        <f t="shared" si="13"/>
        <v>82.379681786737663</v>
      </c>
      <c r="AA60">
        <f t="shared" si="16"/>
        <v>66.003044066468902</v>
      </c>
      <c r="AB60">
        <f t="shared" si="14"/>
        <v>0</v>
      </c>
      <c r="AC60">
        <f t="shared" si="15"/>
        <v>3.0440664689024288E-3</v>
      </c>
    </row>
    <row r="61" spans="1:29" x14ac:dyDescent="0.3">
      <c r="A61" s="2">
        <v>36641</v>
      </c>
      <c r="B61">
        <v>1429.86</v>
      </c>
      <c r="C61">
        <v>1477.67</v>
      </c>
      <c r="D61">
        <v>1429.86</v>
      </c>
      <c r="E61">
        <v>1477.44</v>
      </c>
      <c r="F61">
        <v>1071100000</v>
      </c>
      <c r="G61">
        <v>31.518727589927948</v>
      </c>
      <c r="H61">
        <v>-16.291272410072221</v>
      </c>
      <c r="I61">
        <v>166.6771945339313</v>
      </c>
      <c r="J61">
        <v>99.71199599298771</v>
      </c>
      <c r="K61">
        <v>78.790000000000006</v>
      </c>
      <c r="L61">
        <f t="shared" si="4"/>
        <v>1446.1512724100721</v>
      </c>
      <c r="N61">
        <f t="shared" si="5"/>
        <v>31.518727589927948</v>
      </c>
      <c r="O61">
        <f t="shared" si="0"/>
        <v>-16.291272410072224</v>
      </c>
      <c r="P61">
        <f t="shared" si="1"/>
        <v>0</v>
      </c>
      <c r="Q61">
        <f t="shared" si="2"/>
        <v>0</v>
      </c>
      <c r="R61">
        <f t="shared" si="3"/>
        <v>1461.6566666666665</v>
      </c>
      <c r="S61">
        <f t="shared" si="6"/>
        <v>1435.2706666666668</v>
      </c>
      <c r="T61">
        <f t="shared" si="7"/>
        <v>52.772000000000389</v>
      </c>
      <c r="U61">
        <f t="shared" si="8"/>
        <v>10.554400000000077</v>
      </c>
      <c r="V61">
        <f t="shared" si="9"/>
        <v>166.66666666666382</v>
      </c>
      <c r="W61">
        <f t="shared" si="10"/>
        <v>-1.0527867267484226E-2</v>
      </c>
      <c r="X61">
        <f t="shared" si="11"/>
        <v>1477.67</v>
      </c>
      <c r="Y61">
        <f t="shared" si="12"/>
        <v>1397.81</v>
      </c>
      <c r="Z61">
        <f t="shared" si="13"/>
        <v>99.71199599298771</v>
      </c>
      <c r="AA61">
        <f t="shared" si="16"/>
        <v>78.789733922505917</v>
      </c>
      <c r="AB61">
        <f t="shared" si="14"/>
        <v>0</v>
      </c>
      <c r="AC61">
        <f t="shared" si="15"/>
        <v>-2.6607749408924519E-4</v>
      </c>
    </row>
    <row r="62" spans="1:29" x14ac:dyDescent="0.3">
      <c r="A62" s="2">
        <v>36642</v>
      </c>
      <c r="B62">
        <v>1477.44</v>
      </c>
      <c r="C62">
        <v>1482.94</v>
      </c>
      <c r="D62">
        <v>1456.98</v>
      </c>
      <c r="E62">
        <v>1460.99</v>
      </c>
      <c r="F62">
        <v>999600000</v>
      </c>
      <c r="G62">
        <v>31.842485059951741</v>
      </c>
      <c r="H62">
        <v>5.8824850599517049</v>
      </c>
      <c r="I62">
        <v>93.863816310371988</v>
      </c>
      <c r="J62">
        <v>71.046036142988967</v>
      </c>
      <c r="K62">
        <v>80.95</v>
      </c>
      <c r="L62">
        <f t="shared" si="4"/>
        <v>1451.0975149400483</v>
      </c>
      <c r="N62">
        <f t="shared" si="5"/>
        <v>31.842485059951741</v>
      </c>
      <c r="O62">
        <f t="shared" si="0"/>
        <v>5.8824850599517049</v>
      </c>
      <c r="P62">
        <f t="shared" si="1"/>
        <v>0</v>
      </c>
      <c r="Q62">
        <f t="shared" si="2"/>
        <v>0</v>
      </c>
      <c r="R62">
        <f t="shared" si="3"/>
        <v>1466.97</v>
      </c>
      <c r="S62">
        <f t="shared" si="6"/>
        <v>1443.2626666666667</v>
      </c>
      <c r="T62">
        <f t="shared" si="7"/>
        <v>84.202666666666801</v>
      </c>
      <c r="U62">
        <f t="shared" si="8"/>
        <v>16.840533333333362</v>
      </c>
      <c r="V62">
        <f t="shared" si="9"/>
        <v>93.8502871379103</v>
      </c>
      <c r="W62">
        <f t="shared" si="10"/>
        <v>-1.3529172461687722E-2</v>
      </c>
      <c r="X62">
        <f t="shared" si="11"/>
        <v>1482.94</v>
      </c>
      <c r="Y62">
        <f t="shared" si="12"/>
        <v>1407.13</v>
      </c>
      <c r="Z62">
        <f t="shared" si="13"/>
        <v>71.046036142988967</v>
      </c>
      <c r="AA62">
        <f t="shared" si="16"/>
        <v>80.951557841344169</v>
      </c>
      <c r="AB62">
        <f t="shared" si="14"/>
        <v>0</v>
      </c>
      <c r="AC62">
        <f t="shared" si="15"/>
        <v>1.5578413441659222E-3</v>
      </c>
    </row>
    <row r="63" spans="1:29" x14ac:dyDescent="0.3">
      <c r="A63" s="2">
        <v>36643</v>
      </c>
      <c r="B63">
        <v>1460.99</v>
      </c>
      <c r="C63">
        <v>1469.21</v>
      </c>
      <c r="D63">
        <v>1434.81</v>
      </c>
      <c r="E63">
        <v>1464.92</v>
      </c>
      <c r="F63">
        <v>1111000000</v>
      </c>
      <c r="G63">
        <v>13.50499003996765</v>
      </c>
      <c r="H63">
        <v>-20.895009960032439</v>
      </c>
      <c r="I63">
        <v>33.996013145843563</v>
      </c>
      <c r="J63">
        <v>76.230048806226094</v>
      </c>
      <c r="K63">
        <v>83.44</v>
      </c>
      <c r="L63">
        <f t="shared" si="4"/>
        <v>1455.7050099600324</v>
      </c>
      <c r="N63">
        <f t="shared" si="5"/>
        <v>13.504990039967652</v>
      </c>
      <c r="O63">
        <f t="shared" si="0"/>
        <v>-20.895009960032439</v>
      </c>
      <c r="P63">
        <f t="shared" si="1"/>
        <v>0</v>
      </c>
      <c r="Q63">
        <f t="shared" si="2"/>
        <v>0</v>
      </c>
      <c r="R63">
        <f t="shared" si="3"/>
        <v>1456.3133333333335</v>
      </c>
      <c r="S63">
        <f t="shared" si="6"/>
        <v>1447.8973333333333</v>
      </c>
      <c r="T63">
        <f t="shared" si="7"/>
        <v>82.496000000000322</v>
      </c>
      <c r="U63">
        <f t="shared" si="8"/>
        <v>16.499200000000066</v>
      </c>
      <c r="V63">
        <f t="shared" si="9"/>
        <v>34.00568916472772</v>
      </c>
      <c r="W63">
        <f t="shared" si="10"/>
        <v>9.6760188841571448E-3</v>
      </c>
      <c r="X63">
        <f t="shared" si="11"/>
        <v>1482.94</v>
      </c>
      <c r="Y63">
        <f t="shared" si="12"/>
        <v>1407.13</v>
      </c>
      <c r="Z63">
        <f t="shared" si="13"/>
        <v>76.230048806226094</v>
      </c>
      <c r="AA63">
        <f t="shared" si="16"/>
        <v>83.444888772586481</v>
      </c>
      <c r="AB63">
        <f t="shared" si="14"/>
        <v>0</v>
      </c>
      <c r="AC63">
        <f t="shared" si="15"/>
        <v>4.8887725864830145E-3</v>
      </c>
    </row>
    <row r="64" spans="1:29" x14ac:dyDescent="0.3">
      <c r="A64" s="2">
        <v>36644</v>
      </c>
      <c r="B64">
        <v>1464.92</v>
      </c>
      <c r="C64">
        <v>1473.62</v>
      </c>
      <c r="D64">
        <v>1448.15</v>
      </c>
      <c r="E64">
        <v>1452.43</v>
      </c>
      <c r="F64">
        <v>984600000</v>
      </c>
      <c r="G64">
        <v>19.006660026645019</v>
      </c>
      <c r="H64">
        <v>-6.4633399733547776</v>
      </c>
      <c r="I64">
        <v>26.510875291638431</v>
      </c>
      <c r="J64">
        <v>59.754649782350597</v>
      </c>
      <c r="K64">
        <v>77.819999999999993</v>
      </c>
      <c r="L64">
        <f t="shared" si="4"/>
        <v>1454.6133399733549</v>
      </c>
      <c r="N64">
        <f t="shared" si="5"/>
        <v>19.006660026645022</v>
      </c>
      <c r="O64">
        <f t="shared" si="0"/>
        <v>-6.4633399733547776</v>
      </c>
      <c r="P64">
        <f t="shared" si="1"/>
        <v>0</v>
      </c>
      <c r="Q64">
        <f t="shared" si="2"/>
        <v>0</v>
      </c>
      <c r="R64">
        <f t="shared" si="3"/>
        <v>1458.0666666666666</v>
      </c>
      <c r="S64">
        <f t="shared" si="6"/>
        <v>1453.3700000000001</v>
      </c>
      <c r="T64">
        <f t="shared" si="7"/>
        <v>59.053333333333057</v>
      </c>
      <c r="U64">
        <f t="shared" si="8"/>
        <v>11.810666666666611</v>
      </c>
      <c r="V64">
        <f t="shared" si="9"/>
        <v>26.510875291637561</v>
      </c>
      <c r="W64">
        <f t="shared" si="10"/>
        <v>-8.7041485130612273E-13</v>
      </c>
      <c r="X64">
        <f t="shared" si="11"/>
        <v>1482.94</v>
      </c>
      <c r="Y64">
        <f t="shared" si="12"/>
        <v>1407.13</v>
      </c>
      <c r="Z64">
        <f t="shared" si="13"/>
        <v>59.754649782350597</v>
      </c>
      <c r="AA64">
        <f t="shared" si="16"/>
        <v>77.824482502258206</v>
      </c>
      <c r="AB64">
        <f t="shared" si="14"/>
        <v>0</v>
      </c>
      <c r="AC64">
        <f t="shared" si="15"/>
        <v>4.4825022582131169E-3</v>
      </c>
    </row>
    <row r="65" spans="1:29" x14ac:dyDescent="0.3">
      <c r="A65" s="2">
        <v>36647</v>
      </c>
      <c r="B65">
        <v>1452.43</v>
      </c>
      <c r="C65">
        <v>1481.51</v>
      </c>
      <c r="D65">
        <v>1452.43</v>
      </c>
      <c r="E65">
        <v>1468.25</v>
      </c>
      <c r="F65">
        <v>966300000</v>
      </c>
      <c r="G65">
        <v>22.351106684430079</v>
      </c>
      <c r="H65">
        <v>-6.7288933155698487</v>
      </c>
      <c r="I65">
        <v>86.831074092223943</v>
      </c>
      <c r="J65">
        <v>72.324792765636758</v>
      </c>
      <c r="K65">
        <v>75.81</v>
      </c>
      <c r="L65">
        <f t="shared" si="4"/>
        <v>1459.1588933155699</v>
      </c>
      <c r="N65">
        <f t="shared" si="5"/>
        <v>22.351106684430079</v>
      </c>
      <c r="O65">
        <f t="shared" si="0"/>
        <v>-6.7288933155698487</v>
      </c>
      <c r="P65">
        <f t="shared" si="1"/>
        <v>0</v>
      </c>
      <c r="Q65">
        <f t="shared" si="2"/>
        <v>0</v>
      </c>
      <c r="R65">
        <f t="shared" si="3"/>
        <v>1467.3966666666668</v>
      </c>
      <c r="S65">
        <f t="shared" si="6"/>
        <v>1462.0806666666667</v>
      </c>
      <c r="T65">
        <f t="shared" si="7"/>
        <v>20.410666666666884</v>
      </c>
      <c r="U65">
        <f t="shared" si="8"/>
        <v>4.0821333333333767</v>
      </c>
      <c r="V65">
        <f t="shared" si="9"/>
        <v>86.817350405016569</v>
      </c>
      <c r="W65">
        <f t="shared" si="10"/>
        <v>-1.3723687207374269E-2</v>
      </c>
      <c r="X65">
        <f t="shared" si="11"/>
        <v>1482.94</v>
      </c>
      <c r="Y65">
        <f t="shared" si="12"/>
        <v>1429.86</v>
      </c>
      <c r="Z65">
        <f t="shared" si="13"/>
        <v>72.324792765636758</v>
      </c>
      <c r="AA65">
        <f t="shared" si="16"/>
        <v>75.813504698038031</v>
      </c>
      <c r="AB65">
        <f t="shared" si="14"/>
        <v>0</v>
      </c>
      <c r="AC65">
        <f t="shared" si="15"/>
        <v>3.5046980380286641E-3</v>
      </c>
    </row>
    <row r="66" spans="1:29" x14ac:dyDescent="0.3">
      <c r="A66" s="2">
        <v>36648</v>
      </c>
      <c r="B66">
        <v>1468.25</v>
      </c>
      <c r="C66">
        <v>1468.25</v>
      </c>
      <c r="D66">
        <v>1445.22</v>
      </c>
      <c r="E66">
        <v>1446.29</v>
      </c>
      <c r="F66">
        <v>1011500000</v>
      </c>
      <c r="G66">
        <v>13.380737789620071</v>
      </c>
      <c r="H66">
        <v>-9.6492622103799022</v>
      </c>
      <c r="I66">
        <v>-87.796887796888612</v>
      </c>
      <c r="J66">
        <v>23.852067317681261</v>
      </c>
      <c r="K66">
        <v>60.64</v>
      </c>
      <c r="L66">
        <f t="shared" si="4"/>
        <v>1454.8692622103799</v>
      </c>
      <c r="N66">
        <f t="shared" si="5"/>
        <v>13.380737789620071</v>
      </c>
      <c r="O66">
        <f t="shared" si="0"/>
        <v>-9.6492622103799022</v>
      </c>
      <c r="P66">
        <f t="shared" si="1"/>
        <v>0</v>
      </c>
      <c r="Q66">
        <f t="shared" si="2"/>
        <v>0</v>
      </c>
      <c r="R66">
        <f t="shared" si="3"/>
        <v>1453.2533333333333</v>
      </c>
      <c r="S66">
        <f t="shared" si="6"/>
        <v>1460.4</v>
      </c>
      <c r="T66">
        <f t="shared" si="7"/>
        <v>27.133333333333439</v>
      </c>
      <c r="U66">
        <f t="shared" si="8"/>
        <v>5.4266666666666881</v>
      </c>
      <c r="V66">
        <f t="shared" si="9"/>
        <v>-87.796887796888612</v>
      </c>
      <c r="W66">
        <f t="shared" si="10"/>
        <v>0</v>
      </c>
      <c r="X66">
        <f t="shared" si="11"/>
        <v>1482.94</v>
      </c>
      <c r="Y66">
        <f t="shared" si="12"/>
        <v>1434.81</v>
      </c>
      <c r="Z66">
        <f t="shared" si="13"/>
        <v>23.852067317681264</v>
      </c>
      <c r="AA66">
        <f t="shared" si="16"/>
        <v>60.641518962976726</v>
      </c>
      <c r="AB66">
        <f t="shared" si="14"/>
        <v>0</v>
      </c>
      <c r="AC66">
        <f t="shared" si="15"/>
        <v>1.5189629767249357E-3</v>
      </c>
    </row>
    <row r="67" spans="1:29" x14ac:dyDescent="0.3">
      <c r="A67" s="2">
        <v>36649</v>
      </c>
      <c r="B67">
        <v>1446.29</v>
      </c>
      <c r="C67">
        <v>1446.29</v>
      </c>
      <c r="D67">
        <v>1398.36</v>
      </c>
      <c r="E67">
        <v>1415.1</v>
      </c>
      <c r="F67">
        <v>991600000</v>
      </c>
      <c r="G67">
        <v>4.6771585264132227</v>
      </c>
      <c r="H67">
        <v>-43.252841473586841</v>
      </c>
      <c r="I67">
        <v>-166.67560657261819</v>
      </c>
      <c r="J67">
        <v>20.132291040288621</v>
      </c>
      <c r="K67">
        <v>50.46</v>
      </c>
      <c r="L67">
        <f t="shared" si="4"/>
        <v>1441.6128414735867</v>
      </c>
      <c r="N67">
        <f t="shared" ref="N67:N130" si="17">C67-L67</f>
        <v>4.6771585264132227</v>
      </c>
      <c r="O67">
        <f t="shared" ref="O67:O130" si="18">D67-L67</f>
        <v>-43.252841473586841</v>
      </c>
      <c r="P67">
        <f t="shared" ref="P67:P130" si="19">N67-G67</f>
        <v>0</v>
      </c>
      <c r="Q67">
        <f t="shared" ref="Q67:Q130" si="20">O67-H67</f>
        <v>0</v>
      </c>
      <c r="R67">
        <f t="shared" ref="R67:R130" si="21">AVERAGE(C67:E67)</f>
        <v>1419.9166666666667</v>
      </c>
      <c r="S67">
        <f t="shared" si="6"/>
        <v>1450.9893333333334</v>
      </c>
      <c r="T67">
        <f t="shared" si="7"/>
        <v>62.145333333333156</v>
      </c>
      <c r="U67">
        <f t="shared" si="8"/>
        <v>12.429066666666632</v>
      </c>
      <c r="V67">
        <f t="shared" si="9"/>
        <v>-166.66666666666728</v>
      </c>
      <c r="W67">
        <f t="shared" si="10"/>
        <v>8.9399059509105427E-3</v>
      </c>
      <c r="X67">
        <f t="shared" si="11"/>
        <v>1481.51</v>
      </c>
      <c r="Y67">
        <f t="shared" si="12"/>
        <v>1398.36</v>
      </c>
      <c r="Z67">
        <f t="shared" si="13"/>
        <v>20.132291040288624</v>
      </c>
      <c r="AA67">
        <f t="shared" si="16"/>
        <v>50.458769942436668</v>
      </c>
      <c r="AB67">
        <f t="shared" si="14"/>
        <v>0</v>
      </c>
      <c r="AC67">
        <f t="shared" si="15"/>
        <v>-1.2300575633332755E-3</v>
      </c>
    </row>
    <row r="68" spans="1:29" x14ac:dyDescent="0.3">
      <c r="A68" s="2">
        <v>36650</v>
      </c>
      <c r="B68">
        <v>1415.1</v>
      </c>
      <c r="C68">
        <v>1420.99</v>
      </c>
      <c r="D68">
        <v>1404.94</v>
      </c>
      <c r="E68">
        <v>1409.57</v>
      </c>
      <c r="F68">
        <v>925800000</v>
      </c>
      <c r="G68">
        <v>-9.9418943157245394</v>
      </c>
      <c r="H68">
        <v>-25.99189431572449</v>
      </c>
      <c r="I68">
        <v>-96.16586678532444</v>
      </c>
      <c r="J68">
        <v>13.481659651232739</v>
      </c>
      <c r="K68">
        <v>37.909999999999997</v>
      </c>
      <c r="L68">
        <f t="shared" ref="L68:L131" si="22">$M$2*E68+L67*(1-$M$2)</f>
        <v>1430.9318943157245</v>
      </c>
      <c r="N68">
        <f t="shared" si="17"/>
        <v>-9.9418943157245394</v>
      </c>
      <c r="O68">
        <f t="shared" si="18"/>
        <v>-25.991894315724494</v>
      </c>
      <c r="P68">
        <f t="shared" si="19"/>
        <v>0</v>
      </c>
      <c r="Q68">
        <f t="shared" si="20"/>
        <v>0</v>
      </c>
      <c r="R68">
        <f t="shared" si="21"/>
        <v>1411.8333333333333</v>
      </c>
      <c r="S68">
        <f t="shared" si="6"/>
        <v>1442.0933333333332</v>
      </c>
      <c r="T68">
        <f t="shared" si="7"/>
        <v>104.87333333333345</v>
      </c>
      <c r="U68">
        <f t="shared" si="8"/>
        <v>20.974666666666689</v>
      </c>
      <c r="V68">
        <f t="shared" si="9"/>
        <v>-96.179518148877875</v>
      </c>
      <c r="W68">
        <f t="shared" si="10"/>
        <v>-1.3651363553435658E-2</v>
      </c>
      <c r="X68">
        <f t="shared" si="11"/>
        <v>1481.51</v>
      </c>
      <c r="Y68">
        <f t="shared" si="12"/>
        <v>1398.36</v>
      </c>
      <c r="Z68">
        <f t="shared" si="13"/>
        <v>13.481659651232741</v>
      </c>
      <c r="AA68">
        <f t="shared" si="16"/>
        <v>37.909092111438</v>
      </c>
      <c r="AB68">
        <f t="shared" si="14"/>
        <v>0</v>
      </c>
      <c r="AC68">
        <f t="shared" si="15"/>
        <v>-9.0788856199708334E-4</v>
      </c>
    </row>
    <row r="69" spans="1:29" x14ac:dyDescent="0.3">
      <c r="A69" s="2">
        <v>36651</v>
      </c>
      <c r="B69">
        <v>1409.57</v>
      </c>
      <c r="C69">
        <v>1436.03</v>
      </c>
      <c r="D69">
        <v>1405.08</v>
      </c>
      <c r="E69">
        <v>1432.63</v>
      </c>
      <c r="F69">
        <v>805500000</v>
      </c>
      <c r="G69">
        <v>4.5320704561834191</v>
      </c>
      <c r="H69">
        <v>-26.41792954381663</v>
      </c>
      <c r="I69">
        <v>-36.167936889959009</v>
      </c>
      <c r="J69">
        <v>41.214672279014039</v>
      </c>
      <c r="K69">
        <v>34.200000000000003</v>
      </c>
      <c r="L69">
        <f t="shared" si="22"/>
        <v>1431.4979295438166</v>
      </c>
      <c r="N69">
        <f t="shared" si="17"/>
        <v>4.5320704561834191</v>
      </c>
      <c r="O69">
        <f t="shared" si="18"/>
        <v>-26.417929543816626</v>
      </c>
      <c r="P69">
        <f t="shared" si="19"/>
        <v>0</v>
      </c>
      <c r="Q69">
        <f t="shared" si="20"/>
        <v>0</v>
      </c>
      <c r="R69">
        <f t="shared" si="21"/>
        <v>1424.58</v>
      </c>
      <c r="S69">
        <f t="shared" si="6"/>
        <v>1435.396</v>
      </c>
      <c r="T69">
        <f t="shared" si="7"/>
        <v>99.716000000000122</v>
      </c>
      <c r="U69">
        <f t="shared" si="8"/>
        <v>19.943200000000026</v>
      </c>
      <c r="V69">
        <f t="shared" si="9"/>
        <v>-36.1560164199661</v>
      </c>
      <c r="W69">
        <f t="shared" si="10"/>
        <v>1.1920469992908522E-2</v>
      </c>
      <c r="X69">
        <f t="shared" si="11"/>
        <v>1481.51</v>
      </c>
      <c r="Y69">
        <f t="shared" si="12"/>
        <v>1398.36</v>
      </c>
      <c r="Z69">
        <f t="shared" si="13"/>
        <v>41.214672279014039</v>
      </c>
      <c r="AA69">
        <f t="shared" si="16"/>
        <v>34.201096610770684</v>
      </c>
      <c r="AB69">
        <f t="shared" si="14"/>
        <v>0</v>
      </c>
      <c r="AC69">
        <f t="shared" si="15"/>
        <v>1.0966107706806838E-3</v>
      </c>
    </row>
    <row r="70" spans="1:29" x14ac:dyDescent="0.3">
      <c r="A70" s="2">
        <v>36654</v>
      </c>
      <c r="B70">
        <v>1432.63</v>
      </c>
      <c r="C70">
        <v>1432.63</v>
      </c>
      <c r="D70">
        <v>1417.05</v>
      </c>
      <c r="E70">
        <v>1424.17</v>
      </c>
      <c r="F70">
        <v>787600000</v>
      </c>
      <c r="G70">
        <v>3.5747136374557158</v>
      </c>
      <c r="H70">
        <v>-12.005286362544441</v>
      </c>
      <c r="I70">
        <v>-14.02910987716521</v>
      </c>
      <c r="J70">
        <v>36.929460580913059</v>
      </c>
      <c r="K70">
        <v>27.12</v>
      </c>
      <c r="L70">
        <f t="shared" si="22"/>
        <v>1429.0552863625444</v>
      </c>
      <c r="N70">
        <f t="shared" si="17"/>
        <v>3.5747136374557158</v>
      </c>
      <c r="O70">
        <f t="shared" si="18"/>
        <v>-12.005286362544439</v>
      </c>
      <c r="P70">
        <f t="shared" si="19"/>
        <v>0</v>
      </c>
      <c r="Q70">
        <f t="shared" si="20"/>
        <v>0</v>
      </c>
      <c r="R70">
        <f t="shared" si="21"/>
        <v>1424.6166666666668</v>
      </c>
      <c r="S70">
        <f t="shared" si="6"/>
        <v>1426.84</v>
      </c>
      <c r="T70">
        <f t="shared" si="7"/>
        <v>52.82666666666637</v>
      </c>
      <c r="U70">
        <f t="shared" si="8"/>
        <v>10.565333333333275</v>
      </c>
      <c r="V70">
        <f t="shared" si="9"/>
        <v>-14.02910987716521</v>
      </c>
      <c r="W70">
        <f t="shared" si="10"/>
        <v>0</v>
      </c>
      <c r="X70">
        <f t="shared" si="11"/>
        <v>1468.25</v>
      </c>
      <c r="Y70">
        <f t="shared" si="12"/>
        <v>1398.36</v>
      </c>
      <c r="Z70">
        <f t="shared" si="13"/>
        <v>36.929460580913059</v>
      </c>
      <c r="AA70">
        <f t="shared" si="16"/>
        <v>27.122030173825941</v>
      </c>
      <c r="AB70">
        <f t="shared" si="14"/>
        <v>0</v>
      </c>
      <c r="AC70">
        <f t="shared" si="15"/>
        <v>2.0301738259398405E-3</v>
      </c>
    </row>
    <row r="71" spans="1:29" x14ac:dyDescent="0.3">
      <c r="A71" s="2">
        <v>36655</v>
      </c>
      <c r="B71">
        <v>1424.17</v>
      </c>
      <c r="C71">
        <v>1430.28</v>
      </c>
      <c r="D71">
        <v>1401.85</v>
      </c>
      <c r="E71">
        <v>1412.14</v>
      </c>
      <c r="F71">
        <v>896600000</v>
      </c>
      <c r="G71">
        <v>6.8631424249701922</v>
      </c>
      <c r="H71">
        <v>-21.566857575029871</v>
      </c>
      <c r="I71">
        <v>-62.485150867193219</v>
      </c>
      <c r="J71">
        <v>28.750260796995999</v>
      </c>
      <c r="K71">
        <v>28.1</v>
      </c>
      <c r="L71">
        <f t="shared" si="22"/>
        <v>1423.4168575750298</v>
      </c>
      <c r="N71">
        <f t="shared" si="17"/>
        <v>6.8631424249701922</v>
      </c>
      <c r="O71">
        <f t="shared" si="18"/>
        <v>-21.566857575029871</v>
      </c>
      <c r="P71">
        <f t="shared" si="19"/>
        <v>0</v>
      </c>
      <c r="Q71">
        <f t="shared" si="20"/>
        <v>0</v>
      </c>
      <c r="R71">
        <f t="shared" si="21"/>
        <v>1414.7566666666669</v>
      </c>
      <c r="S71">
        <f t="shared" ref="S71:S134" si="23">AVERAGE(R67:R71)</f>
        <v>1419.1406666666667</v>
      </c>
      <c r="T71">
        <f t="shared" ref="T71:T134" si="24">ABS(S71-R71)+ABS(S71-R70)+ABS(S71-R69)+ABS(S71-R68)+ABS(S71-R67)</f>
        <v>23.382666666666637</v>
      </c>
      <c r="U71">
        <f t="shared" ref="U71:U134" si="25">T71/5</f>
        <v>4.6765333333333272</v>
      </c>
      <c r="V71">
        <f t="shared" ref="V71:V134" si="26">(R71-S71)/(0.015*U71)</f>
        <v>-62.4964361065147</v>
      </c>
      <c r="W71">
        <f t="shared" ref="W71:W134" si="27">V71-I71</f>
        <v>-1.1285239321480844E-2</v>
      </c>
      <c r="X71">
        <f t="shared" ref="X71:X134" si="28">MAX(C67:C71)</f>
        <v>1446.29</v>
      </c>
      <c r="Y71">
        <f t="shared" ref="Y71:Y134" si="29">MIN(D67:D71)</f>
        <v>1398.36</v>
      </c>
      <c r="Z71">
        <f t="shared" ref="Z71:Z134" si="30">100*(E71-Y71)/(X71-Y71)</f>
        <v>28.750260796995999</v>
      </c>
      <c r="AA71">
        <f t="shared" si="16"/>
        <v>28.101668869688893</v>
      </c>
      <c r="AB71">
        <f t="shared" ref="AB71:AB134" si="31">Z71-J71</f>
        <v>0</v>
      </c>
      <c r="AC71">
        <f t="shared" ref="AC71:AC134" si="32">AA71-K71</f>
        <v>1.6688696888920163E-3</v>
      </c>
    </row>
    <row r="72" spans="1:29" x14ac:dyDescent="0.3">
      <c r="A72" s="2">
        <v>36656</v>
      </c>
      <c r="B72">
        <v>1412.14</v>
      </c>
      <c r="C72">
        <v>1412.14</v>
      </c>
      <c r="D72">
        <v>1375.14</v>
      </c>
      <c r="E72">
        <v>1383.05</v>
      </c>
      <c r="F72">
        <v>1006400000</v>
      </c>
      <c r="G72">
        <v>2.178761616646852</v>
      </c>
      <c r="H72">
        <v>-34.821238383353148</v>
      </c>
      <c r="I72">
        <v>-157.48515257014259</v>
      </c>
      <c r="J72">
        <v>12.99063885695495</v>
      </c>
      <c r="K72">
        <v>26.67</v>
      </c>
      <c r="L72">
        <f t="shared" si="22"/>
        <v>1409.9612383833532</v>
      </c>
      <c r="N72">
        <f t="shared" si="17"/>
        <v>2.1787616166468524</v>
      </c>
      <c r="O72">
        <f t="shared" si="18"/>
        <v>-34.821238383353148</v>
      </c>
      <c r="P72">
        <f t="shared" si="19"/>
        <v>0</v>
      </c>
      <c r="Q72">
        <f t="shared" si="20"/>
        <v>0</v>
      </c>
      <c r="R72">
        <f t="shared" si="21"/>
        <v>1390.11</v>
      </c>
      <c r="S72">
        <f t="shared" si="23"/>
        <v>1413.1793333333333</v>
      </c>
      <c r="T72">
        <f t="shared" si="24"/>
        <v>48.830666666667184</v>
      </c>
      <c r="U72">
        <f t="shared" si="25"/>
        <v>9.7661333333334372</v>
      </c>
      <c r="V72">
        <f t="shared" si="26"/>
        <v>-157.4784516105529</v>
      </c>
      <c r="W72">
        <f t="shared" si="27"/>
        <v>6.7009595896934115E-3</v>
      </c>
      <c r="X72">
        <f t="shared" si="28"/>
        <v>1436.03</v>
      </c>
      <c r="Y72">
        <f t="shared" si="29"/>
        <v>1375.14</v>
      </c>
      <c r="Z72">
        <f t="shared" si="30"/>
        <v>12.990638856954954</v>
      </c>
      <c r="AA72">
        <f t="shared" si="16"/>
        <v>26.673338433022156</v>
      </c>
      <c r="AB72">
        <f t="shared" si="31"/>
        <v>0</v>
      </c>
      <c r="AC72">
        <f t="shared" si="32"/>
        <v>3.3384330221544189E-3</v>
      </c>
    </row>
    <row r="73" spans="1:29" x14ac:dyDescent="0.3">
      <c r="A73" s="2">
        <v>36657</v>
      </c>
      <c r="B73">
        <v>1383.05</v>
      </c>
      <c r="C73">
        <v>1410.26</v>
      </c>
      <c r="D73">
        <v>1383.05</v>
      </c>
      <c r="E73">
        <v>1407.81</v>
      </c>
      <c r="F73">
        <v>953600000</v>
      </c>
      <c r="G73">
        <v>1.0158410777644351</v>
      </c>
      <c r="H73">
        <v>-26.194158922235601</v>
      </c>
      <c r="I73">
        <v>-56.017186889671308</v>
      </c>
      <c r="J73">
        <v>53.654130399080167</v>
      </c>
      <c r="K73">
        <v>34.71</v>
      </c>
      <c r="L73">
        <f t="shared" si="22"/>
        <v>1409.2441589222356</v>
      </c>
      <c r="N73">
        <f t="shared" si="17"/>
        <v>1.0158410777644349</v>
      </c>
      <c r="O73">
        <f t="shared" si="18"/>
        <v>-26.194158922235601</v>
      </c>
      <c r="P73">
        <f t="shared" si="19"/>
        <v>0</v>
      </c>
      <c r="Q73">
        <f t="shared" si="20"/>
        <v>0</v>
      </c>
      <c r="R73">
        <f t="shared" si="21"/>
        <v>1400.3733333333332</v>
      </c>
      <c r="S73">
        <f t="shared" si="23"/>
        <v>1410.8873333333333</v>
      </c>
      <c r="T73">
        <f t="shared" si="24"/>
        <v>62.582666666667137</v>
      </c>
      <c r="U73">
        <f t="shared" si="25"/>
        <v>12.516533333333427</v>
      </c>
      <c r="V73">
        <f t="shared" si="26"/>
        <v>-56.000596544304301</v>
      </c>
      <c r="W73">
        <f t="shared" si="27"/>
        <v>1.6590345367006876E-2</v>
      </c>
      <c r="X73">
        <f t="shared" si="28"/>
        <v>1436.03</v>
      </c>
      <c r="Y73">
        <f t="shared" si="29"/>
        <v>1375.14</v>
      </c>
      <c r="Z73">
        <f t="shared" si="30"/>
        <v>53.654130399080167</v>
      </c>
      <c r="AA73">
        <f t="shared" si="16"/>
        <v>34.707832582591649</v>
      </c>
      <c r="AB73">
        <f t="shared" si="31"/>
        <v>0</v>
      </c>
      <c r="AC73">
        <f t="shared" si="32"/>
        <v>-2.1674174083514686E-3</v>
      </c>
    </row>
    <row r="74" spans="1:29" x14ac:dyDescent="0.3">
      <c r="A74" s="2">
        <v>36658</v>
      </c>
      <c r="B74">
        <v>1407.81</v>
      </c>
      <c r="C74">
        <v>1430.13</v>
      </c>
      <c r="D74">
        <v>1407.81</v>
      </c>
      <c r="E74">
        <v>1420.96</v>
      </c>
      <c r="F74">
        <v>858200000</v>
      </c>
      <c r="G74">
        <v>16.980560718509651</v>
      </c>
      <c r="H74">
        <v>-5.3394392814905132</v>
      </c>
      <c r="I74">
        <v>55.343909326963889</v>
      </c>
      <c r="J74">
        <v>79.700817533483956</v>
      </c>
      <c r="K74">
        <v>42.41</v>
      </c>
      <c r="L74">
        <f t="shared" si="22"/>
        <v>1413.1494392814905</v>
      </c>
      <c r="N74">
        <f t="shared" si="17"/>
        <v>16.980560718509651</v>
      </c>
      <c r="O74">
        <f t="shared" si="18"/>
        <v>-5.3394392814905132</v>
      </c>
      <c r="P74">
        <f t="shared" si="19"/>
        <v>0</v>
      </c>
      <c r="Q74">
        <f t="shared" si="20"/>
        <v>0</v>
      </c>
      <c r="R74">
        <f t="shared" si="21"/>
        <v>1419.6333333333332</v>
      </c>
      <c r="S74">
        <f t="shared" si="23"/>
        <v>1409.8979999999999</v>
      </c>
      <c r="T74">
        <f t="shared" si="24"/>
        <v>58.625333333333856</v>
      </c>
      <c r="U74">
        <f t="shared" si="25"/>
        <v>11.725066666666772</v>
      </c>
      <c r="V74">
        <f t="shared" si="26"/>
        <v>55.353392920769267</v>
      </c>
      <c r="W74">
        <f t="shared" si="27"/>
        <v>9.4835938053776658E-3</v>
      </c>
      <c r="X74">
        <f t="shared" si="28"/>
        <v>1432.63</v>
      </c>
      <c r="Y74">
        <f t="shared" si="29"/>
        <v>1375.14</v>
      </c>
      <c r="Z74">
        <f t="shared" si="30"/>
        <v>79.700817533483956</v>
      </c>
      <c r="AA74">
        <f t="shared" si="16"/>
        <v>42.40506163348563</v>
      </c>
      <c r="AB74">
        <f t="shared" si="31"/>
        <v>0</v>
      </c>
      <c r="AC74">
        <f t="shared" si="32"/>
        <v>-4.9383665143665212E-3</v>
      </c>
    </row>
    <row r="75" spans="1:29" x14ac:dyDescent="0.3">
      <c r="A75" s="2">
        <v>36661</v>
      </c>
      <c r="B75">
        <v>1420.96</v>
      </c>
      <c r="C75">
        <v>1452.39</v>
      </c>
      <c r="D75">
        <v>1416.54</v>
      </c>
      <c r="E75">
        <v>1452.36</v>
      </c>
      <c r="F75">
        <v>854600000</v>
      </c>
      <c r="G75">
        <v>26.17037381233968</v>
      </c>
      <c r="H75">
        <v>-9.6796261876604603</v>
      </c>
      <c r="I75">
        <v>127.9988776130577</v>
      </c>
      <c r="J75">
        <v>99.961165048543435</v>
      </c>
      <c r="K75">
        <v>55.01</v>
      </c>
      <c r="L75">
        <f t="shared" si="22"/>
        <v>1426.2196261876604</v>
      </c>
      <c r="N75">
        <f t="shared" si="17"/>
        <v>26.170373812339676</v>
      </c>
      <c r="O75">
        <f t="shared" si="18"/>
        <v>-9.6796261876604603</v>
      </c>
      <c r="P75">
        <f t="shared" si="19"/>
        <v>0</v>
      </c>
      <c r="Q75">
        <f t="shared" si="20"/>
        <v>0</v>
      </c>
      <c r="R75">
        <f t="shared" si="21"/>
        <v>1440.43</v>
      </c>
      <c r="S75">
        <f t="shared" si="23"/>
        <v>1413.0606666666667</v>
      </c>
      <c r="T75">
        <f t="shared" si="24"/>
        <v>71.276000000000295</v>
      </c>
      <c r="U75">
        <f t="shared" si="25"/>
        <v>14.255200000000059</v>
      </c>
      <c r="V75">
        <f t="shared" si="26"/>
        <v>127.99695705582619</v>
      </c>
      <c r="W75">
        <f t="shared" si="27"/>
        <v>-1.9205572315144082E-3</v>
      </c>
      <c r="X75">
        <f t="shared" si="28"/>
        <v>1452.39</v>
      </c>
      <c r="Y75">
        <f t="shared" si="29"/>
        <v>1375.14</v>
      </c>
      <c r="Z75">
        <f t="shared" si="30"/>
        <v>99.961165048543435</v>
      </c>
      <c r="AA75">
        <f t="shared" ref="AA75:AA138" si="33">AVERAGE(Z71:Z75)</f>
        <v>55.011402527011704</v>
      </c>
      <c r="AB75">
        <f t="shared" si="31"/>
        <v>0</v>
      </c>
      <c r="AC75">
        <f t="shared" si="32"/>
        <v>1.4025270117059563E-3</v>
      </c>
    </row>
    <row r="76" spans="1:29" x14ac:dyDescent="0.3">
      <c r="A76" s="2">
        <v>36662</v>
      </c>
      <c r="B76">
        <v>1452.36</v>
      </c>
      <c r="C76">
        <v>1470.4</v>
      </c>
      <c r="D76">
        <v>1450.76</v>
      </c>
      <c r="E76">
        <v>1466.04</v>
      </c>
      <c r="F76">
        <v>955500000</v>
      </c>
      <c r="G76">
        <v>30.906915874892999</v>
      </c>
      <c r="H76">
        <v>11.2669158748929</v>
      </c>
      <c r="I76">
        <v>115.0877395854418</v>
      </c>
      <c r="J76">
        <v>95.423052697879342</v>
      </c>
      <c r="K76">
        <v>68.349999999999994</v>
      </c>
      <c r="L76">
        <f t="shared" si="22"/>
        <v>1439.4930841251071</v>
      </c>
      <c r="N76">
        <f t="shared" si="17"/>
        <v>30.906915874893002</v>
      </c>
      <c r="O76">
        <f t="shared" si="18"/>
        <v>11.266915874892902</v>
      </c>
      <c r="P76">
        <f t="shared" si="19"/>
        <v>0</v>
      </c>
      <c r="Q76">
        <f t="shared" si="20"/>
        <v>0</v>
      </c>
      <c r="R76">
        <f t="shared" si="21"/>
        <v>1462.3999999999999</v>
      </c>
      <c r="S76">
        <f t="shared" si="23"/>
        <v>1422.5893333333333</v>
      </c>
      <c r="T76">
        <f t="shared" si="24"/>
        <v>115.30266666666694</v>
      </c>
      <c r="U76">
        <f t="shared" si="25"/>
        <v>23.060533333333389</v>
      </c>
      <c r="V76">
        <f t="shared" si="26"/>
        <v>115.09033230415724</v>
      </c>
      <c r="W76">
        <f t="shared" si="27"/>
        <v>2.5927187154479725E-3</v>
      </c>
      <c r="X76">
        <f t="shared" si="28"/>
        <v>1470.4</v>
      </c>
      <c r="Y76">
        <f t="shared" si="29"/>
        <v>1375.14</v>
      </c>
      <c r="Z76">
        <f t="shared" si="30"/>
        <v>95.423052697879342</v>
      </c>
      <c r="AA76">
        <f t="shared" si="33"/>
        <v>68.34596090718837</v>
      </c>
      <c r="AB76">
        <f t="shared" si="31"/>
        <v>0</v>
      </c>
      <c r="AC76">
        <f t="shared" si="32"/>
        <v>-4.0390928116238456E-3</v>
      </c>
    </row>
    <row r="77" spans="1:29" x14ac:dyDescent="0.3">
      <c r="A77" s="2">
        <v>36663</v>
      </c>
      <c r="B77">
        <v>1466.04</v>
      </c>
      <c r="C77">
        <v>1466.04</v>
      </c>
      <c r="D77">
        <v>1441.67</v>
      </c>
      <c r="E77">
        <v>1447.8</v>
      </c>
      <c r="F77">
        <v>820500000</v>
      </c>
      <c r="G77">
        <v>23.777943916595181</v>
      </c>
      <c r="H77">
        <v>-0.59205608340471372</v>
      </c>
      <c r="I77">
        <v>56.508127499804921</v>
      </c>
      <c r="J77">
        <v>74.127074985689632</v>
      </c>
      <c r="K77">
        <v>80.569999999999993</v>
      </c>
      <c r="L77">
        <f t="shared" si="22"/>
        <v>1442.2620560834048</v>
      </c>
      <c r="N77">
        <f t="shared" si="17"/>
        <v>23.777943916595177</v>
      </c>
      <c r="O77">
        <f t="shared" si="18"/>
        <v>-0.59205608340471372</v>
      </c>
      <c r="P77">
        <f t="shared" si="19"/>
        <v>0</v>
      </c>
      <c r="Q77">
        <f t="shared" si="20"/>
        <v>0</v>
      </c>
      <c r="R77">
        <f t="shared" si="21"/>
        <v>1451.8366666666668</v>
      </c>
      <c r="S77">
        <f t="shared" si="23"/>
        <v>1434.9346666666665</v>
      </c>
      <c r="T77">
        <f t="shared" si="24"/>
        <v>99.725333333333765</v>
      </c>
      <c r="U77">
        <f t="shared" si="25"/>
        <v>19.945066666666754</v>
      </c>
      <c r="V77">
        <f t="shared" si="26"/>
        <v>56.495173409632443</v>
      </c>
      <c r="W77">
        <f t="shared" si="27"/>
        <v>-1.2954090172478061E-2</v>
      </c>
      <c r="X77">
        <f t="shared" si="28"/>
        <v>1470.4</v>
      </c>
      <c r="Y77">
        <f t="shared" si="29"/>
        <v>1383.05</v>
      </c>
      <c r="Z77">
        <f t="shared" si="30"/>
        <v>74.127074985689632</v>
      </c>
      <c r="AA77">
        <f t="shared" si="33"/>
        <v>80.573248132935305</v>
      </c>
      <c r="AB77">
        <f t="shared" si="31"/>
        <v>0</v>
      </c>
      <c r="AC77">
        <f t="shared" si="32"/>
        <v>3.2481329353117872E-3</v>
      </c>
    </row>
    <row r="78" spans="1:29" x14ac:dyDescent="0.3">
      <c r="A78" s="2">
        <v>36664</v>
      </c>
      <c r="B78">
        <v>1447.8</v>
      </c>
      <c r="C78">
        <v>1458.04</v>
      </c>
      <c r="D78">
        <v>1436.59</v>
      </c>
      <c r="E78">
        <v>1437.21</v>
      </c>
      <c r="F78">
        <v>807900000</v>
      </c>
      <c r="G78">
        <v>17.461962611063431</v>
      </c>
      <c r="H78">
        <v>-3.9880373889366179</v>
      </c>
      <c r="I78">
        <v>1.815474369173377</v>
      </c>
      <c r="J78">
        <v>46.972359801885318</v>
      </c>
      <c r="K78">
        <v>79.239999999999995</v>
      </c>
      <c r="L78">
        <f t="shared" si="22"/>
        <v>1440.5780373889365</v>
      </c>
      <c r="N78">
        <f t="shared" si="17"/>
        <v>17.461962611063427</v>
      </c>
      <c r="O78">
        <f t="shared" si="18"/>
        <v>-3.9880373889366183</v>
      </c>
      <c r="P78">
        <f t="shared" si="19"/>
        <v>0</v>
      </c>
      <c r="Q78">
        <f t="shared" si="20"/>
        <v>0</v>
      </c>
      <c r="R78">
        <f t="shared" si="21"/>
        <v>1443.9466666666667</v>
      </c>
      <c r="S78">
        <f t="shared" si="23"/>
        <v>1443.6493333333333</v>
      </c>
      <c r="T78">
        <f t="shared" si="24"/>
        <v>54.47066666666683</v>
      </c>
      <c r="U78">
        <f t="shared" si="25"/>
        <v>10.894133333333366</v>
      </c>
      <c r="V78">
        <f t="shared" si="26"/>
        <v>1.8195318173293626</v>
      </c>
      <c r="W78">
        <f t="shared" si="27"/>
        <v>4.0574481559856324E-3</v>
      </c>
      <c r="X78">
        <f t="shared" si="28"/>
        <v>1470.4</v>
      </c>
      <c r="Y78">
        <f t="shared" si="29"/>
        <v>1407.81</v>
      </c>
      <c r="Z78">
        <f t="shared" si="30"/>
        <v>46.972359801885318</v>
      </c>
      <c r="AA78">
        <f t="shared" si="33"/>
        <v>79.23689401349634</v>
      </c>
      <c r="AB78">
        <f t="shared" si="31"/>
        <v>0</v>
      </c>
      <c r="AC78">
        <f t="shared" si="32"/>
        <v>-3.1059865036553447E-3</v>
      </c>
    </row>
    <row r="79" spans="1:29" x14ac:dyDescent="0.3">
      <c r="A79" s="2">
        <v>36665</v>
      </c>
      <c r="B79">
        <v>1437.21</v>
      </c>
      <c r="C79">
        <v>1437.21</v>
      </c>
      <c r="D79">
        <v>1401.74</v>
      </c>
      <c r="E79">
        <v>1406.95</v>
      </c>
      <c r="F79">
        <v>853700000</v>
      </c>
      <c r="G79">
        <v>7.8413084073754362</v>
      </c>
      <c r="H79">
        <v>-27.628691592624591</v>
      </c>
      <c r="I79">
        <v>-153.5024019662595</v>
      </c>
      <c r="J79">
        <v>7.5881153510049959</v>
      </c>
      <c r="K79">
        <v>64.81</v>
      </c>
      <c r="L79">
        <f t="shared" si="22"/>
        <v>1429.3686915926246</v>
      </c>
      <c r="N79">
        <f t="shared" si="17"/>
        <v>7.8413084073754362</v>
      </c>
      <c r="O79">
        <f t="shared" si="18"/>
        <v>-27.628691592624591</v>
      </c>
      <c r="P79">
        <f t="shared" si="19"/>
        <v>0</v>
      </c>
      <c r="Q79">
        <f t="shared" si="20"/>
        <v>0</v>
      </c>
      <c r="R79">
        <f t="shared" si="21"/>
        <v>1415.3</v>
      </c>
      <c r="S79">
        <f t="shared" si="23"/>
        <v>1442.7826666666667</v>
      </c>
      <c r="T79">
        <f t="shared" si="24"/>
        <v>59.670666666666648</v>
      </c>
      <c r="U79">
        <f t="shared" si="25"/>
        <v>11.93413333333333</v>
      </c>
      <c r="V79">
        <f t="shared" si="26"/>
        <v>-153.52415852941022</v>
      </c>
      <c r="W79">
        <f t="shared" si="27"/>
        <v>-2.1756563150717056E-2</v>
      </c>
      <c r="X79">
        <f t="shared" si="28"/>
        <v>1470.4</v>
      </c>
      <c r="Y79">
        <f t="shared" si="29"/>
        <v>1401.74</v>
      </c>
      <c r="Z79">
        <f t="shared" si="30"/>
        <v>7.5881153510049959</v>
      </c>
      <c r="AA79">
        <f t="shared" si="33"/>
        <v>64.81435357700056</v>
      </c>
      <c r="AB79">
        <f t="shared" si="31"/>
        <v>0</v>
      </c>
      <c r="AC79">
        <f t="shared" si="32"/>
        <v>4.3535770005576069E-3</v>
      </c>
    </row>
    <row r="80" spans="1:29" x14ac:dyDescent="0.3">
      <c r="A80" s="2">
        <v>36668</v>
      </c>
      <c r="B80">
        <v>1406.95</v>
      </c>
      <c r="C80">
        <v>1410.55</v>
      </c>
      <c r="D80">
        <v>1368.73</v>
      </c>
      <c r="E80">
        <v>1400.72</v>
      </c>
      <c r="F80">
        <v>869000000</v>
      </c>
      <c r="G80">
        <v>-9.2691277284163789</v>
      </c>
      <c r="H80">
        <v>-51.089127728416322</v>
      </c>
      <c r="I80">
        <v>-114.83107171204171</v>
      </c>
      <c r="J80">
        <v>31.464542146159129</v>
      </c>
      <c r="K80">
        <v>51.12</v>
      </c>
      <c r="L80">
        <f t="shared" si="22"/>
        <v>1419.8191277284163</v>
      </c>
      <c r="N80">
        <f t="shared" si="17"/>
        <v>-9.2691277284163789</v>
      </c>
      <c r="O80">
        <f t="shared" si="18"/>
        <v>-51.089127728416315</v>
      </c>
      <c r="P80">
        <f t="shared" si="19"/>
        <v>0</v>
      </c>
      <c r="Q80">
        <f t="shared" si="20"/>
        <v>0</v>
      </c>
      <c r="R80">
        <f t="shared" si="21"/>
        <v>1393.3333333333333</v>
      </c>
      <c r="S80">
        <f t="shared" si="23"/>
        <v>1433.3633333333332</v>
      </c>
      <c r="T80">
        <f t="shared" si="24"/>
        <v>116.18666666666695</v>
      </c>
      <c r="U80">
        <f t="shared" si="25"/>
        <v>23.237333333333389</v>
      </c>
      <c r="V80">
        <f t="shared" si="26"/>
        <v>-114.84392930915733</v>
      </c>
      <c r="W80">
        <f t="shared" si="27"/>
        <v>-1.2857597115626618E-2</v>
      </c>
      <c r="X80">
        <f t="shared" si="28"/>
        <v>1470.4</v>
      </c>
      <c r="Y80">
        <f t="shared" si="29"/>
        <v>1368.73</v>
      </c>
      <c r="Z80">
        <f t="shared" si="30"/>
        <v>31.464542146159129</v>
      </c>
      <c r="AA80">
        <f t="shared" si="33"/>
        <v>51.115028996523684</v>
      </c>
      <c r="AB80">
        <f t="shared" si="31"/>
        <v>0</v>
      </c>
      <c r="AC80">
        <f t="shared" si="32"/>
        <v>-4.9710034763137401E-3</v>
      </c>
    </row>
    <row r="81" spans="1:29" x14ac:dyDescent="0.3">
      <c r="A81" s="2">
        <v>36669</v>
      </c>
      <c r="B81">
        <v>1400.72</v>
      </c>
      <c r="C81">
        <v>1403.77</v>
      </c>
      <c r="D81">
        <v>1373.43</v>
      </c>
      <c r="E81">
        <v>1373.86</v>
      </c>
      <c r="F81">
        <v>869900000</v>
      </c>
      <c r="G81">
        <v>-0.72941848561094957</v>
      </c>
      <c r="H81">
        <v>-31.069418485610871</v>
      </c>
      <c r="I81">
        <v>-93.415921082817036</v>
      </c>
      <c r="J81">
        <v>5.2718117356899441</v>
      </c>
      <c r="K81">
        <v>33.08</v>
      </c>
      <c r="L81">
        <f t="shared" si="22"/>
        <v>1404.4994184856109</v>
      </c>
      <c r="N81">
        <f t="shared" si="17"/>
        <v>-0.72941848561094957</v>
      </c>
      <c r="O81">
        <f t="shared" si="18"/>
        <v>-31.069418485610868</v>
      </c>
      <c r="P81">
        <f t="shared" si="19"/>
        <v>0</v>
      </c>
      <c r="Q81">
        <f t="shared" si="20"/>
        <v>0</v>
      </c>
      <c r="R81">
        <f t="shared" si="21"/>
        <v>1383.6866666666665</v>
      </c>
      <c r="S81">
        <f t="shared" si="23"/>
        <v>1417.6206666666667</v>
      </c>
      <c r="T81">
        <f t="shared" si="24"/>
        <v>121.08400000000051</v>
      </c>
      <c r="U81">
        <f t="shared" si="25"/>
        <v>24.216800000000102</v>
      </c>
      <c r="V81">
        <f t="shared" si="26"/>
        <v>-93.417242024820382</v>
      </c>
      <c r="W81">
        <f t="shared" si="27"/>
        <v>-1.3209420033462038E-3</v>
      </c>
      <c r="X81">
        <f t="shared" si="28"/>
        <v>1466.04</v>
      </c>
      <c r="Y81">
        <f t="shared" si="29"/>
        <v>1368.73</v>
      </c>
      <c r="Z81">
        <f t="shared" si="30"/>
        <v>5.2718117356899441</v>
      </c>
      <c r="AA81">
        <f t="shared" si="33"/>
        <v>33.084780804085803</v>
      </c>
      <c r="AB81">
        <f t="shared" si="31"/>
        <v>0</v>
      </c>
      <c r="AC81">
        <f t="shared" si="32"/>
        <v>4.780804085804391E-3</v>
      </c>
    </row>
    <row r="82" spans="1:29" x14ac:dyDescent="0.3">
      <c r="A82" s="2">
        <v>36670</v>
      </c>
      <c r="B82">
        <v>1373.86</v>
      </c>
      <c r="C82">
        <v>1401.75</v>
      </c>
      <c r="D82">
        <v>1361.09</v>
      </c>
      <c r="E82">
        <v>1399.05</v>
      </c>
      <c r="F82">
        <v>1152300000</v>
      </c>
      <c r="G82">
        <v>-0.93294565707401489</v>
      </c>
      <c r="H82">
        <v>-41.592945657074097</v>
      </c>
      <c r="I82">
        <v>-58.254159418351207</v>
      </c>
      <c r="J82">
        <v>39.154203197524517</v>
      </c>
      <c r="K82">
        <v>26.09</v>
      </c>
      <c r="L82">
        <f t="shared" si="22"/>
        <v>1402.682945657074</v>
      </c>
      <c r="N82">
        <f t="shared" si="17"/>
        <v>-0.93294565707401489</v>
      </c>
      <c r="O82">
        <f t="shared" si="18"/>
        <v>-41.592945657074097</v>
      </c>
      <c r="P82">
        <f t="shared" si="19"/>
        <v>0</v>
      </c>
      <c r="Q82">
        <f t="shared" si="20"/>
        <v>0</v>
      </c>
      <c r="R82">
        <f t="shared" si="21"/>
        <v>1387.2966666666669</v>
      </c>
      <c r="S82">
        <f t="shared" si="23"/>
        <v>1404.7126666666668</v>
      </c>
      <c r="T82">
        <f t="shared" si="24"/>
        <v>99.642666666666855</v>
      </c>
      <c r="U82">
        <f t="shared" si="25"/>
        <v>19.92853333333337</v>
      </c>
      <c r="V82">
        <f t="shared" si="26"/>
        <v>-58.261521168976842</v>
      </c>
      <c r="W82">
        <f t="shared" si="27"/>
        <v>-7.3617506256340448E-3</v>
      </c>
      <c r="X82">
        <f t="shared" si="28"/>
        <v>1458.04</v>
      </c>
      <c r="Y82">
        <f t="shared" si="29"/>
        <v>1361.09</v>
      </c>
      <c r="Z82">
        <f t="shared" si="30"/>
        <v>39.154203197524517</v>
      </c>
      <c r="AA82">
        <f t="shared" si="33"/>
        <v>26.090206446452775</v>
      </c>
      <c r="AB82">
        <f t="shared" si="31"/>
        <v>0</v>
      </c>
      <c r="AC82">
        <f t="shared" si="32"/>
        <v>2.0644645277556606E-4</v>
      </c>
    </row>
    <row r="83" spans="1:29" x14ac:dyDescent="0.3">
      <c r="A83" s="2">
        <v>36671</v>
      </c>
      <c r="B83">
        <v>1399.05</v>
      </c>
      <c r="C83">
        <v>1411.65</v>
      </c>
      <c r="D83">
        <v>1373.93</v>
      </c>
      <c r="E83">
        <v>1381.52</v>
      </c>
      <c r="F83">
        <v>984500000</v>
      </c>
      <c r="G83">
        <v>16.021369561950682</v>
      </c>
      <c r="H83">
        <v>-21.698630438049349</v>
      </c>
      <c r="I83">
        <v>-36.29011487147622</v>
      </c>
      <c r="J83">
        <v>26.839201261166622</v>
      </c>
      <c r="K83">
        <v>22.06</v>
      </c>
      <c r="L83">
        <f t="shared" si="22"/>
        <v>1395.6286304380494</v>
      </c>
      <c r="N83">
        <f t="shared" si="17"/>
        <v>16.021369561950678</v>
      </c>
      <c r="O83">
        <f t="shared" si="18"/>
        <v>-21.698630438049349</v>
      </c>
      <c r="P83">
        <f t="shared" si="19"/>
        <v>0</v>
      </c>
      <c r="Q83">
        <f t="shared" si="20"/>
        <v>0</v>
      </c>
      <c r="R83">
        <f t="shared" si="21"/>
        <v>1389.0333333333335</v>
      </c>
      <c r="S83">
        <f t="shared" si="23"/>
        <v>1393.73</v>
      </c>
      <c r="T83">
        <f t="shared" si="24"/>
        <v>43.139999999999873</v>
      </c>
      <c r="U83">
        <f t="shared" si="25"/>
        <v>8.6279999999999752</v>
      </c>
      <c r="V83">
        <f t="shared" si="26"/>
        <v>-36.290114871476604</v>
      </c>
      <c r="W83">
        <f t="shared" si="27"/>
        <v>-3.836930773104541E-13</v>
      </c>
      <c r="X83">
        <f t="shared" si="28"/>
        <v>1437.21</v>
      </c>
      <c r="Y83">
        <f t="shared" si="29"/>
        <v>1361.09</v>
      </c>
      <c r="Z83">
        <f t="shared" si="30"/>
        <v>26.839201261166622</v>
      </c>
      <c r="AA83">
        <f t="shared" si="33"/>
        <v>22.063574738309043</v>
      </c>
      <c r="AB83">
        <f t="shared" si="31"/>
        <v>0</v>
      </c>
      <c r="AC83">
        <f t="shared" si="32"/>
        <v>3.5747383090445339E-3</v>
      </c>
    </row>
    <row r="84" spans="1:29" x14ac:dyDescent="0.3">
      <c r="A84" s="2">
        <v>36672</v>
      </c>
      <c r="B84">
        <v>1381.52</v>
      </c>
      <c r="C84">
        <v>1391.42</v>
      </c>
      <c r="D84">
        <v>1369.75</v>
      </c>
      <c r="E84">
        <v>1378.02</v>
      </c>
      <c r="F84">
        <v>722600000</v>
      </c>
      <c r="G84">
        <v>1.660913041300319</v>
      </c>
      <c r="H84">
        <v>-20.009086958699751</v>
      </c>
      <c r="I84">
        <v>-117.01766304347289</v>
      </c>
      <c r="J84">
        <v>33.484968354430393</v>
      </c>
      <c r="K84">
        <v>27.24</v>
      </c>
      <c r="L84">
        <f t="shared" si="22"/>
        <v>1389.7590869586998</v>
      </c>
      <c r="N84">
        <f t="shared" si="17"/>
        <v>1.6609130413003186</v>
      </c>
      <c r="O84">
        <f t="shared" si="18"/>
        <v>-20.009086958699754</v>
      </c>
      <c r="P84">
        <f t="shared" si="19"/>
        <v>0</v>
      </c>
      <c r="Q84">
        <f t="shared" si="20"/>
        <v>0</v>
      </c>
      <c r="R84">
        <f t="shared" si="21"/>
        <v>1379.7300000000002</v>
      </c>
      <c r="S84">
        <f t="shared" si="23"/>
        <v>1386.6160000000002</v>
      </c>
      <c r="T84">
        <f t="shared" si="24"/>
        <v>19.630666666666684</v>
      </c>
      <c r="U84">
        <f t="shared" si="25"/>
        <v>3.926133333333337</v>
      </c>
      <c r="V84">
        <f t="shared" si="26"/>
        <v>-116.92589825443117</v>
      </c>
      <c r="W84">
        <f t="shared" si="27"/>
        <v>9.1764789041718586E-2</v>
      </c>
      <c r="X84">
        <f t="shared" si="28"/>
        <v>1411.65</v>
      </c>
      <c r="Y84">
        <f t="shared" si="29"/>
        <v>1361.09</v>
      </c>
      <c r="Z84">
        <f t="shared" si="30"/>
        <v>33.484968354430393</v>
      </c>
      <c r="AA84">
        <f t="shared" si="33"/>
        <v>27.242945338994122</v>
      </c>
      <c r="AB84">
        <f t="shared" si="31"/>
        <v>0</v>
      </c>
      <c r="AC84">
        <f t="shared" si="32"/>
        <v>2.9453389941238584E-3</v>
      </c>
    </row>
    <row r="85" spans="1:29" x14ac:dyDescent="0.3">
      <c r="A85" s="2">
        <v>36676</v>
      </c>
      <c r="B85">
        <v>1378.02</v>
      </c>
      <c r="C85">
        <v>1422.45</v>
      </c>
      <c r="D85">
        <v>1378.02</v>
      </c>
      <c r="E85">
        <v>1422.45</v>
      </c>
      <c r="F85">
        <v>844200000</v>
      </c>
      <c r="G85">
        <v>21.7939420275336</v>
      </c>
      <c r="H85">
        <v>-22.63605797246646</v>
      </c>
      <c r="I85">
        <v>166.60550458715599</v>
      </c>
      <c r="J85">
        <v>100</v>
      </c>
      <c r="K85">
        <v>40.950000000000003</v>
      </c>
      <c r="L85">
        <f t="shared" si="22"/>
        <v>1400.6560579724664</v>
      </c>
      <c r="N85">
        <f t="shared" si="17"/>
        <v>21.793942027533603</v>
      </c>
      <c r="O85">
        <f t="shared" si="18"/>
        <v>-22.63605797246646</v>
      </c>
      <c r="P85">
        <f t="shared" si="19"/>
        <v>0</v>
      </c>
      <c r="Q85">
        <f t="shared" si="20"/>
        <v>0</v>
      </c>
      <c r="R85">
        <f t="shared" si="21"/>
        <v>1407.64</v>
      </c>
      <c r="S85">
        <f t="shared" si="23"/>
        <v>1389.4773333333337</v>
      </c>
      <c r="T85">
        <f t="shared" si="24"/>
        <v>36.325333333334129</v>
      </c>
      <c r="U85">
        <f t="shared" si="25"/>
        <v>7.2650666666668258</v>
      </c>
      <c r="V85">
        <f t="shared" si="26"/>
        <v>166.66666666666043</v>
      </c>
      <c r="W85">
        <f t="shared" si="27"/>
        <v>6.1162079504441635E-2</v>
      </c>
      <c r="X85">
        <f t="shared" si="28"/>
        <v>1422.45</v>
      </c>
      <c r="Y85">
        <f t="shared" si="29"/>
        <v>1361.09</v>
      </c>
      <c r="Z85">
        <f t="shared" si="30"/>
        <v>100</v>
      </c>
      <c r="AA85">
        <f t="shared" si="33"/>
        <v>40.950036909762296</v>
      </c>
      <c r="AB85">
        <f t="shared" si="31"/>
        <v>0</v>
      </c>
      <c r="AC85">
        <f t="shared" si="32"/>
        <v>3.6909762293646509E-5</v>
      </c>
    </row>
    <row r="86" spans="1:29" x14ac:dyDescent="0.3">
      <c r="A86" s="2">
        <v>36677</v>
      </c>
      <c r="B86">
        <v>1422.44</v>
      </c>
      <c r="C86">
        <v>1434.49</v>
      </c>
      <c r="D86">
        <v>1415.5</v>
      </c>
      <c r="E86">
        <v>1420.6</v>
      </c>
      <c r="F86">
        <v>960500000</v>
      </c>
      <c r="G86">
        <v>27.185961351688999</v>
      </c>
      <c r="H86">
        <v>8.1959613516889931</v>
      </c>
      <c r="I86">
        <v>119.8088937890479</v>
      </c>
      <c r="J86">
        <v>81.076294277929037</v>
      </c>
      <c r="K86">
        <v>56.11</v>
      </c>
      <c r="L86">
        <f t="shared" si="22"/>
        <v>1407.304038648311</v>
      </c>
      <c r="N86">
        <f t="shared" si="17"/>
        <v>27.185961351689002</v>
      </c>
      <c r="O86">
        <f t="shared" si="18"/>
        <v>8.1959613516889931</v>
      </c>
      <c r="P86">
        <f t="shared" si="19"/>
        <v>0</v>
      </c>
      <c r="Q86">
        <f t="shared" si="20"/>
        <v>0</v>
      </c>
      <c r="R86">
        <f t="shared" si="21"/>
        <v>1423.53</v>
      </c>
      <c r="S86">
        <f t="shared" si="23"/>
        <v>1397.4460000000001</v>
      </c>
      <c r="T86">
        <f t="shared" si="24"/>
        <v>72.555999999999585</v>
      </c>
      <c r="U86">
        <f t="shared" si="25"/>
        <v>14.511199999999917</v>
      </c>
      <c r="V86">
        <f t="shared" si="26"/>
        <v>119.83387544333564</v>
      </c>
      <c r="W86">
        <f t="shared" si="27"/>
        <v>2.4981654287742572E-2</v>
      </c>
      <c r="X86">
        <f t="shared" si="28"/>
        <v>1434.49</v>
      </c>
      <c r="Y86">
        <f t="shared" si="29"/>
        <v>1361.09</v>
      </c>
      <c r="Z86">
        <f t="shared" si="30"/>
        <v>81.076294277929037</v>
      </c>
      <c r="AA86">
        <f t="shared" si="33"/>
        <v>56.110933418210116</v>
      </c>
      <c r="AB86">
        <f t="shared" si="31"/>
        <v>0</v>
      </c>
      <c r="AC86">
        <f t="shared" si="32"/>
        <v>9.3341821011705406E-4</v>
      </c>
    </row>
    <row r="87" spans="1:29" x14ac:dyDescent="0.3">
      <c r="A87" s="2">
        <v>36678</v>
      </c>
      <c r="B87">
        <v>1420.6</v>
      </c>
      <c r="C87">
        <v>1448.81</v>
      </c>
      <c r="D87">
        <v>1420.6</v>
      </c>
      <c r="E87">
        <v>1448.81</v>
      </c>
      <c r="F87">
        <v>960100000</v>
      </c>
      <c r="G87">
        <v>27.670640901125811</v>
      </c>
      <c r="H87">
        <v>-0.53935909887422895</v>
      </c>
      <c r="I87">
        <v>111.3543542483207</v>
      </c>
      <c r="J87">
        <v>100</v>
      </c>
      <c r="K87">
        <v>68.28</v>
      </c>
      <c r="L87">
        <f t="shared" si="22"/>
        <v>1421.1393590988741</v>
      </c>
      <c r="N87">
        <f t="shared" si="17"/>
        <v>27.670640901125807</v>
      </c>
      <c r="O87">
        <f t="shared" si="18"/>
        <v>-0.53935909887422895</v>
      </c>
      <c r="P87">
        <f t="shared" si="19"/>
        <v>0</v>
      </c>
      <c r="Q87">
        <f t="shared" si="20"/>
        <v>0</v>
      </c>
      <c r="R87">
        <f t="shared" si="21"/>
        <v>1439.4066666666665</v>
      </c>
      <c r="S87">
        <f t="shared" si="23"/>
        <v>1407.8679999999999</v>
      </c>
      <c r="T87">
        <f t="shared" si="24"/>
        <v>94.401333333332559</v>
      </c>
      <c r="U87">
        <f t="shared" si="25"/>
        <v>18.880266666666511</v>
      </c>
      <c r="V87">
        <f t="shared" si="26"/>
        <v>111.36377546456563</v>
      </c>
      <c r="W87">
        <f t="shared" si="27"/>
        <v>9.4212162449309744E-3</v>
      </c>
      <c r="X87">
        <f t="shared" si="28"/>
        <v>1448.81</v>
      </c>
      <c r="Y87">
        <f t="shared" si="29"/>
        <v>1369.75</v>
      </c>
      <c r="Z87">
        <f t="shared" si="30"/>
        <v>100</v>
      </c>
      <c r="AA87">
        <f t="shared" si="33"/>
        <v>68.28009277870521</v>
      </c>
      <c r="AB87">
        <f t="shared" si="31"/>
        <v>0</v>
      </c>
      <c r="AC87">
        <f t="shared" si="32"/>
        <v>9.2778705209184409E-5</v>
      </c>
    </row>
    <row r="88" spans="1:29" x14ac:dyDescent="0.3">
      <c r="A88" s="2">
        <v>36679</v>
      </c>
      <c r="B88">
        <v>1448.81</v>
      </c>
      <c r="C88">
        <v>1483.23</v>
      </c>
      <c r="D88">
        <v>1448.81</v>
      </c>
      <c r="E88">
        <v>1477.26</v>
      </c>
      <c r="F88">
        <v>1162400000</v>
      </c>
      <c r="G88">
        <v>43.38376060075052</v>
      </c>
      <c r="H88">
        <v>8.9637606007504473</v>
      </c>
      <c r="I88">
        <v>124.7285448184999</v>
      </c>
      <c r="J88">
        <v>94.739161085653848</v>
      </c>
      <c r="K88">
        <v>81.86</v>
      </c>
      <c r="L88">
        <f t="shared" si="22"/>
        <v>1439.8462393992495</v>
      </c>
      <c r="N88">
        <f t="shared" si="17"/>
        <v>43.38376060075052</v>
      </c>
      <c r="O88">
        <f t="shared" si="18"/>
        <v>8.9637606007504473</v>
      </c>
      <c r="P88">
        <f t="shared" si="19"/>
        <v>0</v>
      </c>
      <c r="Q88">
        <f t="shared" si="20"/>
        <v>0</v>
      </c>
      <c r="R88">
        <f t="shared" si="21"/>
        <v>1469.7666666666667</v>
      </c>
      <c r="S88">
        <f t="shared" si="23"/>
        <v>1424.0146666666667</v>
      </c>
      <c r="T88">
        <f t="shared" si="24"/>
        <v>122.28799999999956</v>
      </c>
      <c r="U88">
        <f t="shared" si="25"/>
        <v>24.457599999999911</v>
      </c>
      <c r="V88">
        <f t="shared" si="26"/>
        <v>124.71106459069334</v>
      </c>
      <c r="W88">
        <f t="shared" si="27"/>
        <v>-1.7480227806558446E-2</v>
      </c>
      <c r="X88">
        <f t="shared" si="28"/>
        <v>1483.23</v>
      </c>
      <c r="Y88">
        <f t="shared" si="29"/>
        <v>1369.75</v>
      </c>
      <c r="Z88">
        <f t="shared" si="30"/>
        <v>94.739161085653848</v>
      </c>
      <c r="AA88">
        <f t="shared" si="33"/>
        <v>81.860084743602656</v>
      </c>
      <c r="AB88">
        <f t="shared" si="31"/>
        <v>0</v>
      </c>
      <c r="AC88">
        <f t="shared" si="32"/>
        <v>8.4743602656089934E-5</v>
      </c>
    </row>
    <row r="89" spans="1:29" x14ac:dyDescent="0.3">
      <c r="A89" s="2">
        <v>36682</v>
      </c>
      <c r="B89">
        <v>1477.26</v>
      </c>
      <c r="C89">
        <v>1477.28</v>
      </c>
      <c r="D89">
        <v>1464.68</v>
      </c>
      <c r="E89">
        <v>1467.63</v>
      </c>
      <c r="F89">
        <v>838600000</v>
      </c>
      <c r="G89">
        <v>28.172507067166858</v>
      </c>
      <c r="H89">
        <v>15.572507067166949</v>
      </c>
      <c r="I89">
        <v>83.483357337174496</v>
      </c>
      <c r="J89">
        <v>85.172512118619991</v>
      </c>
      <c r="K89">
        <v>92.2</v>
      </c>
      <c r="L89">
        <f t="shared" si="22"/>
        <v>1449.1074929328331</v>
      </c>
      <c r="N89">
        <f t="shared" si="17"/>
        <v>28.172507067166862</v>
      </c>
      <c r="O89">
        <f t="shared" si="18"/>
        <v>15.572507067166953</v>
      </c>
      <c r="P89">
        <f t="shared" si="19"/>
        <v>0</v>
      </c>
      <c r="Q89">
        <f t="shared" si="20"/>
        <v>0</v>
      </c>
      <c r="R89">
        <f t="shared" si="21"/>
        <v>1469.8633333333335</v>
      </c>
      <c r="S89">
        <f t="shared" si="23"/>
        <v>1442.0413333333333</v>
      </c>
      <c r="T89">
        <f t="shared" si="24"/>
        <v>111.09466666666685</v>
      </c>
      <c r="U89">
        <f t="shared" si="25"/>
        <v>22.218933333333371</v>
      </c>
      <c r="V89">
        <f t="shared" si="26"/>
        <v>83.478354796510089</v>
      </c>
      <c r="W89">
        <f t="shared" si="27"/>
        <v>-5.0025406644067516E-3</v>
      </c>
      <c r="X89">
        <f t="shared" si="28"/>
        <v>1483.23</v>
      </c>
      <c r="Y89">
        <f t="shared" si="29"/>
        <v>1378.02</v>
      </c>
      <c r="Z89">
        <f t="shared" si="30"/>
        <v>85.172512118619991</v>
      </c>
      <c r="AA89">
        <f t="shared" si="33"/>
        <v>92.197593496440575</v>
      </c>
      <c r="AB89">
        <f t="shared" si="31"/>
        <v>0</v>
      </c>
      <c r="AC89">
        <f t="shared" si="32"/>
        <v>-2.4065035594276196E-3</v>
      </c>
    </row>
    <row r="90" spans="1:29" x14ac:dyDescent="0.3">
      <c r="A90" s="2">
        <v>36683</v>
      </c>
      <c r="B90">
        <v>1467.63</v>
      </c>
      <c r="C90">
        <v>1471.36</v>
      </c>
      <c r="D90">
        <v>1454.74</v>
      </c>
      <c r="E90">
        <v>1457.84</v>
      </c>
      <c r="F90">
        <v>950100000</v>
      </c>
      <c r="G90">
        <v>19.341671378110959</v>
      </c>
      <c r="H90">
        <v>2.721671378111068</v>
      </c>
      <c r="I90">
        <v>33.375052148518847</v>
      </c>
      <c r="J90">
        <v>62.512918942861234</v>
      </c>
      <c r="K90">
        <v>84.7</v>
      </c>
      <c r="L90">
        <f t="shared" si="22"/>
        <v>1452.0183286218889</v>
      </c>
      <c r="N90">
        <f t="shared" si="17"/>
        <v>19.341671378110959</v>
      </c>
      <c r="O90">
        <f t="shared" si="18"/>
        <v>2.7216713781110684</v>
      </c>
      <c r="P90">
        <f t="shared" si="19"/>
        <v>0</v>
      </c>
      <c r="Q90">
        <f t="shared" si="20"/>
        <v>0</v>
      </c>
      <c r="R90">
        <f t="shared" si="21"/>
        <v>1461.3133333333333</v>
      </c>
      <c r="S90">
        <f t="shared" si="23"/>
        <v>1452.7760000000001</v>
      </c>
      <c r="T90">
        <f t="shared" si="24"/>
        <v>85.230666666666821</v>
      </c>
      <c r="U90">
        <f t="shared" si="25"/>
        <v>17.046133333333366</v>
      </c>
      <c r="V90">
        <f t="shared" si="26"/>
        <v>33.389129629918777</v>
      </c>
      <c r="W90">
        <f t="shared" si="27"/>
        <v>1.4077481399930036E-2</v>
      </c>
      <c r="X90">
        <f t="shared" si="28"/>
        <v>1483.23</v>
      </c>
      <c r="Y90">
        <f t="shared" si="29"/>
        <v>1415.5</v>
      </c>
      <c r="Z90">
        <f t="shared" si="30"/>
        <v>62.512918942861226</v>
      </c>
      <c r="AA90">
        <f t="shared" si="33"/>
        <v>84.700177285012813</v>
      </c>
      <c r="AB90">
        <f t="shared" si="31"/>
        <v>0</v>
      </c>
      <c r="AC90">
        <f t="shared" si="32"/>
        <v>1.7728501281055742E-4</v>
      </c>
    </row>
    <row r="91" spans="1:29" x14ac:dyDescent="0.3">
      <c r="A91" s="2">
        <v>36684</v>
      </c>
      <c r="B91">
        <v>1457.84</v>
      </c>
      <c r="C91">
        <v>1474.64</v>
      </c>
      <c r="D91">
        <v>1455.06</v>
      </c>
      <c r="E91">
        <v>1471.36</v>
      </c>
      <c r="F91">
        <v>854600000</v>
      </c>
      <c r="G91">
        <v>16.174447585407279</v>
      </c>
      <c r="H91">
        <v>-3.4055524145928762</v>
      </c>
      <c r="I91">
        <v>41.610436347279567</v>
      </c>
      <c r="J91">
        <v>81.047421363563629</v>
      </c>
      <c r="K91">
        <v>84.69</v>
      </c>
      <c r="L91">
        <f t="shared" si="22"/>
        <v>1458.4655524145928</v>
      </c>
      <c r="N91">
        <f t="shared" si="17"/>
        <v>16.174447585407279</v>
      </c>
      <c r="O91">
        <f t="shared" si="18"/>
        <v>-3.4055524145928757</v>
      </c>
      <c r="P91">
        <f t="shared" si="19"/>
        <v>0</v>
      </c>
      <c r="Q91">
        <f t="shared" si="20"/>
        <v>0</v>
      </c>
      <c r="R91">
        <f t="shared" si="21"/>
        <v>1467.0199999999998</v>
      </c>
      <c r="S91">
        <f t="shared" si="23"/>
        <v>1461.4739999999999</v>
      </c>
      <c r="T91">
        <f t="shared" si="24"/>
        <v>44.456000000000131</v>
      </c>
      <c r="U91">
        <f t="shared" si="25"/>
        <v>8.8912000000000262</v>
      </c>
      <c r="V91">
        <f t="shared" si="26"/>
        <v>41.584188111089659</v>
      </c>
      <c r="W91">
        <f t="shared" si="27"/>
        <v>-2.6248236189907459E-2</v>
      </c>
      <c r="X91">
        <f t="shared" si="28"/>
        <v>1483.23</v>
      </c>
      <c r="Y91">
        <f t="shared" si="29"/>
        <v>1420.6</v>
      </c>
      <c r="Z91">
        <f t="shared" si="30"/>
        <v>81.047421363563629</v>
      </c>
      <c r="AA91">
        <f t="shared" si="33"/>
        <v>84.69440270213974</v>
      </c>
      <c r="AB91">
        <f t="shared" si="31"/>
        <v>0</v>
      </c>
      <c r="AC91">
        <f t="shared" si="32"/>
        <v>4.402702139742587E-3</v>
      </c>
    </row>
    <row r="92" spans="1:29" x14ac:dyDescent="0.3">
      <c r="A92" s="2">
        <v>36685</v>
      </c>
      <c r="B92">
        <v>1471.36</v>
      </c>
      <c r="C92">
        <v>1475.65</v>
      </c>
      <c r="D92">
        <v>1456.49</v>
      </c>
      <c r="E92">
        <v>1461.67</v>
      </c>
      <c r="F92">
        <v>854300000</v>
      </c>
      <c r="G92">
        <v>16.116298390271371</v>
      </c>
      <c r="H92">
        <v>-3.0437016097287142</v>
      </c>
      <c r="I92">
        <v>-44.684009061793247</v>
      </c>
      <c r="J92">
        <v>37.361998837885238</v>
      </c>
      <c r="K92">
        <v>72.17</v>
      </c>
      <c r="L92">
        <f t="shared" si="22"/>
        <v>1459.5337016097287</v>
      </c>
      <c r="N92">
        <f t="shared" si="17"/>
        <v>16.116298390271368</v>
      </c>
      <c r="O92">
        <f t="shared" si="18"/>
        <v>-3.0437016097287142</v>
      </c>
      <c r="P92">
        <f t="shared" si="19"/>
        <v>0</v>
      </c>
      <c r="Q92">
        <f t="shared" si="20"/>
        <v>0</v>
      </c>
      <c r="R92">
        <f t="shared" si="21"/>
        <v>1464.6033333333335</v>
      </c>
      <c r="S92">
        <f t="shared" si="23"/>
        <v>1466.5133333333333</v>
      </c>
      <c r="T92">
        <f t="shared" si="24"/>
        <v>14.2199999999998</v>
      </c>
      <c r="U92">
        <f t="shared" si="25"/>
        <v>2.8439999999999599</v>
      </c>
      <c r="V92">
        <f t="shared" si="26"/>
        <v>-44.772620721985028</v>
      </c>
      <c r="W92">
        <f t="shared" si="27"/>
        <v>-8.8611660191780572E-2</v>
      </c>
      <c r="X92">
        <f t="shared" si="28"/>
        <v>1483.23</v>
      </c>
      <c r="Y92">
        <f t="shared" si="29"/>
        <v>1448.81</v>
      </c>
      <c r="Z92">
        <f t="shared" si="30"/>
        <v>37.361998837885238</v>
      </c>
      <c r="AA92">
        <f t="shared" si="33"/>
        <v>72.166802469716771</v>
      </c>
      <c r="AB92">
        <f t="shared" si="31"/>
        <v>0</v>
      </c>
      <c r="AC92">
        <f t="shared" si="32"/>
        <v>-3.1975302832307761E-3</v>
      </c>
    </row>
    <row r="93" spans="1:29" x14ac:dyDescent="0.3">
      <c r="A93" s="2">
        <v>36686</v>
      </c>
      <c r="B93">
        <v>1461.67</v>
      </c>
      <c r="C93">
        <v>1472.67</v>
      </c>
      <c r="D93">
        <v>1454.96</v>
      </c>
      <c r="E93">
        <v>1456.95</v>
      </c>
      <c r="F93">
        <v>786000000</v>
      </c>
      <c r="G93">
        <v>13.997532260180829</v>
      </c>
      <c r="H93">
        <v>-3.712467739819203</v>
      </c>
      <c r="I93">
        <v>-77.878717291711041</v>
      </c>
      <c r="J93">
        <v>9.8047914818102928</v>
      </c>
      <c r="K93">
        <v>55.18</v>
      </c>
      <c r="L93">
        <f t="shared" si="22"/>
        <v>1458.6724677398192</v>
      </c>
      <c r="N93">
        <f t="shared" si="17"/>
        <v>13.997532260180833</v>
      </c>
      <c r="O93">
        <f t="shared" si="18"/>
        <v>-3.7124677398192034</v>
      </c>
      <c r="P93">
        <f t="shared" si="19"/>
        <v>0</v>
      </c>
      <c r="Q93">
        <f t="shared" si="20"/>
        <v>0</v>
      </c>
      <c r="R93">
        <f t="shared" si="21"/>
        <v>1461.5266666666666</v>
      </c>
      <c r="S93">
        <f t="shared" si="23"/>
        <v>1464.8653333333334</v>
      </c>
      <c r="T93">
        <f t="shared" si="24"/>
        <v>14.305333333333238</v>
      </c>
      <c r="U93">
        <f t="shared" si="25"/>
        <v>2.8610666666666473</v>
      </c>
      <c r="V93">
        <f t="shared" si="26"/>
        <v>-77.795383229256927</v>
      </c>
      <c r="W93">
        <f t="shared" si="27"/>
        <v>8.3334062454113678E-2</v>
      </c>
      <c r="X93">
        <f t="shared" si="28"/>
        <v>1477.28</v>
      </c>
      <c r="Y93">
        <f t="shared" si="29"/>
        <v>1454.74</v>
      </c>
      <c r="Z93">
        <f t="shared" si="30"/>
        <v>9.8047914818102928</v>
      </c>
      <c r="AA93">
        <f t="shared" si="33"/>
        <v>55.179928548948077</v>
      </c>
      <c r="AB93">
        <f t="shared" si="31"/>
        <v>0</v>
      </c>
      <c r="AC93">
        <f t="shared" si="32"/>
        <v>-7.1451051923077102E-5</v>
      </c>
    </row>
    <row r="94" spans="1:29" x14ac:dyDescent="0.3">
      <c r="A94" s="2">
        <v>36689</v>
      </c>
      <c r="B94">
        <v>1456.95</v>
      </c>
      <c r="C94">
        <v>1462.93</v>
      </c>
      <c r="D94">
        <v>1445.99</v>
      </c>
      <c r="E94">
        <v>1446</v>
      </c>
      <c r="F94">
        <v>774100000</v>
      </c>
      <c r="G94">
        <v>8.4816881734539038</v>
      </c>
      <c r="H94">
        <v>-8.4583118265461508</v>
      </c>
      <c r="I94">
        <v>-166.6376761175857</v>
      </c>
      <c r="J94">
        <v>3.3715441672255153E-2</v>
      </c>
      <c r="K94">
        <v>38.15</v>
      </c>
      <c r="L94">
        <f t="shared" si="22"/>
        <v>1454.4483118265462</v>
      </c>
      <c r="N94">
        <f t="shared" si="17"/>
        <v>8.4816881734539038</v>
      </c>
      <c r="O94">
        <f t="shared" si="18"/>
        <v>-8.4583118265461508</v>
      </c>
      <c r="P94">
        <f t="shared" si="19"/>
        <v>0</v>
      </c>
      <c r="Q94">
        <f t="shared" si="20"/>
        <v>0</v>
      </c>
      <c r="R94">
        <f t="shared" si="21"/>
        <v>1451.64</v>
      </c>
      <c r="S94">
        <f t="shared" si="23"/>
        <v>1461.2206666666666</v>
      </c>
      <c r="T94">
        <f t="shared" si="24"/>
        <v>19.161333333333232</v>
      </c>
      <c r="U94">
        <f t="shared" si="25"/>
        <v>3.8322666666666465</v>
      </c>
      <c r="V94">
        <f t="shared" si="26"/>
        <v>-166.6666666666647</v>
      </c>
      <c r="W94">
        <f t="shared" si="27"/>
        <v>-2.8990549078997674E-2</v>
      </c>
      <c r="X94">
        <f t="shared" si="28"/>
        <v>1475.65</v>
      </c>
      <c r="Y94">
        <f t="shared" si="29"/>
        <v>1445.99</v>
      </c>
      <c r="Z94">
        <f t="shared" si="30"/>
        <v>3.3715441672255153E-2</v>
      </c>
      <c r="AA94">
        <f t="shared" si="33"/>
        <v>38.15216921355853</v>
      </c>
      <c r="AB94">
        <f t="shared" si="31"/>
        <v>0</v>
      </c>
      <c r="AC94">
        <f t="shared" si="32"/>
        <v>2.1692135585311689E-3</v>
      </c>
    </row>
    <row r="95" spans="1:29" x14ac:dyDescent="0.3">
      <c r="A95" s="2">
        <v>36690</v>
      </c>
      <c r="B95">
        <v>1446</v>
      </c>
      <c r="C95">
        <v>1470.42</v>
      </c>
      <c r="D95">
        <v>1442.38</v>
      </c>
      <c r="E95">
        <v>1469.44</v>
      </c>
      <c r="F95">
        <v>935900000</v>
      </c>
      <c r="G95">
        <v>10.97445878230246</v>
      </c>
      <c r="H95">
        <v>-17.065541217697501</v>
      </c>
      <c r="I95">
        <v>-6.1623699683383419</v>
      </c>
      <c r="J95">
        <v>81.334535617673467</v>
      </c>
      <c r="K95">
        <v>41.92</v>
      </c>
      <c r="L95">
        <f t="shared" si="22"/>
        <v>1459.4455412176976</v>
      </c>
      <c r="N95">
        <f t="shared" si="17"/>
        <v>10.974458782302463</v>
      </c>
      <c r="O95">
        <f t="shared" si="18"/>
        <v>-17.065541217697501</v>
      </c>
      <c r="P95">
        <f t="shared" si="19"/>
        <v>0</v>
      </c>
      <c r="Q95">
        <f t="shared" si="20"/>
        <v>0</v>
      </c>
      <c r="R95">
        <f t="shared" si="21"/>
        <v>1460.7466666666667</v>
      </c>
      <c r="S95">
        <f t="shared" si="23"/>
        <v>1461.1073333333334</v>
      </c>
      <c r="T95">
        <f t="shared" si="24"/>
        <v>19.655999999999722</v>
      </c>
      <c r="U95">
        <f t="shared" si="25"/>
        <v>3.9311999999999445</v>
      </c>
      <c r="V95">
        <f t="shared" si="26"/>
        <v>-6.1163116718679209</v>
      </c>
      <c r="W95">
        <f t="shared" si="27"/>
        <v>4.6058296470421034E-2</v>
      </c>
      <c r="X95">
        <f t="shared" si="28"/>
        <v>1475.65</v>
      </c>
      <c r="Y95">
        <f t="shared" si="29"/>
        <v>1442.38</v>
      </c>
      <c r="Z95">
        <f t="shared" si="30"/>
        <v>81.334535617673467</v>
      </c>
      <c r="AA95">
        <f t="shared" si="33"/>
        <v>41.916492548520978</v>
      </c>
      <c r="AB95">
        <f t="shared" si="31"/>
        <v>0</v>
      </c>
      <c r="AC95">
        <f t="shared" si="32"/>
        <v>-3.5074514790238709E-3</v>
      </c>
    </row>
    <row r="96" spans="1:29" x14ac:dyDescent="0.3">
      <c r="A96" s="2">
        <v>36691</v>
      </c>
      <c r="B96">
        <v>1469.44</v>
      </c>
      <c r="C96">
        <v>1483.62</v>
      </c>
      <c r="D96">
        <v>1467.71</v>
      </c>
      <c r="E96">
        <v>1470.54</v>
      </c>
      <c r="F96">
        <v>929700000</v>
      </c>
      <c r="G96">
        <v>20.476305854868091</v>
      </c>
      <c r="H96">
        <v>4.5663058548682329</v>
      </c>
      <c r="I96">
        <v>140.8508373254729</v>
      </c>
      <c r="J96">
        <v>68.283220174587782</v>
      </c>
      <c r="K96">
        <v>39.36</v>
      </c>
      <c r="L96">
        <f t="shared" si="22"/>
        <v>1463.1436941451318</v>
      </c>
      <c r="N96">
        <f t="shared" si="17"/>
        <v>20.476305854868087</v>
      </c>
      <c r="O96">
        <f t="shared" si="18"/>
        <v>4.5663058548682329</v>
      </c>
      <c r="P96">
        <f t="shared" si="19"/>
        <v>0</v>
      </c>
      <c r="Q96">
        <f t="shared" si="20"/>
        <v>0</v>
      </c>
      <c r="R96">
        <f t="shared" si="21"/>
        <v>1473.9566666666667</v>
      </c>
      <c r="S96">
        <f t="shared" si="23"/>
        <v>1462.4946666666669</v>
      </c>
      <c r="T96">
        <f t="shared" si="24"/>
        <v>27.141333333333705</v>
      </c>
      <c r="U96">
        <f t="shared" si="25"/>
        <v>5.4282666666667412</v>
      </c>
      <c r="V96">
        <f t="shared" si="26"/>
        <v>140.76930634701813</v>
      </c>
      <c r="W96">
        <f t="shared" si="27"/>
        <v>-8.1530978454765091E-2</v>
      </c>
      <c r="X96">
        <f t="shared" si="28"/>
        <v>1483.62</v>
      </c>
      <c r="Y96">
        <f t="shared" si="29"/>
        <v>1442.38</v>
      </c>
      <c r="Z96">
        <f t="shared" si="30"/>
        <v>68.283220174587782</v>
      </c>
      <c r="AA96">
        <f t="shared" si="33"/>
        <v>39.363652310725811</v>
      </c>
      <c r="AB96">
        <f t="shared" si="31"/>
        <v>0</v>
      </c>
      <c r="AC96">
        <f t="shared" si="32"/>
        <v>3.652310725811958E-3</v>
      </c>
    </row>
    <row r="97" spans="1:29" x14ac:dyDescent="0.3">
      <c r="A97" s="2">
        <v>36692</v>
      </c>
      <c r="B97">
        <v>1470.54</v>
      </c>
      <c r="C97">
        <v>1482.04</v>
      </c>
      <c r="D97">
        <v>1464.62</v>
      </c>
      <c r="E97">
        <v>1478.73</v>
      </c>
      <c r="F97">
        <v>1011400000</v>
      </c>
      <c r="G97">
        <v>13.700870569912009</v>
      </c>
      <c r="H97">
        <v>-3.71912943008806</v>
      </c>
      <c r="I97">
        <v>88.250083808247055</v>
      </c>
      <c r="J97">
        <v>88.142580019398892</v>
      </c>
      <c r="K97">
        <v>49.52</v>
      </c>
      <c r="L97">
        <f t="shared" si="22"/>
        <v>1468.339129430088</v>
      </c>
      <c r="N97">
        <f t="shared" si="17"/>
        <v>13.700870569912013</v>
      </c>
      <c r="O97">
        <f t="shared" si="18"/>
        <v>-3.71912943008806</v>
      </c>
      <c r="P97">
        <f t="shared" si="19"/>
        <v>0</v>
      </c>
      <c r="Q97">
        <f t="shared" si="20"/>
        <v>0</v>
      </c>
      <c r="R97">
        <f t="shared" si="21"/>
        <v>1475.1299999999999</v>
      </c>
      <c r="S97">
        <f t="shared" si="23"/>
        <v>1464.6000000000001</v>
      </c>
      <c r="T97">
        <f t="shared" si="24"/>
        <v>39.773333333333312</v>
      </c>
      <c r="U97">
        <f t="shared" si="25"/>
        <v>7.9546666666666628</v>
      </c>
      <c r="V97">
        <f t="shared" si="26"/>
        <v>88.250083808244639</v>
      </c>
      <c r="W97">
        <f t="shared" si="27"/>
        <v>-2.4158453015843406E-12</v>
      </c>
      <c r="X97">
        <f t="shared" si="28"/>
        <v>1483.62</v>
      </c>
      <c r="Y97">
        <f t="shared" si="29"/>
        <v>1442.38</v>
      </c>
      <c r="Z97">
        <f t="shared" si="30"/>
        <v>88.142580019398892</v>
      </c>
      <c r="AA97">
        <f t="shared" si="33"/>
        <v>49.519768547028534</v>
      </c>
      <c r="AB97">
        <f t="shared" si="31"/>
        <v>0</v>
      </c>
      <c r="AC97">
        <f t="shared" si="32"/>
        <v>-2.3145297146953681E-4</v>
      </c>
    </row>
    <row r="98" spans="1:29" x14ac:dyDescent="0.3">
      <c r="A98" s="2">
        <v>36693</v>
      </c>
      <c r="B98">
        <v>1478.73</v>
      </c>
      <c r="C98">
        <v>1480.77</v>
      </c>
      <c r="D98">
        <v>1460.42</v>
      </c>
      <c r="E98">
        <v>1464.46</v>
      </c>
      <c r="F98">
        <v>1250800000</v>
      </c>
      <c r="G98">
        <v>13.723913713274669</v>
      </c>
      <c r="H98">
        <v>-6.6260862867252399</v>
      </c>
      <c r="I98">
        <v>21.65605095541375</v>
      </c>
      <c r="J98">
        <v>53.540252182347338</v>
      </c>
      <c r="K98">
        <v>58.27</v>
      </c>
      <c r="L98">
        <f t="shared" si="22"/>
        <v>1467.0460862867253</v>
      </c>
      <c r="N98">
        <f t="shared" si="17"/>
        <v>13.723913713274669</v>
      </c>
      <c r="O98">
        <f t="shared" si="18"/>
        <v>-6.6260862867252399</v>
      </c>
      <c r="P98">
        <f t="shared" si="19"/>
        <v>0</v>
      </c>
      <c r="Q98">
        <f t="shared" si="20"/>
        <v>0</v>
      </c>
      <c r="R98">
        <f t="shared" si="21"/>
        <v>1468.55</v>
      </c>
      <c r="S98">
        <f t="shared" si="23"/>
        <v>1466.0046666666667</v>
      </c>
      <c r="T98">
        <f t="shared" si="24"/>
        <v>39.245333333333065</v>
      </c>
      <c r="U98">
        <f t="shared" si="25"/>
        <v>7.8490666666666131</v>
      </c>
      <c r="V98">
        <f t="shared" si="26"/>
        <v>21.618989377363459</v>
      </c>
      <c r="W98">
        <f t="shared" si="27"/>
        <v>-3.7061578050291644E-2</v>
      </c>
      <c r="X98">
        <f t="shared" si="28"/>
        <v>1483.62</v>
      </c>
      <c r="Y98">
        <f t="shared" si="29"/>
        <v>1442.38</v>
      </c>
      <c r="Z98">
        <f t="shared" si="30"/>
        <v>53.540252182347345</v>
      </c>
      <c r="AA98">
        <f t="shared" si="33"/>
        <v>58.266860687135946</v>
      </c>
      <c r="AB98">
        <f t="shared" si="31"/>
        <v>0</v>
      </c>
      <c r="AC98">
        <f t="shared" si="32"/>
        <v>-3.1393128640573309E-3</v>
      </c>
    </row>
    <row r="99" spans="1:29" x14ac:dyDescent="0.3">
      <c r="A99" s="2">
        <v>36696</v>
      </c>
      <c r="B99">
        <v>1464.46</v>
      </c>
      <c r="C99">
        <v>1488.93</v>
      </c>
      <c r="D99">
        <v>1459.05</v>
      </c>
      <c r="E99">
        <v>1486</v>
      </c>
      <c r="F99">
        <v>921700000</v>
      </c>
      <c r="G99">
        <v>15.56594247551652</v>
      </c>
      <c r="H99">
        <v>-14.314057524483591</v>
      </c>
      <c r="I99">
        <v>84.433823837674964</v>
      </c>
      <c r="J99">
        <v>93.705692803437017</v>
      </c>
      <c r="K99">
        <v>77</v>
      </c>
      <c r="L99">
        <f t="shared" si="22"/>
        <v>1473.3640575244835</v>
      </c>
      <c r="N99">
        <f t="shared" si="17"/>
        <v>15.565942475516522</v>
      </c>
      <c r="O99">
        <f t="shared" si="18"/>
        <v>-14.314057524483587</v>
      </c>
      <c r="P99">
        <f t="shared" si="19"/>
        <v>0</v>
      </c>
      <c r="Q99">
        <f t="shared" si="20"/>
        <v>0</v>
      </c>
      <c r="R99">
        <f t="shared" si="21"/>
        <v>1477.9933333333331</v>
      </c>
      <c r="S99">
        <f t="shared" si="23"/>
        <v>1471.2753333333333</v>
      </c>
      <c r="T99">
        <f t="shared" si="24"/>
        <v>26.507999999999811</v>
      </c>
      <c r="U99">
        <f t="shared" si="25"/>
        <v>5.3015999999999623</v>
      </c>
      <c r="V99">
        <f t="shared" si="26"/>
        <v>84.477641969718519</v>
      </c>
      <c r="W99">
        <f t="shared" si="27"/>
        <v>4.381813204355467E-2</v>
      </c>
      <c r="X99">
        <f t="shared" si="28"/>
        <v>1488.93</v>
      </c>
      <c r="Y99">
        <f t="shared" si="29"/>
        <v>1442.38</v>
      </c>
      <c r="Z99">
        <f t="shared" si="30"/>
        <v>93.705692803437017</v>
      </c>
      <c r="AA99">
        <f t="shared" si="33"/>
        <v>77.001256159488889</v>
      </c>
      <c r="AB99">
        <f t="shared" si="31"/>
        <v>0</v>
      </c>
      <c r="AC99">
        <f t="shared" si="32"/>
        <v>1.2561594888893524E-3</v>
      </c>
    </row>
    <row r="100" spans="1:29" x14ac:dyDescent="0.3">
      <c r="A100" s="2">
        <v>36697</v>
      </c>
      <c r="B100">
        <v>1486</v>
      </c>
      <c r="C100">
        <v>1487.32</v>
      </c>
      <c r="D100">
        <v>1470.18</v>
      </c>
      <c r="E100">
        <v>1475.95</v>
      </c>
      <c r="F100">
        <v>1031500000</v>
      </c>
      <c r="G100">
        <v>13.093961650343999</v>
      </c>
      <c r="H100">
        <v>-4.0460383496558734</v>
      </c>
      <c r="I100">
        <v>75.83474816072156</v>
      </c>
      <c r="J100">
        <v>56.559571619812679</v>
      </c>
      <c r="K100">
        <v>72.05</v>
      </c>
      <c r="L100">
        <f t="shared" si="22"/>
        <v>1474.2260383496559</v>
      </c>
      <c r="N100">
        <f t="shared" si="17"/>
        <v>13.093961650343999</v>
      </c>
      <c r="O100">
        <f t="shared" si="18"/>
        <v>-4.0460383496558734</v>
      </c>
      <c r="P100">
        <f t="shared" si="19"/>
        <v>0</v>
      </c>
      <c r="Q100">
        <f t="shared" si="20"/>
        <v>0</v>
      </c>
      <c r="R100">
        <f t="shared" si="21"/>
        <v>1477.8166666666666</v>
      </c>
      <c r="S100">
        <f t="shared" si="23"/>
        <v>1474.6893333333333</v>
      </c>
      <c r="T100">
        <f t="shared" si="24"/>
        <v>13.743999999999687</v>
      </c>
      <c r="U100">
        <f t="shared" si="25"/>
        <v>2.7487999999999375</v>
      </c>
      <c r="V100">
        <f t="shared" si="26"/>
        <v>75.847238390896038</v>
      </c>
      <c r="W100">
        <f t="shared" si="27"/>
        <v>1.2490230174478256E-2</v>
      </c>
      <c r="X100">
        <f t="shared" si="28"/>
        <v>1488.93</v>
      </c>
      <c r="Y100">
        <f t="shared" si="29"/>
        <v>1459.05</v>
      </c>
      <c r="Z100">
        <f t="shared" si="30"/>
        <v>56.559571619812679</v>
      </c>
      <c r="AA100">
        <f t="shared" si="33"/>
        <v>72.04626335991675</v>
      </c>
      <c r="AB100">
        <f t="shared" si="31"/>
        <v>0</v>
      </c>
      <c r="AC100">
        <f t="shared" si="32"/>
        <v>-3.7366400832468116E-3</v>
      </c>
    </row>
    <row r="101" spans="1:29" x14ac:dyDescent="0.3">
      <c r="A101" s="2">
        <v>36698</v>
      </c>
      <c r="B101">
        <v>1475.95</v>
      </c>
      <c r="C101">
        <v>1482.19</v>
      </c>
      <c r="D101">
        <v>1468</v>
      </c>
      <c r="E101">
        <v>1479.13</v>
      </c>
      <c r="F101">
        <v>1009600000</v>
      </c>
      <c r="G101">
        <v>6.3293077668959086</v>
      </c>
      <c r="H101">
        <v>-7.860692233104146</v>
      </c>
      <c r="I101">
        <v>31.14100647732343</v>
      </c>
      <c r="J101">
        <v>67.202141900937349</v>
      </c>
      <c r="K101">
        <v>71.83</v>
      </c>
      <c r="L101">
        <f t="shared" si="22"/>
        <v>1475.8606922331041</v>
      </c>
      <c r="N101">
        <f t="shared" si="17"/>
        <v>6.3293077668959086</v>
      </c>
      <c r="O101">
        <f t="shared" si="18"/>
        <v>-7.860692233104146</v>
      </c>
      <c r="P101">
        <f t="shared" si="19"/>
        <v>0</v>
      </c>
      <c r="Q101">
        <f t="shared" si="20"/>
        <v>0</v>
      </c>
      <c r="R101">
        <f t="shared" si="21"/>
        <v>1476.4399999999998</v>
      </c>
      <c r="S101">
        <f t="shared" si="23"/>
        <v>1475.1859999999999</v>
      </c>
      <c r="T101">
        <f t="shared" si="24"/>
        <v>13.383999999999787</v>
      </c>
      <c r="U101">
        <f t="shared" si="25"/>
        <v>2.6767999999999574</v>
      </c>
      <c r="V101">
        <f t="shared" si="26"/>
        <v>31.231320980273097</v>
      </c>
      <c r="W101">
        <f t="shared" si="27"/>
        <v>9.031450294966703E-2</v>
      </c>
      <c r="X101">
        <f t="shared" si="28"/>
        <v>1488.93</v>
      </c>
      <c r="Y101">
        <f t="shared" si="29"/>
        <v>1459.05</v>
      </c>
      <c r="Z101">
        <f t="shared" si="30"/>
        <v>67.202141900937349</v>
      </c>
      <c r="AA101">
        <f t="shared" si="33"/>
        <v>71.830047705186658</v>
      </c>
      <c r="AB101">
        <f t="shared" si="31"/>
        <v>0</v>
      </c>
      <c r="AC101">
        <f t="shared" si="32"/>
        <v>4.7705186659641186E-5</v>
      </c>
    </row>
    <row r="102" spans="1:29" x14ac:dyDescent="0.3">
      <c r="A102" s="2">
        <v>36699</v>
      </c>
      <c r="B102">
        <v>1479.13</v>
      </c>
      <c r="C102">
        <v>1479.13</v>
      </c>
      <c r="D102">
        <v>1448.03</v>
      </c>
      <c r="E102">
        <v>1452.18</v>
      </c>
      <c r="F102">
        <v>1022700000</v>
      </c>
      <c r="G102">
        <v>11.16287184459725</v>
      </c>
      <c r="H102">
        <v>-19.937128155402888</v>
      </c>
      <c r="I102">
        <v>-129.3501048218013</v>
      </c>
      <c r="J102">
        <v>10.14669926650387</v>
      </c>
      <c r="K102">
        <v>56.23</v>
      </c>
      <c r="L102">
        <f t="shared" si="22"/>
        <v>1467.9671281554029</v>
      </c>
      <c r="N102">
        <f t="shared" si="17"/>
        <v>11.162871844597248</v>
      </c>
      <c r="O102">
        <f t="shared" si="18"/>
        <v>-19.937128155402888</v>
      </c>
      <c r="P102">
        <f t="shared" si="19"/>
        <v>0</v>
      </c>
      <c r="Q102">
        <f t="shared" si="20"/>
        <v>0</v>
      </c>
      <c r="R102">
        <f t="shared" si="21"/>
        <v>1459.78</v>
      </c>
      <c r="S102">
        <f t="shared" si="23"/>
        <v>1472.1159999999998</v>
      </c>
      <c r="T102">
        <f t="shared" si="24"/>
        <v>31.80399999999986</v>
      </c>
      <c r="U102">
        <f t="shared" si="25"/>
        <v>6.3607999999999718</v>
      </c>
      <c r="V102">
        <f t="shared" si="26"/>
        <v>-129.29191296692071</v>
      </c>
      <c r="W102">
        <f t="shared" si="27"/>
        <v>5.8191854880590199E-2</v>
      </c>
      <c r="X102">
        <f t="shared" si="28"/>
        <v>1488.93</v>
      </c>
      <c r="Y102">
        <f t="shared" si="29"/>
        <v>1448.03</v>
      </c>
      <c r="Z102">
        <f t="shared" si="30"/>
        <v>10.146699266503868</v>
      </c>
      <c r="AA102">
        <f t="shared" si="33"/>
        <v>56.230871554607653</v>
      </c>
      <c r="AB102">
        <f t="shared" si="31"/>
        <v>0</v>
      </c>
      <c r="AC102">
        <f t="shared" si="32"/>
        <v>8.7155460765586668E-4</v>
      </c>
    </row>
    <row r="103" spans="1:29" x14ac:dyDescent="0.3">
      <c r="A103" s="2">
        <v>36700</v>
      </c>
      <c r="B103">
        <v>1452.18</v>
      </c>
      <c r="C103">
        <v>1459.94</v>
      </c>
      <c r="D103">
        <v>1438.31</v>
      </c>
      <c r="E103">
        <v>1441.48</v>
      </c>
      <c r="F103">
        <v>847600000</v>
      </c>
      <c r="G103">
        <v>0.80191456306465625</v>
      </c>
      <c r="H103">
        <v>-20.828085436935449</v>
      </c>
      <c r="I103">
        <v>-121.15134846053979</v>
      </c>
      <c r="J103">
        <v>6.2623468984592359</v>
      </c>
      <c r="K103">
        <v>46.78</v>
      </c>
      <c r="L103">
        <f t="shared" si="22"/>
        <v>1459.1380854369354</v>
      </c>
      <c r="N103">
        <f t="shared" si="17"/>
        <v>0.80191456306465625</v>
      </c>
      <c r="O103">
        <f t="shared" si="18"/>
        <v>-20.828085436935453</v>
      </c>
      <c r="P103">
        <f t="shared" si="19"/>
        <v>0</v>
      </c>
      <c r="Q103">
        <f t="shared" si="20"/>
        <v>0</v>
      </c>
      <c r="R103">
        <f t="shared" si="21"/>
        <v>1446.5766666666666</v>
      </c>
      <c r="S103">
        <f t="shared" si="23"/>
        <v>1467.7213333333332</v>
      </c>
      <c r="T103">
        <f t="shared" si="24"/>
        <v>58.171999999999798</v>
      </c>
      <c r="U103">
        <f t="shared" si="25"/>
        <v>11.63439999999996</v>
      </c>
      <c r="V103">
        <f t="shared" si="26"/>
        <v>-121.16176549237122</v>
      </c>
      <c r="W103">
        <f t="shared" si="27"/>
        <v>-1.0417031831423174E-2</v>
      </c>
      <c r="X103">
        <f t="shared" si="28"/>
        <v>1488.93</v>
      </c>
      <c r="Y103">
        <f t="shared" si="29"/>
        <v>1438.31</v>
      </c>
      <c r="Z103">
        <f t="shared" si="30"/>
        <v>6.2623468984592359</v>
      </c>
      <c r="AA103">
        <f t="shared" si="33"/>
        <v>46.775290497830028</v>
      </c>
      <c r="AB103">
        <f t="shared" si="31"/>
        <v>0</v>
      </c>
      <c r="AC103">
        <f t="shared" si="32"/>
        <v>-4.7095021699732342E-3</v>
      </c>
    </row>
    <row r="104" spans="1:29" x14ac:dyDescent="0.3">
      <c r="A104" s="2">
        <v>36703</v>
      </c>
      <c r="B104">
        <v>1441.48</v>
      </c>
      <c r="C104">
        <v>1459.66</v>
      </c>
      <c r="D104">
        <v>1441.48</v>
      </c>
      <c r="E104">
        <v>1455.31</v>
      </c>
      <c r="F104">
        <v>889000000</v>
      </c>
      <c r="G104">
        <v>1.797943042043016</v>
      </c>
      <c r="H104">
        <v>-16.382056957957051</v>
      </c>
      <c r="I104">
        <v>-59.462550028588332</v>
      </c>
      <c r="J104">
        <v>34.686798612528072</v>
      </c>
      <c r="K104">
        <v>34.97</v>
      </c>
      <c r="L104">
        <f t="shared" si="22"/>
        <v>1457.8620569579571</v>
      </c>
      <c r="N104">
        <f t="shared" si="17"/>
        <v>1.7979430420430162</v>
      </c>
      <c r="O104">
        <f t="shared" si="18"/>
        <v>-16.382056957957047</v>
      </c>
      <c r="P104">
        <f t="shared" si="19"/>
        <v>0</v>
      </c>
      <c r="Q104">
        <f t="shared" si="20"/>
        <v>0</v>
      </c>
      <c r="R104">
        <f t="shared" si="21"/>
        <v>1452.1500000000003</v>
      </c>
      <c r="S104">
        <f t="shared" si="23"/>
        <v>1462.5526666666667</v>
      </c>
      <c r="T104">
        <f t="shared" si="24"/>
        <v>58.302666666666255</v>
      </c>
      <c r="U104">
        <f t="shared" si="25"/>
        <v>11.660533333333252</v>
      </c>
      <c r="V104">
        <f t="shared" si="26"/>
        <v>-59.475076421126907</v>
      </c>
      <c r="W104">
        <f t="shared" si="27"/>
        <v>-1.2526392538575237E-2</v>
      </c>
      <c r="X104">
        <f t="shared" si="28"/>
        <v>1487.32</v>
      </c>
      <c r="Y104">
        <f t="shared" si="29"/>
        <v>1438.31</v>
      </c>
      <c r="Z104">
        <f t="shared" si="30"/>
        <v>34.686798612528065</v>
      </c>
      <c r="AA104">
        <f t="shared" si="33"/>
        <v>34.971511659648243</v>
      </c>
      <c r="AB104">
        <f t="shared" si="31"/>
        <v>0</v>
      </c>
      <c r="AC104">
        <f t="shared" si="32"/>
        <v>1.5116596482442901E-3</v>
      </c>
    </row>
    <row r="105" spans="1:29" x14ac:dyDescent="0.3">
      <c r="A105" s="2">
        <v>36704</v>
      </c>
      <c r="B105">
        <v>1455.31</v>
      </c>
      <c r="C105">
        <v>1463.35</v>
      </c>
      <c r="D105">
        <v>1450.55</v>
      </c>
      <c r="E105">
        <v>1450.55</v>
      </c>
      <c r="F105">
        <v>1042500000</v>
      </c>
      <c r="G105">
        <v>7.9252953613618047</v>
      </c>
      <c r="H105">
        <v>-4.8747046386381498</v>
      </c>
      <c r="I105">
        <v>-25.708347007986799</v>
      </c>
      <c r="J105">
        <v>27.89425706472192</v>
      </c>
      <c r="K105">
        <v>29.24</v>
      </c>
      <c r="L105">
        <f t="shared" si="22"/>
        <v>1455.4247046386381</v>
      </c>
      <c r="N105">
        <f t="shared" si="17"/>
        <v>7.9252953613618047</v>
      </c>
      <c r="O105">
        <f t="shared" si="18"/>
        <v>-4.8747046386381498</v>
      </c>
      <c r="P105">
        <f t="shared" si="19"/>
        <v>0</v>
      </c>
      <c r="Q105">
        <f t="shared" si="20"/>
        <v>0</v>
      </c>
      <c r="R105">
        <f t="shared" si="21"/>
        <v>1454.8166666666666</v>
      </c>
      <c r="S105">
        <f t="shared" si="23"/>
        <v>1457.9526666666666</v>
      </c>
      <c r="T105">
        <f t="shared" si="24"/>
        <v>40.629333333332852</v>
      </c>
      <c r="U105">
        <f t="shared" si="25"/>
        <v>8.1258666666665711</v>
      </c>
      <c r="V105">
        <f t="shared" si="26"/>
        <v>-25.728537673930198</v>
      </c>
      <c r="W105">
        <f t="shared" si="27"/>
        <v>-2.0190665943399466E-2</v>
      </c>
      <c r="X105">
        <f t="shared" si="28"/>
        <v>1482.19</v>
      </c>
      <c r="Y105">
        <f t="shared" si="29"/>
        <v>1438.31</v>
      </c>
      <c r="Z105">
        <f t="shared" si="30"/>
        <v>27.89425706472192</v>
      </c>
      <c r="AA105">
        <f t="shared" si="33"/>
        <v>29.238448748630088</v>
      </c>
      <c r="AB105">
        <f t="shared" si="31"/>
        <v>0</v>
      </c>
      <c r="AC105">
        <f t="shared" si="32"/>
        <v>-1.5512513699107444E-3</v>
      </c>
    </row>
    <row r="106" spans="1:29" x14ac:dyDescent="0.3">
      <c r="A106" s="2">
        <v>36705</v>
      </c>
      <c r="B106">
        <v>1450.55</v>
      </c>
      <c r="C106">
        <v>1467.63</v>
      </c>
      <c r="D106">
        <v>1450.55</v>
      </c>
      <c r="E106">
        <v>1454.82</v>
      </c>
      <c r="F106">
        <v>1095100000</v>
      </c>
      <c r="G106">
        <v>12.40686357424147</v>
      </c>
      <c r="H106">
        <v>-4.6731364257586847</v>
      </c>
      <c r="I106">
        <v>59.759811526748329</v>
      </c>
      <c r="J106">
        <v>40.44585987261128</v>
      </c>
      <c r="K106">
        <v>23.89</v>
      </c>
      <c r="L106">
        <f t="shared" si="22"/>
        <v>1455.2231364257586</v>
      </c>
      <c r="N106">
        <f t="shared" si="17"/>
        <v>12.40686357424147</v>
      </c>
      <c r="O106">
        <f t="shared" si="18"/>
        <v>-4.6731364257586847</v>
      </c>
      <c r="P106">
        <f t="shared" si="19"/>
        <v>0</v>
      </c>
      <c r="Q106">
        <f t="shared" si="20"/>
        <v>0</v>
      </c>
      <c r="R106">
        <f t="shared" si="21"/>
        <v>1457.6666666666667</v>
      </c>
      <c r="S106">
        <f t="shared" si="23"/>
        <v>1454.1980000000001</v>
      </c>
      <c r="T106">
        <f t="shared" si="24"/>
        <v>19.338666666666313</v>
      </c>
      <c r="U106">
        <f t="shared" si="25"/>
        <v>3.8677333333332626</v>
      </c>
      <c r="V106">
        <f t="shared" si="26"/>
        <v>59.788104430962377</v>
      </c>
      <c r="W106">
        <f t="shared" si="27"/>
        <v>2.8292904214048065E-2</v>
      </c>
      <c r="X106">
        <f t="shared" si="28"/>
        <v>1479.13</v>
      </c>
      <c r="Y106">
        <f t="shared" si="29"/>
        <v>1438.31</v>
      </c>
      <c r="Z106">
        <f t="shared" si="30"/>
        <v>40.44585987261128</v>
      </c>
      <c r="AA106">
        <f t="shared" si="33"/>
        <v>23.887192342964873</v>
      </c>
      <c r="AB106">
        <f t="shared" si="31"/>
        <v>0</v>
      </c>
      <c r="AC106">
        <f t="shared" si="32"/>
        <v>-2.8076570351274199E-3</v>
      </c>
    </row>
    <row r="107" spans="1:29" x14ac:dyDescent="0.3">
      <c r="A107" s="2">
        <v>36706</v>
      </c>
      <c r="B107">
        <v>1454.82</v>
      </c>
      <c r="C107">
        <v>1455.14</v>
      </c>
      <c r="D107">
        <v>1434.63</v>
      </c>
      <c r="E107">
        <v>1442.39</v>
      </c>
      <c r="F107">
        <v>1110900000</v>
      </c>
      <c r="G107">
        <v>4.1945757161608981</v>
      </c>
      <c r="H107">
        <v>-16.315424283839089</v>
      </c>
      <c r="I107">
        <v>-101.6071255687845</v>
      </c>
      <c r="J107">
        <v>23.515151515151491</v>
      </c>
      <c r="K107">
        <v>26.56</v>
      </c>
      <c r="L107">
        <f t="shared" si="22"/>
        <v>1450.9454242838392</v>
      </c>
      <c r="N107">
        <f t="shared" si="17"/>
        <v>4.1945757161608981</v>
      </c>
      <c r="O107">
        <f t="shared" si="18"/>
        <v>-16.315424283839093</v>
      </c>
      <c r="P107">
        <f t="shared" si="19"/>
        <v>0</v>
      </c>
      <c r="Q107">
        <f t="shared" si="20"/>
        <v>0</v>
      </c>
      <c r="R107">
        <f t="shared" si="21"/>
        <v>1444.0533333333335</v>
      </c>
      <c r="S107">
        <f t="shared" si="23"/>
        <v>1451.0526666666667</v>
      </c>
      <c r="T107">
        <f t="shared" si="24"/>
        <v>22.950666666666848</v>
      </c>
      <c r="U107">
        <f t="shared" si="25"/>
        <v>4.5901333333333696</v>
      </c>
      <c r="V107">
        <f t="shared" si="26"/>
        <v>-101.65766184472699</v>
      </c>
      <c r="W107">
        <f t="shared" si="27"/>
        <v>-5.0536275942491216E-2</v>
      </c>
      <c r="X107">
        <f t="shared" si="28"/>
        <v>1467.63</v>
      </c>
      <c r="Y107">
        <f t="shared" si="29"/>
        <v>1434.63</v>
      </c>
      <c r="Z107">
        <f t="shared" si="30"/>
        <v>23.515151515151487</v>
      </c>
      <c r="AA107">
        <f t="shared" si="33"/>
        <v>26.560882792694393</v>
      </c>
      <c r="AB107">
        <f t="shared" si="31"/>
        <v>0</v>
      </c>
      <c r="AC107">
        <f t="shared" si="32"/>
        <v>8.8279269439439645E-4</v>
      </c>
    </row>
    <row r="108" spans="1:29" x14ac:dyDescent="0.3">
      <c r="A108" s="2">
        <v>36707</v>
      </c>
      <c r="B108">
        <v>1442.39</v>
      </c>
      <c r="C108">
        <v>1454.68</v>
      </c>
      <c r="D108">
        <v>1438.71</v>
      </c>
      <c r="E108">
        <v>1454.6</v>
      </c>
      <c r="F108">
        <v>1459700000</v>
      </c>
      <c r="G108">
        <v>2.5163838107739589</v>
      </c>
      <c r="H108">
        <v>-13.45361618922607</v>
      </c>
      <c r="I108">
        <v>-38.507209499575872</v>
      </c>
      <c r="J108">
        <v>60.515151515150912</v>
      </c>
      <c r="K108">
        <v>37.409999999999997</v>
      </c>
      <c r="L108">
        <f t="shared" si="22"/>
        <v>1452.1636161892261</v>
      </c>
      <c r="N108">
        <f t="shared" si="17"/>
        <v>2.5163838107739593</v>
      </c>
      <c r="O108">
        <f t="shared" si="18"/>
        <v>-13.453616189226068</v>
      </c>
      <c r="P108">
        <f t="shared" si="19"/>
        <v>0</v>
      </c>
      <c r="Q108">
        <f t="shared" si="20"/>
        <v>0</v>
      </c>
      <c r="R108">
        <f t="shared" si="21"/>
        <v>1449.33</v>
      </c>
      <c r="S108">
        <f t="shared" si="23"/>
        <v>1451.6033333333335</v>
      </c>
      <c r="T108">
        <f t="shared" si="24"/>
        <v>19.646666666666761</v>
      </c>
      <c r="U108">
        <f t="shared" si="25"/>
        <v>3.9293333333333522</v>
      </c>
      <c r="V108">
        <f t="shared" si="26"/>
        <v>-38.570297477664212</v>
      </c>
      <c r="W108">
        <f t="shared" si="27"/>
        <v>-6.3087978088340435E-2</v>
      </c>
      <c r="X108">
        <f t="shared" si="28"/>
        <v>1467.63</v>
      </c>
      <c r="Y108">
        <f t="shared" si="29"/>
        <v>1434.63</v>
      </c>
      <c r="Z108">
        <f t="shared" si="30"/>
        <v>60.515151515150912</v>
      </c>
      <c r="AA108">
        <f t="shared" si="33"/>
        <v>37.411443716032736</v>
      </c>
      <c r="AB108">
        <f t="shared" si="31"/>
        <v>0</v>
      </c>
      <c r="AC108">
        <f t="shared" si="32"/>
        <v>1.443716032738962E-3</v>
      </c>
    </row>
    <row r="109" spans="1:29" x14ac:dyDescent="0.3">
      <c r="A109" s="2">
        <v>36710</v>
      </c>
      <c r="B109">
        <v>1454.6</v>
      </c>
      <c r="C109">
        <v>1469.58</v>
      </c>
      <c r="D109">
        <v>1450.85</v>
      </c>
      <c r="E109">
        <v>1469.54</v>
      </c>
      <c r="F109">
        <v>451900000</v>
      </c>
      <c r="G109">
        <v>11.62425587384905</v>
      </c>
      <c r="H109">
        <v>-7.1057441261509666</v>
      </c>
      <c r="I109">
        <v>110.5928085519909</v>
      </c>
      <c r="J109">
        <v>99.885550786838451</v>
      </c>
      <c r="K109">
        <v>50.45</v>
      </c>
      <c r="L109">
        <f t="shared" si="22"/>
        <v>1457.9557441261509</v>
      </c>
      <c r="N109">
        <f t="shared" si="17"/>
        <v>11.624255873849052</v>
      </c>
      <c r="O109">
        <f t="shared" si="18"/>
        <v>-7.1057441261509666</v>
      </c>
      <c r="P109">
        <f t="shared" si="19"/>
        <v>0</v>
      </c>
      <c r="Q109">
        <f t="shared" si="20"/>
        <v>0</v>
      </c>
      <c r="R109">
        <f t="shared" si="21"/>
        <v>1463.323333333333</v>
      </c>
      <c r="S109">
        <f t="shared" si="23"/>
        <v>1453.838</v>
      </c>
      <c r="T109">
        <f t="shared" si="24"/>
        <v>28.585333333332983</v>
      </c>
      <c r="U109">
        <f t="shared" si="25"/>
        <v>5.7170666666665966</v>
      </c>
      <c r="V109">
        <f t="shared" si="26"/>
        <v>110.60839280438908</v>
      </c>
      <c r="W109">
        <f t="shared" si="27"/>
        <v>1.5584252398184617E-2</v>
      </c>
      <c r="X109">
        <f t="shared" si="28"/>
        <v>1469.58</v>
      </c>
      <c r="Y109">
        <f t="shared" si="29"/>
        <v>1434.63</v>
      </c>
      <c r="Z109">
        <f t="shared" si="30"/>
        <v>99.885550786838451</v>
      </c>
      <c r="AA109">
        <f t="shared" si="33"/>
        <v>50.451194150894807</v>
      </c>
      <c r="AB109">
        <f t="shared" si="31"/>
        <v>0</v>
      </c>
      <c r="AC109">
        <f t="shared" si="32"/>
        <v>1.1941508948041246E-3</v>
      </c>
    </row>
    <row r="110" spans="1:29" x14ac:dyDescent="0.3">
      <c r="A110" s="2">
        <v>36712</v>
      </c>
      <c r="B110">
        <v>1469.54</v>
      </c>
      <c r="C110">
        <v>1469.54</v>
      </c>
      <c r="D110">
        <v>1442.45</v>
      </c>
      <c r="E110">
        <v>1446.23</v>
      </c>
      <c r="F110">
        <v>1019300000</v>
      </c>
      <c r="G110">
        <v>15.492837249232711</v>
      </c>
      <c r="H110">
        <v>-11.597162750767209</v>
      </c>
      <c r="I110">
        <v>-8.0131982088153428</v>
      </c>
      <c r="J110">
        <v>33.190271816881172</v>
      </c>
      <c r="K110">
        <v>51.51</v>
      </c>
      <c r="L110">
        <f t="shared" si="22"/>
        <v>1454.0471627507673</v>
      </c>
      <c r="N110">
        <f t="shared" si="17"/>
        <v>15.492837249232707</v>
      </c>
      <c r="O110">
        <f t="shared" si="18"/>
        <v>-11.597162750767211</v>
      </c>
      <c r="P110">
        <f t="shared" si="19"/>
        <v>0</v>
      </c>
      <c r="Q110">
        <f t="shared" si="20"/>
        <v>0</v>
      </c>
      <c r="R110">
        <f t="shared" si="21"/>
        <v>1452.7399999999998</v>
      </c>
      <c r="S110">
        <f t="shared" si="23"/>
        <v>1453.4226666666666</v>
      </c>
      <c r="T110">
        <f t="shared" si="24"/>
        <v>28.289333333333161</v>
      </c>
      <c r="U110">
        <f t="shared" si="25"/>
        <v>5.6578666666666324</v>
      </c>
      <c r="V110">
        <f t="shared" si="26"/>
        <v>-8.04386419695083</v>
      </c>
      <c r="W110">
        <f t="shared" si="27"/>
        <v>-3.0665988135487154E-2</v>
      </c>
      <c r="X110">
        <f t="shared" si="28"/>
        <v>1469.58</v>
      </c>
      <c r="Y110">
        <f t="shared" si="29"/>
        <v>1434.63</v>
      </c>
      <c r="Z110">
        <f t="shared" si="30"/>
        <v>33.190271816881172</v>
      </c>
      <c r="AA110">
        <f t="shared" si="33"/>
        <v>51.51039710132666</v>
      </c>
      <c r="AB110">
        <f t="shared" si="31"/>
        <v>0</v>
      </c>
      <c r="AC110">
        <f t="shared" si="32"/>
        <v>3.9710132666215259E-4</v>
      </c>
    </row>
    <row r="111" spans="1:29" x14ac:dyDescent="0.3">
      <c r="A111" s="2">
        <v>36713</v>
      </c>
      <c r="B111">
        <v>1446.23</v>
      </c>
      <c r="C111">
        <v>1461.65</v>
      </c>
      <c r="D111">
        <v>1439.56</v>
      </c>
      <c r="E111">
        <v>1456.67</v>
      </c>
      <c r="F111">
        <v>947300000</v>
      </c>
      <c r="G111">
        <v>6.7285581661551532</v>
      </c>
      <c r="H111">
        <v>-15.361441833844991</v>
      </c>
      <c r="I111">
        <v>3.154267967196104</v>
      </c>
      <c r="J111">
        <v>63.061516452074613</v>
      </c>
      <c r="K111">
        <v>56.03</v>
      </c>
      <c r="L111">
        <f t="shared" si="22"/>
        <v>1454.9214418338449</v>
      </c>
      <c r="N111">
        <f t="shared" si="17"/>
        <v>6.7285581661551532</v>
      </c>
      <c r="O111">
        <f t="shared" si="18"/>
        <v>-15.361441833844992</v>
      </c>
      <c r="P111">
        <f t="shared" si="19"/>
        <v>0</v>
      </c>
      <c r="Q111">
        <f t="shared" si="20"/>
        <v>0</v>
      </c>
      <c r="R111">
        <f t="shared" si="21"/>
        <v>1452.6266666666668</v>
      </c>
      <c r="S111">
        <f t="shared" si="23"/>
        <v>1452.4146666666666</v>
      </c>
      <c r="T111">
        <f t="shared" si="24"/>
        <v>22.891999999999598</v>
      </c>
      <c r="U111">
        <f t="shared" si="25"/>
        <v>4.5783999999999194</v>
      </c>
      <c r="V111">
        <f t="shared" si="26"/>
        <v>3.0869590541123562</v>
      </c>
      <c r="W111">
        <f t="shared" si="27"/>
        <v>-6.7308913083747868E-2</v>
      </c>
      <c r="X111">
        <f t="shared" si="28"/>
        <v>1469.58</v>
      </c>
      <c r="Y111">
        <f t="shared" si="29"/>
        <v>1434.63</v>
      </c>
      <c r="Z111">
        <f t="shared" si="30"/>
        <v>63.061516452074613</v>
      </c>
      <c r="AA111">
        <f t="shared" si="33"/>
        <v>56.03352841721933</v>
      </c>
      <c r="AB111">
        <f t="shared" si="31"/>
        <v>0</v>
      </c>
      <c r="AC111">
        <f t="shared" si="32"/>
        <v>3.5284172193286167E-3</v>
      </c>
    </row>
    <row r="112" spans="1:29" x14ac:dyDescent="0.3">
      <c r="A112" s="2">
        <v>36714</v>
      </c>
      <c r="B112">
        <v>1456.67</v>
      </c>
      <c r="C112">
        <v>1484.12</v>
      </c>
      <c r="D112">
        <v>1456.67</v>
      </c>
      <c r="E112">
        <v>1478.9</v>
      </c>
      <c r="F112">
        <v>931700000</v>
      </c>
      <c r="G112">
        <v>21.20570544410316</v>
      </c>
      <c r="H112">
        <v>-6.2442945558966576</v>
      </c>
      <c r="I112">
        <v>124.5013297872364</v>
      </c>
      <c r="J112">
        <v>88.504734639947557</v>
      </c>
      <c r="K112">
        <v>69.03</v>
      </c>
      <c r="L112">
        <f t="shared" si="22"/>
        <v>1462.9142945558967</v>
      </c>
      <c r="N112">
        <f t="shared" si="17"/>
        <v>21.20570544410316</v>
      </c>
      <c r="O112">
        <f t="shared" si="18"/>
        <v>-6.2442945558966585</v>
      </c>
      <c r="P112">
        <f t="shared" si="19"/>
        <v>0</v>
      </c>
      <c r="Q112">
        <f t="shared" si="20"/>
        <v>0</v>
      </c>
      <c r="R112">
        <f t="shared" si="21"/>
        <v>1473.2300000000002</v>
      </c>
      <c r="S112">
        <f t="shared" si="23"/>
        <v>1458.25</v>
      </c>
      <c r="T112">
        <f t="shared" si="24"/>
        <v>40.106666666666797</v>
      </c>
      <c r="U112">
        <f t="shared" si="25"/>
        <v>8.0213333333333594</v>
      </c>
      <c r="V112">
        <f t="shared" si="26"/>
        <v>124.50132978723569</v>
      </c>
      <c r="W112">
        <f t="shared" si="27"/>
        <v>-7.1054273576010019E-13</v>
      </c>
      <c r="X112">
        <f t="shared" si="28"/>
        <v>1484.12</v>
      </c>
      <c r="Y112">
        <f t="shared" si="29"/>
        <v>1438.71</v>
      </c>
      <c r="Z112">
        <f t="shared" si="30"/>
        <v>88.504734639947557</v>
      </c>
      <c r="AA112">
        <f t="shared" si="33"/>
        <v>69.031445042178547</v>
      </c>
      <c r="AB112">
        <f t="shared" si="31"/>
        <v>0</v>
      </c>
      <c r="AC112">
        <f t="shared" si="32"/>
        <v>1.4450421785454637E-3</v>
      </c>
    </row>
    <row r="113" spans="1:29" x14ac:dyDescent="0.3">
      <c r="A113" s="2">
        <v>36717</v>
      </c>
      <c r="B113">
        <v>1478.9</v>
      </c>
      <c r="C113">
        <v>1486.56</v>
      </c>
      <c r="D113">
        <v>1474.76</v>
      </c>
      <c r="E113">
        <v>1475.62</v>
      </c>
      <c r="F113">
        <v>838700000</v>
      </c>
      <c r="G113">
        <v>19.410470296068748</v>
      </c>
      <c r="H113">
        <v>7.6104702960687973</v>
      </c>
      <c r="I113">
        <v>103.42417889587669</v>
      </c>
      <c r="J113">
        <v>76.723404255319039</v>
      </c>
      <c r="K113">
        <v>72.27</v>
      </c>
      <c r="L113">
        <f t="shared" si="22"/>
        <v>1467.1495297039312</v>
      </c>
      <c r="N113">
        <f t="shared" si="17"/>
        <v>19.410470296068752</v>
      </c>
      <c r="O113">
        <f t="shared" si="18"/>
        <v>7.6104702960687973</v>
      </c>
      <c r="P113">
        <f t="shared" si="19"/>
        <v>0</v>
      </c>
      <c r="Q113">
        <f t="shared" si="20"/>
        <v>0</v>
      </c>
      <c r="R113">
        <f t="shared" si="21"/>
        <v>1478.9799999999998</v>
      </c>
      <c r="S113">
        <f t="shared" si="23"/>
        <v>1464.1799999999998</v>
      </c>
      <c r="T113">
        <f t="shared" si="24"/>
        <v>47.700000000000273</v>
      </c>
      <c r="U113">
        <f t="shared" si="25"/>
        <v>9.5400000000000542</v>
      </c>
      <c r="V113">
        <f t="shared" si="26"/>
        <v>103.42417889587611</v>
      </c>
      <c r="W113">
        <f t="shared" si="27"/>
        <v>-5.8264504332328215E-13</v>
      </c>
      <c r="X113">
        <f t="shared" si="28"/>
        <v>1486.56</v>
      </c>
      <c r="Y113">
        <f t="shared" si="29"/>
        <v>1439.56</v>
      </c>
      <c r="Z113">
        <f t="shared" si="30"/>
        <v>76.723404255319039</v>
      </c>
      <c r="AA113">
        <f t="shared" si="33"/>
        <v>72.273095590212165</v>
      </c>
      <c r="AB113">
        <f t="shared" si="31"/>
        <v>0</v>
      </c>
      <c r="AC113">
        <f t="shared" si="32"/>
        <v>3.095590212168986E-3</v>
      </c>
    </row>
    <row r="114" spans="1:29" x14ac:dyDescent="0.3">
      <c r="A114" s="2">
        <v>36718</v>
      </c>
      <c r="B114">
        <v>1475.62</v>
      </c>
      <c r="C114">
        <v>1488.77</v>
      </c>
      <c r="D114">
        <v>1470.48</v>
      </c>
      <c r="E114">
        <v>1480.88</v>
      </c>
      <c r="F114">
        <v>980500000</v>
      </c>
      <c r="G114">
        <v>17.043646864045741</v>
      </c>
      <c r="H114">
        <v>-1.246353135954223</v>
      </c>
      <c r="I114">
        <v>70.316301703162495</v>
      </c>
      <c r="J114">
        <v>83.966673440357923</v>
      </c>
      <c r="K114">
        <v>69.09</v>
      </c>
      <c r="L114">
        <f t="shared" si="22"/>
        <v>1471.7263531359542</v>
      </c>
      <c r="N114">
        <f t="shared" si="17"/>
        <v>17.043646864045741</v>
      </c>
      <c r="O114">
        <f t="shared" si="18"/>
        <v>-1.246353135954223</v>
      </c>
      <c r="P114">
        <f t="shared" si="19"/>
        <v>0</v>
      </c>
      <c r="Q114">
        <f t="shared" si="20"/>
        <v>0</v>
      </c>
      <c r="R114">
        <f t="shared" si="21"/>
        <v>1480.0433333333333</v>
      </c>
      <c r="S114">
        <f t="shared" si="23"/>
        <v>1467.5239999999999</v>
      </c>
      <c r="T114">
        <f t="shared" si="24"/>
        <v>59.362666666666883</v>
      </c>
      <c r="U114">
        <f t="shared" si="25"/>
        <v>11.872533333333376</v>
      </c>
      <c r="V114">
        <f t="shared" si="26"/>
        <v>70.298578979680613</v>
      </c>
      <c r="W114">
        <f t="shared" si="27"/>
        <v>-1.772272348188153E-2</v>
      </c>
      <c r="X114">
        <f t="shared" si="28"/>
        <v>1488.77</v>
      </c>
      <c r="Y114">
        <f t="shared" si="29"/>
        <v>1439.56</v>
      </c>
      <c r="Z114">
        <f t="shared" si="30"/>
        <v>83.966673440357923</v>
      </c>
      <c r="AA114">
        <f t="shared" si="33"/>
        <v>69.089320120916057</v>
      </c>
      <c r="AB114">
        <f t="shared" si="31"/>
        <v>0</v>
      </c>
      <c r="AC114">
        <f t="shared" si="32"/>
        <v>-6.7987908394684382E-4</v>
      </c>
    </row>
    <row r="115" spans="1:29" x14ac:dyDescent="0.3">
      <c r="A115" s="2">
        <v>36719</v>
      </c>
      <c r="B115">
        <v>1480.88</v>
      </c>
      <c r="C115">
        <v>1497.69</v>
      </c>
      <c r="D115">
        <v>1480.88</v>
      </c>
      <c r="E115">
        <v>1492.92</v>
      </c>
      <c r="F115">
        <v>1001200000</v>
      </c>
      <c r="G115">
        <v>18.899097909363721</v>
      </c>
      <c r="H115">
        <v>2.089097909363772</v>
      </c>
      <c r="I115">
        <v>105.7747284162385</v>
      </c>
      <c r="J115">
        <v>91.794254257698313</v>
      </c>
      <c r="K115">
        <v>80.81</v>
      </c>
      <c r="L115">
        <f t="shared" si="22"/>
        <v>1478.7909020906363</v>
      </c>
      <c r="N115">
        <f t="shared" si="17"/>
        <v>18.899097909363718</v>
      </c>
      <c r="O115">
        <f t="shared" si="18"/>
        <v>2.0890979093637725</v>
      </c>
      <c r="P115">
        <f t="shared" si="19"/>
        <v>0</v>
      </c>
      <c r="Q115">
        <f t="shared" si="20"/>
        <v>0</v>
      </c>
      <c r="R115">
        <f t="shared" si="21"/>
        <v>1490.4966666666667</v>
      </c>
      <c r="S115">
        <f t="shared" si="23"/>
        <v>1475.0753333333334</v>
      </c>
      <c r="T115">
        <f t="shared" si="24"/>
        <v>48.587999999999283</v>
      </c>
      <c r="U115">
        <f t="shared" si="25"/>
        <v>9.717599999999857</v>
      </c>
      <c r="V115">
        <f t="shared" si="26"/>
        <v>105.79658443328566</v>
      </c>
      <c r="W115">
        <f t="shared" si="27"/>
        <v>2.1856017047156229E-2</v>
      </c>
      <c r="X115">
        <f t="shared" si="28"/>
        <v>1497.69</v>
      </c>
      <c r="Y115">
        <f t="shared" si="29"/>
        <v>1439.56</v>
      </c>
      <c r="Z115">
        <f t="shared" si="30"/>
        <v>91.794254257698313</v>
      </c>
      <c r="AA115">
        <f t="shared" si="33"/>
        <v>80.810116609079486</v>
      </c>
      <c r="AB115">
        <f t="shared" si="31"/>
        <v>0</v>
      </c>
      <c r="AC115">
        <f t="shared" si="32"/>
        <v>1.1660907948396471E-4</v>
      </c>
    </row>
    <row r="116" spans="1:29" x14ac:dyDescent="0.3">
      <c r="A116" s="2">
        <v>36720</v>
      </c>
      <c r="B116">
        <v>1492.92</v>
      </c>
      <c r="C116">
        <v>1501.39</v>
      </c>
      <c r="D116">
        <v>1489.65</v>
      </c>
      <c r="E116">
        <v>1495.84</v>
      </c>
      <c r="F116">
        <v>1026800000</v>
      </c>
      <c r="G116">
        <v>16.91606527290924</v>
      </c>
      <c r="H116">
        <v>5.1760652729092271</v>
      </c>
      <c r="I116">
        <v>106.05119100458769</v>
      </c>
      <c r="J116">
        <v>87.589445438282254</v>
      </c>
      <c r="K116">
        <v>85.72</v>
      </c>
      <c r="L116">
        <f t="shared" si="22"/>
        <v>1484.4739347270909</v>
      </c>
      <c r="N116">
        <f t="shared" si="17"/>
        <v>16.916065272909236</v>
      </c>
      <c r="O116">
        <f t="shared" si="18"/>
        <v>5.1760652729092271</v>
      </c>
      <c r="P116">
        <f t="shared" si="19"/>
        <v>0</v>
      </c>
      <c r="Q116">
        <f t="shared" si="20"/>
        <v>0</v>
      </c>
      <c r="R116">
        <f t="shared" si="21"/>
        <v>1495.6266666666668</v>
      </c>
      <c r="S116">
        <f t="shared" si="23"/>
        <v>1483.6753333333334</v>
      </c>
      <c r="T116">
        <f t="shared" si="24"/>
        <v>37.545333333333474</v>
      </c>
      <c r="U116">
        <f t="shared" si="25"/>
        <v>7.509066666666695</v>
      </c>
      <c r="V116">
        <f t="shared" si="26"/>
        <v>106.10580394663677</v>
      </c>
      <c r="W116">
        <f t="shared" si="27"/>
        <v>5.4612942049075741E-2</v>
      </c>
      <c r="X116">
        <f t="shared" si="28"/>
        <v>1501.39</v>
      </c>
      <c r="Y116">
        <f t="shared" si="29"/>
        <v>1456.67</v>
      </c>
      <c r="Z116">
        <f t="shared" si="30"/>
        <v>87.589445438282254</v>
      </c>
      <c r="AA116">
        <f t="shared" si="33"/>
        <v>85.715702406321014</v>
      </c>
      <c r="AB116">
        <f t="shared" si="31"/>
        <v>0</v>
      </c>
      <c r="AC116">
        <f t="shared" si="32"/>
        <v>-4.2975936789844127E-3</v>
      </c>
    </row>
    <row r="117" spans="1:29" x14ac:dyDescent="0.3">
      <c r="A117" s="2">
        <v>36721</v>
      </c>
      <c r="B117">
        <v>1495.84</v>
      </c>
      <c r="C117">
        <v>1509.99</v>
      </c>
      <c r="D117">
        <v>1494.56</v>
      </c>
      <c r="E117">
        <v>1509.98</v>
      </c>
      <c r="F117">
        <v>960600000</v>
      </c>
      <c r="G117">
        <v>17.01404351527276</v>
      </c>
      <c r="H117">
        <v>1.584043515272697</v>
      </c>
      <c r="I117">
        <v>117.9633897586689</v>
      </c>
      <c r="J117">
        <v>99.974689951910932</v>
      </c>
      <c r="K117">
        <v>88.01</v>
      </c>
      <c r="L117">
        <f t="shared" si="22"/>
        <v>1492.9759564847272</v>
      </c>
      <c r="N117">
        <f t="shared" si="17"/>
        <v>17.01404351527276</v>
      </c>
      <c r="O117">
        <f t="shared" si="18"/>
        <v>1.5840435152726968</v>
      </c>
      <c r="P117">
        <f t="shared" si="19"/>
        <v>0</v>
      </c>
      <c r="Q117">
        <f t="shared" si="20"/>
        <v>0</v>
      </c>
      <c r="R117">
        <f t="shared" si="21"/>
        <v>1504.8433333333335</v>
      </c>
      <c r="S117">
        <f t="shared" si="23"/>
        <v>1489.998</v>
      </c>
      <c r="T117">
        <f t="shared" si="24"/>
        <v>41.945333333333792</v>
      </c>
      <c r="U117">
        <f t="shared" si="25"/>
        <v>8.3890666666667588</v>
      </c>
      <c r="V117">
        <f t="shared" si="26"/>
        <v>117.97365883636849</v>
      </c>
      <c r="W117">
        <f t="shared" si="27"/>
        <v>1.0269077699589957E-2</v>
      </c>
      <c r="X117">
        <f t="shared" si="28"/>
        <v>1509.99</v>
      </c>
      <c r="Y117">
        <f t="shared" si="29"/>
        <v>1470.48</v>
      </c>
      <c r="Z117">
        <f t="shared" si="30"/>
        <v>99.974689951910932</v>
      </c>
      <c r="AA117">
        <f t="shared" si="33"/>
        <v>88.009693468713692</v>
      </c>
      <c r="AB117">
        <f t="shared" si="31"/>
        <v>0</v>
      </c>
      <c r="AC117">
        <f t="shared" si="32"/>
        <v>-3.0653128631286108E-4</v>
      </c>
    </row>
    <row r="118" spans="1:29" x14ac:dyDescent="0.3">
      <c r="A118" s="2">
        <v>36724</v>
      </c>
      <c r="B118">
        <v>1509.98</v>
      </c>
      <c r="C118">
        <v>1517.32</v>
      </c>
      <c r="D118">
        <v>1505.26</v>
      </c>
      <c r="E118">
        <v>1510.49</v>
      </c>
      <c r="F118">
        <v>906000000</v>
      </c>
      <c r="G118">
        <v>18.506029010181692</v>
      </c>
      <c r="H118">
        <v>6.4460290101817463</v>
      </c>
      <c r="I118">
        <v>105.6410997855365</v>
      </c>
      <c r="J118">
        <v>85.418445772843853</v>
      </c>
      <c r="K118">
        <v>89.75</v>
      </c>
      <c r="L118">
        <f t="shared" si="22"/>
        <v>1498.8139709898182</v>
      </c>
      <c r="N118">
        <f t="shared" si="17"/>
        <v>18.506029010181692</v>
      </c>
      <c r="O118">
        <f t="shared" si="18"/>
        <v>6.4460290101817463</v>
      </c>
      <c r="P118">
        <f t="shared" si="19"/>
        <v>0</v>
      </c>
      <c r="Q118">
        <f t="shared" si="20"/>
        <v>0</v>
      </c>
      <c r="R118">
        <f t="shared" si="21"/>
        <v>1511.0233333333333</v>
      </c>
      <c r="S118">
        <f t="shared" si="23"/>
        <v>1496.4066666666668</v>
      </c>
      <c r="T118">
        <f t="shared" si="24"/>
        <v>46.106666666666797</v>
      </c>
      <c r="U118">
        <f t="shared" si="25"/>
        <v>9.2213333333333587</v>
      </c>
      <c r="V118">
        <f t="shared" si="26"/>
        <v>105.67283593599277</v>
      </c>
      <c r="W118">
        <f t="shared" si="27"/>
        <v>3.1736150456268319E-2</v>
      </c>
      <c r="X118">
        <f t="shared" si="28"/>
        <v>1517.32</v>
      </c>
      <c r="Y118">
        <f t="shared" si="29"/>
        <v>1470.48</v>
      </c>
      <c r="Z118">
        <f t="shared" si="30"/>
        <v>85.418445772843853</v>
      </c>
      <c r="AA118">
        <f t="shared" si="33"/>
        <v>89.748701772218652</v>
      </c>
      <c r="AB118">
        <f t="shared" si="31"/>
        <v>0</v>
      </c>
      <c r="AC118">
        <f t="shared" si="32"/>
        <v>-1.2982277813478049E-3</v>
      </c>
    </row>
    <row r="119" spans="1:29" x14ac:dyDescent="0.3">
      <c r="A119" s="2">
        <v>36725</v>
      </c>
      <c r="B119">
        <v>1510.49</v>
      </c>
      <c r="C119">
        <v>1510.49</v>
      </c>
      <c r="D119">
        <v>1491.35</v>
      </c>
      <c r="E119">
        <v>1493.74</v>
      </c>
      <c r="F119">
        <v>908300000</v>
      </c>
      <c r="G119">
        <v>13.36735267345443</v>
      </c>
      <c r="H119">
        <v>-5.7726473265456661</v>
      </c>
      <c r="I119">
        <v>-16.746496363313259</v>
      </c>
      <c r="J119">
        <v>35.290889132820972</v>
      </c>
      <c r="K119">
        <v>80.010000000000005</v>
      </c>
      <c r="L119">
        <f t="shared" si="22"/>
        <v>1497.1226473265456</v>
      </c>
      <c r="N119">
        <f t="shared" si="17"/>
        <v>13.367352673454434</v>
      </c>
      <c r="O119">
        <f t="shared" si="18"/>
        <v>-5.7726473265456661</v>
      </c>
      <c r="P119">
        <f t="shared" si="19"/>
        <v>0</v>
      </c>
      <c r="Q119">
        <f t="shared" si="20"/>
        <v>0</v>
      </c>
      <c r="R119">
        <f t="shared" si="21"/>
        <v>1498.5266666666666</v>
      </c>
      <c r="S119">
        <f t="shared" si="23"/>
        <v>1500.1033333333335</v>
      </c>
      <c r="T119">
        <f t="shared" si="24"/>
        <v>31.320000000000164</v>
      </c>
      <c r="U119">
        <f t="shared" si="25"/>
        <v>6.2640000000000331</v>
      </c>
      <c r="V119">
        <f t="shared" si="26"/>
        <v>-16.780190151839253</v>
      </c>
      <c r="W119">
        <f t="shared" si="27"/>
        <v>-3.369378852599425E-2</v>
      </c>
      <c r="X119">
        <f t="shared" si="28"/>
        <v>1517.32</v>
      </c>
      <c r="Y119">
        <f t="shared" si="29"/>
        <v>1480.88</v>
      </c>
      <c r="Z119">
        <f t="shared" si="30"/>
        <v>35.290889132820972</v>
      </c>
      <c r="AA119">
        <f t="shared" si="33"/>
        <v>80.013544910711261</v>
      </c>
      <c r="AB119">
        <f t="shared" si="31"/>
        <v>0</v>
      </c>
      <c r="AC119">
        <f t="shared" si="32"/>
        <v>3.5449107112555112E-3</v>
      </c>
    </row>
    <row r="120" spans="1:29" x14ac:dyDescent="0.3">
      <c r="A120" s="2">
        <v>36726</v>
      </c>
      <c r="B120">
        <v>1493.74</v>
      </c>
      <c r="C120">
        <v>1495.63</v>
      </c>
      <c r="D120">
        <v>1479.92</v>
      </c>
      <c r="E120">
        <v>1481.96</v>
      </c>
      <c r="F120">
        <v>909400000</v>
      </c>
      <c r="G120">
        <v>3.5615684489696382</v>
      </c>
      <c r="H120">
        <v>-12.1484315510304</v>
      </c>
      <c r="I120">
        <v>-126.8150402637756</v>
      </c>
      <c r="J120">
        <v>5.4545454545453769</v>
      </c>
      <c r="K120">
        <v>62.75</v>
      </c>
      <c r="L120">
        <f t="shared" si="22"/>
        <v>1492.0684315510305</v>
      </c>
      <c r="N120">
        <f t="shared" si="17"/>
        <v>3.5615684489696378</v>
      </c>
      <c r="O120">
        <f t="shared" si="18"/>
        <v>-12.148431551030399</v>
      </c>
      <c r="P120">
        <f t="shared" si="19"/>
        <v>0</v>
      </c>
      <c r="Q120">
        <f t="shared" si="20"/>
        <v>0</v>
      </c>
      <c r="R120">
        <f t="shared" si="21"/>
        <v>1485.8366666666668</v>
      </c>
      <c r="S120">
        <f t="shared" si="23"/>
        <v>1499.1713333333335</v>
      </c>
      <c r="T120">
        <f t="shared" si="24"/>
        <v>35.048000000000002</v>
      </c>
      <c r="U120">
        <f t="shared" si="25"/>
        <v>7.0096000000000007</v>
      </c>
      <c r="V120">
        <f t="shared" si="26"/>
        <v>-126.82289685257014</v>
      </c>
      <c r="W120">
        <f t="shared" si="27"/>
        <v>-7.8565887945387658E-3</v>
      </c>
      <c r="X120">
        <f t="shared" si="28"/>
        <v>1517.32</v>
      </c>
      <c r="Y120">
        <f t="shared" si="29"/>
        <v>1479.92</v>
      </c>
      <c r="Z120">
        <f t="shared" si="30"/>
        <v>5.4545454545453769</v>
      </c>
      <c r="AA120">
        <f t="shared" si="33"/>
        <v>62.745603150080669</v>
      </c>
      <c r="AB120">
        <f t="shared" si="31"/>
        <v>0</v>
      </c>
      <c r="AC120">
        <f t="shared" si="32"/>
        <v>-4.3968499193312027E-3</v>
      </c>
    </row>
    <row r="121" spans="1:29" x14ac:dyDescent="0.3">
      <c r="A121" s="2">
        <v>36727</v>
      </c>
      <c r="B121">
        <v>1481.96</v>
      </c>
      <c r="C121">
        <v>1501.92</v>
      </c>
      <c r="D121">
        <v>1481.96</v>
      </c>
      <c r="E121">
        <v>1495.57</v>
      </c>
      <c r="F121">
        <v>1064600000</v>
      </c>
      <c r="G121">
        <v>8.6843789659797039</v>
      </c>
      <c r="H121">
        <v>-11.275621034020331</v>
      </c>
      <c r="I121">
        <v>-49.774977497751621</v>
      </c>
      <c r="J121">
        <v>41.844919786096042</v>
      </c>
      <c r="K121">
        <v>53.6</v>
      </c>
      <c r="L121">
        <f t="shared" si="22"/>
        <v>1493.2356210340204</v>
      </c>
      <c r="N121">
        <f t="shared" si="17"/>
        <v>8.6843789659797039</v>
      </c>
      <c r="O121">
        <f t="shared" si="18"/>
        <v>-11.275621034020332</v>
      </c>
      <c r="P121">
        <f t="shared" si="19"/>
        <v>0</v>
      </c>
      <c r="Q121">
        <f t="shared" si="20"/>
        <v>0</v>
      </c>
      <c r="R121">
        <f t="shared" si="21"/>
        <v>1493.1499999999999</v>
      </c>
      <c r="S121">
        <f t="shared" si="23"/>
        <v>1498.6759999999999</v>
      </c>
      <c r="T121">
        <f t="shared" si="24"/>
        <v>37.029333333333398</v>
      </c>
      <c r="U121">
        <f t="shared" si="25"/>
        <v>7.4058666666666797</v>
      </c>
      <c r="V121">
        <f t="shared" si="26"/>
        <v>-49.744346824139946</v>
      </c>
      <c r="W121">
        <f t="shared" si="27"/>
        <v>3.0630673611675263E-2</v>
      </c>
      <c r="X121">
        <f t="shared" si="28"/>
        <v>1517.32</v>
      </c>
      <c r="Y121">
        <f t="shared" si="29"/>
        <v>1479.92</v>
      </c>
      <c r="Z121">
        <f t="shared" si="30"/>
        <v>41.844919786096042</v>
      </c>
      <c r="AA121">
        <f t="shared" si="33"/>
        <v>53.596698019643441</v>
      </c>
      <c r="AB121">
        <f t="shared" si="31"/>
        <v>0</v>
      </c>
      <c r="AC121">
        <f t="shared" si="32"/>
        <v>-3.3019803565608186E-3</v>
      </c>
    </row>
    <row r="122" spans="1:29" x14ac:dyDescent="0.3">
      <c r="A122" s="2">
        <v>36728</v>
      </c>
      <c r="B122">
        <v>1495.57</v>
      </c>
      <c r="C122">
        <v>1495.57</v>
      </c>
      <c r="D122">
        <v>1477.91</v>
      </c>
      <c r="E122">
        <v>1480.19</v>
      </c>
      <c r="F122">
        <v>968300000</v>
      </c>
      <c r="G122">
        <v>6.6829193106530056</v>
      </c>
      <c r="H122">
        <v>-10.977080689346851</v>
      </c>
      <c r="I122">
        <v>-82.567552784159048</v>
      </c>
      <c r="J122">
        <v>5.7853336716568924</v>
      </c>
      <c r="K122">
        <v>34.76</v>
      </c>
      <c r="L122">
        <f t="shared" si="22"/>
        <v>1488.8870806893469</v>
      </c>
      <c r="N122">
        <f t="shared" si="17"/>
        <v>6.6829193106530056</v>
      </c>
      <c r="O122">
        <f t="shared" si="18"/>
        <v>-10.977080689346849</v>
      </c>
      <c r="P122">
        <f t="shared" si="19"/>
        <v>0</v>
      </c>
      <c r="Q122">
        <f t="shared" si="20"/>
        <v>0</v>
      </c>
      <c r="R122">
        <f t="shared" si="21"/>
        <v>1484.5566666666666</v>
      </c>
      <c r="S122">
        <f t="shared" si="23"/>
        <v>1494.6186666666667</v>
      </c>
      <c r="T122">
        <f t="shared" si="24"/>
        <v>40.625333333333401</v>
      </c>
      <c r="U122">
        <f t="shared" si="25"/>
        <v>8.1250666666666795</v>
      </c>
      <c r="V122">
        <f t="shared" si="26"/>
        <v>-82.559322590174517</v>
      </c>
      <c r="W122">
        <f t="shared" si="27"/>
        <v>8.2301939845308425E-3</v>
      </c>
      <c r="X122">
        <f t="shared" si="28"/>
        <v>1517.32</v>
      </c>
      <c r="Y122">
        <f t="shared" si="29"/>
        <v>1477.91</v>
      </c>
      <c r="Z122">
        <f t="shared" si="30"/>
        <v>5.7853336716568924</v>
      </c>
      <c r="AA122">
        <f t="shared" si="33"/>
        <v>34.758826763592637</v>
      </c>
      <c r="AB122">
        <f t="shared" si="31"/>
        <v>0</v>
      </c>
      <c r="AC122">
        <f t="shared" si="32"/>
        <v>-1.1732364073608892E-3</v>
      </c>
    </row>
    <row r="123" spans="1:29" x14ac:dyDescent="0.3">
      <c r="A123" s="2">
        <v>36731</v>
      </c>
      <c r="B123">
        <v>1480.19</v>
      </c>
      <c r="C123">
        <v>1485.88</v>
      </c>
      <c r="D123">
        <v>1463.8</v>
      </c>
      <c r="E123">
        <v>1464.29</v>
      </c>
      <c r="F123">
        <v>880300000</v>
      </c>
      <c r="G123">
        <v>5.1919462071020916</v>
      </c>
      <c r="H123">
        <v>-16.888053792898059</v>
      </c>
      <c r="I123">
        <v>-139.70766618146581</v>
      </c>
      <c r="J123">
        <v>1.0494752623688339</v>
      </c>
      <c r="K123">
        <v>17.89</v>
      </c>
      <c r="L123">
        <f t="shared" si="22"/>
        <v>1480.688053792898</v>
      </c>
      <c r="N123">
        <f t="shared" si="17"/>
        <v>5.1919462071020916</v>
      </c>
      <c r="O123">
        <f t="shared" si="18"/>
        <v>-16.888053792898063</v>
      </c>
      <c r="P123">
        <f t="shared" si="19"/>
        <v>0</v>
      </c>
      <c r="Q123">
        <f t="shared" si="20"/>
        <v>0</v>
      </c>
      <c r="R123">
        <f t="shared" si="21"/>
        <v>1471.3233333333335</v>
      </c>
      <c r="S123">
        <f t="shared" si="23"/>
        <v>1486.6786666666667</v>
      </c>
      <c r="T123">
        <f t="shared" si="24"/>
        <v>36.638666666666268</v>
      </c>
      <c r="U123">
        <f t="shared" si="25"/>
        <v>7.3277333333332537</v>
      </c>
      <c r="V123">
        <f t="shared" si="26"/>
        <v>-139.70061986729283</v>
      </c>
      <c r="W123">
        <f t="shared" si="27"/>
        <v>7.046314172981738E-3</v>
      </c>
      <c r="X123">
        <f t="shared" si="28"/>
        <v>1510.49</v>
      </c>
      <c r="Y123">
        <f t="shared" si="29"/>
        <v>1463.8</v>
      </c>
      <c r="Z123">
        <f t="shared" si="30"/>
        <v>1.0494752623688339</v>
      </c>
      <c r="AA123">
        <f t="shared" si="33"/>
        <v>17.885032661497622</v>
      </c>
      <c r="AB123">
        <f t="shared" si="31"/>
        <v>0</v>
      </c>
      <c r="AC123">
        <f t="shared" si="32"/>
        <v>-4.9673385023787375E-3</v>
      </c>
    </row>
    <row r="124" spans="1:29" x14ac:dyDescent="0.3">
      <c r="A124" s="2">
        <v>36732</v>
      </c>
      <c r="B124">
        <v>1464.29</v>
      </c>
      <c r="C124">
        <v>1476.23</v>
      </c>
      <c r="D124">
        <v>1464.29</v>
      </c>
      <c r="E124">
        <v>1474.47</v>
      </c>
      <c r="F124">
        <v>969400000</v>
      </c>
      <c r="G124">
        <v>-2.3853691952654121</v>
      </c>
      <c r="H124">
        <v>-14.32536919526547</v>
      </c>
      <c r="I124">
        <v>-81.931940433724819</v>
      </c>
      <c r="J124">
        <v>27.990556138510069</v>
      </c>
      <c r="K124">
        <v>16.420000000000002</v>
      </c>
      <c r="L124">
        <f t="shared" si="22"/>
        <v>1478.6153691952654</v>
      </c>
      <c r="N124">
        <f t="shared" si="17"/>
        <v>-2.3853691952654117</v>
      </c>
      <c r="O124">
        <f t="shared" si="18"/>
        <v>-14.325369195265466</v>
      </c>
      <c r="P124">
        <f t="shared" si="19"/>
        <v>0</v>
      </c>
      <c r="Q124">
        <f t="shared" si="20"/>
        <v>0</v>
      </c>
      <c r="R124">
        <f t="shared" si="21"/>
        <v>1471.6633333333332</v>
      </c>
      <c r="S124">
        <f t="shared" si="23"/>
        <v>1481.306</v>
      </c>
      <c r="T124">
        <f t="shared" si="24"/>
        <v>39.250666666666575</v>
      </c>
      <c r="U124">
        <f t="shared" si="25"/>
        <v>7.8501333333333152</v>
      </c>
      <c r="V124">
        <f t="shared" si="26"/>
        <v>-81.889621124625293</v>
      </c>
      <c r="W124">
        <f t="shared" si="27"/>
        <v>4.2319309099525526E-2</v>
      </c>
      <c r="X124">
        <f t="shared" si="28"/>
        <v>1501.92</v>
      </c>
      <c r="Y124">
        <f t="shared" si="29"/>
        <v>1463.8</v>
      </c>
      <c r="Z124">
        <f t="shared" si="30"/>
        <v>27.990556138510073</v>
      </c>
      <c r="AA124">
        <f t="shared" si="33"/>
        <v>16.424966062635445</v>
      </c>
      <c r="AB124">
        <f t="shared" si="31"/>
        <v>0</v>
      </c>
      <c r="AC124">
        <f t="shared" si="32"/>
        <v>4.9660626354430804E-3</v>
      </c>
    </row>
    <row r="125" spans="1:29" x14ac:dyDescent="0.3">
      <c r="A125" s="2">
        <v>36733</v>
      </c>
      <c r="B125">
        <v>1474.47</v>
      </c>
      <c r="C125">
        <v>1474.47</v>
      </c>
      <c r="D125">
        <v>1452.42</v>
      </c>
      <c r="E125">
        <v>1452.42</v>
      </c>
      <c r="F125">
        <v>1235800000</v>
      </c>
      <c r="G125">
        <v>4.5864205364896407</v>
      </c>
      <c r="H125">
        <v>-17.46357946351031</v>
      </c>
      <c r="I125">
        <v>-106.58307210031261</v>
      </c>
      <c r="J125">
        <v>0</v>
      </c>
      <c r="K125">
        <v>15.33</v>
      </c>
      <c r="L125">
        <f t="shared" si="22"/>
        <v>1469.8835794635104</v>
      </c>
      <c r="N125">
        <f t="shared" si="17"/>
        <v>4.5864205364896407</v>
      </c>
      <c r="O125">
        <f t="shared" si="18"/>
        <v>-17.463579463510314</v>
      </c>
      <c r="P125">
        <f t="shared" si="19"/>
        <v>0</v>
      </c>
      <c r="Q125">
        <f t="shared" si="20"/>
        <v>0</v>
      </c>
      <c r="R125">
        <f t="shared" si="21"/>
        <v>1459.7700000000002</v>
      </c>
      <c r="S125">
        <f t="shared" si="23"/>
        <v>1476.0926666666667</v>
      </c>
      <c r="T125">
        <f t="shared" si="24"/>
        <v>51.042666666666264</v>
      </c>
      <c r="U125">
        <f t="shared" si="25"/>
        <v>10.208533333333254</v>
      </c>
      <c r="V125">
        <f t="shared" si="26"/>
        <v>-106.59491841248231</v>
      </c>
      <c r="W125">
        <f t="shared" si="27"/>
        <v>-1.1846312169708995E-2</v>
      </c>
      <c r="X125">
        <f t="shared" si="28"/>
        <v>1501.92</v>
      </c>
      <c r="Y125">
        <f t="shared" si="29"/>
        <v>1452.42</v>
      </c>
      <c r="Z125">
        <f t="shared" si="30"/>
        <v>0</v>
      </c>
      <c r="AA125">
        <f t="shared" si="33"/>
        <v>15.334056971726369</v>
      </c>
      <c r="AB125">
        <f t="shared" si="31"/>
        <v>0</v>
      </c>
      <c r="AC125">
        <f t="shared" si="32"/>
        <v>4.0569717263689853E-3</v>
      </c>
    </row>
    <row r="126" spans="1:29" x14ac:dyDescent="0.3">
      <c r="A126" s="2">
        <v>36734</v>
      </c>
      <c r="B126">
        <v>1452.42</v>
      </c>
      <c r="C126">
        <v>1464.91</v>
      </c>
      <c r="D126">
        <v>1445.33</v>
      </c>
      <c r="E126">
        <v>1449.62</v>
      </c>
      <c r="F126">
        <v>1156400000</v>
      </c>
      <c r="G126">
        <v>1.7809470243264509</v>
      </c>
      <c r="H126">
        <v>-17.7990529756737</v>
      </c>
      <c r="I126">
        <v>-106.63791037622779</v>
      </c>
      <c r="J126">
        <v>8.5390127388534296</v>
      </c>
      <c r="K126">
        <v>8.67</v>
      </c>
      <c r="L126">
        <f t="shared" si="22"/>
        <v>1463.1290529756736</v>
      </c>
      <c r="N126">
        <f t="shared" si="17"/>
        <v>1.7809470243264514</v>
      </c>
      <c r="O126">
        <f t="shared" si="18"/>
        <v>-17.799052975673703</v>
      </c>
      <c r="P126">
        <f t="shared" si="19"/>
        <v>0</v>
      </c>
      <c r="Q126">
        <f t="shared" si="20"/>
        <v>0</v>
      </c>
      <c r="R126">
        <f t="shared" si="21"/>
        <v>1453.2866666666666</v>
      </c>
      <c r="S126">
        <f t="shared" si="23"/>
        <v>1468.1200000000001</v>
      </c>
      <c r="T126">
        <f t="shared" si="24"/>
        <v>46.366666666666333</v>
      </c>
      <c r="U126">
        <f t="shared" si="25"/>
        <v>9.2733333333332659</v>
      </c>
      <c r="V126">
        <f t="shared" si="26"/>
        <v>-106.63791037623001</v>
      </c>
      <c r="W126">
        <f t="shared" si="27"/>
        <v>-2.2168933355715126E-12</v>
      </c>
      <c r="X126">
        <f t="shared" si="28"/>
        <v>1495.57</v>
      </c>
      <c r="Y126">
        <f t="shared" si="29"/>
        <v>1445.33</v>
      </c>
      <c r="Z126">
        <f t="shared" si="30"/>
        <v>8.5390127388534296</v>
      </c>
      <c r="AA126">
        <f t="shared" si="33"/>
        <v>8.6728755622778468</v>
      </c>
      <c r="AB126">
        <f t="shared" si="31"/>
        <v>0</v>
      </c>
      <c r="AC126">
        <f t="shared" si="32"/>
        <v>2.8755622778469103E-3</v>
      </c>
    </row>
    <row r="127" spans="1:29" x14ac:dyDescent="0.3">
      <c r="A127" s="2">
        <v>36735</v>
      </c>
      <c r="B127">
        <v>1449.62</v>
      </c>
      <c r="C127">
        <v>1456.68</v>
      </c>
      <c r="D127">
        <v>1413.89</v>
      </c>
      <c r="E127">
        <v>1419.89</v>
      </c>
      <c r="F127">
        <v>980000000</v>
      </c>
      <c r="G127">
        <v>7.9639646828841251</v>
      </c>
      <c r="H127">
        <v>-34.826035317115839</v>
      </c>
      <c r="I127">
        <v>-145.44738584903891</v>
      </c>
      <c r="J127">
        <v>8.3344909015140978</v>
      </c>
      <c r="K127">
        <v>9.18</v>
      </c>
      <c r="L127">
        <f t="shared" si="22"/>
        <v>1448.7160353171159</v>
      </c>
      <c r="N127">
        <f t="shared" si="17"/>
        <v>7.9639646828841251</v>
      </c>
      <c r="O127">
        <f t="shared" si="18"/>
        <v>-34.826035317115839</v>
      </c>
      <c r="P127">
        <f t="shared" si="19"/>
        <v>0</v>
      </c>
      <c r="Q127">
        <f t="shared" si="20"/>
        <v>0</v>
      </c>
      <c r="R127">
        <f t="shared" si="21"/>
        <v>1430.1533333333334</v>
      </c>
      <c r="S127">
        <f t="shared" si="23"/>
        <v>1457.2393333333334</v>
      </c>
      <c r="T127">
        <f t="shared" si="24"/>
        <v>62.077333333333399</v>
      </c>
      <c r="U127">
        <f t="shared" si="25"/>
        <v>12.41546666666668</v>
      </c>
      <c r="V127">
        <f t="shared" si="26"/>
        <v>-145.44224408264952</v>
      </c>
      <c r="W127">
        <f t="shared" si="27"/>
        <v>5.1417663893857934E-3</v>
      </c>
      <c r="X127">
        <f t="shared" si="28"/>
        <v>1485.88</v>
      </c>
      <c r="Y127">
        <f t="shared" si="29"/>
        <v>1413.89</v>
      </c>
      <c r="Z127">
        <f t="shared" si="30"/>
        <v>8.3344909015140978</v>
      </c>
      <c r="AA127">
        <f t="shared" si="33"/>
        <v>9.1827070082492863</v>
      </c>
      <c r="AB127">
        <f t="shared" si="31"/>
        <v>0</v>
      </c>
      <c r="AC127">
        <f t="shared" si="32"/>
        <v>2.7070082492866021E-3</v>
      </c>
    </row>
    <row r="128" spans="1:29" x14ac:dyDescent="0.3">
      <c r="A128" s="2">
        <v>36738</v>
      </c>
      <c r="B128">
        <v>1419.89</v>
      </c>
      <c r="C128">
        <v>1437.65</v>
      </c>
      <c r="D128">
        <v>1418.71</v>
      </c>
      <c r="E128">
        <v>1430.83</v>
      </c>
      <c r="F128">
        <v>952600000</v>
      </c>
      <c r="G128">
        <v>-5.1040235447439946</v>
      </c>
      <c r="H128">
        <v>-24.04402354474405</v>
      </c>
      <c r="I128">
        <v>-85.715941021406593</v>
      </c>
      <c r="J128">
        <v>27.17356432467092</v>
      </c>
      <c r="K128">
        <v>14.41</v>
      </c>
      <c r="L128">
        <f t="shared" si="22"/>
        <v>1442.7540235447441</v>
      </c>
      <c r="N128">
        <f t="shared" si="17"/>
        <v>-5.1040235447439954</v>
      </c>
      <c r="O128">
        <f t="shared" si="18"/>
        <v>-24.04402354474405</v>
      </c>
      <c r="P128">
        <f t="shared" si="19"/>
        <v>0</v>
      </c>
      <c r="Q128">
        <f t="shared" si="20"/>
        <v>0</v>
      </c>
      <c r="R128">
        <f t="shared" si="21"/>
        <v>1429.0633333333335</v>
      </c>
      <c r="S128">
        <f t="shared" si="23"/>
        <v>1448.7873333333334</v>
      </c>
      <c r="T128">
        <f t="shared" si="24"/>
        <v>76.715999999999667</v>
      </c>
      <c r="U128">
        <f t="shared" si="25"/>
        <v>15.343199999999934</v>
      </c>
      <c r="V128">
        <f t="shared" si="26"/>
        <v>-85.701374767540969</v>
      </c>
      <c r="W128">
        <f t="shared" si="27"/>
        <v>1.4566253865623935E-2</v>
      </c>
      <c r="X128">
        <f t="shared" si="28"/>
        <v>1476.23</v>
      </c>
      <c r="Y128">
        <f t="shared" si="29"/>
        <v>1413.89</v>
      </c>
      <c r="Z128">
        <f t="shared" si="30"/>
        <v>27.173564324670917</v>
      </c>
      <c r="AA128">
        <f t="shared" si="33"/>
        <v>14.407524820709705</v>
      </c>
      <c r="AB128">
        <f t="shared" si="31"/>
        <v>0</v>
      </c>
      <c r="AC128">
        <f t="shared" si="32"/>
        <v>-2.4751792902950598E-3</v>
      </c>
    </row>
    <row r="129" spans="1:29" x14ac:dyDescent="0.3">
      <c r="A129" s="2">
        <v>36739</v>
      </c>
      <c r="B129">
        <v>1430.83</v>
      </c>
      <c r="C129">
        <v>1443.54</v>
      </c>
      <c r="D129">
        <v>1428.96</v>
      </c>
      <c r="E129">
        <v>1438.1</v>
      </c>
      <c r="F129">
        <v>938700000</v>
      </c>
      <c r="G129">
        <v>2.3373176368372701</v>
      </c>
      <c r="H129">
        <v>-12.242682363162659</v>
      </c>
      <c r="I129">
        <v>-28.13521531281199</v>
      </c>
      <c r="J129">
        <v>39.963684384284967</v>
      </c>
      <c r="K129">
        <v>16.8</v>
      </c>
      <c r="L129">
        <f t="shared" si="22"/>
        <v>1441.2026823631627</v>
      </c>
      <c r="N129">
        <f t="shared" si="17"/>
        <v>2.3373176368372697</v>
      </c>
      <c r="O129">
        <f t="shared" si="18"/>
        <v>-12.242682363162658</v>
      </c>
      <c r="P129">
        <f t="shared" si="19"/>
        <v>0</v>
      </c>
      <c r="Q129">
        <f t="shared" si="20"/>
        <v>0</v>
      </c>
      <c r="R129">
        <f t="shared" si="21"/>
        <v>1436.8666666666668</v>
      </c>
      <c r="S129">
        <f t="shared" si="23"/>
        <v>1441.828</v>
      </c>
      <c r="T129">
        <f t="shared" si="24"/>
        <v>58.801333333333105</v>
      </c>
      <c r="U129">
        <f t="shared" si="25"/>
        <v>11.76026666666662</v>
      </c>
      <c r="V129">
        <f t="shared" si="26"/>
        <v>-28.124834659833148</v>
      </c>
      <c r="W129">
        <f t="shared" si="27"/>
        <v>1.0380652978842164E-2</v>
      </c>
      <c r="X129">
        <f t="shared" si="28"/>
        <v>1474.47</v>
      </c>
      <c r="Y129">
        <f t="shared" si="29"/>
        <v>1413.89</v>
      </c>
      <c r="Z129">
        <f t="shared" si="30"/>
        <v>39.963684384284974</v>
      </c>
      <c r="AA129">
        <f t="shared" si="33"/>
        <v>16.802150469864682</v>
      </c>
      <c r="AB129">
        <f t="shared" si="31"/>
        <v>0</v>
      </c>
      <c r="AC129">
        <f t="shared" si="32"/>
        <v>2.1504698646808151E-3</v>
      </c>
    </row>
    <row r="130" spans="1:29" x14ac:dyDescent="0.3">
      <c r="A130" s="2">
        <v>36740</v>
      </c>
      <c r="B130">
        <v>1438.1</v>
      </c>
      <c r="C130">
        <v>1451.59</v>
      </c>
      <c r="D130">
        <v>1433.49</v>
      </c>
      <c r="E130">
        <v>1438.7</v>
      </c>
      <c r="F130">
        <v>994500000</v>
      </c>
      <c r="G130">
        <v>11.2215450912247</v>
      </c>
      <c r="H130">
        <v>-6.8784549087752112</v>
      </c>
      <c r="I130">
        <v>28.511568591728079</v>
      </c>
      <c r="J130">
        <v>48.6279890239121</v>
      </c>
      <c r="K130">
        <v>26.53</v>
      </c>
      <c r="L130">
        <f t="shared" si="22"/>
        <v>1440.3684549087752</v>
      </c>
      <c r="N130">
        <f t="shared" si="17"/>
        <v>11.221545091224698</v>
      </c>
      <c r="O130">
        <f t="shared" si="18"/>
        <v>-6.8784549087752112</v>
      </c>
      <c r="P130">
        <f t="shared" si="19"/>
        <v>0</v>
      </c>
      <c r="Q130">
        <f t="shared" si="20"/>
        <v>0</v>
      </c>
      <c r="R130">
        <f t="shared" si="21"/>
        <v>1441.26</v>
      </c>
      <c r="S130">
        <f t="shared" si="23"/>
        <v>1438.1260000000002</v>
      </c>
      <c r="T130">
        <f t="shared" si="24"/>
        <v>36.589333333333116</v>
      </c>
      <c r="U130">
        <f t="shared" si="25"/>
        <v>7.3178666666666228</v>
      </c>
      <c r="V130">
        <f t="shared" si="26"/>
        <v>28.551126011221903</v>
      </c>
      <c r="W130">
        <f t="shared" si="27"/>
        <v>3.9557419493824852E-2</v>
      </c>
      <c r="X130">
        <f t="shared" si="28"/>
        <v>1464.91</v>
      </c>
      <c r="Y130">
        <f t="shared" si="29"/>
        <v>1413.89</v>
      </c>
      <c r="Z130">
        <f t="shared" si="30"/>
        <v>48.6279890239121</v>
      </c>
      <c r="AA130">
        <f t="shared" si="33"/>
        <v>26.527748274647102</v>
      </c>
      <c r="AB130">
        <f t="shared" si="31"/>
        <v>0</v>
      </c>
      <c r="AC130">
        <f t="shared" si="32"/>
        <v>-2.251725352898859E-3</v>
      </c>
    </row>
    <row r="131" spans="1:29" x14ac:dyDescent="0.3">
      <c r="A131" s="2">
        <v>36741</v>
      </c>
      <c r="B131">
        <v>1438.7</v>
      </c>
      <c r="C131">
        <v>1454.19</v>
      </c>
      <c r="D131">
        <v>1425.43</v>
      </c>
      <c r="E131">
        <v>1452.56</v>
      </c>
      <c r="F131">
        <v>1095600000</v>
      </c>
      <c r="G131">
        <v>9.7576967274831077</v>
      </c>
      <c r="H131">
        <v>-19.00230327251688</v>
      </c>
      <c r="I131">
        <v>97.164980641940616</v>
      </c>
      <c r="J131">
        <v>90.371582145360776</v>
      </c>
      <c r="K131">
        <v>42.89</v>
      </c>
      <c r="L131">
        <f t="shared" si="22"/>
        <v>1444.4323032725169</v>
      </c>
      <c r="N131">
        <f t="shared" ref="N131:N194" si="34">C131-L131</f>
        <v>9.7576967274831077</v>
      </c>
      <c r="O131">
        <f t="shared" ref="O131:O194" si="35">D131-L131</f>
        <v>-19.002303272516883</v>
      </c>
      <c r="P131">
        <f t="shared" ref="P131:P194" si="36">N131-G131</f>
        <v>0</v>
      </c>
      <c r="Q131">
        <f t="shared" ref="Q131:Q194" si="37">O131-H131</f>
        <v>0</v>
      </c>
      <c r="R131">
        <f t="shared" ref="R131:R194" si="38">AVERAGE(C131:E131)</f>
        <v>1444.0600000000002</v>
      </c>
      <c r="S131">
        <f t="shared" si="23"/>
        <v>1436.280666666667</v>
      </c>
      <c r="T131">
        <f t="shared" si="24"/>
        <v>26.689333333333025</v>
      </c>
      <c r="U131">
        <f t="shared" si="25"/>
        <v>5.3378666666666046</v>
      </c>
      <c r="V131">
        <f t="shared" si="26"/>
        <v>97.15908144743544</v>
      </c>
      <c r="W131">
        <f t="shared" si="27"/>
        <v>-5.8991945051758421E-3</v>
      </c>
      <c r="X131">
        <f t="shared" si="28"/>
        <v>1456.68</v>
      </c>
      <c r="Y131">
        <f t="shared" si="29"/>
        <v>1413.89</v>
      </c>
      <c r="Z131">
        <f t="shared" si="30"/>
        <v>90.371582145360776</v>
      </c>
      <c r="AA131">
        <f t="shared" si="33"/>
        <v>42.894262155948574</v>
      </c>
      <c r="AB131">
        <f t="shared" si="31"/>
        <v>0</v>
      </c>
      <c r="AC131">
        <f t="shared" si="32"/>
        <v>4.2621559485738203E-3</v>
      </c>
    </row>
    <row r="132" spans="1:29" x14ac:dyDescent="0.3">
      <c r="A132" s="2">
        <v>36742</v>
      </c>
      <c r="B132">
        <v>1452.56</v>
      </c>
      <c r="C132">
        <v>1462.93</v>
      </c>
      <c r="D132">
        <v>1451.31</v>
      </c>
      <c r="E132">
        <v>1462.93</v>
      </c>
      <c r="F132">
        <v>956000000</v>
      </c>
      <c r="G132">
        <v>12.331797818322</v>
      </c>
      <c r="H132">
        <v>0.71179781832188382</v>
      </c>
      <c r="I132">
        <v>149.14589914589999</v>
      </c>
      <c r="J132">
        <v>100</v>
      </c>
      <c r="K132">
        <v>61.23</v>
      </c>
      <c r="L132">
        <f t="shared" ref="L132:L195" si="39">$M$2*E132+L131*(1-$M$2)</f>
        <v>1450.5982021816781</v>
      </c>
      <c r="N132">
        <f t="shared" si="34"/>
        <v>12.331797818322002</v>
      </c>
      <c r="O132">
        <f t="shared" si="35"/>
        <v>0.71179781832188382</v>
      </c>
      <c r="P132">
        <f t="shared" si="36"/>
        <v>0</v>
      </c>
      <c r="Q132">
        <f t="shared" si="37"/>
        <v>0</v>
      </c>
      <c r="R132">
        <f t="shared" si="38"/>
        <v>1459.0566666666666</v>
      </c>
      <c r="S132">
        <f t="shared" si="23"/>
        <v>1442.0613333333336</v>
      </c>
      <c r="T132">
        <f t="shared" si="24"/>
        <v>37.988000000000056</v>
      </c>
      <c r="U132">
        <f t="shared" si="25"/>
        <v>7.5976000000000115</v>
      </c>
      <c r="V132">
        <f t="shared" si="26"/>
        <v>149.12896470230109</v>
      </c>
      <c r="W132">
        <f t="shared" si="27"/>
        <v>-1.6934443598898952E-2</v>
      </c>
      <c r="X132">
        <f t="shared" si="28"/>
        <v>1462.93</v>
      </c>
      <c r="Y132">
        <f t="shared" si="29"/>
        <v>1418.71</v>
      </c>
      <c r="Z132">
        <f t="shared" si="30"/>
        <v>100</v>
      </c>
      <c r="AA132">
        <f t="shared" si="33"/>
        <v>61.227363975645758</v>
      </c>
      <c r="AB132">
        <f t="shared" si="31"/>
        <v>0</v>
      </c>
      <c r="AC132">
        <f t="shared" si="32"/>
        <v>-2.6360243542384865E-3</v>
      </c>
    </row>
    <row r="133" spans="1:29" x14ac:dyDescent="0.3">
      <c r="A133" s="2">
        <v>36745</v>
      </c>
      <c r="B133">
        <v>1462.93</v>
      </c>
      <c r="C133">
        <v>1480.8</v>
      </c>
      <c r="D133">
        <v>1460.72</v>
      </c>
      <c r="E133">
        <v>1479.32</v>
      </c>
      <c r="F133">
        <v>854800000</v>
      </c>
      <c r="G133">
        <v>20.627865212214601</v>
      </c>
      <c r="H133">
        <v>0.5478652122146741</v>
      </c>
      <c r="I133">
        <v>122.8212916757079</v>
      </c>
      <c r="J133">
        <v>97.327072421889071</v>
      </c>
      <c r="K133">
        <v>75.260000000000005</v>
      </c>
      <c r="L133">
        <f t="shared" si="39"/>
        <v>1460.1721347877854</v>
      </c>
      <c r="N133">
        <f t="shared" si="34"/>
        <v>20.627865212214601</v>
      </c>
      <c r="O133">
        <f t="shared" si="35"/>
        <v>0.5478652122146741</v>
      </c>
      <c r="P133">
        <f t="shared" si="36"/>
        <v>0</v>
      </c>
      <c r="Q133">
        <f t="shared" si="37"/>
        <v>0</v>
      </c>
      <c r="R133">
        <f t="shared" si="38"/>
        <v>1473.6133333333335</v>
      </c>
      <c r="S133">
        <f t="shared" si="23"/>
        <v>1450.9713333333334</v>
      </c>
      <c r="T133">
        <f t="shared" si="24"/>
        <v>61.454666666666526</v>
      </c>
      <c r="U133">
        <f t="shared" si="25"/>
        <v>12.290933333333305</v>
      </c>
      <c r="V133">
        <f t="shared" si="26"/>
        <v>122.81139484932041</v>
      </c>
      <c r="W133">
        <f t="shared" si="27"/>
        <v>-9.8968263874894546E-3</v>
      </c>
      <c r="X133">
        <f t="shared" si="28"/>
        <v>1480.8</v>
      </c>
      <c r="Y133">
        <f t="shared" si="29"/>
        <v>1425.43</v>
      </c>
      <c r="Z133">
        <f t="shared" si="30"/>
        <v>97.327072421889071</v>
      </c>
      <c r="AA133">
        <f t="shared" si="33"/>
        <v>75.258065595089377</v>
      </c>
      <c r="AB133">
        <f t="shared" si="31"/>
        <v>0</v>
      </c>
      <c r="AC133">
        <f t="shared" si="32"/>
        <v>-1.9344049106280181E-3</v>
      </c>
    </row>
    <row r="134" spans="1:29" x14ac:dyDescent="0.3">
      <c r="A134" s="2">
        <v>36746</v>
      </c>
      <c r="B134">
        <v>1479.32</v>
      </c>
      <c r="C134">
        <v>1484.52</v>
      </c>
      <c r="D134">
        <v>1472.61</v>
      </c>
      <c r="E134">
        <v>1482.8</v>
      </c>
      <c r="F134">
        <v>992200000</v>
      </c>
      <c r="G134">
        <v>16.805243474809689</v>
      </c>
      <c r="H134">
        <v>4.8952434748096039</v>
      </c>
      <c r="I134">
        <v>98.767824556304376</v>
      </c>
      <c r="J134">
        <v>97.089185987476682</v>
      </c>
      <c r="K134">
        <v>86.68</v>
      </c>
      <c r="L134">
        <f t="shared" si="39"/>
        <v>1467.7147565251903</v>
      </c>
      <c r="N134">
        <f t="shared" si="34"/>
        <v>16.805243474809686</v>
      </c>
      <c r="O134">
        <f t="shared" si="35"/>
        <v>4.8952434748096039</v>
      </c>
      <c r="P134">
        <f t="shared" si="36"/>
        <v>0</v>
      </c>
      <c r="Q134">
        <f t="shared" si="37"/>
        <v>0</v>
      </c>
      <c r="R134">
        <f t="shared" si="38"/>
        <v>1479.9766666666667</v>
      </c>
      <c r="S134">
        <f t="shared" si="23"/>
        <v>1459.5933333333335</v>
      </c>
      <c r="T134">
        <f t="shared" si="24"/>
        <v>68.806666666666843</v>
      </c>
      <c r="U134">
        <f t="shared" si="25"/>
        <v>13.761333333333369</v>
      </c>
      <c r="V134">
        <f t="shared" si="26"/>
        <v>98.746891451085943</v>
      </c>
      <c r="W134">
        <f t="shared" si="27"/>
        <v>-2.0933105218432502E-2</v>
      </c>
      <c r="X134">
        <f t="shared" si="28"/>
        <v>1484.52</v>
      </c>
      <c r="Y134">
        <f t="shared" si="29"/>
        <v>1425.43</v>
      </c>
      <c r="Z134">
        <f t="shared" si="30"/>
        <v>97.089185987476682</v>
      </c>
      <c r="AA134">
        <f t="shared" si="33"/>
        <v>86.683165915727727</v>
      </c>
      <c r="AB134">
        <f t="shared" si="31"/>
        <v>0</v>
      </c>
      <c r="AC134">
        <f t="shared" si="32"/>
        <v>3.1659157277204031E-3</v>
      </c>
    </row>
    <row r="135" spans="1:29" x14ac:dyDescent="0.3">
      <c r="A135" s="2">
        <v>36747</v>
      </c>
      <c r="B135">
        <v>1482.8</v>
      </c>
      <c r="C135">
        <v>1490.33</v>
      </c>
      <c r="D135">
        <v>1471.16</v>
      </c>
      <c r="E135">
        <v>1472.87</v>
      </c>
      <c r="F135">
        <v>1054000000</v>
      </c>
      <c r="G135">
        <v>20.896828983206429</v>
      </c>
      <c r="H135">
        <v>1.726828983206588</v>
      </c>
      <c r="I135">
        <v>60.31265213393133</v>
      </c>
      <c r="J135">
        <v>73.097072419106212</v>
      </c>
      <c r="K135">
        <v>91.58</v>
      </c>
      <c r="L135">
        <f t="shared" si="39"/>
        <v>1469.4331710167935</v>
      </c>
      <c r="N135">
        <f t="shared" si="34"/>
        <v>20.896828983206433</v>
      </c>
      <c r="O135">
        <f t="shared" si="35"/>
        <v>1.7268289832065875</v>
      </c>
      <c r="P135">
        <f t="shared" si="36"/>
        <v>0</v>
      </c>
      <c r="Q135">
        <f t="shared" si="37"/>
        <v>0</v>
      </c>
      <c r="R135">
        <f t="shared" si="38"/>
        <v>1478.12</v>
      </c>
      <c r="S135">
        <f t="shared" ref="S135:S198" si="40">AVERAGE(R131:R135)</f>
        <v>1466.9653333333333</v>
      </c>
      <c r="T135">
        <f t="shared" ref="T135:T198" si="41">ABS(S135-R135)+ABS(S135-R134)+ABS(S135-R133)+ABS(S135-R132)+ABS(S135-R131)</f>
        <v>61.627999999999929</v>
      </c>
      <c r="U135">
        <f t="shared" ref="U135:U198" si="42">T135/5</f>
        <v>12.325599999999985</v>
      </c>
      <c r="V135">
        <f t="shared" ref="V135:V198" si="43">(R135-S135)/(0.015*U135)</f>
        <v>60.33332612160374</v>
      </c>
      <c r="W135">
        <f t="shared" ref="W135:W198" si="44">V135-I135</f>
        <v>2.0673987672410021E-2</v>
      </c>
      <c r="X135">
        <f t="shared" ref="X135:X198" si="45">MAX(C131:C135)</f>
        <v>1490.33</v>
      </c>
      <c r="Y135">
        <f t="shared" ref="Y135:Y198" si="46">MIN(D131:D135)</f>
        <v>1425.43</v>
      </c>
      <c r="Z135">
        <f t="shared" ref="Z135:Z198" si="47">100*(E135-Y135)/(X135-Y135)</f>
        <v>73.097072419106212</v>
      </c>
      <c r="AA135">
        <f t="shared" si="33"/>
        <v>91.576982594766548</v>
      </c>
      <c r="AB135">
        <f t="shared" ref="AB135:AB198" si="48">Z135-J135</f>
        <v>0</v>
      </c>
      <c r="AC135">
        <f t="shared" ref="AC135:AC198" si="49">AA135-K135</f>
        <v>-3.0174052334501766E-3</v>
      </c>
    </row>
    <row r="136" spans="1:29" x14ac:dyDescent="0.3">
      <c r="A136" s="2">
        <v>36748</v>
      </c>
      <c r="B136">
        <v>1472.87</v>
      </c>
      <c r="C136">
        <v>1475.15</v>
      </c>
      <c r="D136">
        <v>1459.89</v>
      </c>
      <c r="E136">
        <v>1460.25</v>
      </c>
      <c r="F136">
        <v>940800000</v>
      </c>
      <c r="G136">
        <v>8.7778859888044281</v>
      </c>
      <c r="H136">
        <v>-6.4821140111955629</v>
      </c>
      <c r="I136">
        <v>-55.636985464759057</v>
      </c>
      <c r="J136">
        <v>22.911327524346639</v>
      </c>
      <c r="K136">
        <v>78.08</v>
      </c>
      <c r="L136">
        <f t="shared" si="39"/>
        <v>1466.3721140111957</v>
      </c>
      <c r="N136">
        <f t="shared" si="34"/>
        <v>8.7778859888044281</v>
      </c>
      <c r="O136">
        <f t="shared" si="35"/>
        <v>-6.4821140111955629</v>
      </c>
      <c r="P136">
        <f t="shared" si="36"/>
        <v>0</v>
      </c>
      <c r="Q136">
        <f t="shared" si="37"/>
        <v>0</v>
      </c>
      <c r="R136">
        <f t="shared" si="38"/>
        <v>1465.0966666666666</v>
      </c>
      <c r="S136">
        <f t="shared" si="40"/>
        <v>1471.1726666666666</v>
      </c>
      <c r="T136">
        <f t="shared" si="41"/>
        <v>36.384000000000242</v>
      </c>
      <c r="U136">
        <f t="shared" si="42"/>
        <v>7.2768000000000486</v>
      </c>
      <c r="V136">
        <f t="shared" si="43"/>
        <v>-55.665493990032083</v>
      </c>
      <c r="W136">
        <f t="shared" si="44"/>
        <v>-2.8508525273025498E-2</v>
      </c>
      <c r="X136">
        <f t="shared" si="45"/>
        <v>1490.33</v>
      </c>
      <c r="Y136">
        <f t="shared" si="46"/>
        <v>1451.31</v>
      </c>
      <c r="Z136">
        <f t="shared" si="47"/>
        <v>22.911327524346639</v>
      </c>
      <c r="AA136">
        <f t="shared" si="33"/>
        <v>78.084931670563719</v>
      </c>
      <c r="AB136">
        <f t="shared" si="48"/>
        <v>0</v>
      </c>
      <c r="AC136">
        <f t="shared" si="49"/>
        <v>4.9316705637210134E-3</v>
      </c>
    </row>
    <row r="137" spans="1:29" x14ac:dyDescent="0.3">
      <c r="A137" s="2">
        <v>36749</v>
      </c>
      <c r="B137">
        <v>1460.25</v>
      </c>
      <c r="C137">
        <v>1475.72</v>
      </c>
      <c r="D137">
        <v>1453.06</v>
      </c>
      <c r="E137">
        <v>1471.84</v>
      </c>
      <c r="F137">
        <v>835500000</v>
      </c>
      <c r="G137">
        <v>7.5252573258694611</v>
      </c>
      <c r="H137">
        <v>-15.134742674130621</v>
      </c>
      <c r="I137">
        <v>-72.427983539096772</v>
      </c>
      <c r="J137">
        <v>50.38905285752611</v>
      </c>
      <c r="K137">
        <v>68.16</v>
      </c>
      <c r="L137">
        <f t="shared" si="39"/>
        <v>1468.1947426741306</v>
      </c>
      <c r="N137">
        <f t="shared" si="34"/>
        <v>7.5252573258694611</v>
      </c>
      <c r="O137">
        <f t="shared" si="35"/>
        <v>-15.134742674130621</v>
      </c>
      <c r="P137">
        <f t="shared" si="36"/>
        <v>0</v>
      </c>
      <c r="Q137">
        <f t="shared" si="37"/>
        <v>0</v>
      </c>
      <c r="R137">
        <f t="shared" si="38"/>
        <v>1466.8733333333332</v>
      </c>
      <c r="S137">
        <f t="shared" si="40"/>
        <v>1472.7359999999999</v>
      </c>
      <c r="T137">
        <f t="shared" si="41"/>
        <v>27.00400000000036</v>
      </c>
      <c r="U137">
        <f t="shared" si="42"/>
        <v>5.4008000000000722</v>
      </c>
      <c r="V137">
        <f t="shared" si="43"/>
        <v>-72.367879655687759</v>
      </c>
      <c r="W137">
        <f t="shared" si="44"/>
        <v>6.0103883409013292E-2</v>
      </c>
      <c r="X137">
        <f t="shared" si="45"/>
        <v>1490.33</v>
      </c>
      <c r="Y137">
        <f t="shared" si="46"/>
        <v>1453.06</v>
      </c>
      <c r="Z137">
        <f t="shared" si="47"/>
        <v>50.38905285752611</v>
      </c>
      <c r="AA137">
        <f t="shared" si="33"/>
        <v>68.162742242068944</v>
      </c>
      <c r="AB137">
        <f t="shared" si="48"/>
        <v>0</v>
      </c>
      <c r="AC137">
        <f t="shared" si="49"/>
        <v>2.7422420689475757E-3</v>
      </c>
    </row>
    <row r="138" spans="1:29" x14ac:dyDescent="0.3">
      <c r="A138" s="2">
        <v>36752</v>
      </c>
      <c r="B138">
        <v>1471.84</v>
      </c>
      <c r="C138">
        <v>1491.64</v>
      </c>
      <c r="D138">
        <v>1468.56</v>
      </c>
      <c r="E138">
        <v>1491.56</v>
      </c>
      <c r="F138">
        <v>783800000</v>
      </c>
      <c r="G138">
        <v>15.65683821724633</v>
      </c>
      <c r="H138">
        <v>-7.423161782753823</v>
      </c>
      <c r="I138">
        <v>86.24929071307146</v>
      </c>
      <c r="J138">
        <v>99.792638672887108</v>
      </c>
      <c r="K138">
        <v>68.66</v>
      </c>
      <c r="L138">
        <f t="shared" si="39"/>
        <v>1475.9831617827538</v>
      </c>
      <c r="N138">
        <f t="shared" si="34"/>
        <v>15.656838217246332</v>
      </c>
      <c r="O138">
        <f t="shared" si="35"/>
        <v>-7.423161782753823</v>
      </c>
      <c r="P138">
        <f t="shared" si="36"/>
        <v>0</v>
      </c>
      <c r="Q138">
        <f t="shared" si="37"/>
        <v>0</v>
      </c>
      <c r="R138">
        <f t="shared" si="38"/>
        <v>1483.92</v>
      </c>
      <c r="S138">
        <f t="shared" si="40"/>
        <v>1474.7973333333332</v>
      </c>
      <c r="T138">
        <f t="shared" si="41"/>
        <v>35.249333333333652</v>
      </c>
      <c r="U138">
        <f t="shared" si="42"/>
        <v>7.0498666666667305</v>
      </c>
      <c r="V138">
        <f t="shared" si="43"/>
        <v>86.267983003619847</v>
      </c>
      <c r="W138">
        <f t="shared" si="44"/>
        <v>1.8692290548386836E-2</v>
      </c>
      <c r="X138">
        <f t="shared" si="45"/>
        <v>1491.64</v>
      </c>
      <c r="Y138">
        <f t="shared" si="46"/>
        <v>1453.06</v>
      </c>
      <c r="Z138">
        <f t="shared" si="47"/>
        <v>99.792638672887108</v>
      </c>
      <c r="AA138">
        <f t="shared" si="33"/>
        <v>68.655855492268557</v>
      </c>
      <c r="AB138">
        <f t="shared" si="48"/>
        <v>0</v>
      </c>
      <c r="AC138">
        <f t="shared" si="49"/>
        <v>-4.144507731439262E-3</v>
      </c>
    </row>
    <row r="139" spans="1:29" x14ac:dyDescent="0.3">
      <c r="A139" s="2">
        <v>36753</v>
      </c>
      <c r="B139">
        <v>1491.56</v>
      </c>
      <c r="C139">
        <v>1493.12</v>
      </c>
      <c r="D139">
        <v>1482.74</v>
      </c>
      <c r="E139">
        <v>1484.43</v>
      </c>
      <c r="F139">
        <v>895900000</v>
      </c>
      <c r="G139">
        <v>14.32122547816402</v>
      </c>
      <c r="H139">
        <v>3.9412254781641418</v>
      </c>
      <c r="I139">
        <v>86.9588966270654</v>
      </c>
      <c r="J139">
        <v>78.307538691962463</v>
      </c>
      <c r="K139">
        <v>64.900000000000006</v>
      </c>
      <c r="L139">
        <f t="shared" si="39"/>
        <v>1478.7987745218359</v>
      </c>
      <c r="N139">
        <f t="shared" si="34"/>
        <v>14.321225478164024</v>
      </c>
      <c r="O139">
        <f t="shared" si="35"/>
        <v>3.9412254781641423</v>
      </c>
      <c r="P139">
        <f t="shared" si="36"/>
        <v>0</v>
      </c>
      <c r="Q139">
        <f t="shared" si="37"/>
        <v>0</v>
      </c>
      <c r="R139">
        <f t="shared" si="38"/>
        <v>1486.7633333333333</v>
      </c>
      <c r="S139">
        <f t="shared" si="40"/>
        <v>1476.1546666666666</v>
      </c>
      <c r="T139">
        <f t="shared" si="41"/>
        <v>40.678666666666913</v>
      </c>
      <c r="U139">
        <f t="shared" si="42"/>
        <v>8.1357333333333823</v>
      </c>
      <c r="V139">
        <f t="shared" si="43"/>
        <v>86.930632490959113</v>
      </c>
      <c r="W139">
        <f t="shared" si="44"/>
        <v>-2.8264136106287197E-2</v>
      </c>
      <c r="X139">
        <f t="shared" si="45"/>
        <v>1493.12</v>
      </c>
      <c r="Y139">
        <f t="shared" si="46"/>
        <v>1453.06</v>
      </c>
      <c r="Z139">
        <f t="shared" si="47"/>
        <v>78.307538691962463</v>
      </c>
      <c r="AA139">
        <f t="shared" ref="AA139:AA202" si="50">AVERAGE(Z135:Z139)</f>
        <v>64.899526033165699</v>
      </c>
      <c r="AB139">
        <f t="shared" si="48"/>
        <v>0</v>
      </c>
      <c r="AC139">
        <f t="shared" si="49"/>
        <v>-4.7396683430633857E-4</v>
      </c>
    </row>
    <row r="140" spans="1:29" x14ac:dyDescent="0.3">
      <c r="A140" s="2">
        <v>36754</v>
      </c>
      <c r="B140">
        <v>1484.43</v>
      </c>
      <c r="C140">
        <v>1496.09</v>
      </c>
      <c r="D140">
        <v>1475.74</v>
      </c>
      <c r="E140">
        <v>1479.85</v>
      </c>
      <c r="F140">
        <v>929800000</v>
      </c>
      <c r="G140">
        <v>16.940816985442549</v>
      </c>
      <c r="H140">
        <v>-3.4091830145573572</v>
      </c>
      <c r="I140">
        <v>48.446047047858507</v>
      </c>
      <c r="J140">
        <v>62.258889147106622</v>
      </c>
      <c r="K140">
        <v>62.73</v>
      </c>
      <c r="L140">
        <f t="shared" si="39"/>
        <v>1479.1491830145574</v>
      </c>
      <c r="N140">
        <f t="shared" si="34"/>
        <v>16.940816985442552</v>
      </c>
      <c r="O140">
        <f t="shared" si="35"/>
        <v>-3.4091830145573567</v>
      </c>
      <c r="P140">
        <f t="shared" si="36"/>
        <v>0</v>
      </c>
      <c r="Q140">
        <f t="shared" si="37"/>
        <v>0</v>
      </c>
      <c r="R140">
        <f t="shared" si="38"/>
        <v>1483.8933333333334</v>
      </c>
      <c r="S140">
        <f t="shared" si="40"/>
        <v>1477.3093333333331</v>
      </c>
      <c r="T140">
        <f t="shared" si="41"/>
        <v>45.297333333333881</v>
      </c>
      <c r="U140">
        <f t="shared" si="42"/>
        <v>9.0594666666667756</v>
      </c>
      <c r="V140">
        <f t="shared" si="43"/>
        <v>48.450239896389846</v>
      </c>
      <c r="W140">
        <f t="shared" si="44"/>
        <v>4.1928485313391661E-3</v>
      </c>
      <c r="X140">
        <f t="shared" si="45"/>
        <v>1496.09</v>
      </c>
      <c r="Y140">
        <f t="shared" si="46"/>
        <v>1453.06</v>
      </c>
      <c r="Z140">
        <f t="shared" si="47"/>
        <v>62.258889147106622</v>
      </c>
      <c r="AA140">
        <f t="shared" si="50"/>
        <v>62.731889378765786</v>
      </c>
      <c r="AB140">
        <f t="shared" si="48"/>
        <v>0</v>
      </c>
      <c r="AC140">
        <f t="shared" si="49"/>
        <v>1.8893787657887628E-3</v>
      </c>
    </row>
    <row r="141" spans="1:29" x14ac:dyDescent="0.3">
      <c r="A141" s="2">
        <v>36755</v>
      </c>
      <c r="B141">
        <v>1479.85</v>
      </c>
      <c r="C141">
        <v>1499.32</v>
      </c>
      <c r="D141">
        <v>1479.85</v>
      </c>
      <c r="E141">
        <v>1496.07</v>
      </c>
      <c r="F141">
        <v>922400000</v>
      </c>
      <c r="G141">
        <v>14.53054465696164</v>
      </c>
      <c r="H141">
        <v>-4.9394553430383894</v>
      </c>
      <c r="I141">
        <v>96.275152412163834</v>
      </c>
      <c r="J141">
        <v>92.974492001729359</v>
      </c>
      <c r="K141">
        <v>76.739999999999995</v>
      </c>
      <c r="L141">
        <f t="shared" si="39"/>
        <v>1484.7894553430383</v>
      </c>
      <c r="N141">
        <f t="shared" si="34"/>
        <v>14.530544656961638</v>
      </c>
      <c r="O141">
        <f t="shared" si="35"/>
        <v>-4.9394553430383894</v>
      </c>
      <c r="P141">
        <f t="shared" si="36"/>
        <v>0</v>
      </c>
      <c r="Q141">
        <f t="shared" si="37"/>
        <v>0</v>
      </c>
      <c r="R141">
        <f t="shared" si="38"/>
        <v>1491.7466666666667</v>
      </c>
      <c r="S141">
        <f t="shared" si="40"/>
        <v>1482.6393333333333</v>
      </c>
      <c r="T141">
        <f t="shared" si="41"/>
        <v>31.53200000000038</v>
      </c>
      <c r="U141">
        <f t="shared" si="42"/>
        <v>6.3064000000000764</v>
      </c>
      <c r="V141">
        <f t="shared" si="43"/>
        <v>96.276093421849367</v>
      </c>
      <c r="W141">
        <f t="shared" si="44"/>
        <v>9.4100968553334496E-4</v>
      </c>
      <c r="X141">
        <f t="shared" si="45"/>
        <v>1499.32</v>
      </c>
      <c r="Y141">
        <f t="shared" si="46"/>
        <v>1453.06</v>
      </c>
      <c r="Z141">
        <f t="shared" si="47"/>
        <v>92.974492001729359</v>
      </c>
      <c r="AA141">
        <f t="shared" si="50"/>
        <v>76.744522274242328</v>
      </c>
      <c r="AB141">
        <f t="shared" si="48"/>
        <v>0</v>
      </c>
      <c r="AC141">
        <f t="shared" si="49"/>
        <v>4.5222742423334239E-3</v>
      </c>
    </row>
    <row r="142" spans="1:29" x14ac:dyDescent="0.3">
      <c r="A142" s="2">
        <v>36756</v>
      </c>
      <c r="B142">
        <v>1496.07</v>
      </c>
      <c r="C142">
        <v>1499.47</v>
      </c>
      <c r="D142">
        <v>1488.99</v>
      </c>
      <c r="E142">
        <v>1491.72</v>
      </c>
      <c r="F142">
        <v>821400000</v>
      </c>
      <c r="G142">
        <v>12.370363104640999</v>
      </c>
      <c r="H142">
        <v>1.890363104640983</v>
      </c>
      <c r="I142">
        <v>98.24055725695149</v>
      </c>
      <c r="J142">
        <v>74.927208023293502</v>
      </c>
      <c r="K142">
        <v>81.650000000000006</v>
      </c>
      <c r="L142">
        <f t="shared" si="39"/>
        <v>1487.099636895359</v>
      </c>
      <c r="N142">
        <f t="shared" si="34"/>
        <v>12.370363104641001</v>
      </c>
      <c r="O142">
        <f t="shared" si="35"/>
        <v>1.8903631046409828</v>
      </c>
      <c r="P142">
        <f t="shared" si="36"/>
        <v>0</v>
      </c>
      <c r="Q142">
        <f t="shared" si="37"/>
        <v>0</v>
      </c>
      <c r="R142">
        <f t="shared" si="38"/>
        <v>1493.3933333333334</v>
      </c>
      <c r="S142">
        <f t="shared" si="40"/>
        <v>1487.9433333333334</v>
      </c>
      <c r="T142">
        <f t="shared" si="41"/>
        <v>18.506666666666661</v>
      </c>
      <c r="U142">
        <f t="shared" si="42"/>
        <v>3.701333333333332</v>
      </c>
      <c r="V142">
        <f t="shared" si="43"/>
        <v>98.162824207493657</v>
      </c>
      <c r="W142">
        <f t="shared" si="44"/>
        <v>-7.7733049457833658E-2</v>
      </c>
      <c r="X142">
        <f t="shared" si="45"/>
        <v>1499.47</v>
      </c>
      <c r="Y142">
        <f t="shared" si="46"/>
        <v>1468.56</v>
      </c>
      <c r="Z142">
        <f t="shared" si="47"/>
        <v>74.927208023293502</v>
      </c>
      <c r="AA142">
        <f t="shared" si="50"/>
        <v>81.652153307395821</v>
      </c>
      <c r="AB142">
        <f t="shared" si="48"/>
        <v>0</v>
      </c>
      <c r="AC142">
        <f t="shared" si="49"/>
        <v>2.1533073958153182E-3</v>
      </c>
    </row>
    <row r="143" spans="1:29" x14ac:dyDescent="0.3">
      <c r="A143" s="2">
        <v>36759</v>
      </c>
      <c r="B143">
        <v>1491.72</v>
      </c>
      <c r="C143">
        <v>1502.84</v>
      </c>
      <c r="D143">
        <v>1491.13</v>
      </c>
      <c r="E143">
        <v>1499.48</v>
      </c>
      <c r="F143">
        <v>731600000</v>
      </c>
      <c r="G143">
        <v>11.613575403093821</v>
      </c>
      <c r="H143">
        <v>-9.6424596905990256E-2</v>
      </c>
      <c r="I143">
        <v>109.61795901554839</v>
      </c>
      <c r="J143">
        <v>87.601476014760479</v>
      </c>
      <c r="K143">
        <v>79.209999999999994</v>
      </c>
      <c r="L143">
        <f t="shared" si="39"/>
        <v>1491.2264245969061</v>
      </c>
      <c r="N143">
        <f t="shared" si="34"/>
        <v>11.613575403093819</v>
      </c>
      <c r="O143">
        <f t="shared" si="35"/>
        <v>-9.6424596905990256E-2</v>
      </c>
      <c r="P143">
        <f t="shared" si="36"/>
        <v>0</v>
      </c>
      <c r="Q143">
        <f t="shared" si="37"/>
        <v>0</v>
      </c>
      <c r="R143">
        <f t="shared" si="38"/>
        <v>1497.8166666666668</v>
      </c>
      <c r="S143">
        <f t="shared" si="40"/>
        <v>1490.7226666666668</v>
      </c>
      <c r="T143">
        <f t="shared" si="41"/>
        <v>21.577333333333399</v>
      </c>
      <c r="U143">
        <f t="shared" si="42"/>
        <v>4.3154666666666799</v>
      </c>
      <c r="V143">
        <f t="shared" si="43"/>
        <v>109.59031081999676</v>
      </c>
      <c r="W143">
        <f t="shared" si="44"/>
        <v>-2.7648195551634558E-2</v>
      </c>
      <c r="X143">
        <f t="shared" si="45"/>
        <v>1502.84</v>
      </c>
      <c r="Y143">
        <f t="shared" si="46"/>
        <v>1475.74</v>
      </c>
      <c r="Z143">
        <f t="shared" si="47"/>
        <v>87.601476014760479</v>
      </c>
      <c r="AA143">
        <f t="shared" si="50"/>
        <v>79.213920775770475</v>
      </c>
      <c r="AB143">
        <f t="shared" si="48"/>
        <v>0</v>
      </c>
      <c r="AC143">
        <f t="shared" si="49"/>
        <v>3.9207757704815549E-3</v>
      </c>
    </row>
    <row r="144" spans="1:29" x14ac:dyDescent="0.3">
      <c r="A144" s="2">
        <v>36760</v>
      </c>
      <c r="B144">
        <v>1499.48</v>
      </c>
      <c r="C144">
        <v>1508.45</v>
      </c>
      <c r="D144">
        <v>1497.42</v>
      </c>
      <c r="E144">
        <v>1498.13</v>
      </c>
      <c r="F144">
        <v>818800000</v>
      </c>
      <c r="G144">
        <v>14.922383602062609</v>
      </c>
      <c r="H144">
        <v>3.8923836020626368</v>
      </c>
      <c r="I144">
        <v>107.946307469247</v>
      </c>
      <c r="J144">
        <v>68.450015285845538</v>
      </c>
      <c r="K144">
        <v>77.239999999999995</v>
      </c>
      <c r="L144">
        <f t="shared" si="39"/>
        <v>1493.5276163979374</v>
      </c>
      <c r="N144">
        <f t="shared" si="34"/>
        <v>14.922383602062609</v>
      </c>
      <c r="O144">
        <f t="shared" si="35"/>
        <v>3.8923836020626368</v>
      </c>
      <c r="P144">
        <f t="shared" si="36"/>
        <v>0</v>
      </c>
      <c r="Q144">
        <f t="shared" si="37"/>
        <v>0</v>
      </c>
      <c r="R144">
        <f t="shared" si="38"/>
        <v>1501.3333333333333</v>
      </c>
      <c r="S144">
        <f t="shared" si="40"/>
        <v>1493.6366666666668</v>
      </c>
      <c r="T144">
        <f t="shared" si="41"/>
        <v>23.75333333333333</v>
      </c>
      <c r="U144">
        <f t="shared" si="42"/>
        <v>4.7506666666666657</v>
      </c>
      <c r="V144">
        <f t="shared" si="43"/>
        <v>108.00823276265072</v>
      </c>
      <c r="W144">
        <f t="shared" si="44"/>
        <v>6.1925293403717774E-2</v>
      </c>
      <c r="X144">
        <f t="shared" si="45"/>
        <v>1508.45</v>
      </c>
      <c r="Y144">
        <f t="shared" si="46"/>
        <v>1475.74</v>
      </c>
      <c r="Z144">
        <f t="shared" si="47"/>
        <v>68.450015285845538</v>
      </c>
      <c r="AA144">
        <f t="shared" si="50"/>
        <v>77.24241609454711</v>
      </c>
      <c r="AB144">
        <f t="shared" si="48"/>
        <v>0</v>
      </c>
      <c r="AC144">
        <f t="shared" si="49"/>
        <v>2.4160945471152218E-3</v>
      </c>
    </row>
    <row r="145" spans="1:29" x14ac:dyDescent="0.3">
      <c r="A145" s="2">
        <v>36761</v>
      </c>
      <c r="B145">
        <v>1498.13</v>
      </c>
      <c r="C145">
        <v>1507.2</v>
      </c>
      <c r="D145">
        <v>1489.52</v>
      </c>
      <c r="E145">
        <v>1505.97</v>
      </c>
      <c r="F145">
        <v>871000000</v>
      </c>
      <c r="G145">
        <v>9.5249224013748517</v>
      </c>
      <c r="H145">
        <v>-8.155077598625212</v>
      </c>
      <c r="I145">
        <v>71.952736318407503</v>
      </c>
      <c r="J145">
        <v>91.328671328671305</v>
      </c>
      <c r="K145">
        <v>83.06</v>
      </c>
      <c r="L145">
        <f t="shared" si="39"/>
        <v>1497.6750775986252</v>
      </c>
      <c r="N145">
        <f t="shared" si="34"/>
        <v>9.5249224013748517</v>
      </c>
      <c r="O145">
        <f t="shared" si="35"/>
        <v>-8.155077598625212</v>
      </c>
      <c r="P145">
        <f t="shared" si="36"/>
        <v>0</v>
      </c>
      <c r="Q145">
        <f t="shared" si="37"/>
        <v>0</v>
      </c>
      <c r="R145">
        <f t="shared" si="38"/>
        <v>1500.8966666666668</v>
      </c>
      <c r="S145">
        <f t="shared" si="40"/>
        <v>1497.0373333333332</v>
      </c>
      <c r="T145">
        <f t="shared" si="41"/>
        <v>17.869333333333543</v>
      </c>
      <c r="U145">
        <f t="shared" si="42"/>
        <v>3.5738666666667087</v>
      </c>
      <c r="V145">
        <f t="shared" si="43"/>
        <v>71.991742525994383</v>
      </c>
      <c r="W145">
        <f t="shared" si="44"/>
        <v>3.9006207586879782E-2</v>
      </c>
      <c r="X145">
        <f t="shared" si="45"/>
        <v>1508.45</v>
      </c>
      <c r="Y145">
        <f t="shared" si="46"/>
        <v>1479.85</v>
      </c>
      <c r="Z145">
        <f t="shared" si="47"/>
        <v>91.328671328671305</v>
      </c>
      <c r="AA145">
        <f t="shared" si="50"/>
        <v>83.056372530860045</v>
      </c>
      <c r="AB145">
        <f t="shared" si="48"/>
        <v>0</v>
      </c>
      <c r="AC145">
        <f t="shared" si="49"/>
        <v>-3.6274691399569292E-3</v>
      </c>
    </row>
    <row r="146" spans="1:29" x14ac:dyDescent="0.3">
      <c r="A146" s="2">
        <v>36762</v>
      </c>
      <c r="B146">
        <v>1505.97</v>
      </c>
      <c r="C146">
        <v>1511.16</v>
      </c>
      <c r="D146">
        <v>1501.25</v>
      </c>
      <c r="E146">
        <v>1508.31</v>
      </c>
      <c r="F146">
        <v>837100000</v>
      </c>
      <c r="G146">
        <v>9.9399482675833042</v>
      </c>
      <c r="H146">
        <v>2.9948267583222329E-2</v>
      </c>
      <c r="I146">
        <v>127.62118100927481</v>
      </c>
      <c r="J146">
        <v>87.144790257103622</v>
      </c>
      <c r="K146">
        <v>81.89</v>
      </c>
      <c r="L146">
        <f t="shared" si="39"/>
        <v>1501.2200517324168</v>
      </c>
      <c r="N146">
        <f t="shared" si="34"/>
        <v>9.9399482675833042</v>
      </c>
      <c r="O146">
        <f t="shared" si="35"/>
        <v>2.9948267583222332E-2</v>
      </c>
      <c r="P146">
        <f t="shared" si="36"/>
        <v>0</v>
      </c>
      <c r="Q146">
        <f t="shared" si="37"/>
        <v>0</v>
      </c>
      <c r="R146">
        <f t="shared" si="38"/>
        <v>1506.9066666666665</v>
      </c>
      <c r="S146">
        <f t="shared" si="40"/>
        <v>1500.0693333333334</v>
      </c>
      <c r="T146">
        <f t="shared" si="41"/>
        <v>17.857333333332917</v>
      </c>
      <c r="U146">
        <f t="shared" si="42"/>
        <v>3.5714666666665833</v>
      </c>
      <c r="V146">
        <f t="shared" si="43"/>
        <v>127.62886084770632</v>
      </c>
      <c r="W146">
        <f t="shared" si="44"/>
        <v>7.6798384315139856E-3</v>
      </c>
      <c r="X146">
        <f t="shared" si="45"/>
        <v>1511.16</v>
      </c>
      <c r="Y146">
        <f t="shared" si="46"/>
        <v>1488.99</v>
      </c>
      <c r="Z146">
        <f t="shared" si="47"/>
        <v>87.144790257103622</v>
      </c>
      <c r="AA146">
        <f t="shared" si="50"/>
        <v>81.890432181934898</v>
      </c>
      <c r="AB146">
        <f t="shared" si="48"/>
        <v>0</v>
      </c>
      <c r="AC146">
        <f t="shared" si="49"/>
        <v>4.3218193489735768E-4</v>
      </c>
    </row>
    <row r="147" spans="1:29" x14ac:dyDescent="0.3">
      <c r="A147" s="2">
        <v>36763</v>
      </c>
      <c r="B147">
        <v>1508.31</v>
      </c>
      <c r="C147">
        <v>1513.47</v>
      </c>
      <c r="D147">
        <v>1505.09</v>
      </c>
      <c r="E147">
        <v>1506.45</v>
      </c>
      <c r="F147">
        <v>685600000</v>
      </c>
      <c r="G147">
        <v>10.5066321783886</v>
      </c>
      <c r="H147">
        <v>2.1266321783884909</v>
      </c>
      <c r="I147">
        <v>96.342279836895017</v>
      </c>
      <c r="J147">
        <v>70.688935281837288</v>
      </c>
      <c r="K147">
        <v>81.040000000000006</v>
      </c>
      <c r="L147">
        <f t="shared" si="39"/>
        <v>1502.9633678216114</v>
      </c>
      <c r="N147">
        <f t="shared" si="34"/>
        <v>10.5066321783886</v>
      </c>
      <c r="O147">
        <f t="shared" si="35"/>
        <v>2.1266321783884905</v>
      </c>
      <c r="P147">
        <f t="shared" si="36"/>
        <v>0</v>
      </c>
      <c r="Q147">
        <f t="shared" si="37"/>
        <v>0</v>
      </c>
      <c r="R147">
        <f t="shared" si="38"/>
        <v>1508.3366666666668</v>
      </c>
      <c r="S147">
        <f t="shared" si="40"/>
        <v>1503.0580000000002</v>
      </c>
      <c r="T147">
        <f t="shared" si="41"/>
        <v>18.254666666666708</v>
      </c>
      <c r="U147">
        <f t="shared" si="42"/>
        <v>3.6509333333333416</v>
      </c>
      <c r="V147">
        <f t="shared" si="43"/>
        <v>96.389355537699643</v>
      </c>
      <c r="W147">
        <f t="shared" si="44"/>
        <v>4.7075700804626308E-2</v>
      </c>
      <c r="X147">
        <f t="shared" si="45"/>
        <v>1513.47</v>
      </c>
      <c r="Y147">
        <f t="shared" si="46"/>
        <v>1489.52</v>
      </c>
      <c r="Z147">
        <f t="shared" si="47"/>
        <v>70.688935281837288</v>
      </c>
      <c r="AA147">
        <f t="shared" si="50"/>
        <v>81.042777633643652</v>
      </c>
      <c r="AB147">
        <f t="shared" si="48"/>
        <v>0</v>
      </c>
      <c r="AC147">
        <f t="shared" si="49"/>
        <v>2.7776336436460269E-3</v>
      </c>
    </row>
    <row r="148" spans="1:29" x14ac:dyDescent="0.3">
      <c r="A148" s="2">
        <v>36766</v>
      </c>
      <c r="B148">
        <v>1506.45</v>
      </c>
      <c r="C148">
        <v>1523.95</v>
      </c>
      <c r="D148">
        <v>1506.45</v>
      </c>
      <c r="E148">
        <v>1514.09</v>
      </c>
      <c r="F148">
        <v>733600000</v>
      </c>
      <c r="G148">
        <v>17.277754785592379</v>
      </c>
      <c r="H148">
        <v>-0.22224521440762149</v>
      </c>
      <c r="I148">
        <v>130.4754481683517</v>
      </c>
      <c r="J148">
        <v>71.362184141736535</v>
      </c>
      <c r="K148">
        <v>77.790000000000006</v>
      </c>
      <c r="L148">
        <f t="shared" si="39"/>
        <v>1506.6722452144077</v>
      </c>
      <c r="N148">
        <f t="shared" si="34"/>
        <v>17.277754785592379</v>
      </c>
      <c r="O148">
        <f t="shared" si="35"/>
        <v>-0.22224521440762146</v>
      </c>
      <c r="P148">
        <f t="shared" si="36"/>
        <v>0</v>
      </c>
      <c r="Q148">
        <f t="shared" si="37"/>
        <v>0</v>
      </c>
      <c r="R148">
        <f t="shared" si="38"/>
        <v>1514.83</v>
      </c>
      <c r="S148">
        <f t="shared" si="40"/>
        <v>1506.4606666666666</v>
      </c>
      <c r="T148">
        <f t="shared" si="41"/>
        <v>21.382666666666637</v>
      </c>
      <c r="U148">
        <f t="shared" si="42"/>
        <v>4.2765333333333277</v>
      </c>
      <c r="V148">
        <f t="shared" si="43"/>
        <v>130.46912348527354</v>
      </c>
      <c r="W148">
        <f t="shared" si="44"/>
        <v>-6.3246830781622521E-3</v>
      </c>
      <c r="X148">
        <f t="shared" si="45"/>
        <v>1523.95</v>
      </c>
      <c r="Y148">
        <f t="shared" si="46"/>
        <v>1489.52</v>
      </c>
      <c r="Z148">
        <f t="shared" si="47"/>
        <v>71.362184141736535</v>
      </c>
      <c r="AA148">
        <f t="shared" si="50"/>
        <v>77.794919259038863</v>
      </c>
      <c r="AB148">
        <f t="shared" si="48"/>
        <v>0</v>
      </c>
      <c r="AC148">
        <f t="shared" si="49"/>
        <v>4.9192590388571489E-3</v>
      </c>
    </row>
    <row r="149" spans="1:29" x14ac:dyDescent="0.3">
      <c r="A149" s="2">
        <v>36767</v>
      </c>
      <c r="B149">
        <v>1514.09</v>
      </c>
      <c r="C149">
        <v>1514.81</v>
      </c>
      <c r="D149">
        <v>1505.46</v>
      </c>
      <c r="E149">
        <v>1509.84</v>
      </c>
      <c r="F149">
        <v>795600000</v>
      </c>
      <c r="G149">
        <v>7.0818365237280432</v>
      </c>
      <c r="H149">
        <v>-2.2681634762718659</v>
      </c>
      <c r="I149">
        <v>35.594315245480352</v>
      </c>
      <c r="J149">
        <v>59.018297995933487</v>
      </c>
      <c r="K149">
        <v>75.91</v>
      </c>
      <c r="L149">
        <f t="shared" si="39"/>
        <v>1507.7281634762719</v>
      </c>
      <c r="N149">
        <f t="shared" si="34"/>
        <v>7.0818365237280432</v>
      </c>
      <c r="O149">
        <f t="shared" si="35"/>
        <v>-2.2681634762718659</v>
      </c>
      <c r="P149">
        <f t="shared" si="36"/>
        <v>0</v>
      </c>
      <c r="Q149">
        <f t="shared" si="37"/>
        <v>0</v>
      </c>
      <c r="R149">
        <f t="shared" si="38"/>
        <v>1510.0366666666666</v>
      </c>
      <c r="S149">
        <f t="shared" si="40"/>
        <v>1508.2013333333334</v>
      </c>
      <c r="T149">
        <f t="shared" si="41"/>
        <v>17.198666666666668</v>
      </c>
      <c r="U149">
        <f t="shared" si="42"/>
        <v>3.4397333333333338</v>
      </c>
      <c r="V149">
        <f t="shared" si="43"/>
        <v>35.571232912109664</v>
      </c>
      <c r="W149">
        <f t="shared" si="44"/>
        <v>-2.3082333370687991E-2</v>
      </c>
      <c r="X149">
        <f t="shared" si="45"/>
        <v>1523.95</v>
      </c>
      <c r="Y149">
        <f t="shared" si="46"/>
        <v>1489.52</v>
      </c>
      <c r="Z149">
        <f t="shared" si="47"/>
        <v>59.018297995933487</v>
      </c>
      <c r="AA149">
        <f t="shared" si="50"/>
        <v>75.908575801056458</v>
      </c>
      <c r="AB149">
        <f t="shared" si="48"/>
        <v>0</v>
      </c>
      <c r="AC149">
        <f t="shared" si="49"/>
        <v>-1.4241989435390678E-3</v>
      </c>
    </row>
    <row r="150" spans="1:29" x14ac:dyDescent="0.3">
      <c r="A150" s="2">
        <v>36768</v>
      </c>
      <c r="B150">
        <v>1509.84</v>
      </c>
      <c r="C150">
        <v>1510.49</v>
      </c>
      <c r="D150">
        <v>1500.09</v>
      </c>
      <c r="E150">
        <v>1502.59</v>
      </c>
      <c r="F150">
        <v>818400000</v>
      </c>
      <c r="G150">
        <v>4.4745576824852833</v>
      </c>
      <c r="H150">
        <v>-5.9254423175148077</v>
      </c>
      <c r="I150">
        <v>-106.36792452830259</v>
      </c>
      <c r="J150">
        <v>10.477787091366251</v>
      </c>
      <c r="K150">
        <v>59.74</v>
      </c>
      <c r="L150">
        <f t="shared" si="39"/>
        <v>1506.0154423175147</v>
      </c>
      <c r="N150">
        <f t="shared" si="34"/>
        <v>4.4745576824852833</v>
      </c>
      <c r="O150">
        <f t="shared" si="35"/>
        <v>-5.9254423175148077</v>
      </c>
      <c r="P150">
        <f t="shared" si="36"/>
        <v>0</v>
      </c>
      <c r="Q150">
        <f t="shared" si="37"/>
        <v>0</v>
      </c>
      <c r="R150">
        <f t="shared" si="38"/>
        <v>1504.39</v>
      </c>
      <c r="S150">
        <f t="shared" si="40"/>
        <v>1508.9</v>
      </c>
      <c r="T150">
        <f t="shared" si="41"/>
        <v>14.133333333333212</v>
      </c>
      <c r="U150">
        <f t="shared" si="42"/>
        <v>2.8266666666666422</v>
      </c>
      <c r="V150">
        <f t="shared" si="43"/>
        <v>-106.36792452830259</v>
      </c>
      <c r="W150">
        <f t="shared" si="44"/>
        <v>0</v>
      </c>
      <c r="X150">
        <f t="shared" si="45"/>
        <v>1523.95</v>
      </c>
      <c r="Y150">
        <f t="shared" si="46"/>
        <v>1500.09</v>
      </c>
      <c r="Z150">
        <f t="shared" si="47"/>
        <v>10.477787091366247</v>
      </c>
      <c r="AA150">
        <f t="shared" si="50"/>
        <v>59.738398953595436</v>
      </c>
      <c r="AB150">
        <f t="shared" si="48"/>
        <v>0</v>
      </c>
      <c r="AC150">
        <f t="shared" si="49"/>
        <v>-1.6010464045663753E-3</v>
      </c>
    </row>
    <row r="151" spans="1:29" x14ac:dyDescent="0.3">
      <c r="A151" s="2">
        <v>36769</v>
      </c>
      <c r="B151">
        <v>1502.59</v>
      </c>
      <c r="C151">
        <v>1525.21</v>
      </c>
      <c r="D151">
        <v>1502.59</v>
      </c>
      <c r="E151">
        <v>1517.68</v>
      </c>
      <c r="F151">
        <v>1056600000</v>
      </c>
      <c r="G151">
        <v>15.3063717883233</v>
      </c>
      <c r="H151">
        <v>-7.3136282116768143</v>
      </c>
      <c r="I151">
        <v>86.442902681419156</v>
      </c>
      <c r="J151">
        <v>70.023885350318722</v>
      </c>
      <c r="K151">
        <v>56.31</v>
      </c>
      <c r="L151">
        <f t="shared" si="39"/>
        <v>1509.9036282116767</v>
      </c>
      <c r="N151">
        <f t="shared" si="34"/>
        <v>15.306371788323304</v>
      </c>
      <c r="O151">
        <f t="shared" si="35"/>
        <v>-7.3136282116768143</v>
      </c>
      <c r="P151">
        <f t="shared" si="36"/>
        <v>0</v>
      </c>
      <c r="Q151">
        <f t="shared" si="37"/>
        <v>0</v>
      </c>
      <c r="R151">
        <f t="shared" si="38"/>
        <v>1515.16</v>
      </c>
      <c r="S151">
        <f t="shared" si="40"/>
        <v>1510.5506666666668</v>
      </c>
      <c r="T151">
        <f t="shared" si="41"/>
        <v>17.777333333333218</v>
      </c>
      <c r="U151">
        <f t="shared" si="42"/>
        <v>3.5554666666666437</v>
      </c>
      <c r="V151">
        <f t="shared" si="43"/>
        <v>86.427160679017376</v>
      </c>
      <c r="W151">
        <f t="shared" si="44"/>
        <v>-1.5742002401779587E-2</v>
      </c>
      <c r="X151">
        <f t="shared" si="45"/>
        <v>1525.21</v>
      </c>
      <c r="Y151">
        <f t="shared" si="46"/>
        <v>1500.09</v>
      </c>
      <c r="Z151">
        <f t="shared" si="47"/>
        <v>70.023885350318722</v>
      </c>
      <c r="AA151">
        <f t="shared" si="50"/>
        <v>56.314217972238453</v>
      </c>
      <c r="AB151">
        <f t="shared" si="48"/>
        <v>0</v>
      </c>
      <c r="AC151">
        <f t="shared" si="49"/>
        <v>4.2179722384503293E-3</v>
      </c>
    </row>
    <row r="152" spans="1:29" x14ac:dyDescent="0.3">
      <c r="A152" s="2">
        <v>36770</v>
      </c>
      <c r="B152">
        <v>1517.68</v>
      </c>
      <c r="C152">
        <v>1530.09</v>
      </c>
      <c r="D152">
        <v>1515.53</v>
      </c>
      <c r="E152">
        <v>1520.77</v>
      </c>
      <c r="F152">
        <v>767700000</v>
      </c>
      <c r="G152">
        <v>16.56424785888203</v>
      </c>
      <c r="H152">
        <v>2.0042478588820809</v>
      </c>
      <c r="I152">
        <v>120.5741626794298</v>
      </c>
      <c r="J152">
        <v>68.93333333333355</v>
      </c>
      <c r="K152">
        <v>55.96</v>
      </c>
      <c r="L152">
        <f t="shared" si="39"/>
        <v>1513.5257521411179</v>
      </c>
      <c r="N152">
        <f t="shared" si="34"/>
        <v>16.564247858882027</v>
      </c>
      <c r="O152">
        <f t="shared" si="35"/>
        <v>2.0042478588820813</v>
      </c>
      <c r="P152">
        <f t="shared" si="36"/>
        <v>0</v>
      </c>
      <c r="Q152">
        <f t="shared" si="37"/>
        <v>0</v>
      </c>
      <c r="R152">
        <f t="shared" si="38"/>
        <v>1522.1299999999999</v>
      </c>
      <c r="S152">
        <f t="shared" si="40"/>
        <v>1513.3093333333334</v>
      </c>
      <c r="T152">
        <f t="shared" si="41"/>
        <v>24.383999999999787</v>
      </c>
      <c r="U152">
        <f t="shared" si="42"/>
        <v>4.8767999999999576</v>
      </c>
      <c r="V152">
        <f t="shared" si="43"/>
        <v>120.57997958588403</v>
      </c>
      <c r="W152">
        <f t="shared" si="44"/>
        <v>5.8169064542283877E-3</v>
      </c>
      <c r="X152">
        <f t="shared" si="45"/>
        <v>1530.09</v>
      </c>
      <c r="Y152">
        <f t="shared" si="46"/>
        <v>1500.09</v>
      </c>
      <c r="Z152">
        <f t="shared" si="47"/>
        <v>68.93333333333355</v>
      </c>
      <c r="AA152">
        <f t="shared" si="50"/>
        <v>55.963097582537706</v>
      </c>
      <c r="AB152">
        <f t="shared" si="48"/>
        <v>0</v>
      </c>
      <c r="AC152">
        <f t="shared" si="49"/>
        <v>3.0975825377055344E-3</v>
      </c>
    </row>
    <row r="153" spans="1:29" x14ac:dyDescent="0.3">
      <c r="A153" s="2">
        <v>36774</v>
      </c>
      <c r="B153">
        <v>1520.77</v>
      </c>
      <c r="C153">
        <v>1520.77</v>
      </c>
      <c r="D153">
        <v>1504.21</v>
      </c>
      <c r="E153">
        <v>1507.08</v>
      </c>
      <c r="F153">
        <v>838500000</v>
      </c>
      <c r="G153">
        <v>9.3928319059214118</v>
      </c>
      <c r="H153">
        <v>-7.1671680940785336</v>
      </c>
      <c r="I153">
        <v>-24.244062908388969</v>
      </c>
      <c r="J153">
        <v>23.300000000000029</v>
      </c>
      <c r="K153">
        <v>46.35</v>
      </c>
      <c r="L153">
        <f t="shared" si="39"/>
        <v>1511.3771680940786</v>
      </c>
      <c r="N153">
        <f t="shared" si="34"/>
        <v>9.3928319059214118</v>
      </c>
      <c r="O153">
        <f t="shared" si="35"/>
        <v>-7.1671680940785336</v>
      </c>
      <c r="P153">
        <f t="shared" si="36"/>
        <v>0</v>
      </c>
      <c r="Q153">
        <f t="shared" si="37"/>
        <v>0</v>
      </c>
      <c r="R153">
        <f t="shared" si="38"/>
        <v>1510.6866666666665</v>
      </c>
      <c r="S153">
        <f t="shared" si="40"/>
        <v>1512.4806666666668</v>
      </c>
      <c r="T153">
        <f t="shared" si="41"/>
        <v>24.657333333333554</v>
      </c>
      <c r="U153">
        <f t="shared" si="42"/>
        <v>4.9314666666667106</v>
      </c>
      <c r="V153">
        <f t="shared" si="43"/>
        <v>-24.252419834536145</v>
      </c>
      <c r="W153">
        <f t="shared" si="44"/>
        <v>-8.3569261471758693E-3</v>
      </c>
      <c r="X153">
        <f t="shared" si="45"/>
        <v>1530.09</v>
      </c>
      <c r="Y153">
        <f t="shared" si="46"/>
        <v>1500.09</v>
      </c>
      <c r="Z153">
        <f t="shared" si="47"/>
        <v>23.300000000000029</v>
      </c>
      <c r="AA153">
        <f t="shared" si="50"/>
        <v>46.350660754190407</v>
      </c>
      <c r="AB153">
        <f t="shared" si="48"/>
        <v>0</v>
      </c>
      <c r="AC153">
        <f t="shared" si="49"/>
        <v>6.6075419040600991E-4</v>
      </c>
    </row>
    <row r="154" spans="1:29" x14ac:dyDescent="0.3">
      <c r="A154" s="2">
        <v>36775</v>
      </c>
      <c r="B154">
        <v>1507.08</v>
      </c>
      <c r="C154">
        <v>1512.61</v>
      </c>
      <c r="D154">
        <v>1492.12</v>
      </c>
      <c r="E154">
        <v>1492.25</v>
      </c>
      <c r="F154">
        <v>995100000</v>
      </c>
      <c r="G154">
        <v>7.6085546039473684</v>
      </c>
      <c r="H154">
        <v>-12.881445396052641</v>
      </c>
      <c r="I154">
        <v>-109.51409795733601</v>
      </c>
      <c r="J154">
        <v>0.34237555965264432</v>
      </c>
      <c r="K154">
        <v>34.619999999999997</v>
      </c>
      <c r="L154">
        <f t="shared" si="39"/>
        <v>1505.0014453960525</v>
      </c>
      <c r="N154">
        <f t="shared" si="34"/>
        <v>7.6085546039473684</v>
      </c>
      <c r="O154">
        <f t="shared" si="35"/>
        <v>-12.881445396052641</v>
      </c>
      <c r="P154">
        <f t="shared" si="36"/>
        <v>0</v>
      </c>
      <c r="Q154">
        <f t="shared" si="37"/>
        <v>0</v>
      </c>
      <c r="R154">
        <f t="shared" si="38"/>
        <v>1498.9933333333331</v>
      </c>
      <c r="S154">
        <f t="shared" si="40"/>
        <v>1510.2719999999999</v>
      </c>
      <c r="T154">
        <f t="shared" si="41"/>
        <v>34.321333333333314</v>
      </c>
      <c r="U154">
        <f t="shared" si="42"/>
        <v>6.864266666666663</v>
      </c>
      <c r="V154">
        <f t="shared" si="43"/>
        <v>-109.5399039146384</v>
      </c>
      <c r="W154">
        <f t="shared" si="44"/>
        <v>-2.5805957302395655E-2</v>
      </c>
      <c r="X154">
        <f t="shared" si="45"/>
        <v>1530.09</v>
      </c>
      <c r="Y154">
        <f t="shared" si="46"/>
        <v>1492.12</v>
      </c>
      <c r="Z154">
        <f t="shared" si="47"/>
        <v>0.34237555965264432</v>
      </c>
      <c r="AA154">
        <f t="shared" si="50"/>
        <v>34.615476266934238</v>
      </c>
      <c r="AB154">
        <f t="shared" si="48"/>
        <v>0</v>
      </c>
      <c r="AC154">
        <f t="shared" si="49"/>
        <v>-4.5237330657599273E-3</v>
      </c>
    </row>
    <row r="155" spans="1:29" x14ac:dyDescent="0.3">
      <c r="A155" s="2">
        <v>36776</v>
      </c>
      <c r="B155">
        <v>1492.25</v>
      </c>
      <c r="C155">
        <v>1505.34</v>
      </c>
      <c r="D155">
        <v>1492.25</v>
      </c>
      <c r="E155">
        <v>1502.51</v>
      </c>
      <c r="F155">
        <v>985500000</v>
      </c>
      <c r="G155">
        <v>1.169036402631491</v>
      </c>
      <c r="H155">
        <v>-11.920963597368431</v>
      </c>
      <c r="I155">
        <v>-78.943671864025504</v>
      </c>
      <c r="J155">
        <v>27.363708190677091</v>
      </c>
      <c r="K155">
        <v>37.99</v>
      </c>
      <c r="L155">
        <f t="shared" si="39"/>
        <v>1504.1709635973684</v>
      </c>
      <c r="N155">
        <f t="shared" si="34"/>
        <v>1.169036402631491</v>
      </c>
      <c r="O155">
        <f t="shared" si="35"/>
        <v>-11.920963597368427</v>
      </c>
      <c r="P155">
        <f t="shared" si="36"/>
        <v>0</v>
      </c>
      <c r="Q155">
        <f t="shared" si="37"/>
        <v>0</v>
      </c>
      <c r="R155">
        <f t="shared" si="38"/>
        <v>1500.0333333333335</v>
      </c>
      <c r="S155">
        <f t="shared" si="40"/>
        <v>1509.4006666666667</v>
      </c>
      <c r="T155">
        <f t="shared" si="41"/>
        <v>39.549333333333152</v>
      </c>
      <c r="U155">
        <f t="shared" si="42"/>
        <v>7.9098666666666304</v>
      </c>
      <c r="V155">
        <f t="shared" si="43"/>
        <v>-78.950621446068865</v>
      </c>
      <c r="W155">
        <f t="shared" si="44"/>
        <v>-6.9495820433616018E-3</v>
      </c>
      <c r="X155">
        <f t="shared" si="45"/>
        <v>1530.09</v>
      </c>
      <c r="Y155">
        <f t="shared" si="46"/>
        <v>1492.12</v>
      </c>
      <c r="Z155">
        <f t="shared" si="47"/>
        <v>27.363708190677094</v>
      </c>
      <c r="AA155">
        <f t="shared" si="50"/>
        <v>37.992660486796417</v>
      </c>
      <c r="AB155">
        <f t="shared" si="48"/>
        <v>0</v>
      </c>
      <c r="AC155">
        <f t="shared" si="49"/>
        <v>2.6604867964152845E-3</v>
      </c>
    </row>
    <row r="156" spans="1:29" x14ac:dyDescent="0.3">
      <c r="A156" s="2">
        <v>36777</v>
      </c>
      <c r="B156">
        <v>1502.51</v>
      </c>
      <c r="C156">
        <v>1502.51</v>
      </c>
      <c r="D156">
        <v>1489.88</v>
      </c>
      <c r="E156">
        <v>1494.5</v>
      </c>
      <c r="F156">
        <v>961000000</v>
      </c>
      <c r="G156">
        <v>1.5626909350876299</v>
      </c>
      <c r="H156">
        <v>-11.06730906491225</v>
      </c>
      <c r="I156">
        <v>-75.295914471171685</v>
      </c>
      <c r="J156">
        <v>11.4896791842823</v>
      </c>
      <c r="K156">
        <v>26.29</v>
      </c>
      <c r="L156">
        <f t="shared" si="39"/>
        <v>1500.9473090649124</v>
      </c>
      <c r="N156">
        <f t="shared" si="34"/>
        <v>1.5626909350876304</v>
      </c>
      <c r="O156">
        <f t="shared" si="35"/>
        <v>-11.067309064912251</v>
      </c>
      <c r="P156">
        <f t="shared" si="36"/>
        <v>0</v>
      </c>
      <c r="Q156">
        <f t="shared" si="37"/>
        <v>0</v>
      </c>
      <c r="R156">
        <f t="shared" si="38"/>
        <v>1495.63</v>
      </c>
      <c r="S156">
        <f t="shared" si="40"/>
        <v>1505.4946666666667</v>
      </c>
      <c r="T156">
        <f t="shared" si="41"/>
        <v>43.654666666666344</v>
      </c>
      <c r="U156">
        <f t="shared" si="42"/>
        <v>8.7309333333332688</v>
      </c>
      <c r="V156">
        <f t="shared" si="43"/>
        <v>-75.323498569581574</v>
      </c>
      <c r="W156">
        <f t="shared" si="44"/>
        <v>-2.7584098409889179E-2</v>
      </c>
      <c r="X156">
        <f t="shared" si="45"/>
        <v>1530.09</v>
      </c>
      <c r="Y156">
        <f t="shared" si="46"/>
        <v>1489.88</v>
      </c>
      <c r="Z156">
        <f t="shared" si="47"/>
        <v>11.4896791842823</v>
      </c>
      <c r="AA156">
        <f t="shared" si="50"/>
        <v>26.285819253589118</v>
      </c>
      <c r="AB156">
        <f t="shared" si="48"/>
        <v>0</v>
      </c>
      <c r="AC156">
        <f t="shared" si="49"/>
        <v>-4.1807464108813974E-3</v>
      </c>
    </row>
    <row r="157" spans="1:29" x14ac:dyDescent="0.3">
      <c r="A157" s="2">
        <v>36780</v>
      </c>
      <c r="B157">
        <v>1494.5</v>
      </c>
      <c r="C157">
        <v>1506.76</v>
      </c>
      <c r="D157">
        <v>1483.01</v>
      </c>
      <c r="E157">
        <v>1489.26</v>
      </c>
      <c r="F157">
        <v>899300000</v>
      </c>
      <c r="G157">
        <v>9.7084606233918294</v>
      </c>
      <c r="H157">
        <v>-14.041539376608171</v>
      </c>
      <c r="I157">
        <v>-97.553830379376251</v>
      </c>
      <c r="J157">
        <v>16.551906779661021</v>
      </c>
      <c r="K157">
        <v>15.81</v>
      </c>
      <c r="L157">
        <f t="shared" si="39"/>
        <v>1497.0515393766082</v>
      </c>
      <c r="N157">
        <f t="shared" si="34"/>
        <v>9.7084606233918294</v>
      </c>
      <c r="O157">
        <f t="shared" si="35"/>
        <v>-14.041539376608171</v>
      </c>
      <c r="P157">
        <f t="shared" si="36"/>
        <v>0</v>
      </c>
      <c r="Q157">
        <f t="shared" si="37"/>
        <v>0</v>
      </c>
      <c r="R157">
        <f t="shared" si="38"/>
        <v>1493.01</v>
      </c>
      <c r="S157">
        <f t="shared" si="40"/>
        <v>1499.6706666666666</v>
      </c>
      <c r="T157">
        <f t="shared" si="41"/>
        <v>22.757333333333463</v>
      </c>
      <c r="U157">
        <f t="shared" si="42"/>
        <v>4.551466666666693</v>
      </c>
      <c r="V157">
        <f t="shared" si="43"/>
        <v>-97.56073744238661</v>
      </c>
      <c r="W157">
        <f t="shared" si="44"/>
        <v>-6.9070630103595931E-3</v>
      </c>
      <c r="X157">
        <f t="shared" si="45"/>
        <v>1520.77</v>
      </c>
      <c r="Y157">
        <f t="shared" si="46"/>
        <v>1483.01</v>
      </c>
      <c r="Z157">
        <f t="shared" si="47"/>
        <v>16.551906779661021</v>
      </c>
      <c r="AA157">
        <f t="shared" si="50"/>
        <v>15.809533942854618</v>
      </c>
      <c r="AB157">
        <f t="shared" si="48"/>
        <v>0</v>
      </c>
      <c r="AC157">
        <f t="shared" si="49"/>
        <v>-4.6605714538294762E-4</v>
      </c>
    </row>
    <row r="158" spans="1:29" x14ac:dyDescent="0.3">
      <c r="A158" s="2">
        <v>36781</v>
      </c>
      <c r="B158">
        <v>1489.26</v>
      </c>
      <c r="C158">
        <v>1496.93</v>
      </c>
      <c r="D158">
        <v>1479.67</v>
      </c>
      <c r="E158">
        <v>1481.99</v>
      </c>
      <c r="F158">
        <v>991200000</v>
      </c>
      <c r="G158">
        <v>4.8989737489278014</v>
      </c>
      <c r="H158">
        <v>-12.36102625107219</v>
      </c>
      <c r="I158">
        <v>-138.19041478615799</v>
      </c>
      <c r="J158">
        <v>7.0431086824527886</v>
      </c>
      <c r="K158">
        <v>12.56</v>
      </c>
      <c r="L158">
        <f t="shared" si="39"/>
        <v>1492.0310262510723</v>
      </c>
      <c r="N158">
        <f t="shared" si="34"/>
        <v>4.8989737489278014</v>
      </c>
      <c r="O158">
        <f t="shared" si="35"/>
        <v>-12.36102625107219</v>
      </c>
      <c r="P158">
        <f t="shared" si="36"/>
        <v>0</v>
      </c>
      <c r="Q158">
        <f t="shared" si="37"/>
        <v>0</v>
      </c>
      <c r="R158">
        <f t="shared" si="38"/>
        <v>1486.1966666666667</v>
      </c>
      <c r="S158">
        <f t="shared" si="40"/>
        <v>1494.7726666666667</v>
      </c>
      <c r="T158">
        <f t="shared" si="41"/>
        <v>20.677333333333308</v>
      </c>
      <c r="U158">
        <f t="shared" si="42"/>
        <v>4.1354666666666615</v>
      </c>
      <c r="V158">
        <f t="shared" si="43"/>
        <v>-138.25122517410421</v>
      </c>
      <c r="W158">
        <f t="shared" si="44"/>
        <v>-6.081038794621918E-2</v>
      </c>
      <c r="X158">
        <f t="shared" si="45"/>
        <v>1512.61</v>
      </c>
      <c r="Y158">
        <f t="shared" si="46"/>
        <v>1479.67</v>
      </c>
      <c r="Z158">
        <f t="shared" si="47"/>
        <v>7.0431086824527886</v>
      </c>
      <c r="AA158">
        <f t="shared" si="50"/>
        <v>12.55815567934517</v>
      </c>
      <c r="AB158">
        <f t="shared" si="48"/>
        <v>0</v>
      </c>
      <c r="AC158">
        <f t="shared" si="49"/>
        <v>-1.8443206548308666E-3</v>
      </c>
    </row>
    <row r="159" spans="1:29" x14ac:dyDescent="0.3">
      <c r="A159" s="2">
        <v>36782</v>
      </c>
      <c r="B159">
        <v>1481.99</v>
      </c>
      <c r="C159">
        <v>1487.45</v>
      </c>
      <c r="D159">
        <v>1473.61</v>
      </c>
      <c r="E159">
        <v>1484.91</v>
      </c>
      <c r="F159">
        <v>1068300000</v>
      </c>
      <c r="G159">
        <v>-2.2073508340483841</v>
      </c>
      <c r="H159">
        <v>-16.04735083404853</v>
      </c>
      <c r="I159">
        <v>-107.3840870062939</v>
      </c>
      <c r="J159">
        <v>34.08748114630513</v>
      </c>
      <c r="K159">
        <v>19.309999999999999</v>
      </c>
      <c r="L159">
        <f t="shared" si="39"/>
        <v>1489.6573508340484</v>
      </c>
      <c r="N159">
        <f t="shared" si="34"/>
        <v>-2.2073508340483841</v>
      </c>
      <c r="O159">
        <f t="shared" si="35"/>
        <v>-16.04735083404853</v>
      </c>
      <c r="P159">
        <f t="shared" si="36"/>
        <v>0</v>
      </c>
      <c r="Q159">
        <f t="shared" si="37"/>
        <v>0</v>
      </c>
      <c r="R159">
        <f t="shared" si="38"/>
        <v>1481.99</v>
      </c>
      <c r="S159">
        <f t="shared" si="40"/>
        <v>1491.3720000000001</v>
      </c>
      <c r="T159">
        <f t="shared" si="41"/>
        <v>29.114666666666835</v>
      </c>
      <c r="U159">
        <f t="shared" si="42"/>
        <v>5.822933333333367</v>
      </c>
      <c r="V159">
        <f t="shared" si="43"/>
        <v>-107.41436160468959</v>
      </c>
      <c r="W159">
        <f t="shared" si="44"/>
        <v>-3.0274598395692465E-2</v>
      </c>
      <c r="X159">
        <f t="shared" si="45"/>
        <v>1506.76</v>
      </c>
      <c r="Y159">
        <f t="shared" si="46"/>
        <v>1473.61</v>
      </c>
      <c r="Z159">
        <f t="shared" si="47"/>
        <v>34.08748114630513</v>
      </c>
      <c r="AA159">
        <f t="shared" si="50"/>
        <v>19.30717679667567</v>
      </c>
      <c r="AB159">
        <f t="shared" si="48"/>
        <v>0</v>
      </c>
      <c r="AC159">
        <f t="shared" si="49"/>
        <v>-2.823203324329171E-3</v>
      </c>
    </row>
    <row r="160" spans="1:29" x14ac:dyDescent="0.3">
      <c r="A160" s="2">
        <v>36783</v>
      </c>
      <c r="B160">
        <v>1484.91</v>
      </c>
      <c r="C160">
        <v>1494.16</v>
      </c>
      <c r="D160">
        <v>1476.73</v>
      </c>
      <c r="E160">
        <v>1480.87</v>
      </c>
      <c r="F160">
        <v>1014000000</v>
      </c>
      <c r="G160">
        <v>7.4317661106344994</v>
      </c>
      <c r="H160">
        <v>-9.9982338893655651</v>
      </c>
      <c r="I160">
        <v>-57.123565158676669</v>
      </c>
      <c r="J160">
        <v>21.900452488687691</v>
      </c>
      <c r="K160">
        <v>18.21</v>
      </c>
      <c r="L160">
        <f t="shared" si="39"/>
        <v>1486.7282338893656</v>
      </c>
      <c r="N160">
        <f t="shared" si="34"/>
        <v>7.4317661106344985</v>
      </c>
      <c r="O160">
        <f t="shared" si="35"/>
        <v>-9.9982338893655651</v>
      </c>
      <c r="P160">
        <f t="shared" si="36"/>
        <v>0</v>
      </c>
      <c r="Q160">
        <f t="shared" si="37"/>
        <v>0</v>
      </c>
      <c r="R160">
        <f t="shared" si="38"/>
        <v>1483.92</v>
      </c>
      <c r="S160">
        <f t="shared" si="40"/>
        <v>1488.1493333333333</v>
      </c>
      <c r="T160">
        <f t="shared" si="41"/>
        <v>24.682666666666591</v>
      </c>
      <c r="U160">
        <f t="shared" si="42"/>
        <v>4.9365333333333181</v>
      </c>
      <c r="V160">
        <f t="shared" si="43"/>
        <v>-57.116104868912451</v>
      </c>
      <c r="W160">
        <f t="shared" si="44"/>
        <v>7.4602897642179755E-3</v>
      </c>
      <c r="X160">
        <f t="shared" si="45"/>
        <v>1506.76</v>
      </c>
      <c r="Y160">
        <f t="shared" si="46"/>
        <v>1473.61</v>
      </c>
      <c r="Z160">
        <f t="shared" si="47"/>
        <v>21.900452488687694</v>
      </c>
      <c r="AA160">
        <f t="shared" si="50"/>
        <v>18.214525656277786</v>
      </c>
      <c r="AB160">
        <f t="shared" si="48"/>
        <v>0</v>
      </c>
      <c r="AC160">
        <f t="shared" si="49"/>
        <v>4.5256562777851173E-3</v>
      </c>
    </row>
    <row r="161" spans="1:29" x14ac:dyDescent="0.3">
      <c r="A161" s="2">
        <v>36784</v>
      </c>
      <c r="B161">
        <v>1480.87</v>
      </c>
      <c r="C161">
        <v>1480.96</v>
      </c>
      <c r="D161">
        <v>1460.22</v>
      </c>
      <c r="E161">
        <v>1465.81</v>
      </c>
      <c r="F161">
        <v>1268400000</v>
      </c>
      <c r="G161">
        <v>1.204510740422847</v>
      </c>
      <c r="H161">
        <v>-19.535489259577162</v>
      </c>
      <c r="I161">
        <v>-157.1547673184765</v>
      </c>
      <c r="J161">
        <v>12.01117318435738</v>
      </c>
      <c r="K161">
        <v>18.32</v>
      </c>
      <c r="L161">
        <f t="shared" si="39"/>
        <v>1479.7554892595772</v>
      </c>
      <c r="N161">
        <f t="shared" si="34"/>
        <v>1.2045107404228474</v>
      </c>
      <c r="O161">
        <f t="shared" si="35"/>
        <v>-19.535489259577162</v>
      </c>
      <c r="P161">
        <f t="shared" si="36"/>
        <v>0</v>
      </c>
      <c r="Q161">
        <f t="shared" si="37"/>
        <v>0</v>
      </c>
      <c r="R161">
        <f t="shared" si="38"/>
        <v>1468.9966666666667</v>
      </c>
      <c r="S161">
        <f t="shared" si="40"/>
        <v>1482.8226666666667</v>
      </c>
      <c r="T161">
        <f t="shared" si="41"/>
        <v>29.317333333333409</v>
      </c>
      <c r="U161">
        <f t="shared" si="42"/>
        <v>5.8634666666666817</v>
      </c>
      <c r="V161">
        <f t="shared" si="43"/>
        <v>-157.19938148080757</v>
      </c>
      <c r="W161">
        <f t="shared" si="44"/>
        <v>-4.4614162331072293E-2</v>
      </c>
      <c r="X161">
        <f t="shared" si="45"/>
        <v>1506.76</v>
      </c>
      <c r="Y161">
        <f t="shared" si="46"/>
        <v>1460.22</v>
      </c>
      <c r="Z161">
        <f t="shared" si="47"/>
        <v>12.011173184357375</v>
      </c>
      <c r="AA161">
        <f t="shared" si="50"/>
        <v>18.318824456292802</v>
      </c>
      <c r="AB161">
        <f t="shared" si="48"/>
        <v>0</v>
      </c>
      <c r="AC161">
        <f t="shared" si="49"/>
        <v>-1.175543707198301E-3</v>
      </c>
    </row>
    <row r="162" spans="1:29" x14ac:dyDescent="0.3">
      <c r="A162" s="2">
        <v>36787</v>
      </c>
      <c r="B162">
        <v>1465.81</v>
      </c>
      <c r="C162">
        <v>1467.77</v>
      </c>
      <c r="D162">
        <v>1441.92</v>
      </c>
      <c r="E162">
        <v>1444.51</v>
      </c>
      <c r="F162">
        <v>962500000</v>
      </c>
      <c r="G162">
        <v>-0.23699283971836849</v>
      </c>
      <c r="H162">
        <v>-26.086992839718281</v>
      </c>
      <c r="I162">
        <v>-134.59185457087781</v>
      </c>
      <c r="J162">
        <v>4.7082348663877811</v>
      </c>
      <c r="K162">
        <v>15.95</v>
      </c>
      <c r="L162">
        <f t="shared" si="39"/>
        <v>1468.0069928397184</v>
      </c>
      <c r="N162">
        <f t="shared" si="34"/>
        <v>-0.23699283971836849</v>
      </c>
      <c r="O162">
        <f t="shared" si="35"/>
        <v>-26.086992839718278</v>
      </c>
      <c r="P162">
        <f t="shared" si="36"/>
        <v>0</v>
      </c>
      <c r="Q162">
        <f t="shared" si="37"/>
        <v>0</v>
      </c>
      <c r="R162">
        <f t="shared" si="38"/>
        <v>1451.3999999999999</v>
      </c>
      <c r="S162">
        <f t="shared" si="40"/>
        <v>1474.5006666666666</v>
      </c>
      <c r="T162">
        <f t="shared" si="41"/>
        <v>57.209333333333689</v>
      </c>
      <c r="U162">
        <f t="shared" si="42"/>
        <v>11.441866666666737</v>
      </c>
      <c r="V162">
        <f t="shared" si="43"/>
        <v>-134.59730735466573</v>
      </c>
      <c r="W162">
        <f t="shared" si="44"/>
        <v>-5.4527837879163599E-3</v>
      </c>
      <c r="X162">
        <f t="shared" si="45"/>
        <v>1496.93</v>
      </c>
      <c r="Y162">
        <f t="shared" si="46"/>
        <v>1441.92</v>
      </c>
      <c r="Z162">
        <f t="shared" si="47"/>
        <v>4.7082348663877811</v>
      </c>
      <c r="AA162">
        <f t="shared" si="50"/>
        <v>15.950090073638155</v>
      </c>
      <c r="AB162">
        <f t="shared" si="48"/>
        <v>0</v>
      </c>
      <c r="AC162">
        <f t="shared" si="49"/>
        <v>9.0073638155274693E-5</v>
      </c>
    </row>
    <row r="163" spans="1:29" x14ac:dyDescent="0.3">
      <c r="A163" s="2">
        <v>36788</v>
      </c>
      <c r="B163">
        <v>1444.51</v>
      </c>
      <c r="C163">
        <v>1461.16</v>
      </c>
      <c r="D163">
        <v>1444.51</v>
      </c>
      <c r="E163">
        <v>1459.9</v>
      </c>
      <c r="F163">
        <v>1024900000</v>
      </c>
      <c r="G163">
        <v>-4.1446618931456669</v>
      </c>
      <c r="H163">
        <v>-20.794661893145761</v>
      </c>
      <c r="I163">
        <v>-72.813107470147898</v>
      </c>
      <c r="J163">
        <v>34.418070444104167</v>
      </c>
      <c r="K163">
        <v>21.43</v>
      </c>
      <c r="L163">
        <f t="shared" si="39"/>
        <v>1465.3046618931457</v>
      </c>
      <c r="N163">
        <f t="shared" si="34"/>
        <v>-4.1446618931456669</v>
      </c>
      <c r="O163">
        <f t="shared" si="35"/>
        <v>-20.794661893145758</v>
      </c>
      <c r="P163">
        <f t="shared" si="36"/>
        <v>0</v>
      </c>
      <c r="Q163">
        <f t="shared" si="37"/>
        <v>0</v>
      </c>
      <c r="R163">
        <f t="shared" si="38"/>
        <v>1455.1899999999998</v>
      </c>
      <c r="S163">
        <f t="shared" si="40"/>
        <v>1468.2993333333332</v>
      </c>
      <c r="T163">
        <f t="shared" si="41"/>
        <v>60.017333333333909</v>
      </c>
      <c r="U163">
        <f t="shared" si="42"/>
        <v>12.003466666666782</v>
      </c>
      <c r="V163">
        <f t="shared" si="43"/>
        <v>-72.808596035218713</v>
      </c>
      <c r="W163">
        <f t="shared" si="44"/>
        <v>4.5114349291850431E-3</v>
      </c>
      <c r="X163">
        <f t="shared" si="45"/>
        <v>1494.16</v>
      </c>
      <c r="Y163">
        <f t="shared" si="46"/>
        <v>1441.92</v>
      </c>
      <c r="Z163">
        <f t="shared" si="47"/>
        <v>34.418070444104167</v>
      </c>
      <c r="AA163">
        <f t="shared" si="50"/>
        <v>21.42508242596843</v>
      </c>
      <c r="AB163">
        <f t="shared" si="48"/>
        <v>0</v>
      </c>
      <c r="AC163">
        <f t="shared" si="49"/>
        <v>-4.9175740315696714E-3</v>
      </c>
    </row>
    <row r="164" spans="1:29" x14ac:dyDescent="0.3">
      <c r="A164" s="2">
        <v>36789</v>
      </c>
      <c r="B164">
        <v>1459.9</v>
      </c>
      <c r="C164">
        <v>1460.49</v>
      </c>
      <c r="D164">
        <v>1430.95</v>
      </c>
      <c r="E164">
        <v>1451.34</v>
      </c>
      <c r="F164">
        <v>1104000000</v>
      </c>
      <c r="G164">
        <v>-0.1597745954306902</v>
      </c>
      <c r="H164">
        <v>-29.69977459543065</v>
      </c>
      <c r="I164">
        <v>-76.619010676420288</v>
      </c>
      <c r="J164">
        <v>32.257554184464261</v>
      </c>
      <c r="K164">
        <v>21.06</v>
      </c>
      <c r="L164">
        <f t="shared" si="39"/>
        <v>1460.6497745954307</v>
      </c>
      <c r="N164">
        <f t="shared" si="34"/>
        <v>-0.15977459543069017</v>
      </c>
      <c r="O164">
        <f t="shared" si="35"/>
        <v>-29.699774595430654</v>
      </c>
      <c r="P164">
        <f t="shared" si="36"/>
        <v>0</v>
      </c>
      <c r="Q164">
        <f t="shared" si="37"/>
        <v>0</v>
      </c>
      <c r="R164">
        <f t="shared" si="38"/>
        <v>1447.5933333333332</v>
      </c>
      <c r="S164">
        <f t="shared" si="40"/>
        <v>1461.4199999999998</v>
      </c>
      <c r="T164">
        <f t="shared" si="41"/>
        <v>60.153333333333649</v>
      </c>
      <c r="U164">
        <f t="shared" si="42"/>
        <v>12.030666666666729</v>
      </c>
      <c r="V164">
        <f t="shared" si="43"/>
        <v>-76.619010676418739</v>
      </c>
      <c r="W164">
        <f t="shared" si="44"/>
        <v>1.5489831639570184E-12</v>
      </c>
      <c r="X164">
        <f t="shared" si="45"/>
        <v>1494.16</v>
      </c>
      <c r="Y164">
        <f t="shared" si="46"/>
        <v>1430.95</v>
      </c>
      <c r="Z164">
        <f t="shared" si="47"/>
        <v>32.257554184464261</v>
      </c>
      <c r="AA164">
        <f t="shared" si="50"/>
        <v>21.059097033600256</v>
      </c>
      <c r="AB164">
        <f t="shared" si="48"/>
        <v>0</v>
      </c>
      <c r="AC164">
        <f t="shared" si="49"/>
        <v>-9.0296639974241089E-4</v>
      </c>
    </row>
    <row r="165" spans="1:29" x14ac:dyDescent="0.3">
      <c r="A165" s="2">
        <v>36790</v>
      </c>
      <c r="B165">
        <v>1451.34</v>
      </c>
      <c r="C165">
        <v>1452.77</v>
      </c>
      <c r="D165">
        <v>1436.3</v>
      </c>
      <c r="E165">
        <v>1449.05</v>
      </c>
      <c r="F165">
        <v>1105400000</v>
      </c>
      <c r="G165">
        <v>-4.013183063620545</v>
      </c>
      <c r="H165">
        <v>-20.483183063620569</v>
      </c>
      <c r="I165">
        <v>-78.803798747222274</v>
      </c>
      <c r="J165">
        <v>36.192761447710282</v>
      </c>
      <c r="K165">
        <v>23.92</v>
      </c>
      <c r="L165">
        <f t="shared" si="39"/>
        <v>1456.7831830636205</v>
      </c>
      <c r="N165">
        <f t="shared" si="34"/>
        <v>-4.013183063620545</v>
      </c>
      <c r="O165">
        <f t="shared" si="35"/>
        <v>-20.483183063620572</v>
      </c>
      <c r="P165">
        <f t="shared" si="36"/>
        <v>0</v>
      </c>
      <c r="Q165">
        <f t="shared" si="37"/>
        <v>0</v>
      </c>
      <c r="R165">
        <f t="shared" si="38"/>
        <v>1446.04</v>
      </c>
      <c r="S165">
        <f t="shared" si="40"/>
        <v>1453.8439999999998</v>
      </c>
      <c r="T165">
        <f t="shared" si="41"/>
        <v>32.997333333333245</v>
      </c>
      <c r="U165">
        <f t="shared" si="42"/>
        <v>6.5994666666666486</v>
      </c>
      <c r="V165">
        <f t="shared" si="43"/>
        <v>-78.834653305316408</v>
      </c>
      <c r="W165">
        <f t="shared" si="44"/>
        <v>-3.0854558094134177E-2</v>
      </c>
      <c r="X165">
        <f t="shared" si="45"/>
        <v>1480.96</v>
      </c>
      <c r="Y165">
        <f t="shared" si="46"/>
        <v>1430.95</v>
      </c>
      <c r="Z165">
        <f t="shared" si="47"/>
        <v>36.192761447710282</v>
      </c>
      <c r="AA165">
        <f t="shared" si="50"/>
        <v>23.917558825404772</v>
      </c>
      <c r="AB165">
        <f t="shared" si="48"/>
        <v>0</v>
      </c>
      <c r="AC165">
        <f t="shared" si="49"/>
        <v>-2.4411745952299668E-3</v>
      </c>
    </row>
    <row r="166" spans="1:29" x14ac:dyDescent="0.3">
      <c r="A166" s="2">
        <v>36791</v>
      </c>
      <c r="B166">
        <v>1449.05</v>
      </c>
      <c r="C166">
        <v>1449.05</v>
      </c>
      <c r="D166">
        <v>1421.88</v>
      </c>
      <c r="E166">
        <v>1448.72</v>
      </c>
      <c r="F166">
        <v>1185500000</v>
      </c>
      <c r="G166">
        <v>-5.0454553757469967</v>
      </c>
      <c r="H166">
        <v>-32.215455375746842</v>
      </c>
      <c r="I166">
        <v>-128.5819637589521</v>
      </c>
      <c r="J166">
        <v>58.487687949444307</v>
      </c>
      <c r="K166">
        <v>33.21</v>
      </c>
      <c r="L166">
        <f t="shared" si="39"/>
        <v>1454.095455375747</v>
      </c>
      <c r="N166">
        <f t="shared" si="34"/>
        <v>-5.0454553757469967</v>
      </c>
      <c r="O166">
        <f t="shared" si="35"/>
        <v>-32.215455375746842</v>
      </c>
      <c r="P166">
        <f t="shared" si="36"/>
        <v>0</v>
      </c>
      <c r="Q166">
        <f t="shared" si="37"/>
        <v>0</v>
      </c>
      <c r="R166">
        <f t="shared" si="38"/>
        <v>1439.8833333333334</v>
      </c>
      <c r="S166">
        <f t="shared" si="40"/>
        <v>1448.0213333333331</v>
      </c>
      <c r="T166">
        <f t="shared" si="41"/>
        <v>21.094666666666171</v>
      </c>
      <c r="U166">
        <f t="shared" si="42"/>
        <v>4.2189333333332346</v>
      </c>
      <c r="V166">
        <f t="shared" si="43"/>
        <v>-128.59490550533914</v>
      </c>
      <c r="W166">
        <f t="shared" si="44"/>
        <v>-1.2941746387042485E-2</v>
      </c>
      <c r="X166">
        <f t="shared" si="45"/>
        <v>1467.77</v>
      </c>
      <c r="Y166">
        <f t="shared" si="46"/>
        <v>1421.88</v>
      </c>
      <c r="Z166">
        <f t="shared" si="47"/>
        <v>58.487687949444307</v>
      </c>
      <c r="AA166">
        <f t="shared" si="50"/>
        <v>33.212861778422159</v>
      </c>
      <c r="AB166">
        <f t="shared" si="48"/>
        <v>0</v>
      </c>
      <c r="AC166">
        <f t="shared" si="49"/>
        <v>2.8617784221580678E-3</v>
      </c>
    </row>
    <row r="167" spans="1:29" x14ac:dyDescent="0.3">
      <c r="A167" s="2">
        <v>36794</v>
      </c>
      <c r="B167">
        <v>1448.72</v>
      </c>
      <c r="C167">
        <v>1457.42</v>
      </c>
      <c r="D167">
        <v>1435.93</v>
      </c>
      <c r="E167">
        <v>1439.03</v>
      </c>
      <c r="F167">
        <v>982400000</v>
      </c>
      <c r="G167">
        <v>8.3463630828355235</v>
      </c>
      <c r="H167">
        <v>-13.143636917164489</v>
      </c>
      <c r="I167">
        <v>-42.191906982096732</v>
      </c>
      <c r="J167">
        <v>43.660896130345918</v>
      </c>
      <c r="K167">
        <v>41</v>
      </c>
      <c r="L167">
        <f t="shared" si="39"/>
        <v>1449.0736369171645</v>
      </c>
      <c r="N167">
        <f t="shared" si="34"/>
        <v>8.3463630828355235</v>
      </c>
      <c r="O167">
        <f t="shared" si="35"/>
        <v>-13.143636917164486</v>
      </c>
      <c r="P167">
        <f t="shared" si="36"/>
        <v>0</v>
      </c>
      <c r="Q167">
        <f t="shared" si="37"/>
        <v>0</v>
      </c>
      <c r="R167">
        <f t="shared" si="38"/>
        <v>1444.1266666666668</v>
      </c>
      <c r="S167">
        <f t="shared" si="40"/>
        <v>1446.5666666666666</v>
      </c>
      <c r="T167">
        <f t="shared" si="41"/>
        <v>19.2999999999995</v>
      </c>
      <c r="U167">
        <f t="shared" si="42"/>
        <v>3.8599999999999</v>
      </c>
      <c r="V167">
        <f t="shared" si="43"/>
        <v>-42.141623488771856</v>
      </c>
      <c r="W167">
        <f t="shared" si="44"/>
        <v>5.028349332487636E-2</v>
      </c>
      <c r="X167">
        <f t="shared" si="45"/>
        <v>1461.16</v>
      </c>
      <c r="Y167">
        <f t="shared" si="46"/>
        <v>1421.88</v>
      </c>
      <c r="Z167">
        <f t="shared" si="47"/>
        <v>43.660896130345918</v>
      </c>
      <c r="AA167">
        <f t="shared" si="50"/>
        <v>41.003394031213787</v>
      </c>
      <c r="AB167">
        <f t="shared" si="48"/>
        <v>0</v>
      </c>
      <c r="AC167">
        <f t="shared" si="49"/>
        <v>3.3940312137872297E-3</v>
      </c>
    </row>
    <row r="168" spans="1:29" x14ac:dyDescent="0.3">
      <c r="A168" s="2">
        <v>36795</v>
      </c>
      <c r="B168">
        <v>1439.03</v>
      </c>
      <c r="C168">
        <v>1448.04</v>
      </c>
      <c r="D168">
        <v>1425.25</v>
      </c>
      <c r="E168">
        <v>1427.21</v>
      </c>
      <c r="F168">
        <v>1106600000</v>
      </c>
      <c r="G168">
        <v>6.2542420552235853</v>
      </c>
      <c r="H168">
        <v>-16.535757944776378</v>
      </c>
      <c r="I168">
        <v>-131.39674894641891</v>
      </c>
      <c r="J168">
        <v>13.80471380471365</v>
      </c>
      <c r="K168">
        <v>36.880000000000003</v>
      </c>
      <c r="L168">
        <f t="shared" si="39"/>
        <v>1441.7857579447764</v>
      </c>
      <c r="N168">
        <f t="shared" si="34"/>
        <v>6.2542420552235853</v>
      </c>
      <c r="O168">
        <f t="shared" si="35"/>
        <v>-16.535757944776378</v>
      </c>
      <c r="P168">
        <f t="shared" si="36"/>
        <v>0</v>
      </c>
      <c r="Q168">
        <f t="shared" si="37"/>
        <v>0</v>
      </c>
      <c r="R168">
        <f t="shared" si="38"/>
        <v>1433.5</v>
      </c>
      <c r="S168">
        <f t="shared" si="40"/>
        <v>1442.2286666666666</v>
      </c>
      <c r="T168">
        <f t="shared" si="41"/>
        <v>22.147999999999911</v>
      </c>
      <c r="U168">
        <f t="shared" si="42"/>
        <v>4.429599999999982</v>
      </c>
      <c r="V168">
        <f t="shared" si="43"/>
        <v>-131.3687716974697</v>
      </c>
      <c r="W168">
        <f t="shared" si="44"/>
        <v>2.7977248949213163E-2</v>
      </c>
      <c r="X168">
        <f t="shared" si="45"/>
        <v>1460.49</v>
      </c>
      <c r="Y168">
        <f t="shared" si="46"/>
        <v>1421.88</v>
      </c>
      <c r="Z168">
        <f t="shared" si="47"/>
        <v>13.804713804713652</v>
      </c>
      <c r="AA168">
        <f t="shared" si="50"/>
        <v>36.880722703335685</v>
      </c>
      <c r="AB168">
        <f t="shared" si="48"/>
        <v>0</v>
      </c>
      <c r="AC168">
        <f t="shared" si="49"/>
        <v>7.2270333568269507E-4</v>
      </c>
    </row>
    <row r="169" spans="1:29" x14ac:dyDescent="0.3">
      <c r="A169" s="2">
        <v>36796</v>
      </c>
      <c r="B169">
        <v>1427.21</v>
      </c>
      <c r="C169">
        <v>1437.22</v>
      </c>
      <c r="D169">
        <v>1419.44</v>
      </c>
      <c r="E169">
        <v>1426.57</v>
      </c>
      <c r="F169">
        <v>1174700000</v>
      </c>
      <c r="G169">
        <v>0.50616137014890228</v>
      </c>
      <c r="H169">
        <v>-17.27383862985107</v>
      </c>
      <c r="I169">
        <v>-114.7606576458581</v>
      </c>
      <c r="J169">
        <v>18.773038441284569</v>
      </c>
      <c r="K169">
        <v>34.18</v>
      </c>
      <c r="L169">
        <f t="shared" si="39"/>
        <v>1436.7138386298511</v>
      </c>
      <c r="N169">
        <f t="shared" si="34"/>
        <v>0.50616137014890228</v>
      </c>
      <c r="O169">
        <f t="shared" si="35"/>
        <v>-17.27383862985107</v>
      </c>
      <c r="P169">
        <f t="shared" si="36"/>
        <v>0</v>
      </c>
      <c r="Q169">
        <f t="shared" si="37"/>
        <v>0</v>
      </c>
      <c r="R169">
        <f t="shared" si="38"/>
        <v>1427.7433333333331</v>
      </c>
      <c r="S169">
        <f t="shared" si="40"/>
        <v>1438.2586666666666</v>
      </c>
      <c r="T169">
        <f t="shared" si="41"/>
        <v>30.548000000000457</v>
      </c>
      <c r="U169">
        <f t="shared" si="42"/>
        <v>6.109600000000091</v>
      </c>
      <c r="V169">
        <f t="shared" si="43"/>
        <v>-114.74109961736005</v>
      </c>
      <c r="W169">
        <f t="shared" si="44"/>
        <v>1.9558028498053659E-2</v>
      </c>
      <c r="X169">
        <f t="shared" si="45"/>
        <v>1457.42</v>
      </c>
      <c r="Y169">
        <f t="shared" si="46"/>
        <v>1419.44</v>
      </c>
      <c r="Z169">
        <f t="shared" si="47"/>
        <v>18.773038441284566</v>
      </c>
      <c r="AA169">
        <f t="shared" si="50"/>
        <v>34.183819554699745</v>
      </c>
      <c r="AB169">
        <f t="shared" si="48"/>
        <v>0</v>
      </c>
      <c r="AC169">
        <f t="shared" si="49"/>
        <v>3.8195546997457086E-3</v>
      </c>
    </row>
    <row r="170" spans="1:29" x14ac:dyDescent="0.3">
      <c r="A170" s="2">
        <v>36797</v>
      </c>
      <c r="B170">
        <v>1426.57</v>
      </c>
      <c r="C170">
        <v>1461.69</v>
      </c>
      <c r="D170">
        <v>1425.78</v>
      </c>
      <c r="E170">
        <v>1458.29</v>
      </c>
      <c r="F170">
        <v>1206200000</v>
      </c>
      <c r="G170">
        <v>17.78410758009932</v>
      </c>
      <c r="H170">
        <v>-18.125892419900769</v>
      </c>
      <c r="I170">
        <v>100.4262574595068</v>
      </c>
      <c r="J170">
        <v>91.952662721893276</v>
      </c>
      <c r="K170">
        <v>45.34</v>
      </c>
      <c r="L170">
        <f t="shared" si="39"/>
        <v>1443.9058924199007</v>
      </c>
      <c r="N170">
        <f t="shared" si="34"/>
        <v>17.784107580099317</v>
      </c>
      <c r="O170">
        <f t="shared" si="35"/>
        <v>-18.125892419900765</v>
      </c>
      <c r="P170">
        <f t="shared" si="36"/>
        <v>0</v>
      </c>
      <c r="Q170">
        <f t="shared" si="37"/>
        <v>0</v>
      </c>
      <c r="R170">
        <f t="shared" si="38"/>
        <v>1448.5866666666668</v>
      </c>
      <c r="S170">
        <f t="shared" si="40"/>
        <v>1438.768</v>
      </c>
      <c r="T170">
        <f t="shared" si="41"/>
        <v>32.585333333333892</v>
      </c>
      <c r="U170">
        <f t="shared" si="42"/>
        <v>6.5170666666667785</v>
      </c>
      <c r="V170">
        <f t="shared" si="43"/>
        <v>100.44055266854841</v>
      </c>
      <c r="W170">
        <f t="shared" si="44"/>
        <v>1.4295209041605972E-2</v>
      </c>
      <c r="X170">
        <f t="shared" si="45"/>
        <v>1461.69</v>
      </c>
      <c r="Y170">
        <f t="shared" si="46"/>
        <v>1419.44</v>
      </c>
      <c r="Z170">
        <f t="shared" si="47"/>
        <v>91.952662721893276</v>
      </c>
      <c r="AA170">
        <f t="shared" si="50"/>
        <v>45.33579980953634</v>
      </c>
      <c r="AB170">
        <f t="shared" si="48"/>
        <v>0</v>
      </c>
      <c r="AC170">
        <f t="shared" si="49"/>
        <v>-4.200190463663489E-3</v>
      </c>
    </row>
    <row r="171" spans="1:29" x14ac:dyDescent="0.3">
      <c r="A171" s="2">
        <v>36798</v>
      </c>
      <c r="B171">
        <v>1458.29</v>
      </c>
      <c r="C171">
        <v>1458.29</v>
      </c>
      <c r="D171">
        <v>1436.29</v>
      </c>
      <c r="E171">
        <v>1436.51</v>
      </c>
      <c r="F171">
        <v>1197100000</v>
      </c>
      <c r="G171">
        <v>16.84940505339932</v>
      </c>
      <c r="H171">
        <v>-5.1505949466006768</v>
      </c>
      <c r="I171">
        <v>38.973591494403991</v>
      </c>
      <c r="J171">
        <v>40.402366863905172</v>
      </c>
      <c r="K171">
        <v>41.72</v>
      </c>
      <c r="L171">
        <f t="shared" si="39"/>
        <v>1441.4405949466006</v>
      </c>
      <c r="N171">
        <f t="shared" si="34"/>
        <v>16.849405053399323</v>
      </c>
      <c r="O171">
        <f t="shared" si="35"/>
        <v>-5.1505949466006768</v>
      </c>
      <c r="P171">
        <f t="shared" si="36"/>
        <v>0</v>
      </c>
      <c r="Q171">
        <f t="shared" si="37"/>
        <v>0</v>
      </c>
      <c r="R171">
        <f t="shared" si="38"/>
        <v>1443.6966666666667</v>
      </c>
      <c r="S171">
        <f t="shared" si="40"/>
        <v>1439.5306666666668</v>
      </c>
      <c r="T171">
        <f t="shared" si="41"/>
        <v>35.636000000000422</v>
      </c>
      <c r="U171">
        <f t="shared" si="42"/>
        <v>7.1272000000000846</v>
      </c>
      <c r="V171">
        <f t="shared" si="43"/>
        <v>38.968084708346339</v>
      </c>
      <c r="W171">
        <f t="shared" si="44"/>
        <v>-5.5067860576514249E-3</v>
      </c>
      <c r="X171">
        <f t="shared" si="45"/>
        <v>1461.69</v>
      </c>
      <c r="Y171">
        <f t="shared" si="46"/>
        <v>1419.44</v>
      </c>
      <c r="Z171">
        <f t="shared" si="47"/>
        <v>40.402366863905172</v>
      </c>
      <c r="AA171">
        <f t="shared" si="50"/>
        <v>41.718735592428516</v>
      </c>
      <c r="AB171">
        <f t="shared" si="48"/>
        <v>0</v>
      </c>
      <c r="AC171">
        <f t="shared" si="49"/>
        <v>-1.2644075714831615E-3</v>
      </c>
    </row>
    <row r="172" spans="1:29" x14ac:dyDescent="0.3">
      <c r="A172" s="2">
        <v>36801</v>
      </c>
      <c r="B172">
        <v>1436.52</v>
      </c>
      <c r="C172">
        <v>1445.6</v>
      </c>
      <c r="D172">
        <v>1429.83</v>
      </c>
      <c r="E172">
        <v>1436.23</v>
      </c>
      <c r="F172">
        <v>1051200000</v>
      </c>
      <c r="G172">
        <v>5.8962700355994002</v>
      </c>
      <c r="H172">
        <v>-9.8737299644005816</v>
      </c>
      <c r="I172">
        <v>-9.6965905536446968</v>
      </c>
      <c r="J172">
        <v>39.739644970414112</v>
      </c>
      <c r="K172">
        <v>40.93</v>
      </c>
      <c r="L172">
        <f t="shared" si="39"/>
        <v>1439.7037299644005</v>
      </c>
      <c r="N172">
        <f t="shared" si="34"/>
        <v>5.8962700355994002</v>
      </c>
      <c r="O172">
        <f t="shared" si="35"/>
        <v>-9.8737299644005816</v>
      </c>
      <c r="P172">
        <f t="shared" si="36"/>
        <v>0</v>
      </c>
      <c r="Q172">
        <f t="shared" si="37"/>
        <v>0</v>
      </c>
      <c r="R172">
        <f t="shared" si="38"/>
        <v>1437.22</v>
      </c>
      <c r="S172">
        <f t="shared" si="40"/>
        <v>1438.1493333333333</v>
      </c>
      <c r="T172">
        <f t="shared" si="41"/>
        <v>31.96933333333368</v>
      </c>
      <c r="U172">
        <f t="shared" si="42"/>
        <v>6.3938666666667361</v>
      </c>
      <c r="V172">
        <f t="shared" si="43"/>
        <v>-9.6898416538062637</v>
      </c>
      <c r="W172">
        <f t="shared" si="44"/>
        <v>6.7488998384330756E-3</v>
      </c>
      <c r="X172">
        <f t="shared" si="45"/>
        <v>1461.69</v>
      </c>
      <c r="Y172">
        <f t="shared" si="46"/>
        <v>1419.44</v>
      </c>
      <c r="Z172">
        <f t="shared" si="47"/>
        <v>39.739644970414112</v>
      </c>
      <c r="AA172">
        <f t="shared" si="50"/>
        <v>40.934485360442153</v>
      </c>
      <c r="AB172">
        <f t="shared" si="48"/>
        <v>0</v>
      </c>
      <c r="AC172">
        <f t="shared" si="49"/>
        <v>4.4853604421533078E-3</v>
      </c>
    </row>
    <row r="173" spans="1:29" x14ac:dyDescent="0.3">
      <c r="A173" s="2">
        <v>36802</v>
      </c>
      <c r="B173">
        <v>1436.23</v>
      </c>
      <c r="C173">
        <v>1454.82</v>
      </c>
      <c r="D173">
        <v>1425.28</v>
      </c>
      <c r="E173">
        <v>1426.46</v>
      </c>
      <c r="F173">
        <v>1098100000</v>
      </c>
      <c r="G173">
        <v>19.530846690399581</v>
      </c>
      <c r="H173">
        <v>-10.00915330960038</v>
      </c>
      <c r="I173">
        <v>-33.278418451402381</v>
      </c>
      <c r="J173">
        <v>16.615384615384571</v>
      </c>
      <c r="K173">
        <v>41.5</v>
      </c>
      <c r="L173">
        <f t="shared" si="39"/>
        <v>1435.2891533096004</v>
      </c>
      <c r="N173">
        <f t="shared" si="34"/>
        <v>19.530846690399585</v>
      </c>
      <c r="O173">
        <f t="shared" si="35"/>
        <v>-10.009153309600379</v>
      </c>
      <c r="P173">
        <f t="shared" si="36"/>
        <v>0</v>
      </c>
      <c r="Q173">
        <f t="shared" si="37"/>
        <v>0</v>
      </c>
      <c r="R173">
        <f t="shared" si="38"/>
        <v>1435.5199999999998</v>
      </c>
      <c r="S173">
        <f t="shared" si="40"/>
        <v>1438.5533333333333</v>
      </c>
      <c r="T173">
        <f t="shared" si="41"/>
        <v>30.353333333333921</v>
      </c>
      <c r="U173">
        <f t="shared" si="42"/>
        <v>6.0706666666667841</v>
      </c>
      <c r="V173">
        <f t="shared" si="43"/>
        <v>-33.311369792812123</v>
      </c>
      <c r="W173">
        <f t="shared" si="44"/>
        <v>-3.2951341409741985E-2</v>
      </c>
      <c r="X173">
        <f t="shared" si="45"/>
        <v>1461.69</v>
      </c>
      <c r="Y173">
        <f t="shared" si="46"/>
        <v>1419.44</v>
      </c>
      <c r="Z173">
        <f t="shared" si="47"/>
        <v>16.615384615384571</v>
      </c>
      <c r="AA173">
        <f t="shared" si="50"/>
        <v>41.496619522576339</v>
      </c>
      <c r="AB173">
        <f t="shared" si="48"/>
        <v>0</v>
      </c>
      <c r="AC173">
        <f t="shared" si="49"/>
        <v>-3.3804774236614321E-3</v>
      </c>
    </row>
    <row r="174" spans="1:29" x14ac:dyDescent="0.3">
      <c r="A174" s="2">
        <v>36803</v>
      </c>
      <c r="B174">
        <v>1426.46</v>
      </c>
      <c r="C174">
        <v>1439.99</v>
      </c>
      <c r="D174">
        <v>1416.31</v>
      </c>
      <c r="E174">
        <v>1434.32</v>
      </c>
      <c r="F174">
        <v>1167400000</v>
      </c>
      <c r="G174">
        <v>5.0238977935996454</v>
      </c>
      <c r="H174">
        <v>-18.656102206400419</v>
      </c>
      <c r="I174">
        <v>-103.8437451072469</v>
      </c>
      <c r="J174">
        <v>39.687086822388601</v>
      </c>
      <c r="K174">
        <v>45.68</v>
      </c>
      <c r="L174">
        <f t="shared" si="39"/>
        <v>1434.9661022064004</v>
      </c>
      <c r="N174">
        <f t="shared" si="34"/>
        <v>5.0238977935996445</v>
      </c>
      <c r="O174">
        <f t="shared" si="35"/>
        <v>-18.656102206400419</v>
      </c>
      <c r="P174">
        <f t="shared" si="36"/>
        <v>0</v>
      </c>
      <c r="Q174">
        <f t="shared" si="37"/>
        <v>0</v>
      </c>
      <c r="R174">
        <f t="shared" si="38"/>
        <v>1430.2066666666667</v>
      </c>
      <c r="S174">
        <f t="shared" si="40"/>
        <v>1439.046</v>
      </c>
      <c r="T174">
        <f t="shared" si="41"/>
        <v>28.382666666667092</v>
      </c>
      <c r="U174">
        <f t="shared" si="42"/>
        <v>5.6765333333334187</v>
      </c>
      <c r="V174">
        <f t="shared" si="43"/>
        <v>-103.81140289065169</v>
      </c>
      <c r="W174">
        <f t="shared" si="44"/>
        <v>3.2342216595210971E-2</v>
      </c>
      <c r="X174">
        <f t="shared" si="45"/>
        <v>1461.69</v>
      </c>
      <c r="Y174">
        <f t="shared" si="46"/>
        <v>1416.31</v>
      </c>
      <c r="Z174">
        <f t="shared" si="47"/>
        <v>39.687086822388601</v>
      </c>
      <c r="AA174">
        <f t="shared" si="50"/>
        <v>45.679429198797138</v>
      </c>
      <c r="AB174">
        <f t="shared" si="48"/>
        <v>0</v>
      </c>
      <c r="AC174">
        <f t="shared" si="49"/>
        <v>-5.7080120286201463E-4</v>
      </c>
    </row>
    <row r="175" spans="1:29" x14ac:dyDescent="0.3">
      <c r="A175" s="2">
        <v>36804</v>
      </c>
      <c r="B175">
        <v>1434.32</v>
      </c>
      <c r="C175">
        <v>1444.17</v>
      </c>
      <c r="D175">
        <v>1431.8</v>
      </c>
      <c r="E175">
        <v>1436.28</v>
      </c>
      <c r="F175">
        <v>1176100000</v>
      </c>
      <c r="G175">
        <v>8.7659318623996114</v>
      </c>
      <c r="H175">
        <v>-3.6040681376005068</v>
      </c>
      <c r="I175">
        <v>12.801575578535161</v>
      </c>
      <c r="J175">
        <v>47.570271557884752</v>
      </c>
      <c r="K175">
        <v>36.799999999999997</v>
      </c>
      <c r="L175">
        <f t="shared" si="39"/>
        <v>1435.4040681376005</v>
      </c>
      <c r="N175">
        <f t="shared" si="34"/>
        <v>8.7659318623996114</v>
      </c>
      <c r="O175">
        <f t="shared" si="35"/>
        <v>-3.6040681376005068</v>
      </c>
      <c r="P175">
        <f t="shared" si="36"/>
        <v>0</v>
      </c>
      <c r="Q175">
        <f t="shared" si="37"/>
        <v>0</v>
      </c>
      <c r="R175">
        <f t="shared" si="38"/>
        <v>1437.4166666666667</v>
      </c>
      <c r="S175">
        <f t="shared" si="40"/>
        <v>1436.8120000000001</v>
      </c>
      <c r="T175">
        <f t="shared" si="41"/>
        <v>15.794666666666899</v>
      </c>
      <c r="U175">
        <f t="shared" si="42"/>
        <v>3.1589333333333798</v>
      </c>
      <c r="V175">
        <f t="shared" si="43"/>
        <v>12.760988237941246</v>
      </c>
      <c r="W175">
        <f t="shared" si="44"/>
        <v>-4.0587340593914334E-2</v>
      </c>
      <c r="X175">
        <f t="shared" si="45"/>
        <v>1458.29</v>
      </c>
      <c r="Y175">
        <f t="shared" si="46"/>
        <v>1416.31</v>
      </c>
      <c r="Z175">
        <f t="shared" si="47"/>
        <v>47.570271557884752</v>
      </c>
      <c r="AA175">
        <f t="shared" si="50"/>
        <v>36.802950965995436</v>
      </c>
      <c r="AB175">
        <f t="shared" si="48"/>
        <v>0</v>
      </c>
      <c r="AC175">
        <f t="shared" si="49"/>
        <v>2.950965995438537E-3</v>
      </c>
    </row>
    <row r="176" spans="1:29" x14ac:dyDescent="0.3">
      <c r="A176" s="2">
        <v>36805</v>
      </c>
      <c r="B176">
        <v>1436.28</v>
      </c>
      <c r="C176">
        <v>1443.3</v>
      </c>
      <c r="D176">
        <v>1397.06</v>
      </c>
      <c r="E176">
        <v>1408.99</v>
      </c>
      <c r="F176">
        <v>1150100000</v>
      </c>
      <c r="G176">
        <v>16.70062124159972</v>
      </c>
      <c r="H176">
        <v>-29.539378758400289</v>
      </c>
      <c r="I176">
        <v>-154.63596764156731</v>
      </c>
      <c r="J176">
        <v>20.6544321329641</v>
      </c>
      <c r="K176">
        <v>32.85</v>
      </c>
      <c r="L176">
        <f t="shared" si="39"/>
        <v>1426.5993787584002</v>
      </c>
      <c r="N176">
        <f t="shared" si="34"/>
        <v>16.70062124159972</v>
      </c>
      <c r="O176">
        <f t="shared" si="35"/>
        <v>-29.539378758400289</v>
      </c>
      <c r="P176">
        <f t="shared" si="36"/>
        <v>0</v>
      </c>
      <c r="Q176">
        <f t="shared" si="37"/>
        <v>0</v>
      </c>
      <c r="R176">
        <f t="shared" si="38"/>
        <v>1416.4499999999998</v>
      </c>
      <c r="S176">
        <f t="shared" si="40"/>
        <v>1431.3626666666667</v>
      </c>
      <c r="T176">
        <f t="shared" si="41"/>
        <v>32.137333333333345</v>
      </c>
      <c r="U176">
        <f t="shared" si="42"/>
        <v>6.4274666666666693</v>
      </c>
      <c r="V176">
        <f t="shared" si="43"/>
        <v>-154.67645797895315</v>
      </c>
      <c r="W176">
        <f t="shared" si="44"/>
        <v>-4.0490337385847397E-2</v>
      </c>
      <c r="X176">
        <f t="shared" si="45"/>
        <v>1454.82</v>
      </c>
      <c r="Y176">
        <f t="shared" si="46"/>
        <v>1397.06</v>
      </c>
      <c r="Z176">
        <f t="shared" si="47"/>
        <v>20.654432132964104</v>
      </c>
      <c r="AA176">
        <f t="shared" si="50"/>
        <v>32.853364019807231</v>
      </c>
      <c r="AB176">
        <f t="shared" si="48"/>
        <v>0</v>
      </c>
      <c r="AC176">
        <f t="shared" si="49"/>
        <v>3.3640198072291128E-3</v>
      </c>
    </row>
    <row r="177" spans="1:29" x14ac:dyDescent="0.3">
      <c r="A177" s="2">
        <v>36808</v>
      </c>
      <c r="B177">
        <v>1408.99</v>
      </c>
      <c r="C177">
        <v>1409.69</v>
      </c>
      <c r="D177">
        <v>1392.48</v>
      </c>
      <c r="E177">
        <v>1402.03</v>
      </c>
      <c r="F177">
        <v>716600000</v>
      </c>
      <c r="G177">
        <v>-8.7195858389334262</v>
      </c>
      <c r="H177">
        <v>-25.929585838933459</v>
      </c>
      <c r="I177">
        <v>-124.3998254037534</v>
      </c>
      <c r="J177">
        <v>15.319217196021761</v>
      </c>
      <c r="K177">
        <v>27.97</v>
      </c>
      <c r="L177">
        <f t="shared" si="39"/>
        <v>1418.4095858389335</v>
      </c>
      <c r="N177">
        <f t="shared" si="34"/>
        <v>-8.7195858389334262</v>
      </c>
      <c r="O177">
        <f t="shared" si="35"/>
        <v>-25.929585838933463</v>
      </c>
      <c r="P177">
        <f t="shared" si="36"/>
        <v>0</v>
      </c>
      <c r="Q177">
        <f t="shared" si="37"/>
        <v>0</v>
      </c>
      <c r="R177">
        <f t="shared" si="38"/>
        <v>1401.3999999999999</v>
      </c>
      <c r="S177">
        <f t="shared" si="40"/>
        <v>1424.1986666666667</v>
      </c>
      <c r="T177">
        <f t="shared" si="41"/>
        <v>61.094666666666853</v>
      </c>
      <c r="U177">
        <f t="shared" si="42"/>
        <v>12.218933333333371</v>
      </c>
      <c r="V177">
        <f t="shared" si="43"/>
        <v>-124.38983581036389</v>
      </c>
      <c r="W177">
        <f t="shared" si="44"/>
        <v>9.9895933895055578E-3</v>
      </c>
      <c r="X177">
        <f t="shared" si="45"/>
        <v>1454.82</v>
      </c>
      <c r="Y177">
        <f t="shared" si="46"/>
        <v>1392.48</v>
      </c>
      <c r="Z177">
        <f t="shared" si="47"/>
        <v>15.319217196021762</v>
      </c>
      <c r="AA177">
        <f t="shared" si="50"/>
        <v>27.969278464928756</v>
      </c>
      <c r="AB177">
        <f t="shared" si="48"/>
        <v>0</v>
      </c>
      <c r="AC177">
        <f t="shared" si="49"/>
        <v>-7.2153507124284033E-4</v>
      </c>
    </row>
    <row r="178" spans="1:29" x14ac:dyDescent="0.3">
      <c r="A178" s="2">
        <v>36809</v>
      </c>
      <c r="B178">
        <v>1402.03</v>
      </c>
      <c r="C178">
        <v>1408.83</v>
      </c>
      <c r="D178">
        <v>1383.85</v>
      </c>
      <c r="E178">
        <v>1387.02</v>
      </c>
      <c r="F178">
        <v>1044000000</v>
      </c>
      <c r="G178">
        <v>0.88360944071087033</v>
      </c>
      <c r="H178">
        <v>-24.096390559289151</v>
      </c>
      <c r="I178">
        <v>-101.7940600030155</v>
      </c>
      <c r="J178">
        <v>5.2553050397879044</v>
      </c>
      <c r="K178">
        <v>25.7</v>
      </c>
      <c r="L178">
        <f t="shared" si="39"/>
        <v>1407.9463905592891</v>
      </c>
      <c r="N178">
        <f t="shared" si="34"/>
        <v>0.88360944071087033</v>
      </c>
      <c r="O178">
        <f t="shared" si="35"/>
        <v>-24.096390559289148</v>
      </c>
      <c r="P178">
        <f t="shared" si="36"/>
        <v>0</v>
      </c>
      <c r="Q178">
        <f t="shared" si="37"/>
        <v>0</v>
      </c>
      <c r="R178">
        <f t="shared" si="38"/>
        <v>1393.2333333333333</v>
      </c>
      <c r="S178">
        <f t="shared" si="40"/>
        <v>1415.7413333333334</v>
      </c>
      <c r="T178">
        <f t="shared" si="41"/>
        <v>73.698666666666668</v>
      </c>
      <c r="U178">
        <f t="shared" si="42"/>
        <v>14.739733333333334</v>
      </c>
      <c r="V178">
        <f t="shared" si="43"/>
        <v>-101.80193219235102</v>
      </c>
      <c r="W178">
        <f t="shared" si="44"/>
        <v>-7.8721893355151451E-3</v>
      </c>
      <c r="X178">
        <f t="shared" si="45"/>
        <v>1444.17</v>
      </c>
      <c r="Y178">
        <f t="shared" si="46"/>
        <v>1383.85</v>
      </c>
      <c r="Z178">
        <f t="shared" si="47"/>
        <v>5.2553050397879044</v>
      </c>
      <c r="AA178">
        <f t="shared" si="50"/>
        <v>25.697262549809427</v>
      </c>
      <c r="AB178">
        <f t="shared" si="48"/>
        <v>0</v>
      </c>
      <c r="AC178">
        <f t="shared" si="49"/>
        <v>-2.7374501905725879E-3</v>
      </c>
    </row>
    <row r="179" spans="1:29" x14ac:dyDescent="0.3">
      <c r="A179" s="2">
        <v>36810</v>
      </c>
      <c r="B179">
        <v>1387.02</v>
      </c>
      <c r="C179">
        <v>1387.02</v>
      </c>
      <c r="D179">
        <v>1349.67</v>
      </c>
      <c r="E179">
        <v>1364.59</v>
      </c>
      <c r="F179">
        <v>1387500000</v>
      </c>
      <c r="G179">
        <v>-6.4742603728593622</v>
      </c>
      <c r="H179">
        <v>-43.824260372859271</v>
      </c>
      <c r="I179">
        <v>-126.0643385354699</v>
      </c>
      <c r="J179">
        <v>15.788359788359619</v>
      </c>
      <c r="K179">
        <v>20.92</v>
      </c>
      <c r="L179">
        <f t="shared" si="39"/>
        <v>1393.4942603728593</v>
      </c>
      <c r="N179">
        <f t="shared" si="34"/>
        <v>-6.4742603728593622</v>
      </c>
      <c r="O179">
        <f t="shared" si="35"/>
        <v>-43.824260372859271</v>
      </c>
      <c r="P179">
        <f t="shared" si="36"/>
        <v>0</v>
      </c>
      <c r="Q179">
        <f t="shared" si="37"/>
        <v>0</v>
      </c>
      <c r="R179">
        <f t="shared" si="38"/>
        <v>1367.0933333333332</v>
      </c>
      <c r="S179">
        <f t="shared" si="40"/>
        <v>1403.1186666666667</v>
      </c>
      <c r="T179">
        <f t="shared" si="41"/>
        <v>95.258666666666841</v>
      </c>
      <c r="U179">
        <f t="shared" si="42"/>
        <v>19.051733333333367</v>
      </c>
      <c r="V179">
        <f t="shared" si="43"/>
        <v>-126.06143739618943</v>
      </c>
      <c r="W179">
        <f t="shared" si="44"/>
        <v>2.9011392804676461E-3</v>
      </c>
      <c r="X179">
        <f t="shared" si="45"/>
        <v>1444.17</v>
      </c>
      <c r="Y179">
        <f t="shared" si="46"/>
        <v>1349.67</v>
      </c>
      <c r="Z179">
        <f t="shared" si="47"/>
        <v>15.788359788359625</v>
      </c>
      <c r="AA179">
        <f t="shared" si="50"/>
        <v>20.917517143003629</v>
      </c>
      <c r="AB179">
        <f t="shared" si="48"/>
        <v>0</v>
      </c>
      <c r="AC179">
        <f t="shared" si="49"/>
        <v>-2.4828569963730729E-3</v>
      </c>
    </row>
    <row r="180" spans="1:29" x14ac:dyDescent="0.3">
      <c r="A180" s="2">
        <v>36811</v>
      </c>
      <c r="B180">
        <v>1364.59</v>
      </c>
      <c r="C180">
        <v>1374.93</v>
      </c>
      <c r="D180">
        <v>1328.06</v>
      </c>
      <c r="E180">
        <v>1329.78</v>
      </c>
      <c r="F180">
        <v>1388600000</v>
      </c>
      <c r="G180">
        <v>2.6738264180937681</v>
      </c>
      <c r="H180">
        <v>-44.196173581906351</v>
      </c>
      <c r="I180">
        <v>-116.3721208264632</v>
      </c>
      <c r="J180">
        <v>1.492537313432859</v>
      </c>
      <c r="K180">
        <v>11.7</v>
      </c>
      <c r="L180">
        <f t="shared" si="39"/>
        <v>1372.2561735819063</v>
      </c>
      <c r="N180">
        <f t="shared" si="34"/>
        <v>2.6738264180937676</v>
      </c>
      <c r="O180">
        <f t="shared" si="35"/>
        <v>-44.196173581906351</v>
      </c>
      <c r="P180">
        <f t="shared" si="36"/>
        <v>0</v>
      </c>
      <c r="Q180">
        <f t="shared" si="37"/>
        <v>0</v>
      </c>
      <c r="R180">
        <f t="shared" si="38"/>
        <v>1344.2566666666664</v>
      </c>
      <c r="S180">
        <f t="shared" si="40"/>
        <v>1384.4866666666665</v>
      </c>
      <c r="T180">
        <f t="shared" si="41"/>
        <v>115.2466666666669</v>
      </c>
      <c r="U180">
        <f t="shared" si="42"/>
        <v>23.049333333333379</v>
      </c>
      <c r="V180">
        <f t="shared" si="43"/>
        <v>-116.35911378492492</v>
      </c>
      <c r="W180">
        <f t="shared" si="44"/>
        <v>1.3007041538287467E-2</v>
      </c>
      <c r="X180">
        <f t="shared" si="45"/>
        <v>1443.3</v>
      </c>
      <c r="Y180">
        <f t="shared" si="46"/>
        <v>1328.06</v>
      </c>
      <c r="Z180">
        <f t="shared" si="47"/>
        <v>1.4925373134328594</v>
      </c>
      <c r="AA180">
        <f t="shared" si="50"/>
        <v>11.701970294113252</v>
      </c>
      <c r="AB180">
        <f t="shared" si="48"/>
        <v>0</v>
      </c>
      <c r="AC180">
        <f t="shared" si="49"/>
        <v>1.9702941132528906E-3</v>
      </c>
    </row>
    <row r="181" spans="1:29" x14ac:dyDescent="0.3">
      <c r="A181" s="2">
        <v>36812</v>
      </c>
      <c r="B181">
        <v>1329.78</v>
      </c>
      <c r="C181">
        <v>1374.17</v>
      </c>
      <c r="D181">
        <v>1327.08</v>
      </c>
      <c r="E181">
        <v>1374.17</v>
      </c>
      <c r="F181">
        <v>1223900000</v>
      </c>
      <c r="G181">
        <v>1.2758842787291089</v>
      </c>
      <c r="H181">
        <v>-45.814115721271037</v>
      </c>
      <c r="I181">
        <v>-49.186853178665082</v>
      </c>
      <c r="J181">
        <v>57.002784166565881</v>
      </c>
      <c r="K181">
        <v>18.97</v>
      </c>
      <c r="L181">
        <f t="shared" si="39"/>
        <v>1372.894115721271</v>
      </c>
      <c r="N181">
        <f t="shared" si="34"/>
        <v>1.2758842787291087</v>
      </c>
      <c r="O181">
        <f t="shared" si="35"/>
        <v>-45.814115721271037</v>
      </c>
      <c r="P181">
        <f t="shared" si="36"/>
        <v>0</v>
      </c>
      <c r="Q181">
        <f t="shared" si="37"/>
        <v>0</v>
      </c>
      <c r="R181">
        <f t="shared" si="38"/>
        <v>1358.4733333333334</v>
      </c>
      <c r="S181">
        <f t="shared" si="40"/>
        <v>1372.8913333333333</v>
      </c>
      <c r="T181">
        <f t="shared" si="41"/>
        <v>97.701333333333423</v>
      </c>
      <c r="U181">
        <f t="shared" si="42"/>
        <v>19.540266666666685</v>
      </c>
      <c r="V181">
        <f t="shared" si="43"/>
        <v>-49.190730935094301</v>
      </c>
      <c r="W181">
        <f t="shared" si="44"/>
        <v>-3.8777564292189481E-3</v>
      </c>
      <c r="X181">
        <f t="shared" si="45"/>
        <v>1409.69</v>
      </c>
      <c r="Y181">
        <f t="shared" si="46"/>
        <v>1327.08</v>
      </c>
      <c r="Z181">
        <f t="shared" si="47"/>
        <v>57.002784166565881</v>
      </c>
      <c r="AA181">
        <f t="shared" si="50"/>
        <v>18.971640700833611</v>
      </c>
      <c r="AB181">
        <f t="shared" si="48"/>
        <v>0</v>
      </c>
      <c r="AC181">
        <f t="shared" si="49"/>
        <v>1.6407008336116746E-3</v>
      </c>
    </row>
    <row r="182" spans="1:29" x14ac:dyDescent="0.3">
      <c r="A182" s="2">
        <v>36815</v>
      </c>
      <c r="B182">
        <v>1374.17</v>
      </c>
      <c r="C182">
        <v>1379.48</v>
      </c>
      <c r="D182">
        <v>1365.06</v>
      </c>
      <c r="E182">
        <v>1374.62</v>
      </c>
      <c r="F182">
        <v>1005400000</v>
      </c>
      <c r="G182">
        <v>6.0105895191527452</v>
      </c>
      <c r="H182">
        <v>-8.4094104808473276</v>
      </c>
      <c r="I182">
        <v>30.53301927942054</v>
      </c>
      <c r="J182">
        <v>58.152905198776708</v>
      </c>
      <c r="K182">
        <v>27.54</v>
      </c>
      <c r="L182">
        <f t="shared" si="39"/>
        <v>1373.4694104808473</v>
      </c>
      <c r="N182">
        <f t="shared" si="34"/>
        <v>6.0105895191527452</v>
      </c>
      <c r="O182">
        <f t="shared" si="35"/>
        <v>-8.4094104808473276</v>
      </c>
      <c r="P182">
        <f t="shared" si="36"/>
        <v>0</v>
      </c>
      <c r="Q182">
        <f t="shared" si="37"/>
        <v>0</v>
      </c>
      <c r="R182">
        <f t="shared" si="38"/>
        <v>1373.0533333333333</v>
      </c>
      <c r="S182">
        <f t="shared" si="40"/>
        <v>1367.222</v>
      </c>
      <c r="T182">
        <f t="shared" si="41"/>
        <v>63.685333333333574</v>
      </c>
      <c r="U182">
        <f t="shared" si="42"/>
        <v>12.737066666666715</v>
      </c>
      <c r="V182">
        <f t="shared" si="43"/>
        <v>30.521592273120355</v>
      </c>
      <c r="W182">
        <f t="shared" si="44"/>
        <v>-1.1427006300184672E-2</v>
      </c>
      <c r="X182">
        <f t="shared" si="45"/>
        <v>1408.83</v>
      </c>
      <c r="Y182">
        <f t="shared" si="46"/>
        <v>1327.08</v>
      </c>
      <c r="Z182">
        <f t="shared" si="47"/>
        <v>58.152905198776715</v>
      </c>
      <c r="AA182">
        <f t="shared" si="50"/>
        <v>27.538378301384597</v>
      </c>
      <c r="AB182">
        <f t="shared" si="48"/>
        <v>0</v>
      </c>
      <c r="AC182">
        <f t="shared" si="49"/>
        <v>-1.6216986154020674E-3</v>
      </c>
    </row>
    <row r="183" spans="1:29" x14ac:dyDescent="0.3">
      <c r="A183" s="2">
        <v>36816</v>
      </c>
      <c r="B183">
        <v>1374.62</v>
      </c>
      <c r="C183">
        <v>1380.99</v>
      </c>
      <c r="D183">
        <v>1342.34</v>
      </c>
      <c r="E183">
        <v>1349.97</v>
      </c>
      <c r="F183">
        <v>1161500000</v>
      </c>
      <c r="G183">
        <v>15.35372634610167</v>
      </c>
      <c r="H183">
        <v>-23.296273653898421</v>
      </c>
      <c r="I183">
        <v>-19.8033629406189</v>
      </c>
      <c r="J183">
        <v>38.18818818818832</v>
      </c>
      <c r="K183">
        <v>34.119999999999997</v>
      </c>
      <c r="L183">
        <f t="shared" si="39"/>
        <v>1365.6362736538983</v>
      </c>
      <c r="N183">
        <f t="shared" si="34"/>
        <v>15.353726346101666</v>
      </c>
      <c r="O183">
        <f t="shared" si="35"/>
        <v>-23.296273653898425</v>
      </c>
      <c r="P183">
        <f t="shared" si="36"/>
        <v>0</v>
      </c>
      <c r="Q183">
        <f t="shared" si="37"/>
        <v>0</v>
      </c>
      <c r="R183">
        <f t="shared" si="38"/>
        <v>1357.7666666666667</v>
      </c>
      <c r="S183">
        <f t="shared" si="40"/>
        <v>1360.1286666666665</v>
      </c>
      <c r="T183">
        <f t="shared" si="41"/>
        <v>39.778666666666595</v>
      </c>
      <c r="U183">
        <f t="shared" si="42"/>
        <v>7.9557333333333187</v>
      </c>
      <c r="V183">
        <f t="shared" si="43"/>
        <v>-19.792853790975542</v>
      </c>
      <c r="W183">
        <f t="shared" si="44"/>
        <v>1.0509149643358029E-2</v>
      </c>
      <c r="X183">
        <f t="shared" si="45"/>
        <v>1387.02</v>
      </c>
      <c r="Y183">
        <f t="shared" si="46"/>
        <v>1327.08</v>
      </c>
      <c r="Z183">
        <f t="shared" si="47"/>
        <v>38.18818818818832</v>
      </c>
      <c r="AA183">
        <f t="shared" si="50"/>
        <v>34.124954931064678</v>
      </c>
      <c r="AB183">
        <f t="shared" si="48"/>
        <v>0</v>
      </c>
      <c r="AC183">
        <f t="shared" si="49"/>
        <v>4.9549310646810341E-3</v>
      </c>
    </row>
    <row r="184" spans="1:29" x14ac:dyDescent="0.3">
      <c r="A184" s="2">
        <v>36817</v>
      </c>
      <c r="B184">
        <v>1349.97</v>
      </c>
      <c r="C184">
        <v>1356.65</v>
      </c>
      <c r="D184">
        <v>1305.79</v>
      </c>
      <c r="E184">
        <v>1342.13</v>
      </c>
      <c r="F184">
        <v>1441700000</v>
      </c>
      <c r="G184">
        <v>-1.150849102598841</v>
      </c>
      <c r="H184">
        <v>-52.010849102598968</v>
      </c>
      <c r="I184">
        <v>-111.0521140609641</v>
      </c>
      <c r="J184">
        <v>48.324468085106552</v>
      </c>
      <c r="K184">
        <v>40.630000000000003</v>
      </c>
      <c r="L184">
        <f t="shared" si="39"/>
        <v>1357.8008491025989</v>
      </c>
      <c r="N184">
        <f t="shared" si="34"/>
        <v>-1.1508491025988405</v>
      </c>
      <c r="O184">
        <f t="shared" si="35"/>
        <v>-52.010849102598968</v>
      </c>
      <c r="P184">
        <f t="shared" si="36"/>
        <v>0</v>
      </c>
      <c r="Q184">
        <f t="shared" si="37"/>
        <v>0</v>
      </c>
      <c r="R184">
        <f t="shared" si="38"/>
        <v>1334.8566666666668</v>
      </c>
      <c r="S184">
        <f t="shared" si="40"/>
        <v>1353.6813333333332</v>
      </c>
      <c r="T184">
        <f t="shared" si="41"/>
        <v>56.49866666666685</v>
      </c>
      <c r="U184">
        <f t="shared" si="42"/>
        <v>11.29973333333337</v>
      </c>
      <c r="V184">
        <f t="shared" si="43"/>
        <v>-111.0626012806577</v>
      </c>
      <c r="W184">
        <f t="shared" si="44"/>
        <v>-1.0487219693601446E-2</v>
      </c>
      <c r="X184">
        <f t="shared" si="45"/>
        <v>1380.99</v>
      </c>
      <c r="Y184">
        <f t="shared" si="46"/>
        <v>1305.79</v>
      </c>
      <c r="Z184">
        <f t="shared" si="47"/>
        <v>48.324468085106545</v>
      </c>
      <c r="AA184">
        <f t="shared" si="50"/>
        <v>40.632176590414062</v>
      </c>
      <c r="AB184">
        <f t="shared" si="48"/>
        <v>0</v>
      </c>
      <c r="AC184">
        <f t="shared" si="49"/>
        <v>2.1765904140593761E-3</v>
      </c>
    </row>
    <row r="185" spans="1:29" x14ac:dyDescent="0.3">
      <c r="A185" s="2">
        <v>36818</v>
      </c>
      <c r="B185">
        <v>1342.13</v>
      </c>
      <c r="C185">
        <v>1389.93</v>
      </c>
      <c r="D185">
        <v>1342.13</v>
      </c>
      <c r="E185">
        <v>1388.76</v>
      </c>
      <c r="F185">
        <v>1297900000</v>
      </c>
      <c r="G185">
        <v>21.809433931600552</v>
      </c>
      <c r="H185">
        <v>-25.990566068399399</v>
      </c>
      <c r="I185">
        <v>85.016733196243308</v>
      </c>
      <c r="J185">
        <v>98.609460423104281</v>
      </c>
      <c r="K185">
        <v>60.06</v>
      </c>
      <c r="L185">
        <f t="shared" si="39"/>
        <v>1368.1205660683995</v>
      </c>
      <c r="N185">
        <f t="shared" si="34"/>
        <v>21.809433931600552</v>
      </c>
      <c r="O185">
        <f t="shared" si="35"/>
        <v>-25.990566068399403</v>
      </c>
      <c r="P185">
        <f t="shared" si="36"/>
        <v>0</v>
      </c>
      <c r="Q185">
        <f t="shared" si="37"/>
        <v>0</v>
      </c>
      <c r="R185">
        <f t="shared" si="38"/>
        <v>1373.6066666666668</v>
      </c>
      <c r="S185">
        <f t="shared" si="40"/>
        <v>1359.5513333333333</v>
      </c>
      <c r="T185">
        <f t="shared" si="41"/>
        <v>55.114666666666608</v>
      </c>
      <c r="U185">
        <f t="shared" si="42"/>
        <v>11.022933333333322</v>
      </c>
      <c r="V185">
        <f t="shared" si="43"/>
        <v>85.006612476615302</v>
      </c>
      <c r="W185">
        <f t="shared" si="44"/>
        <v>-1.0120719628005759E-2</v>
      </c>
      <c r="X185">
        <f t="shared" si="45"/>
        <v>1389.93</v>
      </c>
      <c r="Y185">
        <f t="shared" si="46"/>
        <v>1305.79</v>
      </c>
      <c r="Z185">
        <f t="shared" si="47"/>
        <v>98.609460423104281</v>
      </c>
      <c r="AA185">
        <f t="shared" si="50"/>
        <v>60.055561212348344</v>
      </c>
      <c r="AB185">
        <f t="shared" si="48"/>
        <v>0</v>
      </c>
      <c r="AC185">
        <f t="shared" si="49"/>
        <v>-4.4387876516580604E-3</v>
      </c>
    </row>
    <row r="186" spans="1:29" x14ac:dyDescent="0.3">
      <c r="A186" s="2">
        <v>36819</v>
      </c>
      <c r="B186">
        <v>1388.76</v>
      </c>
      <c r="C186">
        <v>1408.47</v>
      </c>
      <c r="D186">
        <v>1382.19</v>
      </c>
      <c r="E186">
        <v>1396.93</v>
      </c>
      <c r="F186">
        <v>1177400000</v>
      </c>
      <c r="G186">
        <v>30.746289287733589</v>
      </c>
      <c r="H186">
        <v>4.4662892877336162</v>
      </c>
      <c r="I186">
        <v>115.97817196948409</v>
      </c>
      <c r="J186">
        <v>88.761199844176133</v>
      </c>
      <c r="K186">
        <v>66.41</v>
      </c>
      <c r="L186">
        <f t="shared" si="39"/>
        <v>1377.7237107122664</v>
      </c>
      <c r="N186">
        <f t="shared" si="34"/>
        <v>30.746289287733589</v>
      </c>
      <c r="O186">
        <f t="shared" si="35"/>
        <v>4.4662892877336162</v>
      </c>
      <c r="P186">
        <f t="shared" si="36"/>
        <v>0</v>
      </c>
      <c r="Q186">
        <f t="shared" si="37"/>
        <v>0</v>
      </c>
      <c r="R186">
        <f t="shared" si="38"/>
        <v>1395.8633333333335</v>
      </c>
      <c r="S186">
        <f t="shared" si="40"/>
        <v>1367.0293333333334</v>
      </c>
      <c r="T186">
        <f t="shared" si="41"/>
        <v>82.870666666666693</v>
      </c>
      <c r="U186">
        <f t="shared" si="42"/>
        <v>16.574133333333339</v>
      </c>
      <c r="V186">
        <f t="shared" si="43"/>
        <v>115.97992051872014</v>
      </c>
      <c r="W186">
        <f t="shared" si="44"/>
        <v>1.7485492360407306E-3</v>
      </c>
      <c r="X186">
        <f t="shared" si="45"/>
        <v>1408.47</v>
      </c>
      <c r="Y186">
        <f t="shared" si="46"/>
        <v>1305.79</v>
      </c>
      <c r="Z186">
        <f t="shared" si="47"/>
        <v>88.761199844176133</v>
      </c>
      <c r="AA186">
        <f t="shared" si="50"/>
        <v>66.407244347870403</v>
      </c>
      <c r="AB186">
        <f t="shared" si="48"/>
        <v>0</v>
      </c>
      <c r="AC186">
        <f t="shared" si="49"/>
        <v>-2.7556521295934999E-3</v>
      </c>
    </row>
    <row r="187" spans="1:29" x14ac:dyDescent="0.3">
      <c r="A187" s="2">
        <v>36822</v>
      </c>
      <c r="B187">
        <v>1396.93</v>
      </c>
      <c r="C187">
        <v>1406.96</v>
      </c>
      <c r="D187">
        <v>1387.75</v>
      </c>
      <c r="E187">
        <v>1395.78</v>
      </c>
      <c r="F187">
        <v>1046800000</v>
      </c>
      <c r="G187">
        <v>23.217526191822341</v>
      </c>
      <c r="H187">
        <v>4.0075261918223077</v>
      </c>
      <c r="I187">
        <v>81.945762046517487</v>
      </c>
      <c r="J187">
        <v>87.641215426567925</v>
      </c>
      <c r="K187">
        <v>72.3</v>
      </c>
      <c r="L187">
        <f t="shared" si="39"/>
        <v>1383.7424738081777</v>
      </c>
      <c r="N187">
        <f t="shared" si="34"/>
        <v>23.217526191822344</v>
      </c>
      <c r="O187">
        <f t="shared" si="35"/>
        <v>4.0075261918223077</v>
      </c>
      <c r="P187">
        <f t="shared" si="36"/>
        <v>0</v>
      </c>
      <c r="Q187">
        <f t="shared" si="37"/>
        <v>0</v>
      </c>
      <c r="R187">
        <f t="shared" si="38"/>
        <v>1396.83</v>
      </c>
      <c r="S187">
        <f t="shared" si="40"/>
        <v>1371.7846666666669</v>
      </c>
      <c r="T187">
        <f t="shared" si="41"/>
        <v>101.89199999999983</v>
      </c>
      <c r="U187">
        <f t="shared" si="42"/>
        <v>20.378399999999964</v>
      </c>
      <c r="V187">
        <f t="shared" si="43"/>
        <v>81.934248463513867</v>
      </c>
      <c r="W187">
        <f t="shared" si="44"/>
        <v>-1.1513583003619487E-2</v>
      </c>
      <c r="X187">
        <f t="shared" si="45"/>
        <v>1408.47</v>
      </c>
      <c r="Y187">
        <f t="shared" si="46"/>
        <v>1305.79</v>
      </c>
      <c r="Z187">
        <f t="shared" si="47"/>
        <v>87.641215426567925</v>
      </c>
      <c r="AA187">
        <f t="shared" si="50"/>
        <v>72.304906393428638</v>
      </c>
      <c r="AB187">
        <f t="shared" si="48"/>
        <v>0</v>
      </c>
      <c r="AC187">
        <f t="shared" si="49"/>
        <v>4.9063934286408539E-3</v>
      </c>
    </row>
    <row r="188" spans="1:29" x14ac:dyDescent="0.3">
      <c r="A188" s="2">
        <v>36823</v>
      </c>
      <c r="B188">
        <v>1395.78</v>
      </c>
      <c r="C188">
        <v>1415.64</v>
      </c>
      <c r="D188">
        <v>1388.13</v>
      </c>
      <c r="E188">
        <v>1398.13</v>
      </c>
      <c r="F188">
        <v>1158600000</v>
      </c>
      <c r="G188">
        <v>27.10168412788153</v>
      </c>
      <c r="H188">
        <v>-0.40831587211846448</v>
      </c>
      <c r="I188">
        <v>64.665667230179395</v>
      </c>
      <c r="J188">
        <v>84.060081929904442</v>
      </c>
      <c r="K188">
        <v>81.48</v>
      </c>
      <c r="L188">
        <f t="shared" si="39"/>
        <v>1388.5383158721186</v>
      </c>
      <c r="N188">
        <f t="shared" si="34"/>
        <v>27.101684127881526</v>
      </c>
      <c r="O188">
        <f t="shared" si="35"/>
        <v>-0.40831587211846454</v>
      </c>
      <c r="P188">
        <f t="shared" si="36"/>
        <v>0</v>
      </c>
      <c r="Q188">
        <f t="shared" si="37"/>
        <v>0</v>
      </c>
      <c r="R188">
        <f t="shared" si="38"/>
        <v>1400.6333333333334</v>
      </c>
      <c r="S188">
        <f t="shared" si="40"/>
        <v>1380.3579999999999</v>
      </c>
      <c r="T188">
        <f t="shared" si="41"/>
        <v>104.50533333333328</v>
      </c>
      <c r="U188">
        <f t="shared" si="42"/>
        <v>20.901066666666658</v>
      </c>
      <c r="V188">
        <f t="shared" si="43"/>
        <v>64.670808932665324</v>
      </c>
      <c r="W188">
        <f t="shared" si="44"/>
        <v>5.141702485929045E-3</v>
      </c>
      <c r="X188">
        <f t="shared" si="45"/>
        <v>1415.64</v>
      </c>
      <c r="Y188">
        <f t="shared" si="46"/>
        <v>1305.79</v>
      </c>
      <c r="Z188">
        <f t="shared" si="47"/>
        <v>84.060081929904442</v>
      </c>
      <c r="AA188">
        <f t="shared" si="50"/>
        <v>81.479285141771854</v>
      </c>
      <c r="AB188">
        <f t="shared" si="48"/>
        <v>0</v>
      </c>
      <c r="AC188">
        <f t="shared" si="49"/>
        <v>-7.1485822815020583E-4</v>
      </c>
    </row>
    <row r="189" spans="1:29" x14ac:dyDescent="0.3">
      <c r="A189" s="2">
        <v>36824</v>
      </c>
      <c r="B189">
        <v>1398.13</v>
      </c>
      <c r="C189">
        <v>1398.13</v>
      </c>
      <c r="D189">
        <v>1362.21</v>
      </c>
      <c r="E189">
        <v>1364.9</v>
      </c>
      <c r="F189">
        <v>1315600000</v>
      </c>
      <c r="G189">
        <v>17.47112275192103</v>
      </c>
      <c r="H189">
        <v>-18.44887724807904</v>
      </c>
      <c r="I189">
        <v>-78.947368421053596</v>
      </c>
      <c r="J189">
        <v>30.975377499659889</v>
      </c>
      <c r="K189">
        <v>78.010000000000005</v>
      </c>
      <c r="L189">
        <f t="shared" si="39"/>
        <v>1380.6588772480791</v>
      </c>
      <c r="N189">
        <f t="shared" si="34"/>
        <v>17.47112275192103</v>
      </c>
      <c r="O189">
        <f t="shared" si="35"/>
        <v>-18.448877248079043</v>
      </c>
      <c r="P189">
        <f t="shared" si="36"/>
        <v>0</v>
      </c>
      <c r="Q189">
        <f t="shared" si="37"/>
        <v>0</v>
      </c>
      <c r="R189">
        <f t="shared" si="38"/>
        <v>1375.08</v>
      </c>
      <c r="S189">
        <f t="shared" si="40"/>
        <v>1388.4026666666666</v>
      </c>
      <c r="T189">
        <f t="shared" si="41"/>
        <v>56.237333333333481</v>
      </c>
      <c r="U189">
        <f t="shared" si="42"/>
        <v>11.247466666666696</v>
      </c>
      <c r="V189">
        <f t="shared" si="43"/>
        <v>-78.966917982518467</v>
      </c>
      <c r="W189">
        <f t="shared" si="44"/>
        <v>-1.9549561464870635E-2</v>
      </c>
      <c r="X189">
        <f t="shared" si="45"/>
        <v>1415.64</v>
      </c>
      <c r="Y189">
        <f t="shared" si="46"/>
        <v>1342.13</v>
      </c>
      <c r="Z189">
        <f t="shared" si="47"/>
        <v>30.975377499659889</v>
      </c>
      <c r="AA189">
        <f t="shared" si="50"/>
        <v>78.009467024682522</v>
      </c>
      <c r="AB189">
        <f t="shared" si="48"/>
        <v>0</v>
      </c>
      <c r="AC189">
        <f t="shared" si="49"/>
        <v>-5.3297531748341953E-4</v>
      </c>
    </row>
    <row r="190" spans="1:29" x14ac:dyDescent="0.3">
      <c r="A190" s="2">
        <v>36825</v>
      </c>
      <c r="B190">
        <v>1364.9</v>
      </c>
      <c r="C190">
        <v>1372.72</v>
      </c>
      <c r="D190">
        <v>1337.81</v>
      </c>
      <c r="E190">
        <v>1364.44</v>
      </c>
      <c r="F190">
        <v>1303800000</v>
      </c>
      <c r="G190">
        <v>-2.5325848320528621</v>
      </c>
      <c r="H190">
        <v>-37.442584832052937</v>
      </c>
      <c r="I190">
        <v>-120.8057691161557</v>
      </c>
      <c r="J190">
        <v>34.215598098419697</v>
      </c>
      <c r="K190">
        <v>65.13</v>
      </c>
      <c r="L190">
        <f t="shared" si="39"/>
        <v>1375.2525848320529</v>
      </c>
      <c r="N190">
        <f t="shared" si="34"/>
        <v>-2.5325848320528621</v>
      </c>
      <c r="O190">
        <f t="shared" si="35"/>
        <v>-37.442584832052944</v>
      </c>
      <c r="P190">
        <f t="shared" si="36"/>
        <v>0</v>
      </c>
      <c r="Q190">
        <f t="shared" si="37"/>
        <v>0</v>
      </c>
      <c r="R190">
        <f t="shared" si="38"/>
        <v>1358.3233333333333</v>
      </c>
      <c r="S190">
        <f t="shared" si="40"/>
        <v>1385.346</v>
      </c>
      <c r="T190">
        <f t="shared" si="41"/>
        <v>74.577333333333627</v>
      </c>
      <c r="U190">
        <f t="shared" si="42"/>
        <v>14.915466666666726</v>
      </c>
      <c r="V190">
        <f t="shared" si="43"/>
        <v>-120.78141109303377</v>
      </c>
      <c r="W190">
        <f t="shared" si="44"/>
        <v>2.4358023121934025E-2</v>
      </c>
      <c r="X190">
        <f t="shared" si="45"/>
        <v>1415.64</v>
      </c>
      <c r="Y190">
        <f t="shared" si="46"/>
        <v>1337.81</v>
      </c>
      <c r="Z190">
        <f t="shared" si="47"/>
        <v>34.215598098419704</v>
      </c>
      <c r="AA190">
        <f t="shared" si="50"/>
        <v>65.130694559745621</v>
      </c>
      <c r="AB190">
        <f t="shared" si="48"/>
        <v>0</v>
      </c>
      <c r="AC190">
        <f t="shared" si="49"/>
        <v>6.9455974562515621E-4</v>
      </c>
    </row>
    <row r="191" spans="1:29" x14ac:dyDescent="0.3">
      <c r="A191" s="2">
        <v>36826</v>
      </c>
      <c r="B191">
        <v>1364.44</v>
      </c>
      <c r="C191">
        <v>1384.57</v>
      </c>
      <c r="D191">
        <v>1364.13</v>
      </c>
      <c r="E191">
        <v>1379.58</v>
      </c>
      <c r="F191">
        <v>1086300000</v>
      </c>
      <c r="G191">
        <v>7.8749434452979594</v>
      </c>
      <c r="H191">
        <v>-12.56505655470187</v>
      </c>
      <c r="I191">
        <v>-25.45617660723239</v>
      </c>
      <c r="J191">
        <v>53.668251316972757</v>
      </c>
      <c r="K191">
        <v>58.11</v>
      </c>
      <c r="L191">
        <f t="shared" si="39"/>
        <v>1376.695056554702</v>
      </c>
      <c r="N191">
        <f t="shared" si="34"/>
        <v>7.8749434452979585</v>
      </c>
      <c r="O191">
        <f t="shared" si="35"/>
        <v>-12.565056554701869</v>
      </c>
      <c r="P191">
        <f t="shared" si="36"/>
        <v>0</v>
      </c>
      <c r="Q191">
        <f t="shared" si="37"/>
        <v>0</v>
      </c>
      <c r="R191">
        <f t="shared" si="38"/>
        <v>1376.0933333333332</v>
      </c>
      <c r="S191">
        <f t="shared" si="40"/>
        <v>1381.3920000000001</v>
      </c>
      <c r="T191">
        <f t="shared" si="41"/>
        <v>69.358666666666977</v>
      </c>
      <c r="U191">
        <f t="shared" si="42"/>
        <v>13.871733333333395</v>
      </c>
      <c r="V191">
        <f t="shared" si="43"/>
        <v>-25.465054435238955</v>
      </c>
      <c r="W191">
        <f t="shared" si="44"/>
        <v>-8.8778280065646697E-3</v>
      </c>
      <c r="X191">
        <f t="shared" si="45"/>
        <v>1415.64</v>
      </c>
      <c r="Y191">
        <f t="shared" si="46"/>
        <v>1337.81</v>
      </c>
      <c r="Z191">
        <f t="shared" si="47"/>
        <v>53.668251316972757</v>
      </c>
      <c r="AA191">
        <f t="shared" si="50"/>
        <v>58.112104854304945</v>
      </c>
      <c r="AB191">
        <f t="shared" si="48"/>
        <v>0</v>
      </c>
      <c r="AC191">
        <f t="shared" si="49"/>
        <v>2.1048543049460022E-3</v>
      </c>
    </row>
    <row r="192" spans="1:29" x14ac:dyDescent="0.3">
      <c r="A192" s="2">
        <v>36829</v>
      </c>
      <c r="B192">
        <v>1379.58</v>
      </c>
      <c r="C192">
        <v>1406.36</v>
      </c>
      <c r="D192">
        <v>1376.86</v>
      </c>
      <c r="E192">
        <v>1398.66</v>
      </c>
      <c r="F192">
        <v>1186500000</v>
      </c>
      <c r="G192">
        <v>22.34329563019833</v>
      </c>
      <c r="H192">
        <v>-7.1567043698016732</v>
      </c>
      <c r="I192">
        <v>66.447534766119276</v>
      </c>
      <c r="J192">
        <v>78.183219838108712</v>
      </c>
      <c r="K192">
        <v>56.22</v>
      </c>
      <c r="L192">
        <f t="shared" si="39"/>
        <v>1384.0167043698016</v>
      </c>
      <c r="N192">
        <f t="shared" si="34"/>
        <v>22.343295630198327</v>
      </c>
      <c r="O192">
        <f t="shared" si="35"/>
        <v>-7.1567043698016732</v>
      </c>
      <c r="P192">
        <f t="shared" si="36"/>
        <v>0</v>
      </c>
      <c r="Q192">
        <f t="shared" si="37"/>
        <v>0</v>
      </c>
      <c r="R192">
        <f t="shared" si="38"/>
        <v>1393.96</v>
      </c>
      <c r="S192">
        <f t="shared" si="40"/>
        <v>1380.818</v>
      </c>
      <c r="T192">
        <f t="shared" si="41"/>
        <v>65.914666666667017</v>
      </c>
      <c r="U192">
        <f t="shared" si="42"/>
        <v>13.182933333333404</v>
      </c>
      <c r="V192">
        <f t="shared" si="43"/>
        <v>66.459665021441779</v>
      </c>
      <c r="W192">
        <f t="shared" si="44"/>
        <v>1.2130255322503558E-2</v>
      </c>
      <c r="X192">
        <f t="shared" si="45"/>
        <v>1415.64</v>
      </c>
      <c r="Y192">
        <f t="shared" si="46"/>
        <v>1337.81</v>
      </c>
      <c r="Z192">
        <f t="shared" si="47"/>
        <v>78.183219838108712</v>
      </c>
      <c r="AA192">
        <f t="shared" si="50"/>
        <v>56.220505736613099</v>
      </c>
      <c r="AB192">
        <f t="shared" si="48"/>
        <v>0</v>
      </c>
      <c r="AC192">
        <f t="shared" si="49"/>
        <v>5.0573661309982754E-4</v>
      </c>
    </row>
    <row r="193" spans="1:29" x14ac:dyDescent="0.3">
      <c r="A193" s="2">
        <v>36830</v>
      </c>
      <c r="B193">
        <v>1398.66</v>
      </c>
      <c r="C193">
        <v>1432.22</v>
      </c>
      <c r="D193">
        <v>1398.66</v>
      </c>
      <c r="E193">
        <v>1429.4</v>
      </c>
      <c r="F193">
        <v>1366400000</v>
      </c>
      <c r="G193">
        <v>33.075530420132282</v>
      </c>
      <c r="H193">
        <v>-0.48446957986766392</v>
      </c>
      <c r="I193">
        <v>132.1259646502366</v>
      </c>
      <c r="J193">
        <v>97.013028280902518</v>
      </c>
      <c r="K193">
        <v>58.81</v>
      </c>
      <c r="L193">
        <f t="shared" si="39"/>
        <v>1399.1444695798677</v>
      </c>
      <c r="N193">
        <f t="shared" si="34"/>
        <v>33.075530420132282</v>
      </c>
      <c r="O193">
        <f t="shared" si="35"/>
        <v>-0.48446957986766392</v>
      </c>
      <c r="P193">
        <f t="shared" si="36"/>
        <v>0</v>
      </c>
      <c r="Q193">
        <f t="shared" si="37"/>
        <v>0</v>
      </c>
      <c r="R193">
        <f t="shared" si="38"/>
        <v>1420.0933333333335</v>
      </c>
      <c r="S193">
        <f t="shared" si="40"/>
        <v>1384.7099999999998</v>
      </c>
      <c r="T193">
        <f t="shared" si="41"/>
        <v>89.266666666666879</v>
      </c>
      <c r="U193">
        <f t="shared" si="42"/>
        <v>17.853333333333374</v>
      </c>
      <c r="V193">
        <f t="shared" si="43"/>
        <v>132.12596465023745</v>
      </c>
      <c r="W193">
        <f t="shared" si="44"/>
        <v>8.5265128291212022E-13</v>
      </c>
      <c r="X193">
        <f t="shared" si="45"/>
        <v>1432.22</v>
      </c>
      <c r="Y193">
        <f t="shared" si="46"/>
        <v>1337.81</v>
      </c>
      <c r="Z193">
        <f t="shared" si="47"/>
        <v>97.013028280902518</v>
      </c>
      <c r="AA193">
        <f t="shared" si="50"/>
        <v>58.811095006812721</v>
      </c>
      <c r="AB193">
        <f t="shared" si="48"/>
        <v>0</v>
      </c>
      <c r="AC193">
        <f t="shared" si="49"/>
        <v>1.0950068127186796E-3</v>
      </c>
    </row>
    <row r="194" spans="1:29" x14ac:dyDescent="0.3">
      <c r="A194" s="2">
        <v>36831</v>
      </c>
      <c r="B194">
        <v>1429.4</v>
      </c>
      <c r="C194">
        <v>1429.6</v>
      </c>
      <c r="D194">
        <v>1410.45</v>
      </c>
      <c r="E194">
        <v>1421.22</v>
      </c>
      <c r="F194">
        <v>1206800000</v>
      </c>
      <c r="G194">
        <v>23.097020280087921</v>
      </c>
      <c r="H194">
        <v>3.9470202800880538</v>
      </c>
      <c r="I194">
        <v>83.563333751516069</v>
      </c>
      <c r="J194">
        <v>88.348691875860609</v>
      </c>
      <c r="K194">
        <v>70.290000000000006</v>
      </c>
      <c r="L194">
        <f t="shared" si="39"/>
        <v>1406.502979719912</v>
      </c>
      <c r="N194">
        <f t="shared" si="34"/>
        <v>23.097020280087918</v>
      </c>
      <c r="O194">
        <f t="shared" si="35"/>
        <v>3.9470202800880543</v>
      </c>
      <c r="P194">
        <f t="shared" si="36"/>
        <v>0</v>
      </c>
      <c r="Q194">
        <f t="shared" si="37"/>
        <v>0</v>
      </c>
      <c r="R194">
        <f t="shared" si="38"/>
        <v>1420.4233333333334</v>
      </c>
      <c r="S194">
        <f t="shared" si="40"/>
        <v>1393.7786666666666</v>
      </c>
      <c r="T194">
        <f t="shared" si="41"/>
        <v>106.28133333333381</v>
      </c>
      <c r="U194">
        <f t="shared" si="42"/>
        <v>21.256266666666761</v>
      </c>
      <c r="V194">
        <f t="shared" si="43"/>
        <v>83.566467196079245</v>
      </c>
      <c r="W194">
        <f t="shared" si="44"/>
        <v>3.133444563175658E-3</v>
      </c>
      <c r="X194">
        <f t="shared" si="45"/>
        <v>1432.22</v>
      </c>
      <c r="Y194">
        <f t="shared" si="46"/>
        <v>1337.81</v>
      </c>
      <c r="Z194">
        <f t="shared" si="47"/>
        <v>88.348691875860609</v>
      </c>
      <c r="AA194">
        <f t="shared" si="50"/>
        <v>70.285757882052863</v>
      </c>
      <c r="AB194">
        <f t="shared" si="48"/>
        <v>0</v>
      </c>
      <c r="AC194">
        <f t="shared" si="49"/>
        <v>-4.2421179471432424E-3</v>
      </c>
    </row>
    <row r="195" spans="1:29" x14ac:dyDescent="0.3">
      <c r="A195" s="2">
        <v>36832</v>
      </c>
      <c r="B195">
        <v>1421.22</v>
      </c>
      <c r="C195">
        <v>1433.4</v>
      </c>
      <c r="D195">
        <v>1421.22</v>
      </c>
      <c r="E195">
        <v>1428.32</v>
      </c>
      <c r="F195">
        <v>1167700000</v>
      </c>
      <c r="G195">
        <v>19.6246801867253</v>
      </c>
      <c r="H195">
        <v>7.4446801867252361</v>
      </c>
      <c r="I195">
        <v>73.713815506674791</v>
      </c>
      <c r="J195">
        <v>92.666377941388546</v>
      </c>
      <c r="K195">
        <v>81.98</v>
      </c>
      <c r="L195">
        <f t="shared" si="39"/>
        <v>1413.7753198132748</v>
      </c>
      <c r="N195">
        <f t="shared" ref="N195:N258" si="51">C195-L195</f>
        <v>19.6246801867253</v>
      </c>
      <c r="O195">
        <f t="shared" ref="O195:O258" si="52">D195-L195</f>
        <v>7.4446801867252361</v>
      </c>
      <c r="P195">
        <f t="shared" ref="P195:P258" si="53">N195-G195</f>
        <v>0</v>
      </c>
      <c r="Q195">
        <f t="shared" ref="Q195:Q258" si="54">O195-H195</f>
        <v>0</v>
      </c>
      <c r="R195">
        <f t="shared" ref="R195:R258" si="55">AVERAGE(C195:E195)</f>
        <v>1427.6466666666665</v>
      </c>
      <c r="S195">
        <f t="shared" si="40"/>
        <v>1407.6433333333332</v>
      </c>
      <c r="T195">
        <f t="shared" si="41"/>
        <v>90.466666666666924</v>
      </c>
      <c r="U195">
        <f t="shared" si="42"/>
        <v>18.093333333333383</v>
      </c>
      <c r="V195">
        <f t="shared" si="43"/>
        <v>73.704249570129974</v>
      </c>
      <c r="W195">
        <f t="shared" si="44"/>
        <v>-9.5659365448170774E-3</v>
      </c>
      <c r="X195">
        <f t="shared" si="45"/>
        <v>1433.4</v>
      </c>
      <c r="Y195">
        <f t="shared" si="46"/>
        <v>1364.13</v>
      </c>
      <c r="Z195">
        <f t="shared" si="47"/>
        <v>92.666377941388546</v>
      </c>
      <c r="AA195">
        <f t="shared" si="50"/>
        <v>81.97591385064662</v>
      </c>
      <c r="AB195">
        <f t="shared" si="48"/>
        <v>0</v>
      </c>
      <c r="AC195">
        <f t="shared" si="49"/>
        <v>-4.0861493533839166E-3</v>
      </c>
    </row>
    <row r="196" spans="1:29" x14ac:dyDescent="0.3">
      <c r="A196" s="2">
        <v>36833</v>
      </c>
      <c r="B196">
        <v>1428.32</v>
      </c>
      <c r="C196">
        <v>1433.21</v>
      </c>
      <c r="D196">
        <v>1420.92</v>
      </c>
      <c r="E196">
        <v>1426.69</v>
      </c>
      <c r="F196">
        <v>997700000</v>
      </c>
      <c r="G196">
        <v>15.12978679115008</v>
      </c>
      <c r="H196">
        <v>2.839786791150118</v>
      </c>
      <c r="I196">
        <v>63.783708257648676</v>
      </c>
      <c r="J196">
        <v>88.132295719844336</v>
      </c>
      <c r="K196">
        <v>88.87</v>
      </c>
      <c r="L196">
        <f t="shared" ref="L196:L259" si="56">$M$2*E196+L195*(1-$M$2)</f>
        <v>1418.08021320885</v>
      </c>
      <c r="N196">
        <f t="shared" si="51"/>
        <v>15.129786791150082</v>
      </c>
      <c r="O196">
        <f t="shared" si="52"/>
        <v>2.839786791150118</v>
      </c>
      <c r="P196">
        <f t="shared" si="53"/>
        <v>0</v>
      </c>
      <c r="Q196">
        <f t="shared" si="54"/>
        <v>0</v>
      </c>
      <c r="R196">
        <f t="shared" si="55"/>
        <v>1426.9399999999998</v>
      </c>
      <c r="S196">
        <f t="shared" si="40"/>
        <v>1417.8126666666665</v>
      </c>
      <c r="T196">
        <f t="shared" si="41"/>
        <v>47.705333333333783</v>
      </c>
      <c r="U196">
        <f t="shared" si="42"/>
        <v>9.5410666666667563</v>
      </c>
      <c r="V196">
        <f t="shared" si="43"/>
        <v>63.775771635130027</v>
      </c>
      <c r="W196">
        <f t="shared" si="44"/>
        <v>-7.9366225186490169E-3</v>
      </c>
      <c r="X196">
        <f t="shared" si="45"/>
        <v>1433.4</v>
      </c>
      <c r="Y196">
        <f t="shared" si="46"/>
        <v>1376.86</v>
      </c>
      <c r="Z196">
        <f t="shared" si="47"/>
        <v>88.132295719844336</v>
      </c>
      <c r="AA196">
        <f t="shared" si="50"/>
        <v>88.868722731220942</v>
      </c>
      <c r="AB196">
        <f t="shared" si="48"/>
        <v>0</v>
      </c>
      <c r="AC196">
        <f t="shared" si="49"/>
        <v>-1.2772687790629789E-3</v>
      </c>
    </row>
    <row r="197" spans="1:29" x14ac:dyDescent="0.3">
      <c r="A197" s="2">
        <v>36836</v>
      </c>
      <c r="B197">
        <v>1428.76</v>
      </c>
      <c r="C197">
        <v>1438.46</v>
      </c>
      <c r="D197">
        <v>1427.72</v>
      </c>
      <c r="E197">
        <v>1432.19</v>
      </c>
      <c r="F197">
        <v>930900000</v>
      </c>
      <c r="G197">
        <v>15.67652452743323</v>
      </c>
      <c r="H197">
        <v>4.936524527433221</v>
      </c>
      <c r="I197">
        <v>112.93859649123</v>
      </c>
      <c r="J197">
        <v>84.246231155778929</v>
      </c>
      <c r="K197">
        <v>90.08</v>
      </c>
      <c r="L197">
        <f t="shared" si="56"/>
        <v>1422.7834754725668</v>
      </c>
      <c r="N197">
        <f t="shared" si="51"/>
        <v>15.67652452743323</v>
      </c>
      <c r="O197">
        <f t="shared" si="52"/>
        <v>4.936524527433221</v>
      </c>
      <c r="P197">
        <f t="shared" si="53"/>
        <v>0</v>
      </c>
      <c r="Q197">
        <f t="shared" si="54"/>
        <v>0</v>
      </c>
      <c r="R197">
        <f t="shared" si="55"/>
        <v>1432.7900000000002</v>
      </c>
      <c r="S197">
        <f t="shared" si="40"/>
        <v>1425.5786666666668</v>
      </c>
      <c r="T197">
        <f t="shared" si="41"/>
        <v>21.281333333332896</v>
      </c>
      <c r="U197">
        <f t="shared" si="42"/>
        <v>4.2562666666665789</v>
      </c>
      <c r="V197">
        <f t="shared" si="43"/>
        <v>112.95240482008589</v>
      </c>
      <c r="W197">
        <f t="shared" si="44"/>
        <v>1.3808328855887453E-2</v>
      </c>
      <c r="X197">
        <f t="shared" si="45"/>
        <v>1438.46</v>
      </c>
      <c r="Y197">
        <f t="shared" si="46"/>
        <v>1398.66</v>
      </c>
      <c r="Z197">
        <f t="shared" si="47"/>
        <v>84.246231155778929</v>
      </c>
      <c r="AA197">
        <f t="shared" si="50"/>
        <v>90.081324994754979</v>
      </c>
      <c r="AB197">
        <f t="shared" si="48"/>
        <v>0</v>
      </c>
      <c r="AC197">
        <f t="shared" si="49"/>
        <v>1.3249947549809349E-3</v>
      </c>
    </row>
    <row r="198" spans="1:29" x14ac:dyDescent="0.3">
      <c r="A198" s="2">
        <v>36837</v>
      </c>
      <c r="B198">
        <v>1432.19</v>
      </c>
      <c r="C198">
        <v>1436.22</v>
      </c>
      <c r="D198">
        <v>1423.26</v>
      </c>
      <c r="E198">
        <v>1431.87</v>
      </c>
      <c r="F198">
        <v>880900000</v>
      </c>
      <c r="G198">
        <v>10.40768301828871</v>
      </c>
      <c r="H198">
        <v>-2.552316981711328</v>
      </c>
      <c r="I198">
        <v>58.774139378672032</v>
      </c>
      <c r="J198">
        <v>76.472688325597474</v>
      </c>
      <c r="K198">
        <v>85.97</v>
      </c>
      <c r="L198">
        <f t="shared" si="56"/>
        <v>1425.8123169817113</v>
      </c>
      <c r="N198">
        <f t="shared" si="51"/>
        <v>10.407683018288708</v>
      </c>
      <c r="O198">
        <f t="shared" si="52"/>
        <v>-2.5523169817113285</v>
      </c>
      <c r="P198">
        <f t="shared" si="53"/>
        <v>0</v>
      </c>
      <c r="Q198">
        <f t="shared" si="54"/>
        <v>0</v>
      </c>
      <c r="R198">
        <f t="shared" si="55"/>
        <v>1430.45</v>
      </c>
      <c r="S198">
        <f t="shared" si="40"/>
        <v>1427.6499999999999</v>
      </c>
      <c r="T198">
        <f t="shared" si="41"/>
        <v>15.880000000000337</v>
      </c>
      <c r="U198">
        <f t="shared" si="42"/>
        <v>3.1760000000000672</v>
      </c>
      <c r="V198">
        <f t="shared" si="43"/>
        <v>58.774139378675962</v>
      </c>
      <c r="W198">
        <f t="shared" si="44"/>
        <v>3.929301328753354E-12</v>
      </c>
      <c r="X198">
        <f t="shared" si="45"/>
        <v>1438.46</v>
      </c>
      <c r="Y198">
        <f t="shared" si="46"/>
        <v>1410.45</v>
      </c>
      <c r="Z198">
        <f t="shared" si="47"/>
        <v>76.472688325597474</v>
      </c>
      <c r="AA198">
        <f t="shared" si="50"/>
        <v>85.973257003693973</v>
      </c>
      <c r="AB198">
        <f t="shared" si="48"/>
        <v>0</v>
      </c>
      <c r="AC198">
        <f t="shared" si="49"/>
        <v>3.257003693974525E-3</v>
      </c>
    </row>
    <row r="199" spans="1:29" x14ac:dyDescent="0.3">
      <c r="A199" s="2">
        <v>36838</v>
      </c>
      <c r="B199">
        <v>1431.87</v>
      </c>
      <c r="C199">
        <v>1437.28</v>
      </c>
      <c r="D199">
        <v>1408.78</v>
      </c>
      <c r="E199">
        <v>1409.28</v>
      </c>
      <c r="F199">
        <v>909300000</v>
      </c>
      <c r="G199">
        <v>16.978455345525621</v>
      </c>
      <c r="H199">
        <v>-11.521544654474379</v>
      </c>
      <c r="I199">
        <v>-160.79147640791189</v>
      </c>
      <c r="J199">
        <v>1.6846361185983789</v>
      </c>
      <c r="K199">
        <v>68.64</v>
      </c>
      <c r="L199">
        <f t="shared" si="56"/>
        <v>1420.3015446544744</v>
      </c>
      <c r="N199">
        <f t="shared" si="51"/>
        <v>16.978455345525617</v>
      </c>
      <c r="O199">
        <f t="shared" si="52"/>
        <v>-11.521544654474383</v>
      </c>
      <c r="P199">
        <f t="shared" si="53"/>
        <v>0</v>
      </c>
      <c r="Q199">
        <f t="shared" si="54"/>
        <v>0</v>
      </c>
      <c r="R199">
        <f t="shared" si="55"/>
        <v>1418.4466666666667</v>
      </c>
      <c r="S199">
        <f t="shared" ref="S199:S262" si="57">AVERAGE(R195:R199)</f>
        <v>1427.2546666666665</v>
      </c>
      <c r="T199">
        <f t="shared" ref="T199:T262" si="58">ABS(S199-R199)+ABS(S199-R198)+ABS(S199-R197)+ABS(S199-R196)+ABS(S199-R195)</f>
        <v>18.245333333333747</v>
      </c>
      <c r="U199">
        <f t="shared" ref="U199:U262" si="59">T199/5</f>
        <v>3.6490666666667493</v>
      </c>
      <c r="V199">
        <f t="shared" ref="V199:V262" si="60">(R199-S199)/(0.015*U199)</f>
        <v>-160.91786027476553</v>
      </c>
      <c r="W199">
        <f t="shared" ref="W199:W262" si="61">V199-I199</f>
        <v>-0.12638386685364367</v>
      </c>
      <c r="X199">
        <f t="shared" ref="X199:X262" si="62">MAX(C195:C199)</f>
        <v>1438.46</v>
      </c>
      <c r="Y199">
        <f t="shared" ref="Y199:Y262" si="63">MIN(D195:D199)</f>
        <v>1408.78</v>
      </c>
      <c r="Z199">
        <f t="shared" ref="Z199:Z262" si="64">100*(E199-Y199)/(X199-Y199)</f>
        <v>1.6846361185983791</v>
      </c>
      <c r="AA199">
        <f t="shared" si="50"/>
        <v>68.640445852241527</v>
      </c>
      <c r="AB199">
        <f t="shared" ref="AB199:AB262" si="65">Z199-J199</f>
        <v>0</v>
      </c>
      <c r="AC199">
        <f t="shared" ref="AC199:AC262" si="66">AA199-K199</f>
        <v>4.4585224152626779E-4</v>
      </c>
    </row>
    <row r="200" spans="1:29" x14ac:dyDescent="0.3">
      <c r="A200" s="2">
        <v>36839</v>
      </c>
      <c r="B200">
        <v>1409.28</v>
      </c>
      <c r="C200">
        <v>1409.28</v>
      </c>
      <c r="D200">
        <v>1369.68</v>
      </c>
      <c r="E200">
        <v>1400.14</v>
      </c>
      <c r="F200">
        <v>1111000000</v>
      </c>
      <c r="G200">
        <v>-4.3010297696498583</v>
      </c>
      <c r="H200">
        <v>-43.901029769649767</v>
      </c>
      <c r="I200">
        <v>-155.88296880056279</v>
      </c>
      <c r="J200">
        <v>44.286129688863113</v>
      </c>
      <c r="K200">
        <v>58.96</v>
      </c>
      <c r="L200">
        <f t="shared" si="56"/>
        <v>1413.5810297696498</v>
      </c>
      <c r="N200">
        <f t="shared" si="51"/>
        <v>-4.3010297696498583</v>
      </c>
      <c r="O200">
        <f t="shared" si="52"/>
        <v>-43.901029769649767</v>
      </c>
      <c r="P200">
        <f t="shared" si="53"/>
        <v>0</v>
      </c>
      <c r="Q200">
        <f t="shared" si="54"/>
        <v>0</v>
      </c>
      <c r="R200">
        <f t="shared" si="55"/>
        <v>1393.0333333333335</v>
      </c>
      <c r="S200">
        <f t="shared" si="57"/>
        <v>1420.3320000000001</v>
      </c>
      <c r="T200">
        <f t="shared" si="58"/>
        <v>58.367999999999711</v>
      </c>
      <c r="U200">
        <f t="shared" si="59"/>
        <v>11.673599999999942</v>
      </c>
      <c r="V200">
        <f t="shared" si="60"/>
        <v>-155.89973196881118</v>
      </c>
      <c r="W200">
        <f t="shared" si="61"/>
        <v>-1.6763168248388638E-2</v>
      </c>
      <c r="X200">
        <f t="shared" si="62"/>
        <v>1438.46</v>
      </c>
      <c r="Y200">
        <f t="shared" si="63"/>
        <v>1369.68</v>
      </c>
      <c r="Z200">
        <f t="shared" si="64"/>
        <v>44.286129688863113</v>
      </c>
      <c r="AA200">
        <f t="shared" si="50"/>
        <v>58.964396201736442</v>
      </c>
      <c r="AB200">
        <f t="shared" si="65"/>
        <v>0</v>
      </c>
      <c r="AC200">
        <f t="shared" si="66"/>
        <v>4.3962017364407302E-3</v>
      </c>
    </row>
    <row r="201" spans="1:29" x14ac:dyDescent="0.3">
      <c r="A201" s="2">
        <v>36840</v>
      </c>
      <c r="B201">
        <v>1400.14</v>
      </c>
      <c r="C201">
        <v>1400.14</v>
      </c>
      <c r="D201">
        <v>1365.97</v>
      </c>
      <c r="E201">
        <v>1365.98</v>
      </c>
      <c r="F201">
        <v>962500000</v>
      </c>
      <c r="G201">
        <v>2.425980153566798</v>
      </c>
      <c r="H201">
        <v>-31.744019846433279</v>
      </c>
      <c r="I201">
        <v>-109.2385138186667</v>
      </c>
      <c r="J201">
        <v>1.3795006207740251E-2</v>
      </c>
      <c r="K201">
        <v>41.34</v>
      </c>
      <c r="L201">
        <f t="shared" si="56"/>
        <v>1397.7140198464333</v>
      </c>
      <c r="N201">
        <f t="shared" si="51"/>
        <v>2.4259801535667975</v>
      </c>
      <c r="O201">
        <f t="shared" si="52"/>
        <v>-31.744019846433275</v>
      </c>
      <c r="P201">
        <f t="shared" si="53"/>
        <v>0</v>
      </c>
      <c r="Q201">
        <f t="shared" si="54"/>
        <v>0</v>
      </c>
      <c r="R201">
        <f t="shared" si="55"/>
        <v>1377.3633333333335</v>
      </c>
      <c r="S201">
        <f t="shared" si="57"/>
        <v>1410.4166666666667</v>
      </c>
      <c r="T201">
        <f t="shared" si="58"/>
        <v>100.87333333333322</v>
      </c>
      <c r="U201">
        <f t="shared" si="59"/>
        <v>20.174666666666646</v>
      </c>
      <c r="V201">
        <f t="shared" si="60"/>
        <v>-109.22388914590351</v>
      </c>
      <c r="W201">
        <f t="shared" si="61"/>
        <v>1.4624672763190461E-2</v>
      </c>
      <c r="X201">
        <f t="shared" si="62"/>
        <v>1438.46</v>
      </c>
      <c r="Y201">
        <f t="shared" si="63"/>
        <v>1365.97</v>
      </c>
      <c r="Z201">
        <f t="shared" si="64"/>
        <v>1.3795006207740245E-2</v>
      </c>
      <c r="AA201">
        <f t="shared" si="50"/>
        <v>41.340696059009126</v>
      </c>
      <c r="AB201">
        <f t="shared" si="65"/>
        <v>0</v>
      </c>
      <c r="AC201">
        <f t="shared" si="66"/>
        <v>6.9605900912250718E-4</v>
      </c>
    </row>
    <row r="202" spans="1:29" x14ac:dyDescent="0.3">
      <c r="A202" s="2">
        <v>36843</v>
      </c>
      <c r="B202">
        <v>1365.98</v>
      </c>
      <c r="C202">
        <v>1365.98</v>
      </c>
      <c r="D202">
        <v>1328.62</v>
      </c>
      <c r="E202">
        <v>1351.26</v>
      </c>
      <c r="F202">
        <v>1129300000</v>
      </c>
      <c r="G202">
        <v>-16.249346564288771</v>
      </c>
      <c r="H202">
        <v>-53.609346564288899</v>
      </c>
      <c r="I202">
        <v>-121.38884389005879</v>
      </c>
      <c r="J202">
        <v>20.835634087980939</v>
      </c>
      <c r="K202">
        <v>28.66</v>
      </c>
      <c r="L202">
        <f t="shared" si="56"/>
        <v>1382.2293465642888</v>
      </c>
      <c r="N202">
        <f t="shared" si="51"/>
        <v>-16.249346564288771</v>
      </c>
      <c r="O202">
        <f t="shared" si="52"/>
        <v>-53.609346564288899</v>
      </c>
      <c r="P202">
        <f t="shared" si="53"/>
        <v>0</v>
      </c>
      <c r="Q202">
        <f t="shared" si="54"/>
        <v>0</v>
      </c>
      <c r="R202">
        <f t="shared" si="55"/>
        <v>1348.62</v>
      </c>
      <c r="S202">
        <f t="shared" si="57"/>
        <v>1393.5826666666667</v>
      </c>
      <c r="T202">
        <f t="shared" si="58"/>
        <v>123.46266666666656</v>
      </c>
      <c r="U202">
        <f t="shared" si="59"/>
        <v>24.692533333333312</v>
      </c>
      <c r="V202">
        <f t="shared" si="60"/>
        <v>-121.39342167312881</v>
      </c>
      <c r="W202">
        <f t="shared" si="61"/>
        <v>-4.5777830700188815E-3</v>
      </c>
      <c r="X202">
        <f t="shared" si="62"/>
        <v>1437.28</v>
      </c>
      <c r="Y202">
        <f t="shared" si="63"/>
        <v>1328.62</v>
      </c>
      <c r="Z202">
        <f t="shared" si="64"/>
        <v>20.835634087980935</v>
      </c>
      <c r="AA202">
        <f t="shared" si="50"/>
        <v>28.658576645449529</v>
      </c>
      <c r="AB202">
        <f t="shared" si="65"/>
        <v>0</v>
      </c>
      <c r="AC202">
        <f t="shared" si="66"/>
        <v>-1.4233545504716005E-3</v>
      </c>
    </row>
    <row r="203" spans="1:29" x14ac:dyDescent="0.3">
      <c r="A203" s="2">
        <v>36844</v>
      </c>
      <c r="B203">
        <v>1351.26</v>
      </c>
      <c r="C203">
        <v>1390.06</v>
      </c>
      <c r="D203">
        <v>1351.26</v>
      </c>
      <c r="E203">
        <v>1382.95</v>
      </c>
      <c r="F203">
        <v>1118800000</v>
      </c>
      <c r="G203">
        <v>7.5904356238072523</v>
      </c>
      <c r="H203">
        <v>-31.209564376192699</v>
      </c>
      <c r="I203">
        <v>-27.48563115594613</v>
      </c>
      <c r="J203">
        <v>50.000000000000107</v>
      </c>
      <c r="K203">
        <v>23.36</v>
      </c>
      <c r="L203">
        <f t="shared" si="56"/>
        <v>1382.4695643761927</v>
      </c>
      <c r="N203">
        <f t="shared" si="51"/>
        <v>7.5904356238072523</v>
      </c>
      <c r="O203">
        <f t="shared" si="52"/>
        <v>-31.209564376192702</v>
      </c>
      <c r="P203">
        <f t="shared" si="53"/>
        <v>0</v>
      </c>
      <c r="Q203">
        <f t="shared" si="54"/>
        <v>0</v>
      </c>
      <c r="R203">
        <f t="shared" si="55"/>
        <v>1374.7566666666664</v>
      </c>
      <c r="S203">
        <f t="shared" si="57"/>
        <v>1382.444</v>
      </c>
      <c r="T203">
        <f t="shared" si="58"/>
        <v>93.184000000000424</v>
      </c>
      <c r="U203">
        <f t="shared" si="59"/>
        <v>18.636800000000086</v>
      </c>
      <c r="V203">
        <f t="shared" si="60"/>
        <v>-27.498759920635486</v>
      </c>
      <c r="W203">
        <f t="shared" si="61"/>
        <v>-1.3128764689355421E-2</v>
      </c>
      <c r="X203">
        <f t="shared" si="62"/>
        <v>1437.28</v>
      </c>
      <c r="Y203">
        <f t="shared" si="63"/>
        <v>1328.62</v>
      </c>
      <c r="Z203">
        <f t="shared" si="64"/>
        <v>50.000000000000107</v>
      </c>
      <c r="AA203">
        <f t="shared" ref="AA203:AA266" si="67">AVERAGE(Z199:Z203)</f>
        <v>23.364038980330054</v>
      </c>
      <c r="AB203">
        <f t="shared" si="65"/>
        <v>0</v>
      </c>
      <c r="AC203">
        <f t="shared" si="66"/>
        <v>4.0389803300548976E-3</v>
      </c>
    </row>
    <row r="204" spans="1:29" x14ac:dyDescent="0.3">
      <c r="A204" s="2">
        <v>36845</v>
      </c>
      <c r="B204">
        <v>1382.95</v>
      </c>
      <c r="C204">
        <v>1395.96</v>
      </c>
      <c r="D204">
        <v>1374.75</v>
      </c>
      <c r="E204">
        <v>1389.81</v>
      </c>
      <c r="F204">
        <v>1066800000</v>
      </c>
      <c r="G204">
        <v>11.043623749204929</v>
      </c>
      <c r="H204">
        <v>-10.166376250795111</v>
      </c>
      <c r="I204">
        <v>61.886618173422299</v>
      </c>
      <c r="J204">
        <v>75.861641457971729</v>
      </c>
      <c r="K204">
        <v>38.200000000000003</v>
      </c>
      <c r="L204">
        <f t="shared" si="56"/>
        <v>1384.9163762507951</v>
      </c>
      <c r="N204">
        <f t="shared" si="51"/>
        <v>11.043623749204926</v>
      </c>
      <c r="O204">
        <f t="shared" si="52"/>
        <v>-10.166376250795111</v>
      </c>
      <c r="P204">
        <f t="shared" si="53"/>
        <v>0</v>
      </c>
      <c r="Q204">
        <f t="shared" si="54"/>
        <v>0</v>
      </c>
      <c r="R204">
        <f t="shared" si="55"/>
        <v>1386.8400000000001</v>
      </c>
      <c r="S204">
        <f t="shared" si="57"/>
        <v>1376.1226666666666</v>
      </c>
      <c r="T204">
        <f t="shared" si="58"/>
        <v>57.737333333334163</v>
      </c>
      <c r="U204">
        <f t="shared" si="59"/>
        <v>11.547466666666832</v>
      </c>
      <c r="V204">
        <f t="shared" si="60"/>
        <v>61.874081087530577</v>
      </c>
      <c r="W204">
        <f t="shared" si="61"/>
        <v>-1.2537085891722199E-2</v>
      </c>
      <c r="X204">
        <f t="shared" si="62"/>
        <v>1409.28</v>
      </c>
      <c r="Y204">
        <f t="shared" si="63"/>
        <v>1328.62</v>
      </c>
      <c r="Z204">
        <f t="shared" si="64"/>
        <v>75.861641457971729</v>
      </c>
      <c r="AA204">
        <f t="shared" si="67"/>
        <v>38.199440048204721</v>
      </c>
      <c r="AB204">
        <f t="shared" si="65"/>
        <v>0</v>
      </c>
      <c r="AC204">
        <f t="shared" si="66"/>
        <v>-5.5995179528167682E-4</v>
      </c>
    </row>
    <row r="205" spans="1:29" x14ac:dyDescent="0.3">
      <c r="A205" s="2">
        <v>36846</v>
      </c>
      <c r="B205">
        <v>1389.81</v>
      </c>
      <c r="C205">
        <v>1394.76</v>
      </c>
      <c r="D205">
        <v>1370.39</v>
      </c>
      <c r="E205">
        <v>1372.32</v>
      </c>
      <c r="F205">
        <v>956300000</v>
      </c>
      <c r="G205">
        <v>14.042415832803041</v>
      </c>
      <c r="H205">
        <v>-10.32758416719685</v>
      </c>
      <c r="I205">
        <v>39.144308120983943</v>
      </c>
      <c r="J205">
        <v>61.101789709172152</v>
      </c>
      <c r="K205">
        <v>41.56</v>
      </c>
      <c r="L205">
        <f t="shared" si="56"/>
        <v>1380.7175841671969</v>
      </c>
      <c r="N205">
        <f t="shared" si="51"/>
        <v>14.042415832803044</v>
      </c>
      <c r="O205">
        <f t="shared" si="52"/>
        <v>-10.327584167196846</v>
      </c>
      <c r="P205">
        <f t="shared" si="53"/>
        <v>0</v>
      </c>
      <c r="Q205">
        <f t="shared" si="54"/>
        <v>0</v>
      </c>
      <c r="R205">
        <f t="shared" si="55"/>
        <v>1379.1566666666668</v>
      </c>
      <c r="S205">
        <f t="shared" si="57"/>
        <v>1373.3473333333334</v>
      </c>
      <c r="T205">
        <f t="shared" si="58"/>
        <v>49.454666666666753</v>
      </c>
      <c r="U205">
        <f t="shared" si="59"/>
        <v>9.8909333333333507</v>
      </c>
      <c r="V205">
        <f t="shared" si="60"/>
        <v>39.155949781169021</v>
      </c>
      <c r="W205">
        <f t="shared" si="61"/>
        <v>1.1641660185077285E-2</v>
      </c>
      <c r="X205">
        <f t="shared" si="62"/>
        <v>1400.14</v>
      </c>
      <c r="Y205">
        <f t="shared" si="63"/>
        <v>1328.62</v>
      </c>
      <c r="Z205">
        <f t="shared" si="64"/>
        <v>61.101789709172145</v>
      </c>
      <c r="AA205">
        <f t="shared" si="67"/>
        <v>41.562572052266532</v>
      </c>
      <c r="AB205">
        <f t="shared" si="65"/>
        <v>0</v>
      </c>
      <c r="AC205">
        <f t="shared" si="66"/>
        <v>2.5720522665295675E-3</v>
      </c>
    </row>
    <row r="206" spans="1:29" x14ac:dyDescent="0.3">
      <c r="A206" s="2">
        <v>36847</v>
      </c>
      <c r="B206">
        <v>1372.32</v>
      </c>
      <c r="C206">
        <v>1384.85</v>
      </c>
      <c r="D206">
        <v>1355.55</v>
      </c>
      <c r="E206">
        <v>1367.72</v>
      </c>
      <c r="F206">
        <v>1070400000</v>
      </c>
      <c r="G206">
        <v>8.4649438885353447</v>
      </c>
      <c r="H206">
        <v>-20.83505611146461</v>
      </c>
      <c r="I206">
        <v>-15.530723823216089</v>
      </c>
      <c r="J206">
        <v>58.063558063558141</v>
      </c>
      <c r="K206">
        <v>53.17</v>
      </c>
      <c r="L206">
        <f t="shared" si="56"/>
        <v>1376.3850561114646</v>
      </c>
      <c r="N206">
        <f t="shared" si="51"/>
        <v>8.4649438885353447</v>
      </c>
      <c r="O206">
        <f t="shared" si="52"/>
        <v>-20.83505611146461</v>
      </c>
      <c r="P206">
        <f t="shared" si="53"/>
        <v>0</v>
      </c>
      <c r="Q206">
        <f t="shared" si="54"/>
        <v>0</v>
      </c>
      <c r="R206">
        <f t="shared" si="55"/>
        <v>1369.3733333333332</v>
      </c>
      <c r="S206">
        <f t="shared" si="57"/>
        <v>1371.7493333333332</v>
      </c>
      <c r="T206">
        <f t="shared" si="58"/>
        <v>51.010666666667021</v>
      </c>
      <c r="U206">
        <f t="shared" si="59"/>
        <v>10.202133333333403</v>
      </c>
      <c r="V206">
        <f t="shared" si="60"/>
        <v>-15.526164462334414</v>
      </c>
      <c r="W206">
        <f t="shared" si="61"/>
        <v>4.5593608816751896E-3</v>
      </c>
      <c r="X206">
        <f t="shared" si="62"/>
        <v>1395.96</v>
      </c>
      <c r="Y206">
        <f t="shared" si="63"/>
        <v>1328.62</v>
      </c>
      <c r="Z206">
        <f t="shared" si="64"/>
        <v>58.063558063558141</v>
      </c>
      <c r="AA206">
        <f t="shared" si="67"/>
        <v>53.17252466373661</v>
      </c>
      <c r="AB206">
        <f t="shared" si="65"/>
        <v>0</v>
      </c>
      <c r="AC206">
        <f t="shared" si="66"/>
        <v>2.5246637366080904E-3</v>
      </c>
    </row>
    <row r="207" spans="1:29" x14ac:dyDescent="0.3">
      <c r="A207" s="2">
        <v>36850</v>
      </c>
      <c r="B207">
        <v>1367.72</v>
      </c>
      <c r="C207">
        <v>1367.72</v>
      </c>
      <c r="D207">
        <v>1341.67</v>
      </c>
      <c r="E207">
        <v>1342.62</v>
      </c>
      <c r="F207">
        <v>955800000</v>
      </c>
      <c r="G207">
        <v>2.5899625923568692</v>
      </c>
      <c r="H207">
        <v>-23.460037407643089</v>
      </c>
      <c r="I207">
        <v>-147.54548575351751</v>
      </c>
      <c r="J207">
        <v>1.74986185301127</v>
      </c>
      <c r="K207">
        <v>49.36</v>
      </c>
      <c r="L207">
        <f t="shared" si="56"/>
        <v>1365.1300374076432</v>
      </c>
      <c r="N207">
        <f t="shared" si="51"/>
        <v>2.5899625923568692</v>
      </c>
      <c r="O207">
        <f t="shared" si="52"/>
        <v>-23.460037407643085</v>
      </c>
      <c r="P207">
        <f t="shared" si="53"/>
        <v>0</v>
      </c>
      <c r="Q207">
        <f t="shared" si="54"/>
        <v>0</v>
      </c>
      <c r="R207">
        <f t="shared" si="55"/>
        <v>1350.67</v>
      </c>
      <c r="S207">
        <f t="shared" si="57"/>
        <v>1372.1593333333333</v>
      </c>
      <c r="T207">
        <f t="shared" si="58"/>
        <v>48.550666666666757</v>
      </c>
      <c r="U207">
        <f t="shared" si="59"/>
        <v>9.710133333333351</v>
      </c>
      <c r="V207">
        <f t="shared" si="60"/>
        <v>-147.53888263349057</v>
      </c>
      <c r="W207">
        <f t="shared" si="61"/>
        <v>6.6031200269378587E-3</v>
      </c>
      <c r="X207">
        <f t="shared" si="62"/>
        <v>1395.96</v>
      </c>
      <c r="Y207">
        <f t="shared" si="63"/>
        <v>1341.67</v>
      </c>
      <c r="Z207">
        <f t="shared" si="64"/>
        <v>1.7498618530112704</v>
      </c>
      <c r="AA207">
        <f t="shared" si="67"/>
        <v>49.355370216742685</v>
      </c>
      <c r="AB207">
        <f t="shared" si="65"/>
        <v>0</v>
      </c>
      <c r="AC207">
        <f t="shared" si="66"/>
        <v>-4.629783257314557E-3</v>
      </c>
    </row>
    <row r="208" spans="1:29" x14ac:dyDescent="0.3">
      <c r="A208" s="2">
        <v>36851</v>
      </c>
      <c r="B208">
        <v>1342.62</v>
      </c>
      <c r="C208">
        <v>1355.87</v>
      </c>
      <c r="D208">
        <v>1333.62</v>
      </c>
      <c r="E208">
        <v>1347.35</v>
      </c>
      <c r="F208">
        <v>1137100000</v>
      </c>
      <c r="G208">
        <v>-3.3333582717623358</v>
      </c>
      <c r="H208">
        <v>-25.583358271762339</v>
      </c>
      <c r="I208">
        <v>-94.913028206655213</v>
      </c>
      <c r="J208">
        <v>22.024382418992602</v>
      </c>
      <c r="K208">
        <v>43.76</v>
      </c>
      <c r="L208">
        <f t="shared" si="56"/>
        <v>1359.2033582717622</v>
      </c>
      <c r="N208">
        <f t="shared" si="51"/>
        <v>-3.3333582717623358</v>
      </c>
      <c r="O208">
        <f t="shared" si="52"/>
        <v>-25.583358271762336</v>
      </c>
      <c r="P208">
        <f t="shared" si="53"/>
        <v>0</v>
      </c>
      <c r="Q208">
        <f t="shared" si="54"/>
        <v>0</v>
      </c>
      <c r="R208">
        <f t="shared" si="55"/>
        <v>1345.6133333333332</v>
      </c>
      <c r="S208">
        <f t="shared" si="57"/>
        <v>1366.3306666666667</v>
      </c>
      <c r="T208">
        <f t="shared" si="58"/>
        <v>72.756000000000085</v>
      </c>
      <c r="U208">
        <f t="shared" si="59"/>
        <v>14.551200000000017</v>
      </c>
      <c r="V208">
        <f t="shared" si="60"/>
        <v>-94.916952248307012</v>
      </c>
      <c r="W208">
        <f t="shared" si="61"/>
        <v>-3.9240416517998256E-3</v>
      </c>
      <c r="X208">
        <f t="shared" si="62"/>
        <v>1395.96</v>
      </c>
      <c r="Y208">
        <f t="shared" si="63"/>
        <v>1333.62</v>
      </c>
      <c r="Z208">
        <f t="shared" si="64"/>
        <v>22.024382418992598</v>
      </c>
      <c r="AA208">
        <f t="shared" si="67"/>
        <v>43.760246700541174</v>
      </c>
      <c r="AB208">
        <f t="shared" si="65"/>
        <v>0</v>
      </c>
      <c r="AC208">
        <f t="shared" si="66"/>
        <v>2.4670054117592599E-4</v>
      </c>
    </row>
    <row r="209" spans="1:29" x14ac:dyDescent="0.3">
      <c r="A209" s="2">
        <v>36852</v>
      </c>
      <c r="B209">
        <v>1347.35</v>
      </c>
      <c r="C209">
        <v>1347.35</v>
      </c>
      <c r="D209">
        <v>1321.89</v>
      </c>
      <c r="E209">
        <v>1322.36</v>
      </c>
      <c r="F209">
        <v>963200000</v>
      </c>
      <c r="G209">
        <v>0.42776115215838217</v>
      </c>
      <c r="H209">
        <v>-25.03223884784143</v>
      </c>
      <c r="I209">
        <v>-106.5190651906518</v>
      </c>
      <c r="J209">
        <v>0.64498421847097653</v>
      </c>
      <c r="K209">
        <v>28.72</v>
      </c>
      <c r="L209">
        <f t="shared" si="56"/>
        <v>1346.9222388478415</v>
      </c>
      <c r="N209">
        <f t="shared" si="51"/>
        <v>0.42776115215838217</v>
      </c>
      <c r="O209">
        <f t="shared" si="52"/>
        <v>-25.032238847841427</v>
      </c>
      <c r="P209">
        <f t="shared" si="53"/>
        <v>0</v>
      </c>
      <c r="Q209">
        <f t="shared" si="54"/>
        <v>0</v>
      </c>
      <c r="R209">
        <f t="shared" si="55"/>
        <v>1330.5333333333331</v>
      </c>
      <c r="S209">
        <f t="shared" si="57"/>
        <v>1355.0693333333334</v>
      </c>
      <c r="T209">
        <f t="shared" si="58"/>
        <v>76.782666666666955</v>
      </c>
      <c r="U209">
        <f t="shared" si="59"/>
        <v>15.356533333333392</v>
      </c>
      <c r="V209">
        <f t="shared" si="60"/>
        <v>-106.51709587233314</v>
      </c>
      <c r="W209">
        <f t="shared" si="61"/>
        <v>1.9693183186575425E-3</v>
      </c>
      <c r="X209">
        <f t="shared" si="62"/>
        <v>1394.76</v>
      </c>
      <c r="Y209">
        <f t="shared" si="63"/>
        <v>1321.89</v>
      </c>
      <c r="Z209">
        <f t="shared" si="64"/>
        <v>0.64498421847097653</v>
      </c>
      <c r="AA209">
        <f t="shared" si="67"/>
        <v>28.716915252641023</v>
      </c>
      <c r="AB209">
        <f t="shared" si="65"/>
        <v>0</v>
      </c>
      <c r="AC209">
        <f t="shared" si="66"/>
        <v>-3.0847473589759034E-3</v>
      </c>
    </row>
    <row r="210" spans="1:29" x14ac:dyDescent="0.3">
      <c r="A210" s="2">
        <v>36854</v>
      </c>
      <c r="B210">
        <v>1322.36</v>
      </c>
      <c r="C210">
        <v>1343.83</v>
      </c>
      <c r="D210">
        <v>1322.36</v>
      </c>
      <c r="E210">
        <v>1341.77</v>
      </c>
      <c r="F210">
        <v>404870000</v>
      </c>
      <c r="G210">
        <v>-1.3748258985610851</v>
      </c>
      <c r="H210">
        <v>-22.844825898561108</v>
      </c>
      <c r="I210">
        <v>-64.111213329244706</v>
      </c>
      <c r="J210">
        <v>31.575603557814389</v>
      </c>
      <c r="K210">
        <v>22.81</v>
      </c>
      <c r="L210">
        <f t="shared" si="56"/>
        <v>1345.204825898561</v>
      </c>
      <c r="N210">
        <f t="shared" si="51"/>
        <v>-1.3748258985610846</v>
      </c>
      <c r="O210">
        <f t="shared" si="52"/>
        <v>-22.844825898561112</v>
      </c>
      <c r="P210">
        <f t="shared" si="53"/>
        <v>0</v>
      </c>
      <c r="Q210">
        <f t="shared" si="54"/>
        <v>0</v>
      </c>
      <c r="R210">
        <f t="shared" si="55"/>
        <v>1335.9866666666665</v>
      </c>
      <c r="S210">
        <f t="shared" si="57"/>
        <v>1346.4353333333333</v>
      </c>
      <c r="T210">
        <f t="shared" si="58"/>
        <v>54.345333333333883</v>
      </c>
      <c r="U210">
        <f t="shared" si="59"/>
        <v>10.869066666666777</v>
      </c>
      <c r="V210">
        <f t="shared" si="60"/>
        <v>-64.08809506284986</v>
      </c>
      <c r="W210">
        <f t="shared" si="61"/>
        <v>2.3118266394845932E-2</v>
      </c>
      <c r="X210">
        <f t="shared" si="62"/>
        <v>1384.85</v>
      </c>
      <c r="Y210">
        <f t="shared" si="63"/>
        <v>1321.89</v>
      </c>
      <c r="Z210">
        <f t="shared" si="64"/>
        <v>31.575603557814393</v>
      </c>
      <c r="AA210">
        <f t="shared" si="67"/>
        <v>22.811678022369474</v>
      </c>
      <c r="AB210">
        <f t="shared" si="65"/>
        <v>0</v>
      </c>
      <c r="AC210">
        <f t="shared" si="66"/>
        <v>1.6780223694752294E-3</v>
      </c>
    </row>
    <row r="211" spans="1:29" x14ac:dyDescent="0.3">
      <c r="A211" s="2">
        <v>36857</v>
      </c>
      <c r="B211">
        <v>1341.77</v>
      </c>
      <c r="C211">
        <v>1362.5</v>
      </c>
      <c r="D211">
        <v>1341.77</v>
      </c>
      <c r="E211">
        <v>1348.97</v>
      </c>
      <c r="F211">
        <v>946100000</v>
      </c>
      <c r="G211">
        <v>16.040116067626059</v>
      </c>
      <c r="H211">
        <v>-4.6898839323739594</v>
      </c>
      <c r="I211">
        <v>72.68587441982632</v>
      </c>
      <c r="J211">
        <v>59.087933667903059</v>
      </c>
      <c r="K211">
        <v>23.02</v>
      </c>
      <c r="L211">
        <f t="shared" si="56"/>
        <v>1346.4598839323739</v>
      </c>
      <c r="N211">
        <f t="shared" si="51"/>
        <v>16.040116067626059</v>
      </c>
      <c r="O211">
        <f t="shared" si="52"/>
        <v>-4.6898839323739594</v>
      </c>
      <c r="P211">
        <f t="shared" si="53"/>
        <v>0</v>
      </c>
      <c r="Q211">
        <f t="shared" si="54"/>
        <v>0</v>
      </c>
      <c r="R211">
        <f t="shared" si="55"/>
        <v>1351.08</v>
      </c>
      <c r="S211">
        <f t="shared" si="57"/>
        <v>1342.7766666666666</v>
      </c>
      <c r="T211">
        <f t="shared" si="58"/>
        <v>38.066666666667061</v>
      </c>
      <c r="U211">
        <f t="shared" si="59"/>
        <v>7.6133333333334123</v>
      </c>
      <c r="V211">
        <f t="shared" si="60"/>
        <v>72.708698190308226</v>
      </c>
      <c r="W211">
        <f t="shared" si="61"/>
        <v>2.2823770481906536E-2</v>
      </c>
      <c r="X211">
        <f t="shared" si="62"/>
        <v>1367.72</v>
      </c>
      <c r="Y211">
        <f t="shared" si="63"/>
        <v>1321.89</v>
      </c>
      <c r="Z211">
        <f t="shared" si="64"/>
        <v>59.087933667903059</v>
      </c>
      <c r="AA211">
        <f t="shared" si="67"/>
        <v>23.016553143238461</v>
      </c>
      <c r="AB211">
        <f t="shared" si="65"/>
        <v>0</v>
      </c>
      <c r="AC211">
        <f t="shared" si="66"/>
        <v>-3.4468567615384416E-3</v>
      </c>
    </row>
    <row r="212" spans="1:29" x14ac:dyDescent="0.3">
      <c r="A212" s="2">
        <v>36858</v>
      </c>
      <c r="B212">
        <v>1348.97</v>
      </c>
      <c r="C212">
        <v>1358.81</v>
      </c>
      <c r="D212">
        <v>1334.97</v>
      </c>
      <c r="E212">
        <v>1336.09</v>
      </c>
      <c r="F212">
        <v>1028200000</v>
      </c>
      <c r="G212">
        <v>15.80674404508386</v>
      </c>
      <c r="H212">
        <v>-8.0332559549160578</v>
      </c>
      <c r="I212">
        <v>20.623898849621909</v>
      </c>
      <c r="J212">
        <v>34.966756956414322</v>
      </c>
      <c r="K212">
        <v>29.66</v>
      </c>
      <c r="L212">
        <f t="shared" si="56"/>
        <v>1343.0032559549161</v>
      </c>
      <c r="N212">
        <f t="shared" si="51"/>
        <v>15.80674404508386</v>
      </c>
      <c r="O212">
        <f t="shared" si="52"/>
        <v>-8.0332559549160578</v>
      </c>
      <c r="P212">
        <f t="shared" si="53"/>
        <v>0</v>
      </c>
      <c r="Q212">
        <f t="shared" si="54"/>
        <v>0</v>
      </c>
      <c r="R212">
        <f t="shared" si="55"/>
        <v>1343.29</v>
      </c>
      <c r="S212">
        <f t="shared" si="57"/>
        <v>1341.3006666666665</v>
      </c>
      <c r="T212">
        <f t="shared" si="58"/>
        <v>32.162666666667064</v>
      </c>
      <c r="U212">
        <f t="shared" si="59"/>
        <v>6.4325333333334127</v>
      </c>
      <c r="V212">
        <f t="shared" si="60"/>
        <v>20.617417019042882</v>
      </c>
      <c r="W212">
        <f t="shared" si="61"/>
        <v>-6.4818305790268482E-3</v>
      </c>
      <c r="X212">
        <f t="shared" si="62"/>
        <v>1362.5</v>
      </c>
      <c r="Y212">
        <f t="shared" si="63"/>
        <v>1321.89</v>
      </c>
      <c r="Z212">
        <f t="shared" si="64"/>
        <v>34.966756956414315</v>
      </c>
      <c r="AA212">
        <f t="shared" si="67"/>
        <v>29.65993216391907</v>
      </c>
      <c r="AB212">
        <f t="shared" si="65"/>
        <v>0</v>
      </c>
      <c r="AC212">
        <f t="shared" si="66"/>
        <v>-6.7836080930305798E-5</v>
      </c>
    </row>
    <row r="213" spans="1:29" x14ac:dyDescent="0.3">
      <c r="A213" s="2">
        <v>36859</v>
      </c>
      <c r="B213">
        <v>1336.09</v>
      </c>
      <c r="C213">
        <v>1352.38</v>
      </c>
      <c r="D213">
        <v>1329.28</v>
      </c>
      <c r="E213">
        <v>1341.93</v>
      </c>
      <c r="F213">
        <v>402100000</v>
      </c>
      <c r="G213">
        <v>9.7344960300558796</v>
      </c>
      <c r="H213">
        <v>-13.36550396994426</v>
      </c>
      <c r="I213">
        <v>9.0436267660298739</v>
      </c>
      <c r="J213">
        <v>49.34745136665849</v>
      </c>
      <c r="K213">
        <v>35.119999999999997</v>
      </c>
      <c r="L213">
        <f t="shared" si="56"/>
        <v>1342.6455039699442</v>
      </c>
      <c r="N213">
        <f t="shared" si="51"/>
        <v>9.7344960300558796</v>
      </c>
      <c r="O213">
        <f t="shared" si="52"/>
        <v>-13.365503969944257</v>
      </c>
      <c r="P213">
        <f t="shared" si="53"/>
        <v>0</v>
      </c>
      <c r="Q213">
        <f t="shared" si="54"/>
        <v>0</v>
      </c>
      <c r="R213">
        <f t="shared" si="55"/>
        <v>1341.1966666666667</v>
      </c>
      <c r="S213">
        <f t="shared" si="57"/>
        <v>1340.4173333333333</v>
      </c>
      <c r="T213">
        <f t="shared" si="58"/>
        <v>28.629333333333761</v>
      </c>
      <c r="U213">
        <f t="shared" si="59"/>
        <v>5.7258666666667519</v>
      </c>
      <c r="V213">
        <f t="shared" si="60"/>
        <v>9.0738325881774653</v>
      </c>
      <c r="W213">
        <f t="shared" si="61"/>
        <v>3.0205822147591377E-2</v>
      </c>
      <c r="X213">
        <f t="shared" si="62"/>
        <v>1362.5</v>
      </c>
      <c r="Y213">
        <f t="shared" si="63"/>
        <v>1321.89</v>
      </c>
      <c r="Z213">
        <f t="shared" si="64"/>
        <v>49.34745136665849</v>
      </c>
      <c r="AA213">
        <f t="shared" si="67"/>
        <v>35.124545953452248</v>
      </c>
      <c r="AB213">
        <f t="shared" si="65"/>
        <v>0</v>
      </c>
      <c r="AC213">
        <f t="shared" si="66"/>
        <v>4.5459534522507283E-3</v>
      </c>
    </row>
    <row r="214" spans="1:29" x14ac:dyDescent="0.3">
      <c r="A214" s="2">
        <v>36860</v>
      </c>
      <c r="B214">
        <v>1341.91</v>
      </c>
      <c r="C214">
        <v>1341.91</v>
      </c>
      <c r="D214">
        <v>1294.9000000000001</v>
      </c>
      <c r="E214">
        <v>1314.95</v>
      </c>
      <c r="F214">
        <v>1186530000</v>
      </c>
      <c r="G214">
        <v>8.4963306867039137</v>
      </c>
      <c r="H214">
        <v>-38.513669313296077</v>
      </c>
      <c r="I214">
        <v>-153.3782099227127</v>
      </c>
      <c r="J214">
        <v>29.659763313609439</v>
      </c>
      <c r="K214">
        <v>40.93</v>
      </c>
      <c r="L214">
        <f t="shared" si="56"/>
        <v>1333.4136693132962</v>
      </c>
      <c r="N214">
        <f t="shared" si="51"/>
        <v>8.4963306867039137</v>
      </c>
      <c r="O214">
        <f t="shared" si="52"/>
        <v>-38.513669313296077</v>
      </c>
      <c r="P214">
        <f t="shared" si="53"/>
        <v>0</v>
      </c>
      <c r="Q214">
        <f t="shared" si="54"/>
        <v>0</v>
      </c>
      <c r="R214">
        <f t="shared" si="55"/>
        <v>1317.2533333333333</v>
      </c>
      <c r="S214">
        <f t="shared" si="57"/>
        <v>1337.7613333333334</v>
      </c>
      <c r="T214">
        <f t="shared" si="58"/>
        <v>44.565333333333456</v>
      </c>
      <c r="U214">
        <f t="shared" si="59"/>
        <v>8.9130666666666905</v>
      </c>
      <c r="V214">
        <f t="shared" si="60"/>
        <v>-153.39277166108175</v>
      </c>
      <c r="W214">
        <f t="shared" si="61"/>
        <v>-1.4561738369053501E-2</v>
      </c>
      <c r="X214">
        <f t="shared" si="62"/>
        <v>1362.5</v>
      </c>
      <c r="Y214">
        <f t="shared" si="63"/>
        <v>1294.9000000000001</v>
      </c>
      <c r="Z214">
        <f t="shared" si="64"/>
        <v>29.659763313609439</v>
      </c>
      <c r="AA214">
        <f t="shared" si="67"/>
        <v>40.927501772479943</v>
      </c>
      <c r="AB214">
        <f t="shared" si="65"/>
        <v>0</v>
      </c>
      <c r="AC214">
        <f t="shared" si="66"/>
        <v>-2.498227520057128E-3</v>
      </c>
    </row>
    <row r="215" spans="1:29" x14ac:dyDescent="0.3">
      <c r="A215" s="2">
        <v>36861</v>
      </c>
      <c r="B215">
        <v>1314.95</v>
      </c>
      <c r="C215">
        <v>1334.67</v>
      </c>
      <c r="D215">
        <v>1307.02</v>
      </c>
      <c r="E215">
        <v>1315.23</v>
      </c>
      <c r="F215">
        <v>1195200000</v>
      </c>
      <c r="G215">
        <v>7.3175537911358788</v>
      </c>
      <c r="H215">
        <v>-20.332446208864209</v>
      </c>
      <c r="I215">
        <v>-78.930269142641521</v>
      </c>
      <c r="J215">
        <v>30.073964497041349</v>
      </c>
      <c r="K215">
        <v>40.630000000000003</v>
      </c>
      <c r="L215">
        <f t="shared" si="56"/>
        <v>1327.3524462088642</v>
      </c>
      <c r="N215">
        <f t="shared" si="51"/>
        <v>7.3175537911358788</v>
      </c>
      <c r="O215">
        <f t="shared" si="52"/>
        <v>-20.332446208864212</v>
      </c>
      <c r="P215">
        <f t="shared" si="53"/>
        <v>0</v>
      </c>
      <c r="Q215">
        <f t="shared" si="54"/>
        <v>0</v>
      </c>
      <c r="R215">
        <f t="shared" si="55"/>
        <v>1318.9733333333334</v>
      </c>
      <c r="S215">
        <f t="shared" si="57"/>
        <v>1334.3586666666665</v>
      </c>
      <c r="T215">
        <f t="shared" si="58"/>
        <v>64.981333333333396</v>
      </c>
      <c r="U215">
        <f t="shared" si="59"/>
        <v>12.99626666666668</v>
      </c>
      <c r="V215">
        <f t="shared" si="60"/>
        <v>-78.921810024074361</v>
      </c>
      <c r="W215">
        <f t="shared" si="61"/>
        <v>8.4591185671598623E-3</v>
      </c>
      <c r="X215">
        <f t="shared" si="62"/>
        <v>1362.5</v>
      </c>
      <c r="Y215">
        <f t="shared" si="63"/>
        <v>1294.9000000000001</v>
      </c>
      <c r="Z215">
        <f t="shared" si="64"/>
        <v>30.073964497041352</v>
      </c>
      <c r="AA215">
        <f t="shared" si="67"/>
        <v>40.627173960325322</v>
      </c>
      <c r="AB215">
        <f t="shared" si="65"/>
        <v>0</v>
      </c>
      <c r="AC215">
        <f t="shared" si="66"/>
        <v>-2.826039674680203E-3</v>
      </c>
    </row>
    <row r="216" spans="1:29" x14ac:dyDescent="0.3">
      <c r="A216" s="2">
        <v>36864</v>
      </c>
      <c r="B216">
        <v>1315.18</v>
      </c>
      <c r="C216">
        <v>1332.06</v>
      </c>
      <c r="D216">
        <v>1310.23</v>
      </c>
      <c r="E216">
        <v>1324.97</v>
      </c>
      <c r="F216">
        <v>1103000000</v>
      </c>
      <c r="G216">
        <v>5.5017025274237312</v>
      </c>
      <c r="H216">
        <v>-16.3282974725762</v>
      </c>
      <c r="I216">
        <v>-38.002570222142062</v>
      </c>
      <c r="J216">
        <v>47.050539821624163</v>
      </c>
      <c r="K216">
        <v>38.22</v>
      </c>
      <c r="L216">
        <f t="shared" si="56"/>
        <v>1326.5582974725762</v>
      </c>
      <c r="N216">
        <f t="shared" si="51"/>
        <v>5.5017025274237312</v>
      </c>
      <c r="O216">
        <f t="shared" si="52"/>
        <v>-16.328297472576196</v>
      </c>
      <c r="P216">
        <f t="shared" si="53"/>
        <v>0</v>
      </c>
      <c r="Q216">
        <f t="shared" si="54"/>
        <v>0</v>
      </c>
      <c r="R216">
        <f t="shared" si="55"/>
        <v>1322.42</v>
      </c>
      <c r="S216">
        <f t="shared" si="57"/>
        <v>1328.6266666666666</v>
      </c>
      <c r="T216">
        <f t="shared" si="58"/>
        <v>54.46666666666647</v>
      </c>
      <c r="U216">
        <f t="shared" si="59"/>
        <v>10.893333333333294</v>
      </c>
      <c r="V216">
        <f t="shared" si="60"/>
        <v>-37.984496124029995</v>
      </c>
      <c r="W216">
        <f t="shared" si="61"/>
        <v>1.8074098112066395E-2</v>
      </c>
      <c r="X216">
        <f t="shared" si="62"/>
        <v>1358.81</v>
      </c>
      <c r="Y216">
        <f t="shared" si="63"/>
        <v>1294.9000000000001</v>
      </c>
      <c r="Z216">
        <f t="shared" si="64"/>
        <v>47.050539821624163</v>
      </c>
      <c r="AA216">
        <f t="shared" si="67"/>
        <v>38.219695191069555</v>
      </c>
      <c r="AB216">
        <f t="shared" si="65"/>
        <v>0</v>
      </c>
      <c r="AC216">
        <f t="shared" si="66"/>
        <v>-3.0480893044426693E-4</v>
      </c>
    </row>
    <row r="217" spans="1:29" x14ac:dyDescent="0.3">
      <c r="A217" s="2">
        <v>36865</v>
      </c>
      <c r="B217">
        <v>1324.97</v>
      </c>
      <c r="C217">
        <v>1376.56</v>
      </c>
      <c r="D217">
        <v>1324.97</v>
      </c>
      <c r="E217">
        <v>1376.54</v>
      </c>
      <c r="F217">
        <v>900300000</v>
      </c>
      <c r="G217">
        <v>33.34113501828233</v>
      </c>
      <c r="H217">
        <v>-18.248864981717588</v>
      </c>
      <c r="I217">
        <v>124.3747363345995</v>
      </c>
      <c r="J217">
        <v>99.975508204751435</v>
      </c>
      <c r="K217">
        <v>51.22</v>
      </c>
      <c r="L217">
        <f t="shared" si="56"/>
        <v>1343.2188649817176</v>
      </c>
      <c r="N217">
        <f t="shared" si="51"/>
        <v>33.34113501828233</v>
      </c>
      <c r="O217">
        <f t="shared" si="52"/>
        <v>-18.248864981717588</v>
      </c>
      <c r="P217">
        <f t="shared" si="53"/>
        <v>0</v>
      </c>
      <c r="Q217">
        <f t="shared" si="54"/>
        <v>0</v>
      </c>
      <c r="R217">
        <f t="shared" si="55"/>
        <v>1359.3566666666666</v>
      </c>
      <c r="S217">
        <f t="shared" si="57"/>
        <v>1331.84</v>
      </c>
      <c r="T217">
        <f t="shared" si="58"/>
        <v>73.746666666666442</v>
      </c>
      <c r="U217">
        <f t="shared" si="59"/>
        <v>14.749333333333288</v>
      </c>
      <c r="V217">
        <f t="shared" si="60"/>
        <v>124.37473633459923</v>
      </c>
      <c r="W217">
        <f t="shared" si="61"/>
        <v>-2.7000623958883807E-13</v>
      </c>
      <c r="X217">
        <f t="shared" si="62"/>
        <v>1376.56</v>
      </c>
      <c r="Y217">
        <f t="shared" si="63"/>
        <v>1294.9000000000001</v>
      </c>
      <c r="Z217">
        <f t="shared" si="64"/>
        <v>99.975508204751435</v>
      </c>
      <c r="AA217">
        <f t="shared" si="67"/>
        <v>51.221445440736979</v>
      </c>
      <c r="AB217">
        <f t="shared" si="65"/>
        <v>0</v>
      </c>
      <c r="AC217">
        <f t="shared" si="66"/>
        <v>1.4454407369797195E-3</v>
      </c>
    </row>
    <row r="218" spans="1:29" x14ac:dyDescent="0.3">
      <c r="A218" s="2">
        <v>36866</v>
      </c>
      <c r="B218">
        <v>1376.54</v>
      </c>
      <c r="C218">
        <v>1376.54</v>
      </c>
      <c r="D218">
        <v>1346.15</v>
      </c>
      <c r="E218">
        <v>1351.46</v>
      </c>
      <c r="F218">
        <v>1399300000</v>
      </c>
      <c r="G218">
        <v>30.574090012188211</v>
      </c>
      <c r="H218">
        <v>0.18409001218833509</v>
      </c>
      <c r="I218">
        <v>81.018764854030934</v>
      </c>
      <c r="J218">
        <v>69.26279696301745</v>
      </c>
      <c r="K218">
        <v>55.2</v>
      </c>
      <c r="L218">
        <f t="shared" si="56"/>
        <v>1345.9659099878118</v>
      </c>
      <c r="N218">
        <f t="shared" si="51"/>
        <v>30.574090012188208</v>
      </c>
      <c r="O218">
        <f t="shared" si="52"/>
        <v>0.18409001218833509</v>
      </c>
      <c r="P218">
        <f t="shared" si="53"/>
        <v>0</v>
      </c>
      <c r="Q218">
        <f t="shared" si="54"/>
        <v>0</v>
      </c>
      <c r="R218">
        <f t="shared" si="55"/>
        <v>1358.05</v>
      </c>
      <c r="S218">
        <f t="shared" si="57"/>
        <v>1335.2106666666666</v>
      </c>
      <c r="T218">
        <f t="shared" si="58"/>
        <v>93.970666666666375</v>
      </c>
      <c r="U218">
        <f t="shared" si="59"/>
        <v>18.794133333333274</v>
      </c>
      <c r="V218">
        <f t="shared" si="60"/>
        <v>81.015825269351481</v>
      </c>
      <c r="W218">
        <f t="shared" si="61"/>
        <v>-2.9395846794528779E-3</v>
      </c>
      <c r="X218">
        <f t="shared" si="62"/>
        <v>1376.56</v>
      </c>
      <c r="Y218">
        <f t="shared" si="63"/>
        <v>1294.9000000000001</v>
      </c>
      <c r="Z218">
        <f t="shared" si="64"/>
        <v>69.26279696301745</v>
      </c>
      <c r="AA218">
        <f t="shared" si="67"/>
        <v>55.204514560008761</v>
      </c>
      <c r="AB218">
        <f t="shared" si="65"/>
        <v>0</v>
      </c>
      <c r="AC218">
        <f t="shared" si="66"/>
        <v>4.5145600087579396E-3</v>
      </c>
    </row>
    <row r="219" spans="1:29" x14ac:dyDescent="0.3">
      <c r="A219" s="2">
        <v>36867</v>
      </c>
      <c r="B219">
        <v>1351.46</v>
      </c>
      <c r="C219">
        <v>1353.5</v>
      </c>
      <c r="D219">
        <v>1339.26</v>
      </c>
      <c r="E219">
        <v>1343.55</v>
      </c>
      <c r="F219">
        <v>1128000000</v>
      </c>
      <c r="G219">
        <v>8.3393933414588446</v>
      </c>
      <c r="H219">
        <v>-5.9006066585411654</v>
      </c>
      <c r="I219">
        <v>18.968844775296919</v>
      </c>
      <c r="J219">
        <v>52.530917457578362</v>
      </c>
      <c r="K219">
        <v>59.78</v>
      </c>
      <c r="L219">
        <f t="shared" si="56"/>
        <v>1345.1606066585412</v>
      </c>
      <c r="N219">
        <f t="shared" si="51"/>
        <v>8.3393933414588446</v>
      </c>
      <c r="O219">
        <f t="shared" si="52"/>
        <v>-5.9006066585411645</v>
      </c>
      <c r="P219">
        <f t="shared" si="53"/>
        <v>0</v>
      </c>
      <c r="Q219">
        <f t="shared" si="54"/>
        <v>0</v>
      </c>
      <c r="R219">
        <f t="shared" si="55"/>
        <v>1345.4366666666667</v>
      </c>
      <c r="S219">
        <f t="shared" si="57"/>
        <v>1340.8473333333334</v>
      </c>
      <c r="T219">
        <f t="shared" si="58"/>
        <v>80.602666666666437</v>
      </c>
      <c r="U219">
        <f t="shared" si="59"/>
        <v>16.120533333333288</v>
      </c>
      <c r="V219">
        <f t="shared" si="60"/>
        <v>18.979245241403742</v>
      </c>
      <c r="W219">
        <f t="shared" si="61"/>
        <v>1.0400466106823103E-2</v>
      </c>
      <c r="X219">
        <f t="shared" si="62"/>
        <v>1376.56</v>
      </c>
      <c r="Y219">
        <f t="shared" si="63"/>
        <v>1307.02</v>
      </c>
      <c r="Z219">
        <f t="shared" si="64"/>
        <v>52.530917457578362</v>
      </c>
      <c r="AA219">
        <f t="shared" si="67"/>
        <v>59.778745388802555</v>
      </c>
      <c r="AB219">
        <f t="shared" si="65"/>
        <v>0</v>
      </c>
      <c r="AC219">
        <f t="shared" si="66"/>
        <v>-1.254611197445854E-3</v>
      </c>
    </row>
    <row r="220" spans="1:29" x14ac:dyDescent="0.3">
      <c r="A220" s="2">
        <v>36868</v>
      </c>
      <c r="B220">
        <v>1343.55</v>
      </c>
      <c r="C220">
        <v>1380.33</v>
      </c>
      <c r="D220">
        <v>1343.55</v>
      </c>
      <c r="E220">
        <v>1369.89</v>
      </c>
      <c r="F220">
        <v>1358300000</v>
      </c>
      <c r="G220">
        <v>26.926262227639199</v>
      </c>
      <c r="H220">
        <v>-9.8537377723607733</v>
      </c>
      <c r="I220">
        <v>75.944106799646121</v>
      </c>
      <c r="J220">
        <v>85.106990014265563</v>
      </c>
      <c r="K220">
        <v>70.790000000000006</v>
      </c>
      <c r="L220">
        <f t="shared" si="56"/>
        <v>1353.4037377723607</v>
      </c>
      <c r="N220">
        <f t="shared" si="51"/>
        <v>26.926262227639199</v>
      </c>
      <c r="O220">
        <f t="shared" si="52"/>
        <v>-9.8537377723607733</v>
      </c>
      <c r="P220">
        <f t="shared" si="53"/>
        <v>0</v>
      </c>
      <c r="Q220">
        <f t="shared" si="54"/>
        <v>0</v>
      </c>
      <c r="R220">
        <f t="shared" si="55"/>
        <v>1364.5900000000001</v>
      </c>
      <c r="S220">
        <f t="shared" si="57"/>
        <v>1349.9706666666666</v>
      </c>
      <c r="T220">
        <f t="shared" si="58"/>
        <v>64.16933333333327</v>
      </c>
      <c r="U220">
        <f t="shared" si="59"/>
        <v>12.833866666666655</v>
      </c>
      <c r="V220">
        <f t="shared" si="60"/>
        <v>75.941432736995637</v>
      </c>
      <c r="W220">
        <f t="shared" si="61"/>
        <v>-2.6740626504846432E-3</v>
      </c>
      <c r="X220">
        <f t="shared" si="62"/>
        <v>1380.33</v>
      </c>
      <c r="Y220">
        <f t="shared" si="63"/>
        <v>1310.23</v>
      </c>
      <c r="Z220">
        <f t="shared" si="64"/>
        <v>85.106990014265563</v>
      </c>
      <c r="AA220">
        <f t="shared" si="67"/>
        <v>70.785350492247403</v>
      </c>
      <c r="AB220">
        <f t="shared" si="65"/>
        <v>0</v>
      </c>
      <c r="AC220">
        <f t="shared" si="66"/>
        <v>-4.6495077526031992E-3</v>
      </c>
    </row>
    <row r="221" spans="1:29" x14ac:dyDescent="0.3">
      <c r="A221" s="2">
        <v>36871</v>
      </c>
      <c r="B221">
        <v>1369.89</v>
      </c>
      <c r="C221">
        <v>1389.05</v>
      </c>
      <c r="D221">
        <v>1364.14</v>
      </c>
      <c r="E221">
        <v>1380.2</v>
      </c>
      <c r="F221">
        <v>1202400000</v>
      </c>
      <c r="G221">
        <v>26.714174818426049</v>
      </c>
      <c r="H221">
        <v>1.804174818426191</v>
      </c>
      <c r="I221">
        <v>137.51573876389341</v>
      </c>
      <c r="J221">
        <v>86.189138576779158</v>
      </c>
      <c r="K221">
        <v>78.61</v>
      </c>
      <c r="L221">
        <f t="shared" si="56"/>
        <v>1362.3358251815739</v>
      </c>
      <c r="N221">
        <f t="shared" si="51"/>
        <v>26.714174818426045</v>
      </c>
      <c r="O221">
        <f t="shared" si="52"/>
        <v>1.8041748184261905</v>
      </c>
      <c r="P221">
        <f t="shared" si="53"/>
        <v>0</v>
      </c>
      <c r="Q221">
        <f t="shared" si="54"/>
        <v>0</v>
      </c>
      <c r="R221">
        <f t="shared" si="55"/>
        <v>1377.7966666666669</v>
      </c>
      <c r="S221">
        <f t="shared" si="57"/>
        <v>1361.046</v>
      </c>
      <c r="T221">
        <f t="shared" si="58"/>
        <v>40.589333333333798</v>
      </c>
      <c r="U221">
        <f t="shared" si="59"/>
        <v>8.1178666666667603</v>
      </c>
      <c r="V221">
        <f t="shared" si="60"/>
        <v>137.56214002584102</v>
      </c>
      <c r="W221">
        <f t="shared" si="61"/>
        <v>4.6401261947607964E-2</v>
      </c>
      <c r="X221">
        <f t="shared" si="62"/>
        <v>1389.05</v>
      </c>
      <c r="Y221">
        <f t="shared" si="63"/>
        <v>1324.97</v>
      </c>
      <c r="Z221">
        <f t="shared" si="64"/>
        <v>86.189138576779158</v>
      </c>
      <c r="AA221">
        <f t="shared" si="67"/>
        <v>78.613070243278401</v>
      </c>
      <c r="AB221">
        <f t="shared" si="65"/>
        <v>0</v>
      </c>
      <c r="AC221">
        <f t="shared" si="66"/>
        <v>3.070243278401108E-3</v>
      </c>
    </row>
    <row r="222" spans="1:29" x14ac:dyDescent="0.3">
      <c r="A222" s="2">
        <v>36872</v>
      </c>
      <c r="B222">
        <v>1380.2</v>
      </c>
      <c r="C222">
        <v>1380.27</v>
      </c>
      <c r="D222">
        <v>1370.27</v>
      </c>
      <c r="E222">
        <v>1371.18</v>
      </c>
      <c r="F222">
        <v>1083400000</v>
      </c>
      <c r="G222">
        <v>14.98611654561728</v>
      </c>
      <c r="H222">
        <v>4.9861165456172776</v>
      </c>
      <c r="I222">
        <v>67.876802693233969</v>
      </c>
      <c r="J222">
        <v>64.109258887326959</v>
      </c>
      <c r="K222">
        <v>71.44</v>
      </c>
      <c r="L222">
        <f t="shared" si="56"/>
        <v>1365.2838834543827</v>
      </c>
      <c r="N222">
        <f t="shared" si="51"/>
        <v>14.986116545617278</v>
      </c>
      <c r="O222">
        <f t="shared" si="52"/>
        <v>4.9861165456172785</v>
      </c>
      <c r="P222">
        <f t="shared" si="53"/>
        <v>0</v>
      </c>
      <c r="Q222">
        <f t="shared" si="54"/>
        <v>0</v>
      </c>
      <c r="R222">
        <f t="shared" si="55"/>
        <v>1373.9066666666668</v>
      </c>
      <c r="S222">
        <f t="shared" si="57"/>
        <v>1363.9560000000001</v>
      </c>
      <c r="T222">
        <f t="shared" si="58"/>
        <v>48.850666666666939</v>
      </c>
      <c r="U222">
        <f t="shared" si="59"/>
        <v>9.7701333333333871</v>
      </c>
      <c r="V222">
        <f t="shared" si="60"/>
        <v>67.898538857651658</v>
      </c>
      <c r="W222">
        <f t="shared" si="61"/>
        <v>2.1736164417688997E-2</v>
      </c>
      <c r="X222">
        <f t="shared" si="62"/>
        <v>1389.05</v>
      </c>
      <c r="Y222">
        <f t="shared" si="63"/>
        <v>1339.26</v>
      </c>
      <c r="Z222">
        <f t="shared" si="64"/>
        <v>64.109258887326959</v>
      </c>
      <c r="AA222">
        <f t="shared" si="67"/>
        <v>71.439820379793503</v>
      </c>
      <c r="AB222">
        <f t="shared" si="65"/>
        <v>0</v>
      </c>
      <c r="AC222">
        <f t="shared" si="66"/>
        <v>-1.7962020649520127E-4</v>
      </c>
    </row>
    <row r="223" spans="1:29" x14ac:dyDescent="0.3">
      <c r="A223" s="2">
        <v>36873</v>
      </c>
      <c r="B223">
        <v>1371.18</v>
      </c>
      <c r="C223">
        <v>1385.82</v>
      </c>
      <c r="D223">
        <v>1358.48</v>
      </c>
      <c r="E223">
        <v>1359.99</v>
      </c>
      <c r="F223">
        <v>1195100000</v>
      </c>
      <c r="G223">
        <v>22.300744363744801</v>
      </c>
      <c r="H223">
        <v>-5.0392556362551204</v>
      </c>
      <c r="I223">
        <v>16.18344621160151</v>
      </c>
      <c r="J223">
        <v>41.634866439044053</v>
      </c>
      <c r="K223">
        <v>65.91</v>
      </c>
      <c r="L223">
        <f t="shared" si="56"/>
        <v>1363.5192556362551</v>
      </c>
      <c r="N223">
        <f t="shared" si="51"/>
        <v>22.300744363744798</v>
      </c>
      <c r="O223">
        <f t="shared" si="52"/>
        <v>-5.0392556362551204</v>
      </c>
      <c r="P223">
        <f t="shared" si="53"/>
        <v>0</v>
      </c>
      <c r="Q223">
        <f t="shared" si="54"/>
        <v>0</v>
      </c>
      <c r="R223">
        <f t="shared" si="55"/>
        <v>1368.0966666666666</v>
      </c>
      <c r="S223">
        <f t="shared" si="57"/>
        <v>1365.9653333333333</v>
      </c>
      <c r="T223">
        <f t="shared" si="58"/>
        <v>43.807999999999993</v>
      </c>
      <c r="U223">
        <f t="shared" si="59"/>
        <v>8.7615999999999978</v>
      </c>
      <c r="V223">
        <f t="shared" si="60"/>
        <v>16.217230744257215</v>
      </c>
      <c r="W223">
        <f t="shared" si="61"/>
        <v>3.3784532655705135E-2</v>
      </c>
      <c r="X223">
        <f t="shared" si="62"/>
        <v>1389.05</v>
      </c>
      <c r="Y223">
        <f t="shared" si="63"/>
        <v>1339.26</v>
      </c>
      <c r="Z223">
        <f t="shared" si="64"/>
        <v>41.634866439044053</v>
      </c>
      <c r="AA223">
        <f t="shared" si="67"/>
        <v>65.914234274998819</v>
      </c>
      <c r="AB223">
        <f t="shared" si="65"/>
        <v>0</v>
      </c>
      <c r="AC223">
        <f t="shared" si="66"/>
        <v>4.2342749988222295E-3</v>
      </c>
    </row>
    <row r="224" spans="1:29" x14ac:dyDescent="0.3">
      <c r="A224" s="2">
        <v>36874</v>
      </c>
      <c r="B224">
        <v>1359.99</v>
      </c>
      <c r="C224">
        <v>1359.99</v>
      </c>
      <c r="D224">
        <v>1340.48</v>
      </c>
      <c r="E224">
        <v>1340.93</v>
      </c>
      <c r="F224">
        <v>1061300000</v>
      </c>
      <c r="G224">
        <v>4.0004962424964106</v>
      </c>
      <c r="H224">
        <v>-15.50950375750358</v>
      </c>
      <c r="I224">
        <v>-152.9295991914677</v>
      </c>
      <c r="J224">
        <v>0.92649783817180575</v>
      </c>
      <c r="K224">
        <v>55.59</v>
      </c>
      <c r="L224">
        <f t="shared" si="56"/>
        <v>1355.9895037575036</v>
      </c>
      <c r="N224">
        <f t="shared" si="51"/>
        <v>4.0004962424964106</v>
      </c>
      <c r="O224">
        <f t="shared" si="52"/>
        <v>-15.50950375750358</v>
      </c>
      <c r="P224">
        <f t="shared" si="53"/>
        <v>0</v>
      </c>
      <c r="Q224">
        <f t="shared" si="54"/>
        <v>0</v>
      </c>
      <c r="R224">
        <f t="shared" si="55"/>
        <v>1347.1333333333334</v>
      </c>
      <c r="S224">
        <f t="shared" si="57"/>
        <v>1366.3046666666667</v>
      </c>
      <c r="T224">
        <f t="shared" si="58"/>
        <v>41.771999999999935</v>
      </c>
      <c r="U224">
        <f t="shared" si="59"/>
        <v>8.3543999999999876</v>
      </c>
      <c r="V224">
        <f t="shared" si="60"/>
        <v>-152.98392330854202</v>
      </c>
      <c r="W224">
        <f t="shared" si="61"/>
        <v>-5.4324117074315836E-2</v>
      </c>
      <c r="X224">
        <f t="shared" si="62"/>
        <v>1389.05</v>
      </c>
      <c r="Y224">
        <f t="shared" si="63"/>
        <v>1340.48</v>
      </c>
      <c r="Z224">
        <f t="shared" si="64"/>
        <v>0.92649783817180575</v>
      </c>
      <c r="AA224">
        <f t="shared" si="67"/>
        <v>55.593350351117508</v>
      </c>
      <c r="AB224">
        <f t="shared" si="65"/>
        <v>0</v>
      </c>
      <c r="AC224">
        <f t="shared" si="66"/>
        <v>3.3503511175041467E-3</v>
      </c>
    </row>
    <row r="225" spans="1:29" x14ac:dyDescent="0.3">
      <c r="A225" s="2">
        <v>36875</v>
      </c>
      <c r="B225">
        <v>1340.93</v>
      </c>
      <c r="C225">
        <v>1340.93</v>
      </c>
      <c r="D225">
        <v>1305.3800000000001</v>
      </c>
      <c r="E225">
        <v>1312.15</v>
      </c>
      <c r="F225">
        <v>1561100000</v>
      </c>
      <c r="G225">
        <v>-0.44633583833569901</v>
      </c>
      <c r="H225">
        <v>-35.996335838335654</v>
      </c>
      <c r="I225">
        <v>-131.36368902792239</v>
      </c>
      <c r="J225">
        <v>8.091311103143294</v>
      </c>
      <c r="K225">
        <v>40.19</v>
      </c>
      <c r="L225">
        <f t="shared" si="56"/>
        <v>1341.3763358383358</v>
      </c>
      <c r="N225">
        <f t="shared" si="51"/>
        <v>-0.44633583833569901</v>
      </c>
      <c r="O225">
        <f t="shared" si="52"/>
        <v>-35.996335838335654</v>
      </c>
      <c r="P225">
        <f t="shared" si="53"/>
        <v>0</v>
      </c>
      <c r="Q225">
        <f t="shared" si="54"/>
        <v>0</v>
      </c>
      <c r="R225">
        <f t="shared" si="55"/>
        <v>1319.4866666666669</v>
      </c>
      <c r="S225">
        <f t="shared" si="57"/>
        <v>1357.2840000000001</v>
      </c>
      <c r="T225">
        <f t="shared" si="58"/>
        <v>95.895999999999731</v>
      </c>
      <c r="U225">
        <f t="shared" si="59"/>
        <v>19.179199999999945</v>
      </c>
      <c r="V225">
        <f t="shared" si="60"/>
        <v>-131.38307240251004</v>
      </c>
      <c r="W225">
        <f t="shared" si="61"/>
        <v>-1.9383374587647495E-2</v>
      </c>
      <c r="X225">
        <f t="shared" si="62"/>
        <v>1389.05</v>
      </c>
      <c r="Y225">
        <f t="shared" si="63"/>
        <v>1305.3800000000001</v>
      </c>
      <c r="Z225">
        <f t="shared" si="64"/>
        <v>8.091311103143294</v>
      </c>
      <c r="AA225">
        <f t="shared" si="67"/>
        <v>40.190214568893055</v>
      </c>
      <c r="AB225">
        <f t="shared" si="65"/>
        <v>0</v>
      </c>
      <c r="AC225">
        <f t="shared" si="66"/>
        <v>2.1456889305682125E-4</v>
      </c>
    </row>
    <row r="226" spans="1:29" x14ac:dyDescent="0.3">
      <c r="A226" s="2">
        <v>36878</v>
      </c>
      <c r="B226">
        <v>1312.15</v>
      </c>
      <c r="C226">
        <v>1332.32</v>
      </c>
      <c r="D226">
        <v>1312.15</v>
      </c>
      <c r="E226">
        <v>1322.74</v>
      </c>
      <c r="F226">
        <v>1189900000</v>
      </c>
      <c r="G226">
        <v>-2.8442238922241359</v>
      </c>
      <c r="H226">
        <v>-23.014223892223981</v>
      </c>
      <c r="I226">
        <v>-78.541343626626414</v>
      </c>
      <c r="J226">
        <v>21.581302834410661</v>
      </c>
      <c r="K226">
        <v>27.27</v>
      </c>
      <c r="L226">
        <f t="shared" si="56"/>
        <v>1335.1642238922241</v>
      </c>
      <c r="N226">
        <f t="shared" si="51"/>
        <v>-2.8442238922241359</v>
      </c>
      <c r="O226">
        <f t="shared" si="52"/>
        <v>-23.014223892223981</v>
      </c>
      <c r="P226">
        <f t="shared" si="53"/>
        <v>0</v>
      </c>
      <c r="Q226">
        <f t="shared" si="54"/>
        <v>0</v>
      </c>
      <c r="R226">
        <f t="shared" si="55"/>
        <v>1322.4033333333334</v>
      </c>
      <c r="S226">
        <f t="shared" si="57"/>
        <v>1346.2053333333333</v>
      </c>
      <c r="T226">
        <f t="shared" si="58"/>
        <v>101.04133333333311</v>
      </c>
      <c r="U226">
        <f t="shared" si="59"/>
        <v>20.208266666666624</v>
      </c>
      <c r="V226">
        <f t="shared" si="60"/>
        <v>-78.522320898378084</v>
      </c>
      <c r="W226">
        <f t="shared" si="61"/>
        <v>1.9022728248330623E-2</v>
      </c>
      <c r="X226">
        <f t="shared" si="62"/>
        <v>1385.82</v>
      </c>
      <c r="Y226">
        <f t="shared" si="63"/>
        <v>1305.3800000000001</v>
      </c>
      <c r="Z226">
        <f t="shared" si="64"/>
        <v>21.581302834410664</v>
      </c>
      <c r="AA226">
        <f t="shared" si="67"/>
        <v>27.268647420419359</v>
      </c>
      <c r="AB226">
        <f t="shared" si="65"/>
        <v>0</v>
      </c>
      <c r="AC226">
        <f t="shared" si="66"/>
        <v>-1.3525795806401675E-3</v>
      </c>
    </row>
    <row r="227" spans="1:29" x14ac:dyDescent="0.3">
      <c r="A227" s="2">
        <v>36879</v>
      </c>
      <c r="B227">
        <v>1322.96</v>
      </c>
      <c r="C227">
        <v>1346.44</v>
      </c>
      <c r="D227">
        <v>1305.2</v>
      </c>
      <c r="E227">
        <v>1305.5999999999999</v>
      </c>
      <c r="F227">
        <v>1324900000</v>
      </c>
      <c r="G227">
        <v>21.13051740518404</v>
      </c>
      <c r="H227">
        <v>-20.109482594815969</v>
      </c>
      <c r="I227">
        <v>-60.186219739292127</v>
      </c>
      <c r="J227">
        <v>0.49615480029752429</v>
      </c>
      <c r="K227">
        <v>14.55</v>
      </c>
      <c r="L227">
        <f t="shared" si="56"/>
        <v>1325.309482594816</v>
      </c>
      <c r="N227">
        <f t="shared" si="51"/>
        <v>21.130517405184037</v>
      </c>
      <c r="O227">
        <f t="shared" si="52"/>
        <v>-20.109482594815972</v>
      </c>
      <c r="P227">
        <f t="shared" si="53"/>
        <v>0</v>
      </c>
      <c r="Q227">
        <f t="shared" si="54"/>
        <v>0</v>
      </c>
      <c r="R227">
        <f t="shared" si="55"/>
        <v>1319.0800000000002</v>
      </c>
      <c r="S227">
        <f t="shared" si="57"/>
        <v>1335.2400000000002</v>
      </c>
      <c r="T227">
        <f t="shared" si="58"/>
        <v>89.499999999999773</v>
      </c>
      <c r="U227">
        <f t="shared" si="59"/>
        <v>17.899999999999956</v>
      </c>
      <c r="V227">
        <f t="shared" si="60"/>
        <v>-60.186219739292817</v>
      </c>
      <c r="W227">
        <f t="shared" si="61"/>
        <v>-6.8922645368729718E-13</v>
      </c>
      <c r="X227">
        <f t="shared" si="62"/>
        <v>1385.82</v>
      </c>
      <c r="Y227">
        <f t="shared" si="63"/>
        <v>1305.2</v>
      </c>
      <c r="Z227">
        <f t="shared" si="64"/>
        <v>0.49615480029752435</v>
      </c>
      <c r="AA227">
        <f t="shared" si="67"/>
        <v>14.546026603013468</v>
      </c>
      <c r="AB227">
        <f t="shared" si="65"/>
        <v>0</v>
      </c>
      <c r="AC227">
        <f t="shared" si="66"/>
        <v>-3.9733969865327623E-3</v>
      </c>
    </row>
    <row r="228" spans="1:29" x14ac:dyDescent="0.3">
      <c r="A228" s="2">
        <v>36880</v>
      </c>
      <c r="B228">
        <v>1305.5999999999999</v>
      </c>
      <c r="C228">
        <v>1305.5999999999999</v>
      </c>
      <c r="D228">
        <v>1261.1600000000001</v>
      </c>
      <c r="E228">
        <v>1264.74</v>
      </c>
      <c r="F228">
        <v>1421600000</v>
      </c>
      <c r="G228">
        <v>0.48034493678915169</v>
      </c>
      <c r="H228">
        <v>-43.959655063210683</v>
      </c>
      <c r="I228">
        <v>-166.62488859179939</v>
      </c>
      <c r="J228">
        <v>3.6223818678538202</v>
      </c>
      <c r="K228">
        <v>6.94</v>
      </c>
      <c r="L228">
        <f t="shared" si="56"/>
        <v>1305.1196550632108</v>
      </c>
      <c r="N228">
        <f t="shared" si="51"/>
        <v>0.48034493678915169</v>
      </c>
      <c r="O228">
        <f t="shared" si="52"/>
        <v>-43.959655063210676</v>
      </c>
      <c r="P228">
        <f t="shared" si="53"/>
        <v>0</v>
      </c>
      <c r="Q228">
        <f t="shared" si="54"/>
        <v>0</v>
      </c>
      <c r="R228">
        <f t="shared" si="55"/>
        <v>1277.1666666666667</v>
      </c>
      <c r="S228">
        <f t="shared" si="57"/>
        <v>1317.0540000000001</v>
      </c>
      <c r="T228">
        <f t="shared" si="58"/>
        <v>79.774666666666917</v>
      </c>
      <c r="U228">
        <f t="shared" si="59"/>
        <v>15.954933333333383</v>
      </c>
      <c r="V228">
        <f t="shared" si="60"/>
        <v>-166.6666666666662</v>
      </c>
      <c r="W228">
        <f t="shared" si="61"/>
        <v>-4.1778074866812176E-2</v>
      </c>
      <c r="X228">
        <f t="shared" si="62"/>
        <v>1359.99</v>
      </c>
      <c r="Y228">
        <f t="shared" si="63"/>
        <v>1261.1600000000001</v>
      </c>
      <c r="Z228">
        <f t="shared" si="64"/>
        <v>3.6223818678538198</v>
      </c>
      <c r="AA228">
        <f t="shared" si="67"/>
        <v>6.9435296887754223</v>
      </c>
      <c r="AB228">
        <f t="shared" si="65"/>
        <v>0</v>
      </c>
      <c r="AC228">
        <f t="shared" si="66"/>
        <v>3.5296887754219242E-3</v>
      </c>
    </row>
    <row r="229" spans="1:29" x14ac:dyDescent="0.3">
      <c r="A229" s="2">
        <v>36881</v>
      </c>
      <c r="B229">
        <v>1264.74</v>
      </c>
      <c r="C229">
        <v>1285.31</v>
      </c>
      <c r="D229">
        <v>1254.07</v>
      </c>
      <c r="E229">
        <v>1274.8599999999999</v>
      </c>
      <c r="F229">
        <v>1449900000</v>
      </c>
      <c r="G229">
        <v>-9.7231033754737837</v>
      </c>
      <c r="H229">
        <v>-40.963103375473793</v>
      </c>
      <c r="I229">
        <v>-92.012631748331003</v>
      </c>
      <c r="J229">
        <v>22.50730756739194</v>
      </c>
      <c r="K229">
        <v>11.26</v>
      </c>
      <c r="L229">
        <f t="shared" si="56"/>
        <v>1295.0331033754737</v>
      </c>
      <c r="N229">
        <f t="shared" si="51"/>
        <v>-9.7231033754737837</v>
      </c>
      <c r="O229">
        <f t="shared" si="52"/>
        <v>-40.963103375473793</v>
      </c>
      <c r="P229">
        <f t="shared" si="53"/>
        <v>0</v>
      </c>
      <c r="Q229">
        <f t="shared" si="54"/>
        <v>0</v>
      </c>
      <c r="R229">
        <f t="shared" si="55"/>
        <v>1271.4133333333332</v>
      </c>
      <c r="S229">
        <f t="shared" si="57"/>
        <v>1301.9100000000001</v>
      </c>
      <c r="T229">
        <f t="shared" si="58"/>
        <v>110.48000000000047</v>
      </c>
      <c r="U229">
        <f t="shared" si="59"/>
        <v>22.096000000000096</v>
      </c>
      <c r="V229">
        <f t="shared" si="60"/>
        <v>-92.012631748330818</v>
      </c>
      <c r="W229">
        <f t="shared" si="61"/>
        <v>1.8474111129762605E-13</v>
      </c>
      <c r="X229">
        <f t="shared" si="62"/>
        <v>1346.44</v>
      </c>
      <c r="Y229">
        <f t="shared" si="63"/>
        <v>1254.07</v>
      </c>
      <c r="Z229">
        <f t="shared" si="64"/>
        <v>22.50730756739194</v>
      </c>
      <c r="AA229">
        <f t="shared" si="67"/>
        <v>11.259691634619449</v>
      </c>
      <c r="AB229">
        <f t="shared" si="65"/>
        <v>0</v>
      </c>
      <c r="AC229">
        <f t="shared" si="66"/>
        <v>-3.0836538055112328E-4</v>
      </c>
    </row>
    <row r="230" spans="1:29" x14ac:dyDescent="0.3">
      <c r="A230" s="2">
        <v>36882</v>
      </c>
      <c r="B230">
        <v>1274.8599999999999</v>
      </c>
      <c r="C230">
        <v>1305.97</v>
      </c>
      <c r="D230">
        <v>1274.8599999999999</v>
      </c>
      <c r="E230">
        <v>1305.95</v>
      </c>
      <c r="F230">
        <v>1087100000</v>
      </c>
      <c r="G230">
        <v>7.2979310830173736</v>
      </c>
      <c r="H230">
        <v>-23.812068916982749</v>
      </c>
      <c r="I230">
        <v>-5.4237846486900061</v>
      </c>
      <c r="J230">
        <v>56.165421673703626</v>
      </c>
      <c r="K230">
        <v>20.87</v>
      </c>
      <c r="L230">
        <f t="shared" si="56"/>
        <v>1298.6720689169827</v>
      </c>
      <c r="N230">
        <f t="shared" si="51"/>
        <v>7.2979310830173745</v>
      </c>
      <c r="O230">
        <f t="shared" si="52"/>
        <v>-23.812068916982753</v>
      </c>
      <c r="P230">
        <f t="shared" si="53"/>
        <v>0</v>
      </c>
      <c r="Q230">
        <f t="shared" si="54"/>
        <v>0</v>
      </c>
      <c r="R230">
        <f t="shared" si="55"/>
        <v>1295.5933333333332</v>
      </c>
      <c r="S230">
        <f t="shared" si="57"/>
        <v>1297.1313333333333</v>
      </c>
      <c r="T230">
        <f t="shared" si="58"/>
        <v>94.44133333333366</v>
      </c>
      <c r="U230">
        <f t="shared" si="59"/>
        <v>18.88826666666673</v>
      </c>
      <c r="V230">
        <f t="shared" si="60"/>
        <v>-5.4284141124649015</v>
      </c>
      <c r="W230">
        <f t="shared" si="61"/>
        <v>-4.6294637748953704E-3</v>
      </c>
      <c r="X230">
        <f t="shared" si="62"/>
        <v>1346.44</v>
      </c>
      <c r="Y230">
        <f t="shared" si="63"/>
        <v>1254.07</v>
      </c>
      <c r="Z230">
        <f t="shared" si="64"/>
        <v>56.165421673703626</v>
      </c>
      <c r="AA230">
        <f t="shared" si="67"/>
        <v>20.874513748731516</v>
      </c>
      <c r="AB230">
        <f t="shared" si="65"/>
        <v>0</v>
      </c>
      <c r="AC230">
        <f t="shared" si="66"/>
        <v>4.5137487315152214E-3</v>
      </c>
    </row>
    <row r="231" spans="1:29" x14ac:dyDescent="0.3">
      <c r="A231" s="2">
        <v>36886</v>
      </c>
      <c r="B231">
        <v>1305.97</v>
      </c>
      <c r="C231">
        <v>1315.94</v>
      </c>
      <c r="D231">
        <v>1301.6400000000001</v>
      </c>
      <c r="E231">
        <v>1315.19</v>
      </c>
      <c r="F231">
        <v>806500000</v>
      </c>
      <c r="G231">
        <v>11.76195405534486</v>
      </c>
      <c r="H231">
        <v>-2.5380459446550958</v>
      </c>
      <c r="I231">
        <v>65.238848551224706</v>
      </c>
      <c r="J231">
        <v>66.168669481433412</v>
      </c>
      <c r="K231">
        <v>29.79</v>
      </c>
      <c r="L231">
        <f t="shared" si="56"/>
        <v>1304.1780459446552</v>
      </c>
      <c r="N231">
        <f t="shared" si="51"/>
        <v>11.761954055344859</v>
      </c>
      <c r="O231">
        <f t="shared" si="52"/>
        <v>-2.5380459446550958</v>
      </c>
      <c r="P231">
        <f t="shared" si="53"/>
        <v>0</v>
      </c>
      <c r="Q231">
        <f t="shared" si="54"/>
        <v>0</v>
      </c>
      <c r="R231">
        <f t="shared" si="55"/>
        <v>1310.9233333333334</v>
      </c>
      <c r="S231">
        <f t="shared" si="57"/>
        <v>1294.8353333333332</v>
      </c>
      <c r="T231">
        <f t="shared" si="58"/>
        <v>82.181333333333669</v>
      </c>
      <c r="U231">
        <f t="shared" si="59"/>
        <v>16.436266666666732</v>
      </c>
      <c r="V231">
        <f t="shared" si="60"/>
        <v>65.2540722954123</v>
      </c>
      <c r="W231">
        <f t="shared" si="61"/>
        <v>1.5223744187593979E-2</v>
      </c>
      <c r="X231">
        <f t="shared" si="62"/>
        <v>1346.44</v>
      </c>
      <c r="Y231">
        <f t="shared" si="63"/>
        <v>1254.07</v>
      </c>
      <c r="Z231">
        <f t="shared" si="64"/>
        <v>66.168669481433412</v>
      </c>
      <c r="AA231">
        <f t="shared" si="67"/>
        <v>29.79198707813606</v>
      </c>
      <c r="AB231">
        <f t="shared" si="65"/>
        <v>0</v>
      </c>
      <c r="AC231">
        <f t="shared" si="66"/>
        <v>1.9870781360609158E-3</v>
      </c>
    </row>
    <row r="232" spans="1:29" x14ac:dyDescent="0.3">
      <c r="A232" s="2">
        <v>36887</v>
      </c>
      <c r="B232">
        <v>1315.19</v>
      </c>
      <c r="C232">
        <v>1332.03</v>
      </c>
      <c r="D232">
        <v>1310.96</v>
      </c>
      <c r="E232">
        <v>1328.92</v>
      </c>
      <c r="F232">
        <v>1092700000</v>
      </c>
      <c r="G232">
        <v>19.604636036896409</v>
      </c>
      <c r="H232">
        <v>-1.465363963103528</v>
      </c>
      <c r="I232">
        <v>108.47875495974429</v>
      </c>
      <c r="J232">
        <v>96.0107747562854</v>
      </c>
      <c r="K232">
        <v>48.89</v>
      </c>
      <c r="L232">
        <f t="shared" si="56"/>
        <v>1312.4253639631036</v>
      </c>
      <c r="N232">
        <f t="shared" si="51"/>
        <v>19.604636036896409</v>
      </c>
      <c r="O232">
        <f t="shared" si="52"/>
        <v>-1.4653639631035276</v>
      </c>
      <c r="P232">
        <f t="shared" si="53"/>
        <v>0</v>
      </c>
      <c r="Q232">
        <f t="shared" si="54"/>
        <v>0</v>
      </c>
      <c r="R232">
        <f t="shared" si="55"/>
        <v>1323.97</v>
      </c>
      <c r="S232">
        <f t="shared" si="57"/>
        <v>1295.8133333333333</v>
      </c>
      <c r="T232">
        <f t="shared" si="58"/>
        <v>86.53333333333353</v>
      </c>
      <c r="U232">
        <f t="shared" si="59"/>
        <v>17.306666666666707</v>
      </c>
      <c r="V232">
        <f t="shared" si="60"/>
        <v>108.46173600410896</v>
      </c>
      <c r="W232">
        <f t="shared" si="61"/>
        <v>-1.7018955635336397E-2</v>
      </c>
      <c r="X232">
        <f t="shared" si="62"/>
        <v>1332.03</v>
      </c>
      <c r="Y232">
        <f t="shared" si="63"/>
        <v>1254.07</v>
      </c>
      <c r="Z232">
        <f t="shared" si="64"/>
        <v>96.0107747562854</v>
      </c>
      <c r="AA232">
        <f t="shared" si="67"/>
        <v>48.894911069333638</v>
      </c>
      <c r="AB232">
        <f t="shared" si="65"/>
        <v>0</v>
      </c>
      <c r="AC232">
        <f t="shared" si="66"/>
        <v>4.9110693336373856E-3</v>
      </c>
    </row>
    <row r="233" spans="1:29" x14ac:dyDescent="0.3">
      <c r="A233" s="2">
        <v>36888</v>
      </c>
      <c r="B233">
        <v>1328.92</v>
      </c>
      <c r="C233">
        <v>1335.93</v>
      </c>
      <c r="D233">
        <v>1325.78</v>
      </c>
      <c r="E233">
        <v>1334.22</v>
      </c>
      <c r="F233">
        <v>1015300000</v>
      </c>
      <c r="G233">
        <v>16.239757357930781</v>
      </c>
      <c r="H233">
        <v>6.0897573579306936</v>
      </c>
      <c r="I233">
        <v>90.229782154580533</v>
      </c>
      <c r="J233">
        <v>97.911067676520844</v>
      </c>
      <c r="K233">
        <v>67.75</v>
      </c>
      <c r="L233">
        <f t="shared" si="56"/>
        <v>1319.6902426420693</v>
      </c>
      <c r="N233">
        <f t="shared" si="51"/>
        <v>16.239757357930785</v>
      </c>
      <c r="O233">
        <f t="shared" si="52"/>
        <v>6.0897573579306936</v>
      </c>
      <c r="P233">
        <f t="shared" si="53"/>
        <v>0</v>
      </c>
      <c r="Q233">
        <f t="shared" si="54"/>
        <v>0</v>
      </c>
      <c r="R233">
        <f t="shared" si="55"/>
        <v>1331.9766666666667</v>
      </c>
      <c r="S233">
        <f t="shared" si="57"/>
        <v>1306.7753333333333</v>
      </c>
      <c r="T233">
        <f t="shared" si="58"/>
        <v>93.08800000000042</v>
      </c>
      <c r="U233">
        <f t="shared" si="59"/>
        <v>18.617600000000085</v>
      </c>
      <c r="V233">
        <f t="shared" si="60"/>
        <v>90.241969367098207</v>
      </c>
      <c r="W233">
        <f t="shared" si="61"/>
        <v>1.2187212517673629E-2</v>
      </c>
      <c r="X233">
        <f t="shared" si="62"/>
        <v>1335.93</v>
      </c>
      <c r="Y233">
        <f t="shared" si="63"/>
        <v>1254.07</v>
      </c>
      <c r="Z233">
        <f t="shared" si="64"/>
        <v>97.911067676520844</v>
      </c>
      <c r="AA233">
        <f t="shared" si="67"/>
        <v>67.752648231067042</v>
      </c>
      <c r="AB233">
        <f t="shared" si="65"/>
        <v>0</v>
      </c>
      <c r="AC233">
        <f t="shared" si="66"/>
        <v>2.6482310670417064E-3</v>
      </c>
    </row>
    <row r="234" spans="1:29" x14ac:dyDescent="0.3">
      <c r="A234" s="2">
        <v>36889</v>
      </c>
      <c r="B234">
        <v>1334.22</v>
      </c>
      <c r="C234">
        <v>1340.1</v>
      </c>
      <c r="D234">
        <v>1317.51</v>
      </c>
      <c r="E234">
        <v>1320.28</v>
      </c>
      <c r="F234">
        <v>1035500000</v>
      </c>
      <c r="G234">
        <v>20.21317157195358</v>
      </c>
      <c r="H234">
        <v>-2.3768284280463381</v>
      </c>
      <c r="I234">
        <v>47.792347832784387</v>
      </c>
      <c r="J234">
        <v>69.619865113427451</v>
      </c>
      <c r="K234">
        <v>77.180000000000007</v>
      </c>
      <c r="L234">
        <f t="shared" si="56"/>
        <v>1319.8868284280463</v>
      </c>
      <c r="N234">
        <f t="shared" si="51"/>
        <v>20.21317157195358</v>
      </c>
      <c r="O234">
        <f t="shared" si="52"/>
        <v>-2.3768284280463376</v>
      </c>
      <c r="P234">
        <f t="shared" si="53"/>
        <v>0</v>
      </c>
      <c r="Q234">
        <f t="shared" si="54"/>
        <v>0</v>
      </c>
      <c r="R234">
        <f t="shared" si="55"/>
        <v>1325.9633333333331</v>
      </c>
      <c r="S234">
        <f t="shared" si="57"/>
        <v>1317.6853333333333</v>
      </c>
      <c r="T234">
        <f t="shared" si="58"/>
        <v>57.707999999999856</v>
      </c>
      <c r="U234">
        <f t="shared" si="59"/>
        <v>11.541599999999971</v>
      </c>
      <c r="V234">
        <f t="shared" si="60"/>
        <v>47.815438645131891</v>
      </c>
      <c r="W234">
        <f t="shared" si="61"/>
        <v>2.3090812347504652E-2</v>
      </c>
      <c r="X234">
        <f t="shared" si="62"/>
        <v>1340.1</v>
      </c>
      <c r="Y234">
        <f t="shared" si="63"/>
        <v>1274.8599999999999</v>
      </c>
      <c r="Z234">
        <f t="shared" si="64"/>
        <v>69.619865113427451</v>
      </c>
      <c r="AA234">
        <f t="shared" si="67"/>
        <v>77.175159740274154</v>
      </c>
      <c r="AB234">
        <f t="shared" si="65"/>
        <v>0</v>
      </c>
      <c r="AC234">
        <f t="shared" si="66"/>
        <v>-4.8402597258530022E-3</v>
      </c>
    </row>
    <row r="235" spans="1:29" x14ac:dyDescent="0.3">
      <c r="A235" s="2">
        <v>36893</v>
      </c>
      <c r="B235">
        <v>1320.28</v>
      </c>
      <c r="C235">
        <v>1320.28</v>
      </c>
      <c r="D235">
        <v>1276.05</v>
      </c>
      <c r="E235">
        <v>1283.27</v>
      </c>
      <c r="F235">
        <v>1129400000</v>
      </c>
      <c r="G235">
        <v>12.59878104796894</v>
      </c>
      <c r="H235">
        <v>-31.63121895203108</v>
      </c>
      <c r="I235">
        <v>-132.11907775271101</v>
      </c>
      <c r="J235">
        <v>11.272443403590991</v>
      </c>
      <c r="K235">
        <v>68.2</v>
      </c>
      <c r="L235">
        <f t="shared" si="56"/>
        <v>1307.681218952031</v>
      </c>
      <c r="N235">
        <f t="shared" si="51"/>
        <v>12.598781047968941</v>
      </c>
      <c r="O235">
        <f t="shared" si="52"/>
        <v>-31.631218952031077</v>
      </c>
      <c r="P235">
        <f t="shared" si="53"/>
        <v>0</v>
      </c>
      <c r="Q235">
        <f t="shared" si="54"/>
        <v>0</v>
      </c>
      <c r="R235">
        <f t="shared" si="55"/>
        <v>1293.2</v>
      </c>
      <c r="S235">
        <f t="shared" si="57"/>
        <v>1317.2066666666665</v>
      </c>
      <c r="T235">
        <f t="shared" si="58"/>
        <v>60.579999999999927</v>
      </c>
      <c r="U235">
        <f t="shared" si="59"/>
        <v>12.115999999999985</v>
      </c>
      <c r="V235">
        <f t="shared" si="60"/>
        <v>-132.09346685741426</v>
      </c>
      <c r="W235">
        <f t="shared" si="61"/>
        <v>2.5610895296750869E-2</v>
      </c>
      <c r="X235">
        <f t="shared" si="62"/>
        <v>1340.1</v>
      </c>
      <c r="Y235">
        <f t="shared" si="63"/>
        <v>1276.05</v>
      </c>
      <c r="Z235">
        <f t="shared" si="64"/>
        <v>11.272443403590994</v>
      </c>
      <c r="AA235">
        <f t="shared" si="67"/>
        <v>68.196564086251627</v>
      </c>
      <c r="AB235">
        <f t="shared" si="65"/>
        <v>0</v>
      </c>
      <c r="AC235">
        <f t="shared" si="66"/>
        <v>-3.4359137483761515E-3</v>
      </c>
    </row>
    <row r="236" spans="1:29" x14ac:dyDescent="0.3">
      <c r="A236" s="2">
        <v>36894</v>
      </c>
      <c r="B236">
        <v>1283.27</v>
      </c>
      <c r="C236">
        <v>1347.76</v>
      </c>
      <c r="D236">
        <v>1274.6199999999999</v>
      </c>
      <c r="E236">
        <v>1347.56</v>
      </c>
      <c r="F236">
        <v>1880700000</v>
      </c>
      <c r="G236">
        <v>26.78585403197917</v>
      </c>
      <c r="H236">
        <v>-46.35414596802093</v>
      </c>
      <c r="I236">
        <v>22.85834119744078</v>
      </c>
      <c r="J236">
        <v>99.726551818430352</v>
      </c>
      <c r="K236">
        <v>74.91</v>
      </c>
      <c r="L236">
        <f t="shared" si="56"/>
        <v>1320.9741459680208</v>
      </c>
      <c r="N236">
        <f t="shared" si="51"/>
        <v>26.78585403197917</v>
      </c>
      <c r="O236">
        <f t="shared" si="52"/>
        <v>-46.35414596802093</v>
      </c>
      <c r="P236">
        <f t="shared" si="53"/>
        <v>0</v>
      </c>
      <c r="Q236">
        <f t="shared" si="54"/>
        <v>0</v>
      </c>
      <c r="R236">
        <f t="shared" si="55"/>
        <v>1323.3133333333333</v>
      </c>
      <c r="S236">
        <f t="shared" si="57"/>
        <v>1319.6846666666665</v>
      </c>
      <c r="T236">
        <f t="shared" si="58"/>
        <v>52.969333333333452</v>
      </c>
      <c r="U236">
        <f t="shared" si="59"/>
        <v>10.59386666666669</v>
      </c>
      <c r="V236">
        <f t="shared" si="60"/>
        <v>22.835015648467813</v>
      </c>
      <c r="W236">
        <f t="shared" si="61"/>
        <v>-2.3325548972966459E-2</v>
      </c>
      <c r="X236">
        <f t="shared" si="62"/>
        <v>1347.76</v>
      </c>
      <c r="Y236">
        <f t="shared" si="63"/>
        <v>1274.6199999999999</v>
      </c>
      <c r="Z236">
        <f t="shared" si="64"/>
        <v>99.726551818430352</v>
      </c>
      <c r="AA236">
        <f t="shared" si="67"/>
        <v>74.908140553651009</v>
      </c>
      <c r="AB236">
        <f t="shared" si="65"/>
        <v>0</v>
      </c>
      <c r="AC236">
        <f t="shared" si="66"/>
        <v>-1.8594463489876034E-3</v>
      </c>
    </row>
    <row r="237" spans="1:29" x14ac:dyDescent="0.3">
      <c r="A237" s="2">
        <v>36895</v>
      </c>
      <c r="B237">
        <v>1347.56</v>
      </c>
      <c r="C237">
        <v>1350.24</v>
      </c>
      <c r="D237">
        <v>1329.14</v>
      </c>
      <c r="E237">
        <v>1333.34</v>
      </c>
      <c r="F237">
        <v>2131000000</v>
      </c>
      <c r="G237">
        <v>25.143902687985928</v>
      </c>
      <c r="H237">
        <v>4.0439026879860194</v>
      </c>
      <c r="I237">
        <v>86.55364651711507</v>
      </c>
      <c r="J237">
        <v>77.651414969584678</v>
      </c>
      <c r="K237">
        <v>71.239999999999995</v>
      </c>
      <c r="L237">
        <f t="shared" si="56"/>
        <v>1325.0960973120141</v>
      </c>
      <c r="N237">
        <f t="shared" si="51"/>
        <v>25.143902687985928</v>
      </c>
      <c r="O237">
        <f t="shared" si="52"/>
        <v>4.0439026879860194</v>
      </c>
      <c r="P237">
        <f t="shared" si="53"/>
        <v>0</v>
      </c>
      <c r="Q237">
        <f t="shared" si="54"/>
        <v>0</v>
      </c>
      <c r="R237">
        <f t="shared" si="55"/>
        <v>1337.5733333333335</v>
      </c>
      <c r="S237">
        <f t="shared" si="57"/>
        <v>1322.4053333333334</v>
      </c>
      <c r="T237">
        <f t="shared" si="58"/>
        <v>58.41066666666643</v>
      </c>
      <c r="U237">
        <f t="shared" si="59"/>
        <v>11.682133333333287</v>
      </c>
      <c r="V237">
        <f t="shared" si="60"/>
        <v>86.559532505479481</v>
      </c>
      <c r="W237">
        <f t="shared" si="61"/>
        <v>5.8859883644117872E-3</v>
      </c>
      <c r="X237">
        <f t="shared" si="62"/>
        <v>1350.24</v>
      </c>
      <c r="Y237">
        <f t="shared" si="63"/>
        <v>1274.6199999999999</v>
      </c>
      <c r="Z237">
        <f t="shared" si="64"/>
        <v>77.651414969584678</v>
      </c>
      <c r="AA237">
        <f t="shared" si="67"/>
        <v>71.23626859631085</v>
      </c>
      <c r="AB237">
        <f t="shared" si="65"/>
        <v>0</v>
      </c>
      <c r="AC237">
        <f t="shared" si="66"/>
        <v>-3.7314036891444857E-3</v>
      </c>
    </row>
    <row r="238" spans="1:29" x14ac:dyDescent="0.3">
      <c r="A238" s="2">
        <v>36896</v>
      </c>
      <c r="B238">
        <v>1333.34</v>
      </c>
      <c r="C238">
        <v>1334.77</v>
      </c>
      <c r="D238">
        <v>1294.95</v>
      </c>
      <c r="E238">
        <v>1298.3499999999999</v>
      </c>
      <c r="F238">
        <v>1430800000</v>
      </c>
      <c r="G238">
        <v>18.589268458657219</v>
      </c>
      <c r="H238">
        <v>-21.23073154134272</v>
      </c>
      <c r="I238">
        <v>-42.779227732048298</v>
      </c>
      <c r="J238">
        <v>31.380587146257579</v>
      </c>
      <c r="K238">
        <v>57.93</v>
      </c>
      <c r="L238">
        <f t="shared" si="56"/>
        <v>1316.1807315413428</v>
      </c>
      <c r="N238">
        <f t="shared" si="51"/>
        <v>18.589268458657216</v>
      </c>
      <c r="O238">
        <f t="shared" si="52"/>
        <v>-21.23073154134272</v>
      </c>
      <c r="P238">
        <f t="shared" si="53"/>
        <v>0</v>
      </c>
      <c r="Q238">
        <f t="shared" si="54"/>
        <v>0</v>
      </c>
      <c r="R238">
        <f t="shared" si="55"/>
        <v>1309.3566666666668</v>
      </c>
      <c r="S238">
        <f t="shared" si="57"/>
        <v>1317.8813333333333</v>
      </c>
      <c r="T238">
        <f t="shared" si="58"/>
        <v>66.411999999999807</v>
      </c>
      <c r="U238">
        <f t="shared" si="59"/>
        <v>13.282399999999962</v>
      </c>
      <c r="V238">
        <f t="shared" si="60"/>
        <v>-42.786778828457145</v>
      </c>
      <c r="W238">
        <f t="shared" si="61"/>
        <v>-7.5510964088465471E-3</v>
      </c>
      <c r="X238">
        <f t="shared" si="62"/>
        <v>1350.24</v>
      </c>
      <c r="Y238">
        <f t="shared" si="63"/>
        <v>1274.6199999999999</v>
      </c>
      <c r="Z238">
        <f t="shared" si="64"/>
        <v>31.380587146257579</v>
      </c>
      <c r="AA238">
        <f t="shared" si="67"/>
        <v>57.930172490258215</v>
      </c>
      <c r="AB238">
        <f t="shared" si="65"/>
        <v>0</v>
      </c>
      <c r="AC238">
        <f t="shared" si="66"/>
        <v>1.7249025821541863E-4</v>
      </c>
    </row>
    <row r="239" spans="1:29" x14ac:dyDescent="0.3">
      <c r="A239" s="2">
        <v>36899</v>
      </c>
      <c r="B239">
        <v>1298.3499999999999</v>
      </c>
      <c r="C239">
        <v>1298.3499999999999</v>
      </c>
      <c r="D239">
        <v>1276.29</v>
      </c>
      <c r="E239">
        <v>1295.8599999999999</v>
      </c>
      <c r="F239">
        <v>1115500000</v>
      </c>
      <c r="G239">
        <v>-11.057154360895311</v>
      </c>
      <c r="H239">
        <v>-33.117154360895263</v>
      </c>
      <c r="I239">
        <v>-86.851186703289358</v>
      </c>
      <c r="J239">
        <v>28.087807458344319</v>
      </c>
      <c r="K239">
        <v>49.62</v>
      </c>
      <c r="L239">
        <f t="shared" si="56"/>
        <v>1309.4071543608952</v>
      </c>
      <c r="N239">
        <f t="shared" si="51"/>
        <v>-11.057154360895311</v>
      </c>
      <c r="O239">
        <f t="shared" si="52"/>
        <v>-33.117154360895256</v>
      </c>
      <c r="P239">
        <f t="shared" si="53"/>
        <v>0</v>
      </c>
      <c r="Q239">
        <f t="shared" si="54"/>
        <v>0</v>
      </c>
      <c r="R239">
        <f t="shared" si="55"/>
        <v>1290.1666666666667</v>
      </c>
      <c r="S239">
        <f t="shared" si="57"/>
        <v>1310.7220000000002</v>
      </c>
      <c r="T239">
        <f t="shared" si="58"/>
        <v>78.885333333333392</v>
      </c>
      <c r="U239">
        <f t="shared" si="59"/>
        <v>15.777066666666679</v>
      </c>
      <c r="V239">
        <f t="shared" si="60"/>
        <v>-86.857435828094154</v>
      </c>
      <c r="W239">
        <f t="shared" si="61"/>
        <v>-6.2491248047962245E-3</v>
      </c>
      <c r="X239">
        <f t="shared" si="62"/>
        <v>1350.24</v>
      </c>
      <c r="Y239">
        <f t="shared" si="63"/>
        <v>1274.6199999999999</v>
      </c>
      <c r="Z239">
        <f t="shared" si="64"/>
        <v>28.087807458344322</v>
      </c>
      <c r="AA239">
        <f t="shared" si="67"/>
        <v>49.623760959241579</v>
      </c>
      <c r="AB239">
        <f t="shared" si="65"/>
        <v>0</v>
      </c>
      <c r="AC239">
        <f t="shared" si="66"/>
        <v>3.7609592415819293E-3</v>
      </c>
    </row>
    <row r="240" spans="1:29" x14ac:dyDescent="0.3">
      <c r="A240" s="2">
        <v>36900</v>
      </c>
      <c r="B240">
        <v>1295.8599999999999</v>
      </c>
      <c r="C240">
        <v>1311.72</v>
      </c>
      <c r="D240">
        <v>1295.1400000000001</v>
      </c>
      <c r="E240">
        <v>1300.8</v>
      </c>
      <c r="F240">
        <v>1191300000</v>
      </c>
      <c r="G240">
        <v>5.1818970927365626</v>
      </c>
      <c r="H240">
        <v>-11.398102907263359</v>
      </c>
      <c r="I240">
        <v>-46.856520385931937</v>
      </c>
      <c r="J240">
        <v>34.620470774927298</v>
      </c>
      <c r="K240">
        <v>54.29</v>
      </c>
      <c r="L240">
        <f t="shared" si="56"/>
        <v>1306.5381029072635</v>
      </c>
      <c r="N240">
        <f t="shared" si="51"/>
        <v>5.1818970927365626</v>
      </c>
      <c r="O240">
        <f t="shared" si="52"/>
        <v>-11.398102907263365</v>
      </c>
      <c r="P240">
        <f t="shared" si="53"/>
        <v>0</v>
      </c>
      <c r="Q240">
        <f t="shared" si="54"/>
        <v>0</v>
      </c>
      <c r="R240">
        <f t="shared" si="55"/>
        <v>1302.5533333333333</v>
      </c>
      <c r="S240">
        <f t="shared" si="57"/>
        <v>1312.5926666666669</v>
      </c>
      <c r="T240">
        <f t="shared" si="58"/>
        <v>71.402666666666846</v>
      </c>
      <c r="U240">
        <f t="shared" si="59"/>
        <v>14.28053333333337</v>
      </c>
      <c r="V240">
        <f t="shared" si="60"/>
        <v>-46.867219400459327</v>
      </c>
      <c r="W240">
        <f t="shared" si="61"/>
        <v>-1.069901452738975E-2</v>
      </c>
      <c r="X240">
        <f t="shared" si="62"/>
        <v>1350.24</v>
      </c>
      <c r="Y240">
        <f t="shared" si="63"/>
        <v>1274.6199999999999</v>
      </c>
      <c r="Z240">
        <f t="shared" si="64"/>
        <v>34.620470774927298</v>
      </c>
      <c r="AA240">
        <f t="shared" si="67"/>
        <v>54.293366433508844</v>
      </c>
      <c r="AB240">
        <f t="shared" si="65"/>
        <v>0</v>
      </c>
      <c r="AC240">
        <f t="shared" si="66"/>
        <v>3.3664335088445796E-3</v>
      </c>
    </row>
    <row r="241" spans="1:29" x14ac:dyDescent="0.3">
      <c r="A241" s="2">
        <v>36901</v>
      </c>
      <c r="B241">
        <v>1300.8</v>
      </c>
      <c r="C241">
        <v>1313.76</v>
      </c>
      <c r="D241">
        <v>1287.28</v>
      </c>
      <c r="E241">
        <v>1313.27</v>
      </c>
      <c r="F241">
        <v>1296500000</v>
      </c>
      <c r="G241">
        <v>4.9779313951576114</v>
      </c>
      <c r="H241">
        <v>-21.50206860484241</v>
      </c>
      <c r="I241">
        <v>-23.491083676268129</v>
      </c>
      <c r="J241">
        <v>50.006761325219728</v>
      </c>
      <c r="K241">
        <v>44.35</v>
      </c>
      <c r="L241">
        <f t="shared" si="56"/>
        <v>1308.7820686048424</v>
      </c>
      <c r="N241">
        <f t="shared" si="51"/>
        <v>4.9779313951576114</v>
      </c>
      <c r="O241">
        <f t="shared" si="52"/>
        <v>-21.502068604842407</v>
      </c>
      <c r="P241">
        <f t="shared" si="53"/>
        <v>0</v>
      </c>
      <c r="Q241">
        <f t="shared" si="54"/>
        <v>0</v>
      </c>
      <c r="R241">
        <f t="shared" si="55"/>
        <v>1304.77</v>
      </c>
      <c r="S241">
        <f t="shared" si="57"/>
        <v>1308.884</v>
      </c>
      <c r="T241">
        <f t="shared" si="58"/>
        <v>58.324000000000296</v>
      </c>
      <c r="U241">
        <f t="shared" si="59"/>
        <v>11.66480000000006</v>
      </c>
      <c r="V241">
        <f t="shared" si="60"/>
        <v>-23.5123334019158</v>
      </c>
      <c r="W241">
        <f t="shared" si="61"/>
        <v>-2.1249725647670914E-2</v>
      </c>
      <c r="X241">
        <f t="shared" si="62"/>
        <v>1350.24</v>
      </c>
      <c r="Y241">
        <f t="shared" si="63"/>
        <v>1276.29</v>
      </c>
      <c r="Z241">
        <f t="shared" si="64"/>
        <v>50.006761325219735</v>
      </c>
      <c r="AA241">
        <f t="shared" si="67"/>
        <v>44.349408334866723</v>
      </c>
      <c r="AB241">
        <f t="shared" si="65"/>
        <v>0</v>
      </c>
      <c r="AC241">
        <f t="shared" si="66"/>
        <v>-5.9166513327824077E-4</v>
      </c>
    </row>
    <row r="242" spans="1:29" x14ac:dyDescent="0.3">
      <c r="A242" s="2">
        <v>36902</v>
      </c>
      <c r="B242">
        <v>1313.27</v>
      </c>
      <c r="C242">
        <v>1332.19</v>
      </c>
      <c r="D242">
        <v>1309.72</v>
      </c>
      <c r="E242">
        <v>1326.82</v>
      </c>
      <c r="F242">
        <v>1411200000</v>
      </c>
      <c r="G242">
        <v>17.395287596771599</v>
      </c>
      <c r="H242">
        <v>-5.0747124032284319</v>
      </c>
      <c r="I242">
        <v>138.81158945817589</v>
      </c>
      <c r="J242">
        <v>86.40560875512989</v>
      </c>
      <c r="K242">
        <v>46.1</v>
      </c>
      <c r="L242">
        <f t="shared" si="56"/>
        <v>1314.7947124032285</v>
      </c>
      <c r="N242">
        <f t="shared" si="51"/>
        <v>17.395287596771595</v>
      </c>
      <c r="O242">
        <f t="shared" si="52"/>
        <v>-5.0747124032284319</v>
      </c>
      <c r="P242">
        <f t="shared" si="53"/>
        <v>0</v>
      </c>
      <c r="Q242">
        <f t="shared" si="54"/>
        <v>0</v>
      </c>
      <c r="R242">
        <f t="shared" si="55"/>
        <v>1322.9099999999999</v>
      </c>
      <c r="S242">
        <f t="shared" si="57"/>
        <v>1305.9513333333332</v>
      </c>
      <c r="T242">
        <f t="shared" si="58"/>
        <v>40.727999999999838</v>
      </c>
      <c r="U242">
        <f t="shared" si="59"/>
        <v>8.145599999999968</v>
      </c>
      <c r="V242">
        <f t="shared" si="60"/>
        <v>138.79613260874359</v>
      </c>
      <c r="W242">
        <f t="shared" si="61"/>
        <v>-1.5456849432297304E-2</v>
      </c>
      <c r="X242">
        <f t="shared" si="62"/>
        <v>1334.77</v>
      </c>
      <c r="Y242">
        <f t="shared" si="63"/>
        <v>1276.29</v>
      </c>
      <c r="Z242">
        <f t="shared" si="64"/>
        <v>86.40560875512989</v>
      </c>
      <c r="AA242">
        <f t="shared" si="67"/>
        <v>46.10024709197576</v>
      </c>
      <c r="AB242">
        <f t="shared" si="65"/>
        <v>0</v>
      </c>
      <c r="AC242">
        <f t="shared" si="66"/>
        <v>2.470919757584511E-4</v>
      </c>
    </row>
    <row r="243" spans="1:29" x14ac:dyDescent="0.3">
      <c r="A243" s="2">
        <v>36903</v>
      </c>
      <c r="B243">
        <v>1326.82</v>
      </c>
      <c r="C243">
        <v>1333.21</v>
      </c>
      <c r="D243">
        <v>1311.59</v>
      </c>
      <c r="E243">
        <v>1318.55</v>
      </c>
      <c r="F243">
        <v>1276000000</v>
      </c>
      <c r="G243">
        <v>17.163525064514261</v>
      </c>
      <c r="H243">
        <v>-4.4564749354858577</v>
      </c>
      <c r="I243">
        <v>77.908131217960147</v>
      </c>
      <c r="J243">
        <v>74.24455375966258</v>
      </c>
      <c r="K243">
        <v>54.67</v>
      </c>
      <c r="L243">
        <f t="shared" si="56"/>
        <v>1316.0464749354858</v>
      </c>
      <c r="N243">
        <f t="shared" si="51"/>
        <v>17.163525064514261</v>
      </c>
      <c r="O243">
        <f t="shared" si="52"/>
        <v>-4.4564749354858577</v>
      </c>
      <c r="P243">
        <f t="shared" si="53"/>
        <v>0</v>
      </c>
      <c r="Q243">
        <f t="shared" si="54"/>
        <v>0</v>
      </c>
      <c r="R243">
        <f t="shared" si="55"/>
        <v>1321.1166666666668</v>
      </c>
      <c r="S243">
        <f t="shared" si="57"/>
        <v>1308.3033333333333</v>
      </c>
      <c r="T243">
        <f t="shared" si="58"/>
        <v>54.839999999999918</v>
      </c>
      <c r="U243">
        <f t="shared" si="59"/>
        <v>10.967999999999984</v>
      </c>
      <c r="V243">
        <f t="shared" si="60"/>
        <v>77.883134775914925</v>
      </c>
      <c r="W243">
        <f t="shared" si="61"/>
        <v>-2.4996442045221556E-2</v>
      </c>
      <c r="X243">
        <f t="shared" si="62"/>
        <v>1333.21</v>
      </c>
      <c r="Y243">
        <f t="shared" si="63"/>
        <v>1276.29</v>
      </c>
      <c r="Z243">
        <f t="shared" si="64"/>
        <v>74.24455375966258</v>
      </c>
      <c r="AA243">
        <f t="shared" si="67"/>
        <v>54.673040414656768</v>
      </c>
      <c r="AB243">
        <f t="shared" si="65"/>
        <v>0</v>
      </c>
      <c r="AC243">
        <f t="shared" si="66"/>
        <v>3.0404146567661883E-3</v>
      </c>
    </row>
    <row r="244" spans="1:29" x14ac:dyDescent="0.3">
      <c r="A244" s="2">
        <v>36907</v>
      </c>
      <c r="B244">
        <v>1318.32</v>
      </c>
      <c r="C244">
        <v>1327.81</v>
      </c>
      <c r="D244">
        <v>1313.33</v>
      </c>
      <c r="E244">
        <v>1326.65</v>
      </c>
      <c r="F244">
        <v>1205700000</v>
      </c>
      <c r="G244">
        <v>8.2290167096759887</v>
      </c>
      <c r="H244">
        <v>-6.2509832903240294</v>
      </c>
      <c r="I244">
        <v>58.463765945230712</v>
      </c>
      <c r="J244">
        <v>85.717396037448424</v>
      </c>
      <c r="K244">
        <v>66.2</v>
      </c>
      <c r="L244">
        <f t="shared" si="56"/>
        <v>1319.580983290324</v>
      </c>
      <c r="N244">
        <f t="shared" si="51"/>
        <v>8.2290167096759887</v>
      </c>
      <c r="O244">
        <f t="shared" si="52"/>
        <v>-6.2509832903240294</v>
      </c>
      <c r="P244">
        <f t="shared" si="53"/>
        <v>0</v>
      </c>
      <c r="Q244">
        <f t="shared" si="54"/>
        <v>0</v>
      </c>
      <c r="R244">
        <f t="shared" si="55"/>
        <v>1322.5966666666666</v>
      </c>
      <c r="S244">
        <f t="shared" si="57"/>
        <v>1314.7893333333334</v>
      </c>
      <c r="T244">
        <f t="shared" si="58"/>
        <v>44.510666666666566</v>
      </c>
      <c r="U244">
        <f t="shared" si="59"/>
        <v>8.9021333333333139</v>
      </c>
      <c r="V244">
        <f t="shared" si="60"/>
        <v>58.467882854545785</v>
      </c>
      <c r="W244">
        <f t="shared" si="61"/>
        <v>4.1169093150728031E-3</v>
      </c>
      <c r="X244">
        <f t="shared" si="62"/>
        <v>1333.21</v>
      </c>
      <c r="Y244">
        <f t="shared" si="63"/>
        <v>1287.28</v>
      </c>
      <c r="Z244">
        <f t="shared" si="64"/>
        <v>85.717396037448424</v>
      </c>
      <c r="AA244">
        <f t="shared" si="67"/>
        <v>66.198958130477578</v>
      </c>
      <c r="AB244">
        <f t="shared" si="65"/>
        <v>0</v>
      </c>
      <c r="AC244">
        <f t="shared" si="66"/>
        <v>-1.0418695224245766E-3</v>
      </c>
    </row>
    <row r="245" spans="1:29" x14ac:dyDescent="0.3">
      <c r="A245" s="2">
        <v>36908</v>
      </c>
      <c r="B245">
        <v>1326.65</v>
      </c>
      <c r="C245">
        <v>1346.92</v>
      </c>
      <c r="D245">
        <v>1325.41</v>
      </c>
      <c r="E245">
        <v>1329.47</v>
      </c>
      <c r="F245">
        <v>1349100000</v>
      </c>
      <c r="G245">
        <v>24.04267780645068</v>
      </c>
      <c r="H245">
        <v>2.532677806450693</v>
      </c>
      <c r="I245">
        <v>131.62113305365281</v>
      </c>
      <c r="J245">
        <v>70.741113346747127</v>
      </c>
      <c r="K245">
        <v>73.42</v>
      </c>
      <c r="L245">
        <f t="shared" si="56"/>
        <v>1322.8773221935494</v>
      </c>
      <c r="N245">
        <f t="shared" si="51"/>
        <v>24.042677806450683</v>
      </c>
      <c r="O245">
        <f t="shared" si="52"/>
        <v>2.5326778064506925</v>
      </c>
      <c r="P245">
        <f t="shared" si="53"/>
        <v>0</v>
      </c>
      <c r="Q245">
        <f t="shared" si="54"/>
        <v>0</v>
      </c>
      <c r="R245">
        <f t="shared" si="55"/>
        <v>1333.9333333333334</v>
      </c>
      <c r="S245">
        <f t="shared" si="57"/>
        <v>1321.0653333333335</v>
      </c>
      <c r="T245">
        <f t="shared" si="58"/>
        <v>32.590666666666266</v>
      </c>
      <c r="U245">
        <f t="shared" si="59"/>
        <v>6.5181333333332532</v>
      </c>
      <c r="V245">
        <f t="shared" si="60"/>
        <v>131.61232254633327</v>
      </c>
      <c r="W245">
        <f t="shared" si="61"/>
        <v>-8.8105073195379191E-3</v>
      </c>
      <c r="X245">
        <f t="shared" si="62"/>
        <v>1346.92</v>
      </c>
      <c r="Y245">
        <f t="shared" si="63"/>
        <v>1287.28</v>
      </c>
      <c r="Z245">
        <f t="shared" si="64"/>
        <v>70.741113346747127</v>
      </c>
      <c r="AA245">
        <f t="shared" si="67"/>
        <v>73.423086644841547</v>
      </c>
      <c r="AB245">
        <f t="shared" si="65"/>
        <v>0</v>
      </c>
      <c r="AC245">
        <f t="shared" si="66"/>
        <v>3.0866448415451941E-3</v>
      </c>
    </row>
    <row r="246" spans="1:29" x14ac:dyDescent="0.3">
      <c r="A246" s="2">
        <v>36909</v>
      </c>
      <c r="B246">
        <v>1329.89</v>
      </c>
      <c r="C246">
        <v>1352.71</v>
      </c>
      <c r="D246">
        <v>1327.41</v>
      </c>
      <c r="E246">
        <v>1347.97</v>
      </c>
      <c r="F246">
        <v>1445000000</v>
      </c>
      <c r="G246">
        <v>21.468451870967101</v>
      </c>
      <c r="H246">
        <v>-3.831548129032853</v>
      </c>
      <c r="I246">
        <v>121.1232790089378</v>
      </c>
      <c r="J246">
        <v>88.974180041870184</v>
      </c>
      <c r="K246">
        <v>81.22</v>
      </c>
      <c r="L246">
        <f t="shared" si="56"/>
        <v>1331.2415481290329</v>
      </c>
      <c r="N246">
        <f t="shared" si="51"/>
        <v>21.468451870967101</v>
      </c>
      <c r="O246">
        <f t="shared" si="52"/>
        <v>-3.8315481290328535</v>
      </c>
      <c r="P246">
        <f t="shared" si="53"/>
        <v>0</v>
      </c>
      <c r="Q246">
        <f t="shared" si="54"/>
        <v>0</v>
      </c>
      <c r="R246">
        <f t="shared" si="55"/>
        <v>1342.6966666666667</v>
      </c>
      <c r="S246">
        <f t="shared" si="57"/>
        <v>1328.6506666666667</v>
      </c>
      <c r="T246">
        <f t="shared" si="58"/>
        <v>38.657333333333554</v>
      </c>
      <c r="U246">
        <f t="shared" si="59"/>
        <v>7.7314666666667105</v>
      </c>
      <c r="V246">
        <f t="shared" si="60"/>
        <v>121.11544165833105</v>
      </c>
      <c r="W246">
        <f t="shared" si="61"/>
        <v>-7.8373506067492826E-3</v>
      </c>
      <c r="X246">
        <f t="shared" si="62"/>
        <v>1352.71</v>
      </c>
      <c r="Y246">
        <f t="shared" si="63"/>
        <v>1309.72</v>
      </c>
      <c r="Z246">
        <f t="shared" si="64"/>
        <v>88.974180041870184</v>
      </c>
      <c r="AA246">
        <f t="shared" si="67"/>
        <v>81.216570388171633</v>
      </c>
      <c r="AB246">
        <f t="shared" si="65"/>
        <v>0</v>
      </c>
      <c r="AC246">
        <f t="shared" si="66"/>
        <v>-3.4296118283663191E-3</v>
      </c>
    </row>
    <row r="247" spans="1:29" x14ac:dyDescent="0.3">
      <c r="A247" s="2">
        <v>36910</v>
      </c>
      <c r="B247">
        <v>1347.97</v>
      </c>
      <c r="C247">
        <v>1354.55</v>
      </c>
      <c r="D247">
        <v>1336.74</v>
      </c>
      <c r="E247">
        <v>1342.54</v>
      </c>
      <c r="F247">
        <v>1407800000</v>
      </c>
      <c r="G247">
        <v>19.54230124731134</v>
      </c>
      <c r="H247">
        <v>1.7323012473113979</v>
      </c>
      <c r="I247">
        <v>86.969538208216747</v>
      </c>
      <c r="J247">
        <v>72.043761638733756</v>
      </c>
      <c r="K247">
        <v>78.34</v>
      </c>
      <c r="L247">
        <f t="shared" si="56"/>
        <v>1335.0076987526886</v>
      </c>
      <c r="N247">
        <f t="shared" si="51"/>
        <v>19.542301247311343</v>
      </c>
      <c r="O247">
        <f t="shared" si="52"/>
        <v>1.7323012473113977</v>
      </c>
      <c r="P247">
        <f t="shared" si="53"/>
        <v>0</v>
      </c>
      <c r="Q247">
        <f t="shared" si="54"/>
        <v>0</v>
      </c>
      <c r="R247">
        <f t="shared" si="55"/>
        <v>1344.61</v>
      </c>
      <c r="S247">
        <f t="shared" si="57"/>
        <v>1332.9906666666666</v>
      </c>
      <c r="T247">
        <f t="shared" si="58"/>
        <v>44.536000000000058</v>
      </c>
      <c r="U247">
        <f t="shared" si="59"/>
        <v>8.907200000000012</v>
      </c>
      <c r="V247">
        <f t="shared" si="60"/>
        <v>86.965850348282288</v>
      </c>
      <c r="W247">
        <f t="shared" si="61"/>
        <v>-3.6878599344589702E-3</v>
      </c>
      <c r="X247">
        <f t="shared" si="62"/>
        <v>1354.55</v>
      </c>
      <c r="Y247">
        <f t="shared" si="63"/>
        <v>1311.59</v>
      </c>
      <c r="Z247">
        <f t="shared" si="64"/>
        <v>72.043761638733756</v>
      </c>
      <c r="AA247">
        <f t="shared" si="67"/>
        <v>78.344200964892408</v>
      </c>
      <c r="AB247">
        <f t="shared" si="65"/>
        <v>0</v>
      </c>
      <c r="AC247">
        <f t="shared" si="66"/>
        <v>4.200964892405068E-3</v>
      </c>
    </row>
    <row r="248" spans="1:29" x14ac:dyDescent="0.3">
      <c r="A248" s="2">
        <v>36913</v>
      </c>
      <c r="B248">
        <v>1342.54</v>
      </c>
      <c r="C248">
        <v>1353.62</v>
      </c>
      <c r="D248">
        <v>1333.84</v>
      </c>
      <c r="E248">
        <v>1342.9</v>
      </c>
      <c r="F248">
        <v>1164000000</v>
      </c>
      <c r="G248">
        <v>15.98153416487412</v>
      </c>
      <c r="H248">
        <v>-3.7984658351258531</v>
      </c>
      <c r="I248">
        <v>54.331731786176697</v>
      </c>
      <c r="J248">
        <v>71.737020863658771</v>
      </c>
      <c r="K248">
        <v>77.84</v>
      </c>
      <c r="L248">
        <f t="shared" si="56"/>
        <v>1337.6384658351258</v>
      </c>
      <c r="N248">
        <f t="shared" si="51"/>
        <v>15.98153416487412</v>
      </c>
      <c r="O248">
        <f t="shared" si="52"/>
        <v>-3.7984658351258531</v>
      </c>
      <c r="P248">
        <f t="shared" si="53"/>
        <v>0</v>
      </c>
      <c r="Q248">
        <f t="shared" si="54"/>
        <v>0</v>
      </c>
      <c r="R248">
        <f t="shared" si="55"/>
        <v>1343.4533333333334</v>
      </c>
      <c r="S248">
        <f t="shared" si="57"/>
        <v>1337.4579999999999</v>
      </c>
      <c r="T248">
        <f t="shared" si="58"/>
        <v>36.772000000000162</v>
      </c>
      <c r="U248">
        <f t="shared" si="59"/>
        <v>7.354400000000032</v>
      </c>
      <c r="V248">
        <f t="shared" si="60"/>
        <v>54.34690646264815</v>
      </c>
      <c r="W248">
        <f t="shared" si="61"/>
        <v>1.5174676471453097E-2</v>
      </c>
      <c r="X248">
        <f t="shared" si="62"/>
        <v>1354.55</v>
      </c>
      <c r="Y248">
        <f t="shared" si="63"/>
        <v>1313.33</v>
      </c>
      <c r="Z248">
        <f t="shared" si="64"/>
        <v>71.737020863658771</v>
      </c>
      <c r="AA248">
        <f t="shared" si="67"/>
        <v>77.842694385691658</v>
      </c>
      <c r="AB248">
        <f t="shared" si="65"/>
        <v>0</v>
      </c>
      <c r="AC248">
        <f t="shared" si="66"/>
        <v>2.6943856916545883E-3</v>
      </c>
    </row>
    <row r="249" spans="1:29" x14ac:dyDescent="0.3">
      <c r="A249" s="2">
        <v>36914</v>
      </c>
      <c r="B249">
        <v>1342.9</v>
      </c>
      <c r="C249">
        <v>1362.9</v>
      </c>
      <c r="D249">
        <v>1339.63</v>
      </c>
      <c r="E249">
        <v>1360.4</v>
      </c>
      <c r="F249">
        <v>1232600000</v>
      </c>
      <c r="G249">
        <v>17.674356109916062</v>
      </c>
      <c r="H249">
        <v>-5.5956438900839203</v>
      </c>
      <c r="I249">
        <v>154.76365778236149</v>
      </c>
      <c r="J249">
        <v>93.331555081355035</v>
      </c>
      <c r="K249">
        <v>79.37</v>
      </c>
      <c r="L249">
        <f t="shared" si="56"/>
        <v>1345.225643890084</v>
      </c>
      <c r="N249">
        <f t="shared" si="51"/>
        <v>17.674356109916062</v>
      </c>
      <c r="O249">
        <f t="shared" si="52"/>
        <v>-5.5956438900839203</v>
      </c>
      <c r="P249">
        <f t="shared" si="53"/>
        <v>0</v>
      </c>
      <c r="Q249">
        <f t="shared" si="54"/>
        <v>0</v>
      </c>
      <c r="R249">
        <f t="shared" si="55"/>
        <v>1354.3100000000002</v>
      </c>
      <c r="S249">
        <f t="shared" si="57"/>
        <v>1343.8006666666665</v>
      </c>
      <c r="T249">
        <f t="shared" si="58"/>
        <v>22.637333333333117</v>
      </c>
      <c r="U249">
        <f t="shared" si="59"/>
        <v>4.5274666666666237</v>
      </c>
      <c r="V249">
        <f t="shared" si="60"/>
        <v>154.74928338634916</v>
      </c>
      <c r="W249">
        <f t="shared" si="61"/>
        <v>-1.4374396012328816E-2</v>
      </c>
      <c r="X249">
        <f t="shared" si="62"/>
        <v>1362.9</v>
      </c>
      <c r="Y249">
        <f t="shared" si="63"/>
        <v>1325.41</v>
      </c>
      <c r="Z249">
        <f t="shared" si="64"/>
        <v>93.331555081355035</v>
      </c>
      <c r="AA249">
        <f t="shared" si="67"/>
        <v>79.365526194472963</v>
      </c>
      <c r="AB249">
        <f t="shared" si="65"/>
        <v>0</v>
      </c>
      <c r="AC249">
        <f t="shared" si="66"/>
        <v>-4.4738055270414634E-3</v>
      </c>
    </row>
    <row r="250" spans="1:29" x14ac:dyDescent="0.3">
      <c r="A250" s="2">
        <v>36915</v>
      </c>
      <c r="B250">
        <v>1360.4</v>
      </c>
      <c r="C250">
        <v>1369.75</v>
      </c>
      <c r="D250">
        <v>1357.28</v>
      </c>
      <c r="E250">
        <v>1364.3</v>
      </c>
      <c r="F250">
        <v>1309000000</v>
      </c>
      <c r="G250">
        <v>18.166237406610431</v>
      </c>
      <c r="H250">
        <v>5.6962374066104076</v>
      </c>
      <c r="I250">
        <v>125.8573696348865</v>
      </c>
      <c r="J250">
        <v>87.128011336797229</v>
      </c>
      <c r="K250">
        <v>82.64</v>
      </c>
      <c r="L250">
        <f t="shared" si="56"/>
        <v>1351.5837625933896</v>
      </c>
      <c r="N250">
        <f t="shared" si="51"/>
        <v>18.166237406610435</v>
      </c>
      <c r="O250">
        <f t="shared" si="52"/>
        <v>5.6962374066104076</v>
      </c>
      <c r="P250">
        <f t="shared" si="53"/>
        <v>0</v>
      </c>
      <c r="Q250">
        <f t="shared" si="54"/>
        <v>0</v>
      </c>
      <c r="R250">
        <f t="shared" si="55"/>
        <v>1363.7766666666666</v>
      </c>
      <c r="S250">
        <f t="shared" si="57"/>
        <v>1349.7693333333332</v>
      </c>
      <c r="T250">
        <f t="shared" si="58"/>
        <v>37.096000000000004</v>
      </c>
      <c r="U250">
        <f t="shared" si="59"/>
        <v>7.4192000000000009</v>
      </c>
      <c r="V250">
        <f t="shared" si="60"/>
        <v>125.86562192988877</v>
      </c>
      <c r="W250">
        <f t="shared" si="61"/>
        <v>8.2522950022791974E-3</v>
      </c>
      <c r="X250">
        <f t="shared" si="62"/>
        <v>1369.75</v>
      </c>
      <c r="Y250">
        <f t="shared" si="63"/>
        <v>1327.41</v>
      </c>
      <c r="Z250">
        <f t="shared" si="64"/>
        <v>87.128011336797229</v>
      </c>
      <c r="AA250">
        <f t="shared" si="67"/>
        <v>82.642905792482992</v>
      </c>
      <c r="AB250">
        <f t="shared" si="65"/>
        <v>0</v>
      </c>
      <c r="AC250">
        <f t="shared" si="66"/>
        <v>2.9057924829913873E-3</v>
      </c>
    </row>
    <row r="251" spans="1:29" x14ac:dyDescent="0.3">
      <c r="A251" s="2">
        <v>36916</v>
      </c>
      <c r="B251">
        <v>1364.3</v>
      </c>
      <c r="C251">
        <v>1367.35</v>
      </c>
      <c r="D251">
        <v>1354.63</v>
      </c>
      <c r="E251">
        <v>1357.51</v>
      </c>
      <c r="F251">
        <v>1258000000</v>
      </c>
      <c r="G251">
        <v>13.79082493774013</v>
      </c>
      <c r="H251">
        <v>1.0708249377403261</v>
      </c>
      <c r="I251">
        <v>60.294652600945902</v>
      </c>
      <c r="J251">
        <v>65.914786967418593</v>
      </c>
      <c r="K251">
        <v>78.03</v>
      </c>
      <c r="L251">
        <f t="shared" si="56"/>
        <v>1353.5591750622598</v>
      </c>
      <c r="N251">
        <f t="shared" si="51"/>
        <v>13.790824937740126</v>
      </c>
      <c r="O251">
        <f t="shared" si="52"/>
        <v>1.0708249377403263</v>
      </c>
      <c r="P251">
        <f t="shared" si="53"/>
        <v>0</v>
      </c>
      <c r="Q251">
        <f t="shared" si="54"/>
        <v>0</v>
      </c>
      <c r="R251">
        <f t="shared" si="55"/>
        <v>1359.83</v>
      </c>
      <c r="S251">
        <f t="shared" si="57"/>
        <v>1353.1960000000001</v>
      </c>
      <c r="T251">
        <f t="shared" si="58"/>
        <v>36.657333333333327</v>
      </c>
      <c r="U251">
        <f t="shared" si="59"/>
        <v>7.3314666666666657</v>
      </c>
      <c r="V251">
        <f t="shared" si="60"/>
        <v>60.324446222672933</v>
      </c>
      <c r="W251">
        <f t="shared" si="61"/>
        <v>2.9793621727030484E-2</v>
      </c>
      <c r="X251">
        <f t="shared" si="62"/>
        <v>1369.75</v>
      </c>
      <c r="Y251">
        <f t="shared" si="63"/>
        <v>1333.84</v>
      </c>
      <c r="Z251">
        <f t="shared" si="64"/>
        <v>65.914786967418593</v>
      </c>
      <c r="AA251">
        <f t="shared" si="67"/>
        <v>78.031027177592676</v>
      </c>
      <c r="AB251">
        <f t="shared" si="65"/>
        <v>0</v>
      </c>
      <c r="AC251">
        <f t="shared" si="66"/>
        <v>1.0271775926753435E-3</v>
      </c>
    </row>
    <row r="252" spans="1:29" x14ac:dyDescent="0.3">
      <c r="A252" s="2">
        <v>36917</v>
      </c>
      <c r="B252">
        <v>1357.51</v>
      </c>
      <c r="C252">
        <v>1357.51</v>
      </c>
      <c r="D252">
        <v>1342.75</v>
      </c>
      <c r="E252">
        <v>1354.95</v>
      </c>
      <c r="F252">
        <v>1098000000</v>
      </c>
      <c r="G252">
        <v>3.4872166251600452</v>
      </c>
      <c r="H252">
        <v>-11.27278337483995</v>
      </c>
      <c r="I252">
        <v>-33.457105283513691</v>
      </c>
      <c r="J252">
        <v>58.785853522695852</v>
      </c>
      <c r="K252">
        <v>75.38</v>
      </c>
      <c r="L252">
        <f t="shared" si="56"/>
        <v>1354.0227833748399</v>
      </c>
      <c r="N252">
        <f t="shared" si="51"/>
        <v>3.4872166251600447</v>
      </c>
      <c r="O252">
        <f t="shared" si="52"/>
        <v>-11.272783374839946</v>
      </c>
      <c r="P252">
        <f t="shared" si="53"/>
        <v>0</v>
      </c>
      <c r="Q252">
        <f t="shared" si="54"/>
        <v>0</v>
      </c>
      <c r="R252">
        <f t="shared" si="55"/>
        <v>1351.7366666666667</v>
      </c>
      <c r="S252">
        <f t="shared" si="57"/>
        <v>1354.6213333333333</v>
      </c>
      <c r="T252">
        <f t="shared" si="58"/>
        <v>28.727999999999611</v>
      </c>
      <c r="U252">
        <f t="shared" si="59"/>
        <v>5.7455999999999223</v>
      </c>
      <c r="V252">
        <f t="shared" si="60"/>
        <v>-33.471023237104667</v>
      </c>
      <c r="W252">
        <f t="shared" si="61"/>
        <v>-1.391795359097614E-2</v>
      </c>
      <c r="X252">
        <f t="shared" si="62"/>
        <v>1369.75</v>
      </c>
      <c r="Y252">
        <f t="shared" si="63"/>
        <v>1333.84</v>
      </c>
      <c r="Z252">
        <f t="shared" si="64"/>
        <v>58.785853522695845</v>
      </c>
      <c r="AA252">
        <f t="shared" si="67"/>
        <v>75.3794455543851</v>
      </c>
      <c r="AB252">
        <f t="shared" si="65"/>
        <v>0</v>
      </c>
      <c r="AC252">
        <f t="shared" si="66"/>
        <v>-5.5444561489537136E-4</v>
      </c>
    </row>
    <row r="253" spans="1:29" x14ac:dyDescent="0.3">
      <c r="A253" s="2">
        <v>36920</v>
      </c>
      <c r="B253">
        <v>1354.92</v>
      </c>
      <c r="C253">
        <v>1365.54</v>
      </c>
      <c r="D253">
        <v>1350.36</v>
      </c>
      <c r="E253">
        <v>1364.17</v>
      </c>
      <c r="F253">
        <v>1053100000</v>
      </c>
      <c r="G253">
        <v>8.1348110834398994</v>
      </c>
      <c r="H253">
        <v>-7.0451889165601642</v>
      </c>
      <c r="I253">
        <v>35.352678318908389</v>
      </c>
      <c r="J253">
        <v>81.474103585657545</v>
      </c>
      <c r="K253">
        <v>77.33</v>
      </c>
      <c r="L253">
        <f t="shared" si="56"/>
        <v>1357.4051889165601</v>
      </c>
      <c r="N253">
        <f t="shared" si="51"/>
        <v>8.1348110834398994</v>
      </c>
      <c r="O253">
        <f t="shared" si="52"/>
        <v>-7.0451889165601642</v>
      </c>
      <c r="P253">
        <f t="shared" si="53"/>
        <v>0</v>
      </c>
      <c r="Q253">
        <f t="shared" si="54"/>
        <v>0</v>
      </c>
      <c r="R253">
        <f t="shared" si="55"/>
        <v>1360.0233333333333</v>
      </c>
      <c r="S253">
        <f t="shared" si="57"/>
        <v>1357.9353333333333</v>
      </c>
      <c r="T253">
        <f t="shared" si="58"/>
        <v>19.647999999999683</v>
      </c>
      <c r="U253">
        <f t="shared" si="59"/>
        <v>3.9295999999999367</v>
      </c>
      <c r="V253">
        <f t="shared" si="60"/>
        <v>35.423452768729632</v>
      </c>
      <c r="W253">
        <f t="shared" si="61"/>
        <v>7.0774449821243479E-2</v>
      </c>
      <c r="X253">
        <f t="shared" si="62"/>
        <v>1369.75</v>
      </c>
      <c r="Y253">
        <f t="shared" si="63"/>
        <v>1339.63</v>
      </c>
      <c r="Z253">
        <f t="shared" si="64"/>
        <v>81.474103585657545</v>
      </c>
      <c r="AA253">
        <f t="shared" si="67"/>
        <v>77.326862098784844</v>
      </c>
      <c r="AB253">
        <f t="shared" si="65"/>
        <v>0</v>
      </c>
      <c r="AC253">
        <f t="shared" si="66"/>
        <v>-3.1379012151546704E-3</v>
      </c>
    </row>
    <row r="254" spans="1:29" x14ac:dyDescent="0.3">
      <c r="A254" s="2">
        <v>36921</v>
      </c>
      <c r="B254">
        <v>1364.17</v>
      </c>
      <c r="C254">
        <v>1375.68</v>
      </c>
      <c r="D254">
        <v>1356.2</v>
      </c>
      <c r="E254">
        <v>1373.73</v>
      </c>
      <c r="F254">
        <v>1149800000</v>
      </c>
      <c r="G254">
        <v>12.83320738895986</v>
      </c>
      <c r="H254">
        <v>-6.646792611040155</v>
      </c>
      <c r="I254">
        <v>120.23975611016721</v>
      </c>
      <c r="J254">
        <v>94.07834801093216</v>
      </c>
      <c r="K254">
        <v>77.48</v>
      </c>
      <c r="L254">
        <f t="shared" si="56"/>
        <v>1362.8467926110402</v>
      </c>
      <c r="N254">
        <f t="shared" si="51"/>
        <v>12.833207388959863</v>
      </c>
      <c r="O254">
        <f t="shared" si="52"/>
        <v>-6.646792611040155</v>
      </c>
      <c r="P254">
        <f t="shared" si="53"/>
        <v>0</v>
      </c>
      <c r="Q254">
        <f t="shared" si="54"/>
        <v>0</v>
      </c>
      <c r="R254">
        <f t="shared" si="55"/>
        <v>1368.5366666666669</v>
      </c>
      <c r="S254">
        <f t="shared" si="57"/>
        <v>1360.7806666666668</v>
      </c>
      <c r="T254">
        <f t="shared" si="58"/>
        <v>21.50400000000036</v>
      </c>
      <c r="U254">
        <f t="shared" si="59"/>
        <v>4.3008000000000717</v>
      </c>
      <c r="V254">
        <f t="shared" si="60"/>
        <v>120.22569444444377</v>
      </c>
      <c r="W254">
        <f t="shared" si="61"/>
        <v>-1.4061665723431815E-2</v>
      </c>
      <c r="X254">
        <f t="shared" si="62"/>
        <v>1375.68</v>
      </c>
      <c r="Y254">
        <f t="shared" si="63"/>
        <v>1342.75</v>
      </c>
      <c r="Z254">
        <f t="shared" si="64"/>
        <v>94.07834801093216</v>
      </c>
      <c r="AA254">
        <f t="shared" si="67"/>
        <v>77.47622068470028</v>
      </c>
      <c r="AB254">
        <f t="shared" si="65"/>
        <v>0</v>
      </c>
      <c r="AC254">
        <f t="shared" si="66"/>
        <v>-3.7793152997238622E-3</v>
      </c>
    </row>
    <row r="255" spans="1:29" x14ac:dyDescent="0.3">
      <c r="A255" s="2">
        <v>36922</v>
      </c>
      <c r="B255">
        <v>1373.73</v>
      </c>
      <c r="C255">
        <v>1383.37</v>
      </c>
      <c r="D255">
        <v>1364.66</v>
      </c>
      <c r="E255">
        <v>1366.01</v>
      </c>
      <c r="F255">
        <v>1295300000</v>
      </c>
      <c r="G255">
        <v>19.468804925973021</v>
      </c>
      <c r="H255">
        <v>0.75880492597320881</v>
      </c>
      <c r="I255">
        <v>98.710263396911586</v>
      </c>
      <c r="J255">
        <v>57.26243229936005</v>
      </c>
      <c r="K255">
        <v>71.5</v>
      </c>
      <c r="L255">
        <f t="shared" si="56"/>
        <v>1363.9011950740269</v>
      </c>
      <c r="N255">
        <f t="shared" si="51"/>
        <v>19.468804925973018</v>
      </c>
      <c r="O255">
        <f t="shared" si="52"/>
        <v>0.75880492597320881</v>
      </c>
      <c r="P255">
        <f t="shared" si="53"/>
        <v>0</v>
      </c>
      <c r="Q255">
        <f t="shared" si="54"/>
        <v>0</v>
      </c>
      <c r="R255">
        <f t="shared" si="55"/>
        <v>1371.3466666666666</v>
      </c>
      <c r="S255">
        <f t="shared" si="57"/>
        <v>1362.2946666666667</v>
      </c>
      <c r="T255">
        <f t="shared" si="58"/>
        <v>30.588000000000193</v>
      </c>
      <c r="U255">
        <f t="shared" si="59"/>
        <v>6.1176000000000386</v>
      </c>
      <c r="V255">
        <f t="shared" si="60"/>
        <v>98.644348546269228</v>
      </c>
      <c r="W255">
        <f t="shared" si="61"/>
        <v>-6.5914850642357692E-2</v>
      </c>
      <c r="X255">
        <f t="shared" si="62"/>
        <v>1383.37</v>
      </c>
      <c r="Y255">
        <f t="shared" si="63"/>
        <v>1342.75</v>
      </c>
      <c r="Z255">
        <f t="shared" si="64"/>
        <v>57.26243229936005</v>
      </c>
      <c r="AA255">
        <f t="shared" si="67"/>
        <v>71.503104877212834</v>
      </c>
      <c r="AB255">
        <f t="shared" si="65"/>
        <v>0</v>
      </c>
      <c r="AC255">
        <f t="shared" si="66"/>
        <v>3.1048772128343671E-3</v>
      </c>
    </row>
    <row r="256" spans="1:29" x14ac:dyDescent="0.3">
      <c r="A256" s="2">
        <v>36923</v>
      </c>
      <c r="B256">
        <v>1366.01</v>
      </c>
      <c r="C256">
        <v>1373.5</v>
      </c>
      <c r="D256">
        <v>1359.34</v>
      </c>
      <c r="E256">
        <v>1373.47</v>
      </c>
      <c r="F256">
        <v>1118800000</v>
      </c>
      <c r="G256">
        <v>6.409203283981924</v>
      </c>
      <c r="H256">
        <v>-7.7507967160181579</v>
      </c>
      <c r="I256">
        <v>47.643234457535918</v>
      </c>
      <c r="J256">
        <v>75.62776957163986</v>
      </c>
      <c r="K256">
        <v>73.45</v>
      </c>
      <c r="L256">
        <f t="shared" si="56"/>
        <v>1367.0907967160181</v>
      </c>
      <c r="N256">
        <f t="shared" si="51"/>
        <v>6.409203283981924</v>
      </c>
      <c r="O256">
        <f t="shared" si="52"/>
        <v>-7.7507967160181579</v>
      </c>
      <c r="P256">
        <f t="shared" si="53"/>
        <v>0</v>
      </c>
      <c r="Q256">
        <f t="shared" si="54"/>
        <v>0</v>
      </c>
      <c r="R256">
        <f t="shared" si="55"/>
        <v>1368.7700000000002</v>
      </c>
      <c r="S256">
        <f t="shared" si="57"/>
        <v>1364.0826666666667</v>
      </c>
      <c r="T256">
        <f t="shared" si="58"/>
        <v>32.810666666666975</v>
      </c>
      <c r="U256">
        <f t="shared" si="59"/>
        <v>6.5621333333333949</v>
      </c>
      <c r="V256">
        <f t="shared" si="60"/>
        <v>47.620015171219549</v>
      </c>
      <c r="W256">
        <f t="shared" si="61"/>
        <v>-2.3219286316368937E-2</v>
      </c>
      <c r="X256">
        <f t="shared" si="62"/>
        <v>1383.37</v>
      </c>
      <c r="Y256">
        <f t="shared" si="63"/>
        <v>1342.75</v>
      </c>
      <c r="Z256">
        <f t="shared" si="64"/>
        <v>75.62776957163986</v>
      </c>
      <c r="AA256">
        <f t="shared" si="67"/>
        <v>73.445701398057082</v>
      </c>
      <c r="AB256">
        <f t="shared" si="65"/>
        <v>0</v>
      </c>
      <c r="AC256">
        <f t="shared" si="66"/>
        <v>-4.2986019429207545E-3</v>
      </c>
    </row>
    <row r="257" spans="1:29" x14ac:dyDescent="0.3">
      <c r="A257" s="2">
        <v>36924</v>
      </c>
      <c r="B257">
        <v>1373.47</v>
      </c>
      <c r="C257">
        <v>1376.38</v>
      </c>
      <c r="D257">
        <v>1348.72</v>
      </c>
      <c r="E257">
        <v>1349.47</v>
      </c>
      <c r="F257">
        <v>1048400000</v>
      </c>
      <c r="G257">
        <v>15.162802189321379</v>
      </c>
      <c r="H257">
        <v>-12.497197810678699</v>
      </c>
      <c r="I257">
        <v>-95.466028453661153</v>
      </c>
      <c r="J257">
        <v>2.1645021645021729</v>
      </c>
      <c r="K257">
        <v>62.12</v>
      </c>
      <c r="L257">
        <f t="shared" si="56"/>
        <v>1361.2171978106787</v>
      </c>
      <c r="N257">
        <f t="shared" si="51"/>
        <v>15.162802189321383</v>
      </c>
      <c r="O257">
        <f t="shared" si="52"/>
        <v>-12.497197810678699</v>
      </c>
      <c r="P257">
        <f t="shared" si="53"/>
        <v>0</v>
      </c>
      <c r="Q257">
        <f t="shared" si="54"/>
        <v>0</v>
      </c>
      <c r="R257">
        <f t="shared" si="55"/>
        <v>1358.1900000000003</v>
      </c>
      <c r="S257">
        <f t="shared" si="57"/>
        <v>1365.3733333333334</v>
      </c>
      <c r="T257">
        <f t="shared" si="58"/>
        <v>25.066666666666606</v>
      </c>
      <c r="U257">
        <f t="shared" si="59"/>
        <v>5.0133333333333212</v>
      </c>
      <c r="V257">
        <f t="shared" si="60"/>
        <v>-95.523049645388099</v>
      </c>
      <c r="W257">
        <f t="shared" si="61"/>
        <v>-5.7021191726946086E-2</v>
      </c>
      <c r="X257">
        <f t="shared" si="62"/>
        <v>1383.37</v>
      </c>
      <c r="Y257">
        <f t="shared" si="63"/>
        <v>1348.72</v>
      </c>
      <c r="Z257">
        <f t="shared" si="64"/>
        <v>2.1645021645021729</v>
      </c>
      <c r="AA257">
        <f t="shared" si="67"/>
        <v>62.121431126418358</v>
      </c>
      <c r="AB257">
        <f t="shared" si="65"/>
        <v>0</v>
      </c>
      <c r="AC257">
        <f t="shared" si="66"/>
        <v>1.4311264183604067E-3</v>
      </c>
    </row>
    <row r="258" spans="1:29" x14ac:dyDescent="0.3">
      <c r="A258" s="2">
        <v>36927</v>
      </c>
      <c r="B258">
        <v>1349.47</v>
      </c>
      <c r="C258">
        <v>1354.56</v>
      </c>
      <c r="D258">
        <v>1344.48</v>
      </c>
      <c r="E258">
        <v>1354.31</v>
      </c>
      <c r="F258">
        <v>1013000000</v>
      </c>
      <c r="G258">
        <v>-4.3547985404525207</v>
      </c>
      <c r="H258">
        <v>-14.43479854045245</v>
      </c>
      <c r="I258">
        <v>-116.2797924241014</v>
      </c>
      <c r="J258">
        <v>25.276420673694929</v>
      </c>
      <c r="K258">
        <v>50.88</v>
      </c>
      <c r="L258">
        <f t="shared" si="56"/>
        <v>1358.9147985404525</v>
      </c>
      <c r="N258">
        <f t="shared" si="51"/>
        <v>-4.3547985404525207</v>
      </c>
      <c r="O258">
        <f t="shared" si="52"/>
        <v>-14.434798540452448</v>
      </c>
      <c r="P258">
        <f t="shared" si="53"/>
        <v>0</v>
      </c>
      <c r="Q258">
        <f t="shared" si="54"/>
        <v>0</v>
      </c>
      <c r="R258">
        <f t="shared" si="55"/>
        <v>1351.1166666666666</v>
      </c>
      <c r="S258">
        <f t="shared" si="57"/>
        <v>1363.5920000000001</v>
      </c>
      <c r="T258">
        <f t="shared" si="58"/>
        <v>35.754666666666708</v>
      </c>
      <c r="U258">
        <f t="shared" si="59"/>
        <v>7.1509333333333416</v>
      </c>
      <c r="V258">
        <f t="shared" si="60"/>
        <v>-116.30494232299301</v>
      </c>
      <c r="W258">
        <f t="shared" si="61"/>
        <v>-2.5149898891612565E-2</v>
      </c>
      <c r="X258">
        <f t="shared" si="62"/>
        <v>1383.37</v>
      </c>
      <c r="Y258">
        <f t="shared" si="63"/>
        <v>1344.48</v>
      </c>
      <c r="Z258">
        <f t="shared" si="64"/>
        <v>25.276420673694933</v>
      </c>
      <c r="AA258">
        <f t="shared" si="67"/>
        <v>50.881894544025833</v>
      </c>
      <c r="AB258">
        <f t="shared" si="65"/>
        <v>0</v>
      </c>
      <c r="AC258">
        <f t="shared" si="66"/>
        <v>1.8945440258306689E-3</v>
      </c>
    </row>
    <row r="259" spans="1:29" x14ac:dyDescent="0.3">
      <c r="A259" s="2">
        <v>36928</v>
      </c>
      <c r="B259">
        <v>1354.31</v>
      </c>
      <c r="C259">
        <v>1363.55</v>
      </c>
      <c r="D259">
        <v>1350.04</v>
      </c>
      <c r="E259">
        <v>1352.26</v>
      </c>
      <c r="F259">
        <v>1059600000</v>
      </c>
      <c r="G259">
        <v>6.8534676396982377</v>
      </c>
      <c r="H259">
        <v>-6.6565323603017532</v>
      </c>
      <c r="I259">
        <v>-51.706276660572122</v>
      </c>
      <c r="J259">
        <v>20.005142710208279</v>
      </c>
      <c r="K259">
        <v>36.07</v>
      </c>
      <c r="L259">
        <f t="shared" si="56"/>
        <v>1356.6965323603017</v>
      </c>
      <c r="N259">
        <f t="shared" ref="N259:N322" si="68">C259-L259</f>
        <v>6.8534676396982377</v>
      </c>
      <c r="O259">
        <f t="shared" ref="O259:O322" si="69">D259-L259</f>
        <v>-6.6565323603017532</v>
      </c>
      <c r="P259">
        <f t="shared" ref="P259:P322" si="70">N259-G259</f>
        <v>0</v>
      </c>
      <c r="Q259">
        <f t="shared" ref="Q259:Q322" si="71">O259-H259</f>
        <v>0</v>
      </c>
      <c r="R259">
        <f t="shared" ref="R259:R322" si="72">AVERAGE(C259:E259)</f>
        <v>1355.2833333333335</v>
      </c>
      <c r="S259">
        <f t="shared" si="57"/>
        <v>1360.9413333333337</v>
      </c>
      <c r="T259">
        <f t="shared" si="58"/>
        <v>36.468000000000075</v>
      </c>
      <c r="U259">
        <f t="shared" si="59"/>
        <v>7.2936000000000147</v>
      </c>
      <c r="V259">
        <f t="shared" si="60"/>
        <v>-51.716573434244793</v>
      </c>
      <c r="W259">
        <f t="shared" si="61"/>
        <v>-1.0296773672671122E-2</v>
      </c>
      <c r="X259">
        <f t="shared" si="62"/>
        <v>1383.37</v>
      </c>
      <c r="Y259">
        <f t="shared" si="63"/>
        <v>1344.48</v>
      </c>
      <c r="Z259">
        <f t="shared" si="64"/>
        <v>20.005142710208276</v>
      </c>
      <c r="AA259">
        <f t="shared" si="67"/>
        <v>36.067253483881061</v>
      </c>
      <c r="AB259">
        <f t="shared" si="65"/>
        <v>0</v>
      </c>
      <c r="AC259">
        <f t="shared" si="66"/>
        <v>-2.7465161189397236E-3</v>
      </c>
    </row>
    <row r="260" spans="1:29" x14ac:dyDescent="0.3">
      <c r="A260" s="2">
        <v>36929</v>
      </c>
      <c r="B260">
        <v>1352.26</v>
      </c>
      <c r="C260">
        <v>1352.26</v>
      </c>
      <c r="D260">
        <v>1334.26</v>
      </c>
      <c r="E260">
        <v>1340.89</v>
      </c>
      <c r="F260">
        <v>1158300000</v>
      </c>
      <c r="G260">
        <v>0.83231175979858563</v>
      </c>
      <c r="H260">
        <v>-17.167688240201411</v>
      </c>
      <c r="I260">
        <v>-126.4184750149317</v>
      </c>
      <c r="J260">
        <v>15.740740740740961</v>
      </c>
      <c r="K260">
        <v>27.76</v>
      </c>
      <c r="L260">
        <f t="shared" ref="L260:L323" si="73">$M$2*E260+L259*(1-$M$2)</f>
        <v>1351.4276882402014</v>
      </c>
      <c r="N260">
        <f t="shared" si="68"/>
        <v>0.83231175979858563</v>
      </c>
      <c r="O260">
        <f t="shared" si="69"/>
        <v>-17.167688240201414</v>
      </c>
      <c r="P260">
        <f t="shared" si="70"/>
        <v>0</v>
      </c>
      <c r="Q260">
        <f t="shared" si="71"/>
        <v>0</v>
      </c>
      <c r="R260">
        <f t="shared" si="72"/>
        <v>1342.47</v>
      </c>
      <c r="S260">
        <f t="shared" si="57"/>
        <v>1355.1660000000002</v>
      </c>
      <c r="T260">
        <f t="shared" si="58"/>
        <v>33.490666666667266</v>
      </c>
      <c r="U260">
        <f t="shared" si="59"/>
        <v>6.6981333333334536</v>
      </c>
      <c r="V260">
        <f t="shared" si="60"/>
        <v>-126.36356397802287</v>
      </c>
      <c r="W260">
        <f t="shared" si="61"/>
        <v>5.4911036908833921E-2</v>
      </c>
      <c r="X260">
        <f t="shared" si="62"/>
        <v>1376.38</v>
      </c>
      <c r="Y260">
        <f t="shared" si="63"/>
        <v>1334.26</v>
      </c>
      <c r="Z260">
        <f t="shared" si="64"/>
        <v>15.740740740740955</v>
      </c>
      <c r="AA260">
        <f t="shared" si="67"/>
        <v>27.762915172157239</v>
      </c>
      <c r="AB260">
        <f t="shared" si="65"/>
        <v>0</v>
      </c>
      <c r="AC260">
        <f t="shared" si="66"/>
        <v>2.9151721572375777E-3</v>
      </c>
    </row>
    <row r="261" spans="1:29" x14ac:dyDescent="0.3">
      <c r="A261" s="2">
        <v>36930</v>
      </c>
      <c r="B261">
        <v>1341.1</v>
      </c>
      <c r="C261">
        <v>1350.32</v>
      </c>
      <c r="D261">
        <v>1332.42</v>
      </c>
      <c r="E261">
        <v>1332.53</v>
      </c>
      <c r="F261">
        <v>1107200000</v>
      </c>
      <c r="G261">
        <v>5.1915411731990844</v>
      </c>
      <c r="H261">
        <v>-12.708458826800779</v>
      </c>
      <c r="I261">
        <v>-102.8679705816227</v>
      </c>
      <c r="J261">
        <v>0.25022747952661478</v>
      </c>
      <c r="K261">
        <v>12.69</v>
      </c>
      <c r="L261">
        <f t="shared" si="73"/>
        <v>1345.1284588268009</v>
      </c>
      <c r="N261">
        <f t="shared" si="68"/>
        <v>5.1915411731990844</v>
      </c>
      <c r="O261">
        <f t="shared" si="69"/>
        <v>-12.708458826800779</v>
      </c>
      <c r="P261">
        <f t="shared" si="70"/>
        <v>0</v>
      </c>
      <c r="Q261">
        <f t="shared" si="71"/>
        <v>0</v>
      </c>
      <c r="R261">
        <f t="shared" si="72"/>
        <v>1338.4233333333332</v>
      </c>
      <c r="S261">
        <f t="shared" si="57"/>
        <v>1349.0966666666668</v>
      </c>
      <c r="T261">
        <f t="shared" si="58"/>
        <v>34.600000000000364</v>
      </c>
      <c r="U261">
        <f t="shared" si="59"/>
        <v>6.9200000000000728</v>
      </c>
      <c r="V261">
        <f t="shared" si="60"/>
        <v>-102.82594733461964</v>
      </c>
      <c r="W261">
        <f t="shared" si="61"/>
        <v>4.2023247003058373E-2</v>
      </c>
      <c r="X261">
        <f t="shared" si="62"/>
        <v>1376.38</v>
      </c>
      <c r="Y261">
        <f t="shared" si="63"/>
        <v>1332.42</v>
      </c>
      <c r="Z261">
        <f t="shared" si="64"/>
        <v>0.25022747952661478</v>
      </c>
      <c r="AA261">
        <f t="shared" si="67"/>
        <v>12.68740675373459</v>
      </c>
      <c r="AB261">
        <f t="shared" si="65"/>
        <v>0</v>
      </c>
      <c r="AC261">
        <f t="shared" si="66"/>
        <v>-2.5932462654090216E-3</v>
      </c>
    </row>
    <row r="262" spans="1:29" x14ac:dyDescent="0.3">
      <c r="A262" s="2">
        <v>36931</v>
      </c>
      <c r="B262">
        <v>1332.53</v>
      </c>
      <c r="C262">
        <v>1332.53</v>
      </c>
      <c r="D262">
        <v>1309.98</v>
      </c>
      <c r="E262">
        <v>1314.76</v>
      </c>
      <c r="F262">
        <v>1075500000</v>
      </c>
      <c r="G262">
        <v>-2.47563921786741</v>
      </c>
      <c r="H262">
        <v>-25.025639217867369</v>
      </c>
      <c r="I262">
        <v>-147.70684949743651</v>
      </c>
      <c r="J262">
        <v>8.9229046107895815</v>
      </c>
      <c r="K262">
        <v>14.04</v>
      </c>
      <c r="L262">
        <f t="shared" si="73"/>
        <v>1335.0056392178674</v>
      </c>
      <c r="N262">
        <f t="shared" si="68"/>
        <v>-2.4756392178674105</v>
      </c>
      <c r="O262">
        <f t="shared" si="69"/>
        <v>-25.025639217867365</v>
      </c>
      <c r="P262">
        <f t="shared" si="70"/>
        <v>0</v>
      </c>
      <c r="Q262">
        <f t="shared" si="71"/>
        <v>0</v>
      </c>
      <c r="R262">
        <f t="shared" si="72"/>
        <v>1319.0900000000001</v>
      </c>
      <c r="S262">
        <f t="shared" si="57"/>
        <v>1341.2766666666666</v>
      </c>
      <c r="T262">
        <f t="shared" si="58"/>
        <v>50.080000000000155</v>
      </c>
      <c r="U262">
        <f t="shared" si="59"/>
        <v>10.01600000000003</v>
      </c>
      <c r="V262">
        <f t="shared" si="60"/>
        <v>-147.67483138090009</v>
      </c>
      <c r="W262">
        <f t="shared" si="61"/>
        <v>3.2018116536420393E-2</v>
      </c>
      <c r="X262">
        <f t="shared" si="62"/>
        <v>1363.55</v>
      </c>
      <c r="Y262">
        <f t="shared" si="63"/>
        <v>1309.98</v>
      </c>
      <c r="Z262">
        <f t="shared" si="64"/>
        <v>8.9229046107895815</v>
      </c>
      <c r="AA262">
        <f t="shared" si="67"/>
        <v>14.039087242992071</v>
      </c>
      <c r="AB262">
        <f t="shared" si="65"/>
        <v>0</v>
      </c>
      <c r="AC262">
        <f t="shared" si="66"/>
        <v>-9.1275700792792236E-4</v>
      </c>
    </row>
    <row r="263" spans="1:29" x14ac:dyDescent="0.3">
      <c r="A263" s="2">
        <v>36934</v>
      </c>
      <c r="B263">
        <v>1314.76</v>
      </c>
      <c r="C263">
        <v>1330.96</v>
      </c>
      <c r="D263">
        <v>1313.64</v>
      </c>
      <c r="E263">
        <v>1330.31</v>
      </c>
      <c r="F263">
        <v>1039100000</v>
      </c>
      <c r="G263">
        <v>-2.4804261452450191</v>
      </c>
      <c r="H263">
        <v>-19.800426145244959</v>
      </c>
      <c r="I263">
        <v>-65.873959571937547</v>
      </c>
      <c r="J263">
        <v>37.950345342542377</v>
      </c>
      <c r="K263">
        <v>16.57</v>
      </c>
      <c r="L263">
        <f t="shared" si="73"/>
        <v>1333.4404261452451</v>
      </c>
      <c r="N263">
        <f t="shared" si="68"/>
        <v>-2.4804261452450191</v>
      </c>
      <c r="O263">
        <f t="shared" si="69"/>
        <v>-19.800426145244955</v>
      </c>
      <c r="P263">
        <f t="shared" si="70"/>
        <v>0</v>
      </c>
      <c r="Q263">
        <f t="shared" si="71"/>
        <v>0</v>
      </c>
      <c r="R263">
        <f t="shared" si="72"/>
        <v>1324.97</v>
      </c>
      <c r="S263">
        <f t="shared" ref="S263:S326" si="74">AVERAGE(R259:R263)</f>
        <v>1336.0473333333334</v>
      </c>
      <c r="T263">
        <f t="shared" ref="T263:T326" si="75">ABS(S263-R263)+ABS(S263-R262)+ABS(S263-R261)+ABS(S263-R260)+ABS(S263-R259)</f>
        <v>56.069333333333134</v>
      </c>
      <c r="U263">
        <f t="shared" ref="U263:U326" si="76">T263/5</f>
        <v>11.213866666666627</v>
      </c>
      <c r="V263">
        <f t="shared" ref="V263:V326" si="77">(R263-S263)/(0.015*U263)</f>
        <v>-65.854973207775117</v>
      </c>
      <c r="W263">
        <f t="shared" ref="W263:W326" si="78">V263-I263</f>
        <v>1.8986364162429936E-2</v>
      </c>
      <c r="X263">
        <f t="shared" ref="X263:X326" si="79">MAX(C259:C263)</f>
        <v>1363.55</v>
      </c>
      <c r="Y263">
        <f t="shared" ref="Y263:Y326" si="80">MIN(D259:D263)</f>
        <v>1309.98</v>
      </c>
      <c r="Z263">
        <f t="shared" ref="Z263:Z326" si="81">100*(E263-Y263)/(X263-Y263)</f>
        <v>37.950345342542377</v>
      </c>
      <c r="AA263">
        <f t="shared" si="67"/>
        <v>16.573872176761562</v>
      </c>
      <c r="AB263">
        <f t="shared" ref="AB263:AB326" si="82">Z263-J263</f>
        <v>0</v>
      </c>
      <c r="AC263">
        <f t="shared" ref="AC263:AC326" si="83">AA263-K263</f>
        <v>3.8721767615612634E-3</v>
      </c>
    </row>
    <row r="264" spans="1:29" x14ac:dyDescent="0.3">
      <c r="A264" s="2">
        <v>36935</v>
      </c>
      <c r="B264">
        <v>1330.31</v>
      </c>
      <c r="C264">
        <v>1336.62</v>
      </c>
      <c r="D264">
        <v>1317.51</v>
      </c>
      <c r="E264">
        <v>1318.8</v>
      </c>
      <c r="F264">
        <v>1075200000</v>
      </c>
      <c r="G264">
        <v>8.0597159031697174</v>
      </c>
      <c r="H264">
        <v>-11.050284096830181</v>
      </c>
      <c r="I264">
        <v>-43.580868470736142</v>
      </c>
      <c r="J264">
        <v>20.860927152317739</v>
      </c>
      <c r="K264">
        <v>16.75</v>
      </c>
      <c r="L264">
        <f t="shared" si="73"/>
        <v>1328.5602840968302</v>
      </c>
      <c r="N264">
        <f t="shared" si="68"/>
        <v>8.0597159031697174</v>
      </c>
      <c r="O264">
        <f t="shared" si="69"/>
        <v>-11.050284096830183</v>
      </c>
      <c r="P264">
        <f t="shared" si="70"/>
        <v>0</v>
      </c>
      <c r="Q264">
        <f t="shared" si="71"/>
        <v>0</v>
      </c>
      <c r="R264">
        <f t="shared" si="72"/>
        <v>1324.3100000000002</v>
      </c>
      <c r="S264">
        <f t="shared" si="74"/>
        <v>1329.8526666666669</v>
      </c>
      <c r="T264">
        <f t="shared" si="75"/>
        <v>42.375999999999749</v>
      </c>
      <c r="U264">
        <f t="shared" si="76"/>
        <v>8.4751999999999494</v>
      </c>
      <c r="V264">
        <f t="shared" si="77"/>
        <v>-43.599102217188594</v>
      </c>
      <c r="W264">
        <f t="shared" si="78"/>
        <v>-1.8233746452452237E-2</v>
      </c>
      <c r="X264">
        <f t="shared" si="79"/>
        <v>1352.26</v>
      </c>
      <c r="Y264">
        <f t="shared" si="80"/>
        <v>1309.98</v>
      </c>
      <c r="Z264">
        <f t="shared" si="81"/>
        <v>20.860927152317743</v>
      </c>
      <c r="AA264">
        <f t="shared" si="67"/>
        <v>16.745029065183452</v>
      </c>
      <c r="AB264">
        <f t="shared" si="82"/>
        <v>0</v>
      </c>
      <c r="AC264">
        <f t="shared" si="83"/>
        <v>-4.9709348165478673E-3</v>
      </c>
    </row>
    <row r="265" spans="1:29" x14ac:dyDescent="0.3">
      <c r="A265" s="2">
        <v>36936</v>
      </c>
      <c r="B265">
        <v>1318.8</v>
      </c>
      <c r="C265">
        <v>1320.73</v>
      </c>
      <c r="D265">
        <v>1304.72</v>
      </c>
      <c r="E265">
        <v>1315.92</v>
      </c>
      <c r="F265">
        <v>1150300000</v>
      </c>
      <c r="G265">
        <v>-3.6168560645535308</v>
      </c>
      <c r="H265">
        <v>-19.626856064553522</v>
      </c>
      <c r="I265">
        <v>-112.14851807621061</v>
      </c>
      <c r="J265">
        <v>24.561403508772081</v>
      </c>
      <c r="K265">
        <v>18.510000000000002</v>
      </c>
      <c r="L265">
        <f t="shared" si="73"/>
        <v>1324.3468560645535</v>
      </c>
      <c r="N265">
        <f t="shared" si="68"/>
        <v>-3.6168560645535308</v>
      </c>
      <c r="O265">
        <f t="shared" si="69"/>
        <v>-19.626856064553522</v>
      </c>
      <c r="P265">
        <f t="shared" si="70"/>
        <v>0</v>
      </c>
      <c r="Q265">
        <f t="shared" si="71"/>
        <v>0</v>
      </c>
      <c r="R265">
        <f t="shared" si="72"/>
        <v>1313.79</v>
      </c>
      <c r="S265">
        <f t="shared" si="74"/>
        <v>1324.1166666666668</v>
      </c>
      <c r="T265">
        <f t="shared" si="75"/>
        <v>30.706666666666479</v>
      </c>
      <c r="U265">
        <f t="shared" si="76"/>
        <v>6.1413333333332956</v>
      </c>
      <c r="V265">
        <f t="shared" si="77"/>
        <v>-112.10015921262362</v>
      </c>
      <c r="W265">
        <f t="shared" si="78"/>
        <v>4.8358863586983603E-2</v>
      </c>
      <c r="X265">
        <f t="shared" si="79"/>
        <v>1350.32</v>
      </c>
      <c r="Y265">
        <f t="shared" si="80"/>
        <v>1304.72</v>
      </c>
      <c r="Z265">
        <f t="shared" si="81"/>
        <v>24.561403508772077</v>
      </c>
      <c r="AA265">
        <f t="shared" si="67"/>
        <v>18.50916161878968</v>
      </c>
      <c r="AB265">
        <f t="shared" si="82"/>
        <v>0</v>
      </c>
      <c r="AC265">
        <f t="shared" si="83"/>
        <v>-8.3838121032187018E-4</v>
      </c>
    </row>
    <row r="266" spans="1:29" x14ac:dyDescent="0.3">
      <c r="A266" s="2">
        <v>36937</v>
      </c>
      <c r="B266">
        <v>1315.92</v>
      </c>
      <c r="C266">
        <v>1331.29</v>
      </c>
      <c r="D266">
        <v>1315.92</v>
      </c>
      <c r="E266">
        <v>1326.61</v>
      </c>
      <c r="F266">
        <v>1153700000</v>
      </c>
      <c r="G266">
        <v>6.1887626236307369</v>
      </c>
      <c r="H266">
        <v>-9.1812373763691539</v>
      </c>
      <c r="I266">
        <v>55.225821038946663</v>
      </c>
      <c r="J266">
        <v>68.620689655172313</v>
      </c>
      <c r="K266">
        <v>32.18</v>
      </c>
      <c r="L266">
        <f t="shared" si="73"/>
        <v>1325.1012373763692</v>
      </c>
      <c r="N266">
        <f t="shared" si="68"/>
        <v>6.1887626236307369</v>
      </c>
      <c r="O266">
        <f t="shared" si="69"/>
        <v>-9.1812373763691539</v>
      </c>
      <c r="P266">
        <f t="shared" si="70"/>
        <v>0</v>
      </c>
      <c r="Q266">
        <f t="shared" si="71"/>
        <v>0</v>
      </c>
      <c r="R266">
        <f t="shared" si="72"/>
        <v>1324.6066666666666</v>
      </c>
      <c r="S266">
        <f t="shared" si="74"/>
        <v>1321.3533333333335</v>
      </c>
      <c r="T266">
        <f t="shared" si="75"/>
        <v>19.653333333333194</v>
      </c>
      <c r="U266">
        <f t="shared" si="76"/>
        <v>3.9306666666666388</v>
      </c>
      <c r="V266">
        <f t="shared" si="77"/>
        <v>55.178652193574052</v>
      </c>
      <c r="W266">
        <f t="shared" si="78"/>
        <v>-4.7168845372610235E-2</v>
      </c>
      <c r="X266">
        <f t="shared" si="79"/>
        <v>1336.62</v>
      </c>
      <c r="Y266">
        <f t="shared" si="80"/>
        <v>1304.72</v>
      </c>
      <c r="Z266">
        <f t="shared" si="81"/>
        <v>68.620689655172313</v>
      </c>
      <c r="AA266">
        <f t="shared" si="67"/>
        <v>32.183254053918816</v>
      </c>
      <c r="AB266">
        <f t="shared" si="82"/>
        <v>0</v>
      </c>
      <c r="AC266">
        <f t="shared" si="83"/>
        <v>3.2540539188161688E-3</v>
      </c>
    </row>
    <row r="267" spans="1:29" x14ac:dyDescent="0.3">
      <c r="A267" s="2">
        <v>36938</v>
      </c>
      <c r="B267">
        <v>1326.61</v>
      </c>
      <c r="C267">
        <v>1326.61</v>
      </c>
      <c r="D267">
        <v>1293.18</v>
      </c>
      <c r="E267">
        <v>1301.53</v>
      </c>
      <c r="F267">
        <v>1257200000</v>
      </c>
      <c r="G267">
        <v>9.3658417490869397</v>
      </c>
      <c r="H267">
        <v>-24.0641582509129</v>
      </c>
      <c r="I267">
        <v>-116.1067032357092</v>
      </c>
      <c r="J267">
        <v>19.221915285451061</v>
      </c>
      <c r="K267">
        <v>34.24</v>
      </c>
      <c r="L267">
        <f t="shared" si="73"/>
        <v>1317.244158250913</v>
      </c>
      <c r="N267">
        <f t="shared" si="68"/>
        <v>9.3658417490869397</v>
      </c>
      <c r="O267">
        <f t="shared" si="69"/>
        <v>-24.064158250912897</v>
      </c>
      <c r="P267">
        <f t="shared" si="70"/>
        <v>0</v>
      </c>
      <c r="Q267">
        <f t="shared" si="71"/>
        <v>0</v>
      </c>
      <c r="R267">
        <f t="shared" si="72"/>
        <v>1307.1066666666666</v>
      </c>
      <c r="S267">
        <f t="shared" si="74"/>
        <v>1318.9566666666665</v>
      </c>
      <c r="T267">
        <f t="shared" si="75"/>
        <v>34.033333333333758</v>
      </c>
      <c r="U267">
        <f t="shared" si="76"/>
        <v>6.8066666666667519</v>
      </c>
      <c r="V267">
        <f t="shared" si="77"/>
        <v>-116.06268364348443</v>
      </c>
      <c r="W267">
        <f t="shared" si="78"/>
        <v>4.4019592224771031E-2</v>
      </c>
      <c r="X267">
        <f t="shared" si="79"/>
        <v>1336.62</v>
      </c>
      <c r="Y267">
        <f t="shared" si="80"/>
        <v>1293.18</v>
      </c>
      <c r="Z267">
        <f t="shared" si="81"/>
        <v>19.221915285451065</v>
      </c>
      <c r="AA267">
        <f t="shared" ref="AA267:AA330" si="84">AVERAGE(Z263:Z267)</f>
        <v>34.243056188851121</v>
      </c>
      <c r="AB267">
        <f t="shared" si="82"/>
        <v>0</v>
      </c>
      <c r="AC267">
        <f t="shared" si="83"/>
        <v>3.0561888511186908E-3</v>
      </c>
    </row>
    <row r="268" spans="1:29" x14ac:dyDescent="0.3">
      <c r="A268" s="2">
        <v>36942</v>
      </c>
      <c r="B268">
        <v>1301.53</v>
      </c>
      <c r="C268">
        <v>1307.1600000000001</v>
      </c>
      <c r="D268">
        <v>1278.44</v>
      </c>
      <c r="E268">
        <v>1278.94</v>
      </c>
      <c r="F268">
        <v>1112200000</v>
      </c>
      <c r="G268">
        <v>2.6838944993912719</v>
      </c>
      <c r="H268">
        <v>-26.036105500608759</v>
      </c>
      <c r="I268">
        <v>-139.85429356264049</v>
      </c>
      <c r="J268">
        <v>0.85940185630801202</v>
      </c>
      <c r="K268">
        <v>26.82</v>
      </c>
      <c r="L268">
        <f t="shared" si="73"/>
        <v>1304.4761055006088</v>
      </c>
      <c r="N268">
        <f t="shared" si="68"/>
        <v>2.6838944993912719</v>
      </c>
      <c r="O268">
        <f t="shared" si="69"/>
        <v>-26.036105500608755</v>
      </c>
      <c r="P268">
        <f t="shared" si="70"/>
        <v>0</v>
      </c>
      <c r="Q268">
        <f t="shared" si="71"/>
        <v>0</v>
      </c>
      <c r="R268">
        <f t="shared" si="72"/>
        <v>1288.18</v>
      </c>
      <c r="S268">
        <f t="shared" si="74"/>
        <v>1311.5986666666668</v>
      </c>
      <c r="T268">
        <f t="shared" si="75"/>
        <v>55.821333333333314</v>
      </c>
      <c r="U268">
        <f t="shared" si="76"/>
        <v>11.164266666666663</v>
      </c>
      <c r="V268">
        <f t="shared" si="77"/>
        <v>-139.84299113043224</v>
      </c>
      <c r="W268">
        <f t="shared" si="78"/>
        <v>1.1302432208253776E-2</v>
      </c>
      <c r="X268">
        <f t="shared" si="79"/>
        <v>1336.62</v>
      </c>
      <c r="Y268">
        <f t="shared" si="80"/>
        <v>1278.44</v>
      </c>
      <c r="Z268">
        <f t="shared" si="81"/>
        <v>0.85940185630801202</v>
      </c>
      <c r="AA268">
        <f t="shared" si="84"/>
        <v>26.824867491604245</v>
      </c>
      <c r="AB268">
        <f t="shared" si="82"/>
        <v>0</v>
      </c>
      <c r="AC268">
        <f t="shared" si="83"/>
        <v>4.8674916042443783E-3</v>
      </c>
    </row>
    <row r="269" spans="1:29" x14ac:dyDescent="0.3">
      <c r="A269" s="2">
        <v>36943</v>
      </c>
      <c r="B269">
        <v>1278.94</v>
      </c>
      <c r="C269">
        <v>1282.97</v>
      </c>
      <c r="D269">
        <v>1253.1600000000001</v>
      </c>
      <c r="E269">
        <v>1255.27</v>
      </c>
      <c r="F269">
        <v>1208500000</v>
      </c>
      <c r="G269">
        <v>-5.1040703337391733</v>
      </c>
      <c r="H269">
        <v>-34.914070333739119</v>
      </c>
      <c r="I269">
        <v>-126.5643280036867</v>
      </c>
      <c r="J269">
        <v>2.7006271598616451</v>
      </c>
      <c r="K269">
        <v>23.19</v>
      </c>
      <c r="L269">
        <f t="shared" si="73"/>
        <v>1288.0740703337392</v>
      </c>
      <c r="N269">
        <f t="shared" si="68"/>
        <v>-5.1040703337391733</v>
      </c>
      <c r="O269">
        <f t="shared" si="69"/>
        <v>-34.914070333739119</v>
      </c>
      <c r="P269">
        <f t="shared" si="70"/>
        <v>0</v>
      </c>
      <c r="Q269">
        <f t="shared" si="71"/>
        <v>0</v>
      </c>
      <c r="R269">
        <f t="shared" si="72"/>
        <v>1263.8</v>
      </c>
      <c r="S269">
        <f t="shared" si="74"/>
        <v>1299.4966666666667</v>
      </c>
      <c r="T269">
        <f t="shared" si="75"/>
        <v>94.026666666666415</v>
      </c>
      <c r="U269">
        <f t="shared" si="76"/>
        <v>18.805333333333284</v>
      </c>
      <c r="V269">
        <f t="shared" si="77"/>
        <v>-126.54802420117277</v>
      </c>
      <c r="W269">
        <f t="shared" si="78"/>
        <v>1.6303802513931487E-2</v>
      </c>
      <c r="X269">
        <f t="shared" si="79"/>
        <v>1331.29</v>
      </c>
      <c r="Y269">
        <f t="shared" si="80"/>
        <v>1253.1600000000001</v>
      </c>
      <c r="Z269">
        <f t="shared" si="81"/>
        <v>2.7006271598616447</v>
      </c>
      <c r="AA269">
        <f t="shared" si="84"/>
        <v>23.192807493113019</v>
      </c>
      <c r="AB269">
        <f t="shared" si="82"/>
        <v>0</v>
      </c>
      <c r="AC269">
        <f t="shared" si="83"/>
        <v>2.8074931130177561E-3</v>
      </c>
    </row>
    <row r="270" spans="1:29" x14ac:dyDescent="0.3">
      <c r="A270" s="2">
        <v>36944</v>
      </c>
      <c r="B270">
        <v>1255.27</v>
      </c>
      <c r="C270">
        <v>1259.94</v>
      </c>
      <c r="D270">
        <v>1228.33</v>
      </c>
      <c r="E270">
        <v>1252.82</v>
      </c>
      <c r="F270">
        <v>1365900000</v>
      </c>
      <c r="G270">
        <v>-16.382713555826061</v>
      </c>
      <c r="H270">
        <v>-47.992713555826192</v>
      </c>
      <c r="I270">
        <v>-106.055264799198</v>
      </c>
      <c r="J270">
        <v>23.785936285936291</v>
      </c>
      <c r="K270">
        <v>23.04</v>
      </c>
      <c r="L270">
        <f t="shared" si="73"/>
        <v>1276.3227135558261</v>
      </c>
      <c r="N270">
        <f t="shared" si="68"/>
        <v>-16.382713555826058</v>
      </c>
      <c r="O270">
        <f t="shared" si="69"/>
        <v>-47.992713555826185</v>
      </c>
      <c r="P270">
        <f t="shared" si="70"/>
        <v>0</v>
      </c>
      <c r="Q270">
        <f t="shared" si="71"/>
        <v>0</v>
      </c>
      <c r="R270">
        <f t="shared" si="72"/>
        <v>1247.03</v>
      </c>
      <c r="S270">
        <f t="shared" si="74"/>
        <v>1286.1446666666666</v>
      </c>
      <c r="T270">
        <f t="shared" si="75"/>
        <v>122.9186666666667</v>
      </c>
      <c r="U270">
        <f t="shared" si="76"/>
        <v>24.583733333333338</v>
      </c>
      <c r="V270">
        <f t="shared" si="77"/>
        <v>-106.071946399968</v>
      </c>
      <c r="W270">
        <f t="shared" si="78"/>
        <v>-1.668160076999925E-2</v>
      </c>
      <c r="X270">
        <f t="shared" si="79"/>
        <v>1331.29</v>
      </c>
      <c r="Y270">
        <f t="shared" si="80"/>
        <v>1228.33</v>
      </c>
      <c r="Z270">
        <f t="shared" si="81"/>
        <v>23.785936285936288</v>
      </c>
      <c r="AA270">
        <f t="shared" si="84"/>
        <v>23.037714048545862</v>
      </c>
      <c r="AB270">
        <f t="shared" si="82"/>
        <v>0</v>
      </c>
      <c r="AC270">
        <f t="shared" si="83"/>
        <v>-2.2859514541373471E-3</v>
      </c>
    </row>
    <row r="271" spans="1:29" x14ac:dyDescent="0.3">
      <c r="A271" s="2">
        <v>36945</v>
      </c>
      <c r="B271">
        <v>1252.82</v>
      </c>
      <c r="C271">
        <v>1252.82</v>
      </c>
      <c r="D271">
        <v>1215.44</v>
      </c>
      <c r="E271">
        <v>1245.8599999999999</v>
      </c>
      <c r="F271">
        <v>1231300000</v>
      </c>
      <c r="G271">
        <v>-13.348475703884329</v>
      </c>
      <c r="H271">
        <v>-50.728475703884207</v>
      </c>
      <c r="I271">
        <v>-89.055359518713573</v>
      </c>
      <c r="J271">
        <v>27.363497346406309</v>
      </c>
      <c r="K271">
        <v>14.79</v>
      </c>
      <c r="L271">
        <f t="shared" si="73"/>
        <v>1266.1684757038843</v>
      </c>
      <c r="N271">
        <f t="shared" si="68"/>
        <v>-13.348475703884333</v>
      </c>
      <c r="O271">
        <f t="shared" si="69"/>
        <v>-50.728475703884214</v>
      </c>
      <c r="P271">
        <f t="shared" si="70"/>
        <v>0</v>
      </c>
      <c r="Q271">
        <f t="shared" si="71"/>
        <v>0</v>
      </c>
      <c r="R271">
        <f t="shared" si="72"/>
        <v>1238.04</v>
      </c>
      <c r="S271">
        <f t="shared" si="74"/>
        <v>1268.8313333333333</v>
      </c>
      <c r="T271">
        <f t="shared" si="75"/>
        <v>115.24800000000005</v>
      </c>
      <c r="U271">
        <f t="shared" si="76"/>
        <v>23.049600000000009</v>
      </c>
      <c r="V271">
        <f t="shared" si="77"/>
        <v>-89.058185632529657</v>
      </c>
      <c r="W271">
        <f t="shared" si="78"/>
        <v>-2.8261138160843302E-3</v>
      </c>
      <c r="X271">
        <f t="shared" si="79"/>
        <v>1326.61</v>
      </c>
      <c r="Y271">
        <f t="shared" si="80"/>
        <v>1215.44</v>
      </c>
      <c r="Z271">
        <f t="shared" si="81"/>
        <v>27.363497346406305</v>
      </c>
      <c r="AA271">
        <f t="shared" si="84"/>
        <v>14.786275586792664</v>
      </c>
      <c r="AB271">
        <f t="shared" si="82"/>
        <v>0</v>
      </c>
      <c r="AC271">
        <f t="shared" si="83"/>
        <v>-3.7244132073350755E-3</v>
      </c>
    </row>
    <row r="272" spans="1:29" x14ac:dyDescent="0.3">
      <c r="A272" s="2">
        <v>36948</v>
      </c>
      <c r="B272">
        <v>1245.8599999999999</v>
      </c>
      <c r="C272">
        <v>1267.69</v>
      </c>
      <c r="D272">
        <v>1241.71</v>
      </c>
      <c r="E272">
        <v>1267.6500000000001</v>
      </c>
      <c r="F272">
        <v>1130800000</v>
      </c>
      <c r="G272">
        <v>1.027682864077178</v>
      </c>
      <c r="H272">
        <v>-24.95231713592284</v>
      </c>
      <c r="I272">
        <v>-0.96037620254028033</v>
      </c>
      <c r="J272">
        <v>56.923244657653747</v>
      </c>
      <c r="K272">
        <v>22.33</v>
      </c>
      <c r="L272">
        <f t="shared" si="73"/>
        <v>1266.6623171359229</v>
      </c>
      <c r="N272">
        <f t="shared" si="68"/>
        <v>1.0276828640771782</v>
      </c>
      <c r="O272">
        <f t="shared" si="69"/>
        <v>-24.95231713592284</v>
      </c>
      <c r="P272">
        <f t="shared" si="70"/>
        <v>0</v>
      </c>
      <c r="Q272">
        <f t="shared" si="71"/>
        <v>0</v>
      </c>
      <c r="R272">
        <f t="shared" si="72"/>
        <v>1259.0166666666667</v>
      </c>
      <c r="S272">
        <f t="shared" si="74"/>
        <v>1259.2133333333334</v>
      </c>
      <c r="T272">
        <f t="shared" si="75"/>
        <v>67.106666666666797</v>
      </c>
      <c r="U272">
        <f t="shared" si="76"/>
        <v>13.42133333333336</v>
      </c>
      <c r="V272">
        <f t="shared" si="77"/>
        <v>-0.97688588648278762</v>
      </c>
      <c r="W272">
        <f t="shared" si="78"/>
        <v>-1.6509683942507292E-2</v>
      </c>
      <c r="X272">
        <f t="shared" si="79"/>
        <v>1307.1600000000001</v>
      </c>
      <c r="Y272">
        <f t="shared" si="80"/>
        <v>1215.44</v>
      </c>
      <c r="Z272">
        <f t="shared" si="81"/>
        <v>56.923244657653754</v>
      </c>
      <c r="AA272">
        <f t="shared" si="84"/>
        <v>22.326541461233198</v>
      </c>
      <c r="AB272">
        <f t="shared" si="82"/>
        <v>0</v>
      </c>
      <c r="AC272">
        <f t="shared" si="83"/>
        <v>-3.4585387668002454E-3</v>
      </c>
    </row>
    <row r="273" spans="1:29" x14ac:dyDescent="0.3">
      <c r="A273" s="2">
        <v>36949</v>
      </c>
      <c r="B273">
        <v>1267.6500000000001</v>
      </c>
      <c r="C273">
        <v>1272.76</v>
      </c>
      <c r="D273">
        <v>1252.26</v>
      </c>
      <c r="E273">
        <v>1257.94</v>
      </c>
      <c r="F273">
        <v>1114100000</v>
      </c>
      <c r="G273">
        <v>9.0051219093845702</v>
      </c>
      <c r="H273">
        <v>-11.49487809061543</v>
      </c>
      <c r="I273">
        <v>53.500383028146317</v>
      </c>
      <c r="J273">
        <v>62.934991855471672</v>
      </c>
      <c r="K273">
        <v>34.74</v>
      </c>
      <c r="L273">
        <f t="shared" si="73"/>
        <v>1263.7548780906154</v>
      </c>
      <c r="N273">
        <f t="shared" si="68"/>
        <v>9.0051219093845702</v>
      </c>
      <c r="O273">
        <f t="shared" si="69"/>
        <v>-11.49487809061543</v>
      </c>
      <c r="P273">
        <f t="shared" si="70"/>
        <v>0</v>
      </c>
      <c r="Q273">
        <f t="shared" si="71"/>
        <v>0</v>
      </c>
      <c r="R273">
        <f t="shared" si="72"/>
        <v>1260.9866666666667</v>
      </c>
      <c r="S273">
        <f t="shared" si="74"/>
        <v>1253.7746666666667</v>
      </c>
      <c r="T273">
        <f t="shared" si="75"/>
        <v>44.958666666666659</v>
      </c>
      <c r="U273">
        <f t="shared" si="76"/>
        <v>8.9917333333333325</v>
      </c>
      <c r="V273">
        <f t="shared" si="77"/>
        <v>53.471336635131451</v>
      </c>
      <c r="W273">
        <f t="shared" si="78"/>
        <v>-2.9046393014866112E-2</v>
      </c>
      <c r="X273">
        <f t="shared" si="79"/>
        <v>1282.97</v>
      </c>
      <c r="Y273">
        <f t="shared" si="80"/>
        <v>1215.44</v>
      </c>
      <c r="Z273">
        <f t="shared" si="81"/>
        <v>62.934991855471665</v>
      </c>
      <c r="AA273">
        <f t="shared" si="84"/>
        <v>34.741659461065936</v>
      </c>
      <c r="AB273">
        <f t="shared" si="82"/>
        <v>0</v>
      </c>
      <c r="AC273">
        <f t="shared" si="83"/>
        <v>1.6594610659339537E-3</v>
      </c>
    </row>
    <row r="274" spans="1:29" x14ac:dyDescent="0.3">
      <c r="A274" s="2">
        <v>36950</v>
      </c>
      <c r="B274">
        <v>1257.94</v>
      </c>
      <c r="C274">
        <v>1263.47</v>
      </c>
      <c r="D274">
        <v>1229.6500000000001</v>
      </c>
      <c r="E274">
        <v>1239.94</v>
      </c>
      <c r="F274">
        <v>1225300000</v>
      </c>
      <c r="G274">
        <v>7.6534146062563204</v>
      </c>
      <c r="H274">
        <v>-26.16658539374362</v>
      </c>
      <c r="I274">
        <v>-45.603053015951147</v>
      </c>
      <c r="J274">
        <v>42.742498255408279</v>
      </c>
      <c r="K274">
        <v>42.75</v>
      </c>
      <c r="L274">
        <f t="shared" si="73"/>
        <v>1255.8165853937437</v>
      </c>
      <c r="N274">
        <f t="shared" si="68"/>
        <v>7.6534146062563195</v>
      </c>
      <c r="O274">
        <f t="shared" si="69"/>
        <v>-26.166585393743617</v>
      </c>
      <c r="P274">
        <f t="shared" si="70"/>
        <v>0</v>
      </c>
      <c r="Q274">
        <f t="shared" si="71"/>
        <v>0</v>
      </c>
      <c r="R274">
        <f t="shared" si="72"/>
        <v>1244.3533333333332</v>
      </c>
      <c r="S274">
        <f t="shared" si="74"/>
        <v>1249.8853333333332</v>
      </c>
      <c r="T274">
        <f t="shared" si="75"/>
        <v>40.465333333333319</v>
      </c>
      <c r="U274">
        <f t="shared" si="76"/>
        <v>8.0930666666666635</v>
      </c>
      <c r="V274">
        <f t="shared" si="77"/>
        <v>-45.569870506441134</v>
      </c>
      <c r="W274">
        <f t="shared" si="78"/>
        <v>3.3182509510012892E-2</v>
      </c>
      <c r="X274">
        <f t="shared" si="79"/>
        <v>1272.76</v>
      </c>
      <c r="Y274">
        <f t="shared" si="80"/>
        <v>1215.44</v>
      </c>
      <c r="Z274">
        <f t="shared" si="81"/>
        <v>42.742498255408279</v>
      </c>
      <c r="AA274">
        <f t="shared" si="84"/>
        <v>42.750033680175264</v>
      </c>
      <c r="AB274">
        <f t="shared" si="82"/>
        <v>0</v>
      </c>
      <c r="AC274">
        <f t="shared" si="83"/>
        <v>3.3680175263839374E-5</v>
      </c>
    </row>
    <row r="275" spans="1:29" x14ac:dyDescent="0.3">
      <c r="A275" s="2">
        <v>36951</v>
      </c>
      <c r="B275">
        <v>1239.94</v>
      </c>
      <c r="C275">
        <v>1241.3599999999999</v>
      </c>
      <c r="D275">
        <v>1214.5</v>
      </c>
      <c r="E275">
        <v>1241.23</v>
      </c>
      <c r="F275">
        <v>1294900000</v>
      </c>
      <c r="G275">
        <v>-9.5943902624960629</v>
      </c>
      <c r="H275">
        <v>-36.454390262495963</v>
      </c>
      <c r="I275">
        <v>-93.151967984332572</v>
      </c>
      <c r="J275">
        <v>45.880535530381088</v>
      </c>
      <c r="K275">
        <v>47.17</v>
      </c>
      <c r="L275">
        <f t="shared" si="73"/>
        <v>1250.954390262496</v>
      </c>
      <c r="N275">
        <f t="shared" si="68"/>
        <v>-9.5943902624960629</v>
      </c>
      <c r="O275">
        <f t="shared" si="69"/>
        <v>-36.454390262495963</v>
      </c>
      <c r="P275">
        <f t="shared" si="70"/>
        <v>0</v>
      </c>
      <c r="Q275">
        <f t="shared" si="71"/>
        <v>0</v>
      </c>
      <c r="R275">
        <f t="shared" si="72"/>
        <v>1232.3633333333332</v>
      </c>
      <c r="S275">
        <f t="shared" si="74"/>
        <v>1246.952</v>
      </c>
      <c r="T275">
        <f t="shared" si="75"/>
        <v>52.198666666666895</v>
      </c>
      <c r="U275">
        <f t="shared" si="76"/>
        <v>10.439733333333379</v>
      </c>
      <c r="V275">
        <f t="shared" si="77"/>
        <v>-93.16117057055547</v>
      </c>
      <c r="W275">
        <f t="shared" si="78"/>
        <v>-9.2025862228979349E-3</v>
      </c>
      <c r="X275">
        <f t="shared" si="79"/>
        <v>1272.76</v>
      </c>
      <c r="Y275">
        <f t="shared" si="80"/>
        <v>1214.5</v>
      </c>
      <c r="Z275">
        <f t="shared" si="81"/>
        <v>45.880535530381088</v>
      </c>
      <c r="AA275">
        <f t="shared" si="84"/>
        <v>47.168953529064211</v>
      </c>
      <c r="AB275">
        <f t="shared" si="82"/>
        <v>0</v>
      </c>
      <c r="AC275">
        <f t="shared" si="83"/>
        <v>-1.0464709357904667E-3</v>
      </c>
    </row>
    <row r="276" spans="1:29" x14ac:dyDescent="0.3">
      <c r="A276" s="2">
        <v>36952</v>
      </c>
      <c r="B276">
        <v>1241.23</v>
      </c>
      <c r="C276">
        <v>1251.01</v>
      </c>
      <c r="D276">
        <v>1219.74</v>
      </c>
      <c r="E276">
        <v>1234.18</v>
      </c>
      <c r="F276">
        <v>1294000000</v>
      </c>
      <c r="G276">
        <v>5.6470731583360703</v>
      </c>
      <c r="H276">
        <v>-25.622926841663912</v>
      </c>
      <c r="I276">
        <v>-69.309748907186986</v>
      </c>
      <c r="J276">
        <v>33.779608650875502</v>
      </c>
      <c r="K276">
        <v>48.45</v>
      </c>
      <c r="L276">
        <f t="shared" si="73"/>
        <v>1245.3629268416639</v>
      </c>
      <c r="N276">
        <f t="shared" si="68"/>
        <v>5.6470731583360703</v>
      </c>
      <c r="O276">
        <f t="shared" si="69"/>
        <v>-25.622926841663912</v>
      </c>
      <c r="P276">
        <f t="shared" si="70"/>
        <v>0</v>
      </c>
      <c r="Q276">
        <f t="shared" si="71"/>
        <v>0</v>
      </c>
      <c r="R276">
        <f t="shared" si="72"/>
        <v>1234.9766666666667</v>
      </c>
      <c r="S276">
        <f t="shared" si="74"/>
        <v>1246.3393333333331</v>
      </c>
      <c r="T276">
        <f t="shared" si="75"/>
        <v>54.649333333333288</v>
      </c>
      <c r="U276">
        <f t="shared" si="76"/>
        <v>10.929866666666658</v>
      </c>
      <c r="V276">
        <f t="shared" si="77"/>
        <v>-69.306528086139735</v>
      </c>
      <c r="W276">
        <f t="shared" si="78"/>
        <v>3.2208210472504106E-3</v>
      </c>
      <c r="X276">
        <f t="shared" si="79"/>
        <v>1272.76</v>
      </c>
      <c r="Y276">
        <f t="shared" si="80"/>
        <v>1214.5</v>
      </c>
      <c r="Z276">
        <f t="shared" si="81"/>
        <v>33.779608650875502</v>
      </c>
      <c r="AA276">
        <f t="shared" si="84"/>
        <v>48.452175789958055</v>
      </c>
      <c r="AB276">
        <f t="shared" si="82"/>
        <v>0</v>
      </c>
      <c r="AC276">
        <f t="shared" si="83"/>
        <v>2.1757899580521212E-3</v>
      </c>
    </row>
    <row r="277" spans="1:29" x14ac:dyDescent="0.3">
      <c r="A277" s="2">
        <v>36955</v>
      </c>
      <c r="B277">
        <v>1234.18</v>
      </c>
      <c r="C277">
        <v>1242.55</v>
      </c>
      <c r="D277">
        <v>1234.04</v>
      </c>
      <c r="E277">
        <v>1241.4100000000001</v>
      </c>
      <c r="F277">
        <v>929200000</v>
      </c>
      <c r="G277">
        <v>-1.495284561109429</v>
      </c>
      <c r="H277">
        <v>-10.00528456110942</v>
      </c>
      <c r="I277">
        <v>-24.891774891776151</v>
      </c>
      <c r="J277">
        <v>46.189495365602617</v>
      </c>
      <c r="K277">
        <v>46.31</v>
      </c>
      <c r="L277">
        <f t="shared" si="73"/>
        <v>1244.0452845611094</v>
      </c>
      <c r="N277">
        <f t="shared" si="68"/>
        <v>-1.495284561109429</v>
      </c>
      <c r="O277">
        <f t="shared" si="69"/>
        <v>-10.00528456110942</v>
      </c>
      <c r="P277">
        <f t="shared" si="70"/>
        <v>0</v>
      </c>
      <c r="Q277">
        <f t="shared" si="71"/>
        <v>0</v>
      </c>
      <c r="R277">
        <f t="shared" si="72"/>
        <v>1239.3333333333333</v>
      </c>
      <c r="S277">
        <f t="shared" si="74"/>
        <v>1242.4026666666666</v>
      </c>
      <c r="T277">
        <f t="shared" si="75"/>
        <v>41.069333333333361</v>
      </c>
      <c r="U277">
        <f t="shared" si="76"/>
        <v>8.2138666666666715</v>
      </c>
      <c r="V277">
        <f t="shared" si="77"/>
        <v>-24.911802263922468</v>
      </c>
      <c r="W277">
        <f t="shared" si="78"/>
        <v>-2.0027372146316225E-2</v>
      </c>
      <c r="X277">
        <f t="shared" si="79"/>
        <v>1272.76</v>
      </c>
      <c r="Y277">
        <f t="shared" si="80"/>
        <v>1214.5</v>
      </c>
      <c r="Z277">
        <f t="shared" si="81"/>
        <v>46.189495365602617</v>
      </c>
      <c r="AA277">
        <f t="shared" si="84"/>
        <v>46.30542593154783</v>
      </c>
      <c r="AB277">
        <f t="shared" si="82"/>
        <v>0</v>
      </c>
      <c r="AC277">
        <f t="shared" si="83"/>
        <v>-4.5740684521717867E-3</v>
      </c>
    </row>
    <row r="278" spans="1:29" x14ac:dyDescent="0.3">
      <c r="A278" s="2">
        <v>36956</v>
      </c>
      <c r="B278">
        <v>1241.4100000000001</v>
      </c>
      <c r="C278">
        <v>1267.42</v>
      </c>
      <c r="D278">
        <v>1241.4100000000001</v>
      </c>
      <c r="E278">
        <v>1253.8</v>
      </c>
      <c r="F278">
        <v>1091800000</v>
      </c>
      <c r="G278">
        <v>20.123143625927241</v>
      </c>
      <c r="H278">
        <v>-5.8868563740727504</v>
      </c>
      <c r="I278">
        <v>133.17142278890981</v>
      </c>
      <c r="J278">
        <v>74.263038548752647</v>
      </c>
      <c r="K278">
        <v>48.57</v>
      </c>
      <c r="L278">
        <f t="shared" si="73"/>
        <v>1247.2968563740728</v>
      </c>
      <c r="N278">
        <f t="shared" si="68"/>
        <v>20.123143625927241</v>
      </c>
      <c r="O278">
        <f t="shared" si="69"/>
        <v>-5.8868563740727495</v>
      </c>
      <c r="P278">
        <f t="shared" si="70"/>
        <v>0</v>
      </c>
      <c r="Q278">
        <f t="shared" si="71"/>
        <v>0</v>
      </c>
      <c r="R278">
        <f t="shared" si="72"/>
        <v>1254.21</v>
      </c>
      <c r="S278">
        <f t="shared" si="74"/>
        <v>1241.0473333333332</v>
      </c>
      <c r="T278">
        <f t="shared" si="75"/>
        <v>32.937333333333299</v>
      </c>
      <c r="U278">
        <f t="shared" si="76"/>
        <v>6.5874666666666597</v>
      </c>
      <c r="V278">
        <f t="shared" si="77"/>
        <v>133.20919186603703</v>
      </c>
      <c r="W278">
        <f t="shared" si="78"/>
        <v>3.7769077127222772E-2</v>
      </c>
      <c r="X278">
        <f t="shared" si="79"/>
        <v>1267.42</v>
      </c>
      <c r="Y278">
        <f t="shared" si="80"/>
        <v>1214.5</v>
      </c>
      <c r="Z278">
        <f t="shared" si="81"/>
        <v>74.263038548752647</v>
      </c>
      <c r="AA278">
        <f t="shared" si="84"/>
        <v>48.571035270204028</v>
      </c>
      <c r="AB278">
        <f t="shared" si="82"/>
        <v>0</v>
      </c>
      <c r="AC278">
        <f t="shared" si="83"/>
        <v>1.0352702040279382E-3</v>
      </c>
    </row>
    <row r="279" spans="1:29" x14ac:dyDescent="0.3">
      <c r="A279" s="2">
        <v>36957</v>
      </c>
      <c r="B279">
        <v>1253.8</v>
      </c>
      <c r="C279">
        <v>1263.8599999999999</v>
      </c>
      <c r="D279">
        <v>1253.8</v>
      </c>
      <c r="E279">
        <v>1261.8900000000001</v>
      </c>
      <c r="F279">
        <v>1132200000</v>
      </c>
      <c r="G279">
        <v>11.69876241728457</v>
      </c>
      <c r="H279">
        <v>1.638762417284624</v>
      </c>
      <c r="I279">
        <v>101.5458249789793</v>
      </c>
      <c r="J279">
        <v>89.550264550264615</v>
      </c>
      <c r="K279">
        <v>57.93</v>
      </c>
      <c r="L279">
        <f t="shared" si="73"/>
        <v>1252.1612375827153</v>
      </c>
      <c r="N279">
        <f t="shared" si="68"/>
        <v>11.69876241728457</v>
      </c>
      <c r="O279">
        <f t="shared" si="69"/>
        <v>1.6387624172846245</v>
      </c>
      <c r="P279">
        <f t="shared" si="70"/>
        <v>0</v>
      </c>
      <c r="Q279">
        <f t="shared" si="71"/>
        <v>0</v>
      </c>
      <c r="R279">
        <f t="shared" si="72"/>
        <v>1259.8500000000001</v>
      </c>
      <c r="S279">
        <f t="shared" si="74"/>
        <v>1244.1466666666668</v>
      </c>
      <c r="T279">
        <f t="shared" si="75"/>
        <v>51.533333333333758</v>
      </c>
      <c r="U279">
        <f t="shared" si="76"/>
        <v>10.306666666666752</v>
      </c>
      <c r="V279">
        <f t="shared" si="77"/>
        <v>101.57395429064196</v>
      </c>
      <c r="W279">
        <f t="shared" si="78"/>
        <v>2.8129311662667078E-2</v>
      </c>
      <c r="X279">
        <f t="shared" si="79"/>
        <v>1267.42</v>
      </c>
      <c r="Y279">
        <f t="shared" si="80"/>
        <v>1214.5</v>
      </c>
      <c r="Z279">
        <f t="shared" si="81"/>
        <v>89.550264550264615</v>
      </c>
      <c r="AA279">
        <f t="shared" si="84"/>
        <v>57.932588529175291</v>
      </c>
      <c r="AB279">
        <f t="shared" si="82"/>
        <v>0</v>
      </c>
      <c r="AC279">
        <f t="shared" si="83"/>
        <v>2.5885291752913986E-3</v>
      </c>
    </row>
    <row r="280" spans="1:29" x14ac:dyDescent="0.3">
      <c r="A280" s="2">
        <v>36958</v>
      </c>
      <c r="B280">
        <v>1261.8900000000001</v>
      </c>
      <c r="C280">
        <v>1266.5</v>
      </c>
      <c r="D280">
        <v>1257.5999999999999</v>
      </c>
      <c r="E280">
        <v>1264.74</v>
      </c>
      <c r="F280">
        <v>1114100000</v>
      </c>
      <c r="G280">
        <v>10.14584161152311</v>
      </c>
      <c r="H280">
        <v>1.2458416115230191</v>
      </c>
      <c r="I280">
        <v>80.647553662619373</v>
      </c>
      <c r="J280">
        <v>94.379194630872362</v>
      </c>
      <c r="K280">
        <v>67.63</v>
      </c>
      <c r="L280">
        <f t="shared" si="73"/>
        <v>1256.3541583884769</v>
      </c>
      <c r="N280">
        <f t="shared" si="68"/>
        <v>10.14584161152311</v>
      </c>
      <c r="O280">
        <f t="shared" si="69"/>
        <v>1.2458416115230193</v>
      </c>
      <c r="P280">
        <f t="shared" si="70"/>
        <v>0</v>
      </c>
      <c r="Q280">
        <f t="shared" si="71"/>
        <v>0</v>
      </c>
      <c r="R280">
        <f t="shared" si="72"/>
        <v>1262.9466666666667</v>
      </c>
      <c r="S280">
        <f t="shared" si="74"/>
        <v>1250.2633333333333</v>
      </c>
      <c r="T280">
        <f t="shared" si="75"/>
        <v>52.433333333333621</v>
      </c>
      <c r="U280">
        <f t="shared" si="76"/>
        <v>10.486666666666725</v>
      </c>
      <c r="V280">
        <f t="shared" si="77"/>
        <v>80.631489722398754</v>
      </c>
      <c r="W280">
        <f t="shared" si="78"/>
        <v>-1.6063940220618633E-2</v>
      </c>
      <c r="X280">
        <f t="shared" si="79"/>
        <v>1267.42</v>
      </c>
      <c r="Y280">
        <f t="shared" si="80"/>
        <v>1219.74</v>
      </c>
      <c r="Z280">
        <f t="shared" si="81"/>
        <v>94.379194630872362</v>
      </c>
      <c r="AA280">
        <f t="shared" si="84"/>
        <v>67.632320349273556</v>
      </c>
      <c r="AB280">
        <f t="shared" si="82"/>
        <v>0</v>
      </c>
      <c r="AC280">
        <f t="shared" si="83"/>
        <v>2.3203492735603959E-3</v>
      </c>
    </row>
    <row r="281" spans="1:29" x14ac:dyDescent="0.3">
      <c r="A281" s="2">
        <v>36959</v>
      </c>
      <c r="B281">
        <v>1264.74</v>
      </c>
      <c r="C281">
        <v>1264.74</v>
      </c>
      <c r="D281">
        <v>1228.42</v>
      </c>
      <c r="E281">
        <v>1233.42</v>
      </c>
      <c r="F281">
        <v>1085900000</v>
      </c>
      <c r="G281">
        <v>16.030561074348729</v>
      </c>
      <c r="H281">
        <v>-20.289438925651211</v>
      </c>
      <c r="I281">
        <v>-72.474805168430478</v>
      </c>
      <c r="J281">
        <v>12.820512820512819</v>
      </c>
      <c r="K281">
        <v>63.44</v>
      </c>
      <c r="L281">
        <f t="shared" si="73"/>
        <v>1248.7094389256513</v>
      </c>
      <c r="N281">
        <f t="shared" si="68"/>
        <v>16.030561074348725</v>
      </c>
      <c r="O281">
        <f t="shared" si="69"/>
        <v>-20.289438925651211</v>
      </c>
      <c r="P281">
        <f t="shared" si="70"/>
        <v>0</v>
      </c>
      <c r="Q281">
        <f t="shared" si="71"/>
        <v>0</v>
      </c>
      <c r="R281">
        <f t="shared" si="72"/>
        <v>1242.1933333333334</v>
      </c>
      <c r="S281">
        <f t="shared" si="74"/>
        <v>1251.7066666666667</v>
      </c>
      <c r="T281">
        <f t="shared" si="75"/>
        <v>43.773333333333539</v>
      </c>
      <c r="U281">
        <f t="shared" si="76"/>
        <v>8.7546666666667079</v>
      </c>
      <c r="V281">
        <f t="shared" si="77"/>
        <v>-72.44390293430763</v>
      </c>
      <c r="W281">
        <f t="shared" si="78"/>
        <v>3.0902234122848427E-2</v>
      </c>
      <c r="X281">
        <f t="shared" si="79"/>
        <v>1267.42</v>
      </c>
      <c r="Y281">
        <f t="shared" si="80"/>
        <v>1228.42</v>
      </c>
      <c r="Z281">
        <f t="shared" si="81"/>
        <v>12.820512820512821</v>
      </c>
      <c r="AA281">
        <f t="shared" si="84"/>
        <v>63.440501183201015</v>
      </c>
      <c r="AB281">
        <f t="shared" si="82"/>
        <v>0</v>
      </c>
      <c r="AC281">
        <f t="shared" si="83"/>
        <v>5.0118320101688596E-4</v>
      </c>
    </row>
    <row r="282" spans="1:29" x14ac:dyDescent="0.3">
      <c r="A282" s="2">
        <v>36962</v>
      </c>
      <c r="B282">
        <v>1233.42</v>
      </c>
      <c r="C282">
        <v>1233.42</v>
      </c>
      <c r="D282">
        <v>1176.78</v>
      </c>
      <c r="E282">
        <v>1180.1600000000001</v>
      </c>
      <c r="F282">
        <v>1229000000</v>
      </c>
      <c r="G282">
        <v>7.5603740495657803</v>
      </c>
      <c r="H282">
        <v>-49.07962595043432</v>
      </c>
      <c r="I282">
        <v>-163.15148106486691</v>
      </c>
      <c r="J282">
        <v>3.72903795233904</v>
      </c>
      <c r="K282">
        <v>54.95</v>
      </c>
      <c r="L282">
        <f t="shared" si="73"/>
        <v>1225.8596259504343</v>
      </c>
      <c r="N282">
        <f t="shared" si="68"/>
        <v>7.5603740495657803</v>
      </c>
      <c r="O282">
        <f t="shared" si="69"/>
        <v>-49.07962595043432</v>
      </c>
      <c r="P282">
        <f t="shared" si="70"/>
        <v>0</v>
      </c>
      <c r="Q282">
        <f t="shared" si="71"/>
        <v>0</v>
      </c>
      <c r="R282">
        <f t="shared" si="72"/>
        <v>1196.7866666666666</v>
      </c>
      <c r="S282">
        <f t="shared" si="74"/>
        <v>1243.1973333333335</v>
      </c>
      <c r="T282">
        <f t="shared" si="75"/>
        <v>94.829333333333352</v>
      </c>
      <c r="U282">
        <f t="shared" si="76"/>
        <v>18.96586666666667</v>
      </c>
      <c r="V282">
        <f t="shared" si="77"/>
        <v>-163.13751956731701</v>
      </c>
      <c r="W282">
        <f t="shared" si="78"/>
        <v>1.3961497549900059E-2</v>
      </c>
      <c r="X282">
        <f t="shared" si="79"/>
        <v>1267.42</v>
      </c>
      <c r="Y282">
        <f t="shared" si="80"/>
        <v>1176.78</v>
      </c>
      <c r="Z282">
        <f t="shared" si="81"/>
        <v>3.7290379523390396</v>
      </c>
      <c r="AA282">
        <f t="shared" si="84"/>
        <v>54.948409700548289</v>
      </c>
      <c r="AB282">
        <f t="shared" si="82"/>
        <v>0</v>
      </c>
      <c r="AC282">
        <f t="shared" si="83"/>
        <v>-1.5902994517134061E-3</v>
      </c>
    </row>
    <row r="283" spans="1:29" x14ac:dyDescent="0.3">
      <c r="A283" s="2">
        <v>36963</v>
      </c>
      <c r="B283">
        <v>1180.1600000000001</v>
      </c>
      <c r="C283">
        <v>1197.83</v>
      </c>
      <c r="D283">
        <v>1171.5</v>
      </c>
      <c r="E283">
        <v>1197.6600000000001</v>
      </c>
      <c r="F283">
        <v>1360900000</v>
      </c>
      <c r="G283">
        <v>-18.629750633623189</v>
      </c>
      <c r="H283">
        <v>-44.959750633623123</v>
      </c>
      <c r="I283">
        <v>-92.030622209301555</v>
      </c>
      <c r="J283">
        <v>27.53684210526324</v>
      </c>
      <c r="K283">
        <v>45.6</v>
      </c>
      <c r="L283">
        <f t="shared" si="73"/>
        <v>1216.4597506336231</v>
      </c>
      <c r="N283">
        <f t="shared" si="68"/>
        <v>-18.629750633623189</v>
      </c>
      <c r="O283">
        <f t="shared" si="69"/>
        <v>-44.959750633623116</v>
      </c>
      <c r="P283">
        <f t="shared" si="70"/>
        <v>0</v>
      </c>
      <c r="Q283">
        <f t="shared" si="71"/>
        <v>0</v>
      </c>
      <c r="R283">
        <f t="shared" si="72"/>
        <v>1188.9966666666667</v>
      </c>
      <c r="S283">
        <f t="shared" si="74"/>
        <v>1230.1546666666668</v>
      </c>
      <c r="T283">
        <f t="shared" si="75"/>
        <v>149.05200000000013</v>
      </c>
      <c r="U283">
        <f t="shared" si="76"/>
        <v>29.810400000000026</v>
      </c>
      <c r="V283">
        <f t="shared" si="77"/>
        <v>-92.043939922532843</v>
      </c>
      <c r="W283">
        <f t="shared" si="78"/>
        <v>-1.3317713231288053E-2</v>
      </c>
      <c r="X283">
        <f t="shared" si="79"/>
        <v>1266.5</v>
      </c>
      <c r="Y283">
        <f t="shared" si="80"/>
        <v>1171.5</v>
      </c>
      <c r="Z283">
        <f t="shared" si="81"/>
        <v>27.536842105263243</v>
      </c>
      <c r="AA283">
        <f t="shared" si="84"/>
        <v>45.603170411850414</v>
      </c>
      <c r="AB283">
        <f t="shared" si="82"/>
        <v>0</v>
      </c>
      <c r="AC283">
        <f t="shared" si="83"/>
        <v>3.1704118504123358E-3</v>
      </c>
    </row>
    <row r="284" spans="1:29" x14ac:dyDescent="0.3">
      <c r="A284" s="2">
        <v>36964</v>
      </c>
      <c r="B284">
        <v>1197.6600000000001</v>
      </c>
      <c r="C284">
        <v>1197.6600000000001</v>
      </c>
      <c r="D284">
        <v>1155.3499999999999</v>
      </c>
      <c r="E284">
        <v>1166.71</v>
      </c>
      <c r="F284">
        <v>1397400000</v>
      </c>
      <c r="G284">
        <v>-2.2165004224154932</v>
      </c>
      <c r="H284">
        <v>-44.526500422415673</v>
      </c>
      <c r="I284">
        <v>-83.025752873080933</v>
      </c>
      <c r="J284">
        <v>10.220422852001899</v>
      </c>
      <c r="K284">
        <v>29.74</v>
      </c>
      <c r="L284">
        <f t="shared" si="73"/>
        <v>1199.8765004224156</v>
      </c>
      <c r="N284">
        <f t="shared" si="68"/>
        <v>-2.2165004224154927</v>
      </c>
      <c r="O284">
        <f t="shared" si="69"/>
        <v>-44.526500422415666</v>
      </c>
      <c r="P284">
        <f t="shared" si="70"/>
        <v>0</v>
      </c>
      <c r="Q284">
        <f t="shared" si="71"/>
        <v>0</v>
      </c>
      <c r="R284">
        <f t="shared" si="72"/>
        <v>1173.24</v>
      </c>
      <c r="S284">
        <f t="shared" si="74"/>
        <v>1212.8326666666667</v>
      </c>
      <c r="T284">
        <f t="shared" si="75"/>
        <v>158.94933333333347</v>
      </c>
      <c r="U284">
        <f t="shared" si="76"/>
        <v>31.789866666666693</v>
      </c>
      <c r="V284">
        <f t="shared" si="77"/>
        <v>-83.029952241944272</v>
      </c>
      <c r="W284">
        <f t="shared" si="78"/>
        <v>-4.1993688633397142E-3</v>
      </c>
      <c r="X284">
        <f t="shared" si="79"/>
        <v>1266.5</v>
      </c>
      <c r="Y284">
        <f t="shared" si="80"/>
        <v>1155.3499999999999</v>
      </c>
      <c r="Z284">
        <f t="shared" si="81"/>
        <v>10.220422852001905</v>
      </c>
      <c r="AA284">
        <f t="shared" si="84"/>
        <v>29.737202072197874</v>
      </c>
      <c r="AB284">
        <f t="shared" si="82"/>
        <v>0</v>
      </c>
      <c r="AC284">
        <f t="shared" si="83"/>
        <v>-2.7979278021241782E-3</v>
      </c>
    </row>
    <row r="285" spans="1:29" x14ac:dyDescent="0.3">
      <c r="A285" s="2">
        <v>36965</v>
      </c>
      <c r="B285">
        <v>1166.71</v>
      </c>
      <c r="C285">
        <v>1182.04</v>
      </c>
      <c r="D285">
        <v>1166.71</v>
      </c>
      <c r="E285">
        <v>1173.56</v>
      </c>
      <c r="F285">
        <v>1259500000</v>
      </c>
      <c r="G285">
        <v>-9.0643336149437346</v>
      </c>
      <c r="H285">
        <v>-24.394333614943658</v>
      </c>
      <c r="I285">
        <v>-71.500056863414187</v>
      </c>
      <c r="J285">
        <v>16.64685985921933</v>
      </c>
      <c r="K285">
        <v>14.19</v>
      </c>
      <c r="L285">
        <f t="shared" si="73"/>
        <v>1191.1043336149437</v>
      </c>
      <c r="N285">
        <f t="shared" si="68"/>
        <v>-9.0643336149437346</v>
      </c>
      <c r="O285">
        <f t="shared" si="69"/>
        <v>-24.394333614943662</v>
      </c>
      <c r="P285">
        <f t="shared" si="70"/>
        <v>0</v>
      </c>
      <c r="Q285">
        <f t="shared" si="71"/>
        <v>0</v>
      </c>
      <c r="R285">
        <f t="shared" si="72"/>
        <v>1174.1033333333332</v>
      </c>
      <c r="S285">
        <f t="shared" si="74"/>
        <v>1195.0639999999999</v>
      </c>
      <c r="T285">
        <f t="shared" si="75"/>
        <v>97.703999999999951</v>
      </c>
      <c r="U285">
        <f t="shared" si="76"/>
        <v>19.54079999999999</v>
      </c>
      <c r="V285">
        <f t="shared" si="77"/>
        <v>-71.510776313036061</v>
      </c>
      <c r="W285">
        <f t="shared" si="78"/>
        <v>-1.0719449621873878E-2</v>
      </c>
      <c r="X285">
        <f t="shared" si="79"/>
        <v>1264.74</v>
      </c>
      <c r="Y285">
        <f t="shared" si="80"/>
        <v>1155.3499999999999</v>
      </c>
      <c r="Z285">
        <f t="shared" si="81"/>
        <v>16.646859859219326</v>
      </c>
      <c r="AA285">
        <f t="shared" si="84"/>
        <v>14.190735117867268</v>
      </c>
      <c r="AB285">
        <f t="shared" si="82"/>
        <v>0</v>
      </c>
      <c r="AC285">
        <f t="shared" si="83"/>
        <v>7.3511786726854211E-4</v>
      </c>
    </row>
    <row r="286" spans="1:29" x14ac:dyDescent="0.3">
      <c r="A286" s="2">
        <v>36966</v>
      </c>
      <c r="B286">
        <v>1173.56</v>
      </c>
      <c r="C286">
        <v>1173.56</v>
      </c>
      <c r="D286">
        <v>1148.6400000000001</v>
      </c>
      <c r="E286">
        <v>1150.53</v>
      </c>
      <c r="F286">
        <v>1543560000</v>
      </c>
      <c r="G286">
        <v>-4.0195557432957676</v>
      </c>
      <c r="H286">
        <v>-28.93955574329561</v>
      </c>
      <c r="I286">
        <v>-116.17046117921829</v>
      </c>
      <c r="J286">
        <v>2.229299363057176</v>
      </c>
      <c r="K286">
        <v>12.07</v>
      </c>
      <c r="L286">
        <f t="shared" si="73"/>
        <v>1177.5795557432957</v>
      </c>
      <c r="N286">
        <f t="shared" si="68"/>
        <v>-4.0195557432957685</v>
      </c>
      <c r="O286">
        <f t="shared" si="69"/>
        <v>-28.939555743295614</v>
      </c>
      <c r="P286">
        <f t="shared" si="70"/>
        <v>0</v>
      </c>
      <c r="Q286">
        <f t="shared" si="71"/>
        <v>0</v>
      </c>
      <c r="R286">
        <f t="shared" si="72"/>
        <v>1157.5766666666666</v>
      </c>
      <c r="S286">
        <f t="shared" si="74"/>
        <v>1178.1406666666667</v>
      </c>
      <c r="T286">
        <f t="shared" si="75"/>
        <v>59.004000000000133</v>
      </c>
      <c r="U286">
        <f t="shared" si="76"/>
        <v>11.800800000000027</v>
      </c>
      <c r="V286">
        <f t="shared" si="77"/>
        <v>-116.17291483063313</v>
      </c>
      <c r="W286">
        <f t="shared" si="78"/>
        <v>-2.4536514148394417E-3</v>
      </c>
      <c r="X286">
        <f t="shared" si="79"/>
        <v>1233.42</v>
      </c>
      <c r="Y286">
        <f t="shared" si="80"/>
        <v>1148.6400000000001</v>
      </c>
      <c r="Z286">
        <f t="shared" si="81"/>
        <v>2.2292993630571756</v>
      </c>
      <c r="AA286">
        <f t="shared" si="84"/>
        <v>12.072492426376137</v>
      </c>
      <c r="AB286">
        <f t="shared" si="82"/>
        <v>0</v>
      </c>
      <c r="AC286">
        <f t="shared" si="83"/>
        <v>2.4924263761363363E-3</v>
      </c>
    </row>
    <row r="287" spans="1:29" x14ac:dyDescent="0.3">
      <c r="A287" s="2">
        <v>36969</v>
      </c>
      <c r="B287">
        <v>1150.53</v>
      </c>
      <c r="C287">
        <v>1173.5</v>
      </c>
      <c r="D287">
        <v>1147.18</v>
      </c>
      <c r="E287">
        <v>1170.81</v>
      </c>
      <c r="F287">
        <v>1126200000</v>
      </c>
      <c r="G287">
        <v>-1.823037162197124</v>
      </c>
      <c r="H287">
        <v>-28.143037162197061</v>
      </c>
      <c r="I287">
        <v>-59.316173645793391</v>
      </c>
      <c r="J287">
        <v>46.653504442250643</v>
      </c>
      <c r="K287">
        <v>20.66</v>
      </c>
      <c r="L287">
        <f t="shared" si="73"/>
        <v>1175.3230371621971</v>
      </c>
      <c r="N287">
        <f t="shared" si="68"/>
        <v>-1.8230371621971244</v>
      </c>
      <c r="O287">
        <f t="shared" si="69"/>
        <v>-28.143037162197061</v>
      </c>
      <c r="P287">
        <f t="shared" si="70"/>
        <v>0</v>
      </c>
      <c r="Q287">
        <f t="shared" si="71"/>
        <v>0</v>
      </c>
      <c r="R287">
        <f t="shared" si="72"/>
        <v>1163.8300000000002</v>
      </c>
      <c r="S287">
        <f t="shared" si="74"/>
        <v>1171.5493333333334</v>
      </c>
      <c r="T287">
        <f t="shared" si="75"/>
        <v>43.383999999999787</v>
      </c>
      <c r="U287">
        <f t="shared" si="76"/>
        <v>8.6767999999999574</v>
      </c>
      <c r="V287">
        <f t="shared" si="77"/>
        <v>-59.310139938942648</v>
      </c>
      <c r="W287">
        <f t="shared" si="78"/>
        <v>6.0337068507436697E-3</v>
      </c>
      <c r="X287">
        <f t="shared" si="79"/>
        <v>1197.83</v>
      </c>
      <c r="Y287">
        <f t="shared" si="80"/>
        <v>1147.18</v>
      </c>
      <c r="Z287">
        <f t="shared" si="81"/>
        <v>46.653504442250636</v>
      </c>
      <c r="AA287">
        <f t="shared" si="84"/>
        <v>20.657385724358456</v>
      </c>
      <c r="AB287">
        <f t="shared" si="82"/>
        <v>0</v>
      </c>
      <c r="AC287">
        <f t="shared" si="83"/>
        <v>-2.6142756415445945E-3</v>
      </c>
    </row>
    <row r="288" spans="1:29" x14ac:dyDescent="0.3">
      <c r="A288" s="2">
        <v>36970</v>
      </c>
      <c r="B288">
        <v>1170.81</v>
      </c>
      <c r="C288">
        <v>1180.56</v>
      </c>
      <c r="D288">
        <v>1142.19</v>
      </c>
      <c r="E288">
        <v>1142.6199999999999</v>
      </c>
      <c r="F288">
        <v>1235900000</v>
      </c>
      <c r="G288">
        <v>16.137975225201899</v>
      </c>
      <c r="H288">
        <v>-22.232024774797988</v>
      </c>
      <c r="I288">
        <v>-90.366900858704625</v>
      </c>
      <c r="J288">
        <v>0.77519379844931691</v>
      </c>
      <c r="K288">
        <v>15.31</v>
      </c>
      <c r="L288">
        <f t="shared" si="73"/>
        <v>1164.422024774798</v>
      </c>
      <c r="N288">
        <f t="shared" si="68"/>
        <v>16.137975225201899</v>
      </c>
      <c r="O288">
        <f t="shared" si="69"/>
        <v>-22.232024774797992</v>
      </c>
      <c r="P288">
        <f t="shared" si="70"/>
        <v>0</v>
      </c>
      <c r="Q288">
        <f t="shared" si="71"/>
        <v>0</v>
      </c>
      <c r="R288">
        <f t="shared" si="72"/>
        <v>1155.1233333333332</v>
      </c>
      <c r="S288">
        <f t="shared" si="74"/>
        <v>1164.7746666666667</v>
      </c>
      <c r="T288">
        <f t="shared" si="75"/>
        <v>35.587999999999965</v>
      </c>
      <c r="U288">
        <f t="shared" si="76"/>
        <v>7.1175999999999933</v>
      </c>
      <c r="V288">
        <f t="shared" si="77"/>
        <v>-90.398761130469794</v>
      </c>
      <c r="W288">
        <f t="shared" si="78"/>
        <v>-3.1860271765168591E-2</v>
      </c>
      <c r="X288">
        <f t="shared" si="79"/>
        <v>1197.6600000000001</v>
      </c>
      <c r="Y288">
        <f t="shared" si="80"/>
        <v>1142.19</v>
      </c>
      <c r="Z288">
        <f t="shared" si="81"/>
        <v>0.77519379844931691</v>
      </c>
      <c r="AA288">
        <f t="shared" si="84"/>
        <v>15.305056062995671</v>
      </c>
      <c r="AB288">
        <f t="shared" si="82"/>
        <v>0</v>
      </c>
      <c r="AC288">
        <f t="shared" si="83"/>
        <v>-4.9439370043291575E-3</v>
      </c>
    </row>
    <row r="289" spans="1:29" x14ac:dyDescent="0.3">
      <c r="A289" s="2">
        <v>36971</v>
      </c>
      <c r="B289">
        <v>1142.6199999999999</v>
      </c>
      <c r="C289">
        <v>1149.3900000000001</v>
      </c>
      <c r="D289">
        <v>1118.74</v>
      </c>
      <c r="E289">
        <v>1122.1400000000001</v>
      </c>
      <c r="F289">
        <v>1346300000</v>
      </c>
      <c r="G289">
        <v>-0.93801651653211593</v>
      </c>
      <c r="H289">
        <v>-31.58801651653221</v>
      </c>
      <c r="I289">
        <v>-160.3372930387157</v>
      </c>
      <c r="J289">
        <v>5.3712480252766088</v>
      </c>
      <c r="K289">
        <v>14.34</v>
      </c>
      <c r="L289">
        <f t="shared" si="73"/>
        <v>1150.3280165165322</v>
      </c>
      <c r="N289">
        <f t="shared" si="68"/>
        <v>-0.93801651653211593</v>
      </c>
      <c r="O289">
        <f t="shared" si="69"/>
        <v>-31.588016516532207</v>
      </c>
      <c r="P289">
        <f t="shared" si="70"/>
        <v>0</v>
      </c>
      <c r="Q289">
        <f t="shared" si="71"/>
        <v>0</v>
      </c>
      <c r="R289">
        <f t="shared" si="72"/>
        <v>1130.0900000000001</v>
      </c>
      <c r="S289">
        <f t="shared" si="74"/>
        <v>1156.1446666666666</v>
      </c>
      <c r="T289">
        <f t="shared" si="75"/>
        <v>54.152000000000044</v>
      </c>
      <c r="U289">
        <f t="shared" si="76"/>
        <v>10.830400000000008</v>
      </c>
      <c r="V289">
        <f t="shared" si="77"/>
        <v>-160.3798361812824</v>
      </c>
      <c r="W289">
        <f t="shared" si="78"/>
        <v>-4.2543142566699998E-2</v>
      </c>
      <c r="X289">
        <f t="shared" si="79"/>
        <v>1182.04</v>
      </c>
      <c r="Y289">
        <f t="shared" si="80"/>
        <v>1118.74</v>
      </c>
      <c r="Z289">
        <f t="shared" si="81"/>
        <v>5.3712480252766088</v>
      </c>
      <c r="AA289">
        <f t="shared" si="84"/>
        <v>14.335221097650614</v>
      </c>
      <c r="AB289">
        <f t="shared" si="82"/>
        <v>0</v>
      </c>
      <c r="AC289">
        <f t="shared" si="83"/>
        <v>-4.7789023493862715E-3</v>
      </c>
    </row>
    <row r="290" spans="1:29" x14ac:dyDescent="0.3">
      <c r="A290" s="2">
        <v>36972</v>
      </c>
      <c r="B290">
        <v>1122.1400000000001</v>
      </c>
      <c r="C290">
        <v>1124.27</v>
      </c>
      <c r="D290">
        <v>1081.19</v>
      </c>
      <c r="E290">
        <v>1117.58</v>
      </c>
      <c r="F290">
        <v>1723950000</v>
      </c>
      <c r="G290">
        <v>-15.142011011021619</v>
      </c>
      <c r="H290">
        <v>-58.22201101102155</v>
      </c>
      <c r="I290">
        <v>-122.2801529370871</v>
      </c>
      <c r="J290">
        <v>36.620710475998713</v>
      </c>
      <c r="K290">
        <v>18.329999999999998</v>
      </c>
      <c r="L290">
        <f t="shared" si="73"/>
        <v>1139.4120110110216</v>
      </c>
      <c r="N290">
        <f t="shared" si="68"/>
        <v>-15.142011011021623</v>
      </c>
      <c r="O290">
        <f t="shared" si="69"/>
        <v>-58.22201101102155</v>
      </c>
      <c r="P290">
        <f t="shared" si="70"/>
        <v>0</v>
      </c>
      <c r="Q290">
        <f t="shared" si="71"/>
        <v>0</v>
      </c>
      <c r="R290">
        <f t="shared" si="72"/>
        <v>1107.68</v>
      </c>
      <c r="S290">
        <f t="shared" si="74"/>
        <v>1142.8600000000001</v>
      </c>
      <c r="T290">
        <f t="shared" si="75"/>
        <v>95.899999999999636</v>
      </c>
      <c r="U290">
        <f t="shared" si="76"/>
        <v>19.179999999999929</v>
      </c>
      <c r="V290">
        <f t="shared" si="77"/>
        <v>-122.28015293708793</v>
      </c>
      <c r="W290">
        <f t="shared" si="78"/>
        <v>-8.3844042819691822E-13</v>
      </c>
      <c r="X290">
        <f t="shared" si="79"/>
        <v>1180.56</v>
      </c>
      <c r="Y290">
        <f t="shared" si="80"/>
        <v>1081.19</v>
      </c>
      <c r="Z290">
        <f t="shared" si="81"/>
        <v>36.620710475998706</v>
      </c>
      <c r="AA290">
        <f t="shared" si="84"/>
        <v>18.329991221006487</v>
      </c>
      <c r="AB290">
        <f t="shared" si="82"/>
        <v>0</v>
      </c>
      <c r="AC290">
        <f t="shared" si="83"/>
        <v>-8.7789935108162354E-6</v>
      </c>
    </row>
    <row r="291" spans="1:29" x14ac:dyDescent="0.3">
      <c r="A291" s="2">
        <v>36973</v>
      </c>
      <c r="B291">
        <v>1117.58</v>
      </c>
      <c r="C291">
        <v>1141.83</v>
      </c>
      <c r="D291">
        <v>1117.58</v>
      </c>
      <c r="E291">
        <v>1139.83</v>
      </c>
      <c r="F291">
        <v>1364900000</v>
      </c>
      <c r="G291">
        <v>2.278659325985473</v>
      </c>
      <c r="H291">
        <v>-21.971340674014531</v>
      </c>
      <c r="I291">
        <v>-18.900809481390159</v>
      </c>
      <c r="J291">
        <v>59.011774177317037</v>
      </c>
      <c r="K291">
        <v>29.69</v>
      </c>
      <c r="L291">
        <f t="shared" si="73"/>
        <v>1139.5513406740145</v>
      </c>
      <c r="N291">
        <f t="shared" si="68"/>
        <v>2.2786593259854726</v>
      </c>
      <c r="O291">
        <f t="shared" si="69"/>
        <v>-21.971340674014527</v>
      </c>
      <c r="P291">
        <f t="shared" si="70"/>
        <v>0</v>
      </c>
      <c r="Q291">
        <f t="shared" si="71"/>
        <v>0</v>
      </c>
      <c r="R291">
        <f t="shared" si="72"/>
        <v>1133.08</v>
      </c>
      <c r="S291">
        <f t="shared" si="74"/>
        <v>1137.9606666666666</v>
      </c>
      <c r="T291">
        <f t="shared" si="75"/>
        <v>86.063999999999851</v>
      </c>
      <c r="U291">
        <f t="shared" si="76"/>
        <v>17.212799999999969</v>
      </c>
      <c r="V291">
        <f t="shared" si="77"/>
        <v>-18.903245130239096</v>
      </c>
      <c r="W291">
        <f t="shared" si="78"/>
        <v>-2.4356488489374328E-3</v>
      </c>
      <c r="X291">
        <f t="shared" si="79"/>
        <v>1180.56</v>
      </c>
      <c r="Y291">
        <f t="shared" si="80"/>
        <v>1081.19</v>
      </c>
      <c r="Z291">
        <f t="shared" si="81"/>
        <v>59.011774177317037</v>
      </c>
      <c r="AA291">
        <f t="shared" si="84"/>
        <v>29.686486183858459</v>
      </c>
      <c r="AB291">
        <f t="shared" si="82"/>
        <v>0</v>
      </c>
      <c r="AC291">
        <f t="shared" si="83"/>
        <v>-3.5138161415417812E-3</v>
      </c>
    </row>
    <row r="292" spans="1:29" x14ac:dyDescent="0.3">
      <c r="A292" s="2">
        <v>36976</v>
      </c>
      <c r="B292">
        <v>1139.83</v>
      </c>
      <c r="C292">
        <v>1160.02</v>
      </c>
      <c r="D292">
        <v>1139.83</v>
      </c>
      <c r="E292">
        <v>1152.69</v>
      </c>
      <c r="F292">
        <v>1114000000</v>
      </c>
      <c r="G292">
        <v>16.089106217323661</v>
      </c>
      <c r="H292">
        <v>-4.100893782676394</v>
      </c>
      <c r="I292">
        <v>73.243788624038856</v>
      </c>
      <c r="J292">
        <v>71.953305826708345</v>
      </c>
      <c r="K292">
        <v>34.75</v>
      </c>
      <c r="L292">
        <f t="shared" si="73"/>
        <v>1143.9308937826763</v>
      </c>
      <c r="N292">
        <f t="shared" si="68"/>
        <v>16.089106217323661</v>
      </c>
      <c r="O292">
        <f t="shared" si="69"/>
        <v>-4.100893782676394</v>
      </c>
      <c r="P292">
        <f t="shared" si="70"/>
        <v>0</v>
      </c>
      <c r="Q292">
        <f t="shared" si="71"/>
        <v>0</v>
      </c>
      <c r="R292">
        <f t="shared" si="72"/>
        <v>1150.8466666666666</v>
      </c>
      <c r="S292">
        <f t="shared" si="74"/>
        <v>1135.364</v>
      </c>
      <c r="T292">
        <f t="shared" si="75"/>
        <v>70.483999999999696</v>
      </c>
      <c r="U292">
        <f t="shared" si="76"/>
        <v>14.09679999999994</v>
      </c>
      <c r="V292">
        <f t="shared" si="77"/>
        <v>73.220715182011105</v>
      </c>
      <c r="W292">
        <f t="shared" si="78"/>
        <v>-2.3073442027751412E-2</v>
      </c>
      <c r="X292">
        <f t="shared" si="79"/>
        <v>1180.56</v>
      </c>
      <c r="Y292">
        <f t="shared" si="80"/>
        <v>1081.19</v>
      </c>
      <c r="Z292">
        <f t="shared" si="81"/>
        <v>71.953305826708345</v>
      </c>
      <c r="AA292">
        <f t="shared" si="84"/>
        <v>34.746446460750001</v>
      </c>
      <c r="AB292">
        <f t="shared" si="82"/>
        <v>0</v>
      </c>
      <c r="AC292">
        <f t="shared" si="83"/>
        <v>-3.55353924999946E-3</v>
      </c>
    </row>
    <row r="293" spans="1:29" x14ac:dyDescent="0.3">
      <c r="A293" s="2">
        <v>36977</v>
      </c>
      <c r="B293">
        <v>1152.69</v>
      </c>
      <c r="C293">
        <v>1183.3499999999999</v>
      </c>
      <c r="D293">
        <v>1150.96</v>
      </c>
      <c r="E293">
        <v>1182.17</v>
      </c>
      <c r="F293">
        <v>1314200000</v>
      </c>
      <c r="G293">
        <v>26.672737478215591</v>
      </c>
      <c r="H293">
        <v>-5.7172625217842779</v>
      </c>
      <c r="I293">
        <v>122.4063347752774</v>
      </c>
      <c r="J293">
        <v>98.844949099451995</v>
      </c>
      <c r="K293">
        <v>54.36</v>
      </c>
      <c r="L293">
        <f t="shared" si="73"/>
        <v>1156.6772625217843</v>
      </c>
      <c r="N293">
        <f t="shared" si="68"/>
        <v>26.672737478215595</v>
      </c>
      <c r="O293">
        <f t="shared" si="69"/>
        <v>-5.7172625217842779</v>
      </c>
      <c r="P293">
        <f t="shared" si="70"/>
        <v>0</v>
      </c>
      <c r="Q293">
        <f t="shared" si="71"/>
        <v>0</v>
      </c>
      <c r="R293">
        <f t="shared" si="72"/>
        <v>1172.1600000000001</v>
      </c>
      <c r="S293">
        <f t="shared" si="74"/>
        <v>1138.7713333333334</v>
      </c>
      <c r="T293">
        <f t="shared" si="75"/>
        <v>90.927999999999884</v>
      </c>
      <c r="U293">
        <f t="shared" si="76"/>
        <v>18.185599999999976</v>
      </c>
      <c r="V293">
        <f t="shared" si="77"/>
        <v>122.39965198349891</v>
      </c>
      <c r="W293">
        <f t="shared" si="78"/>
        <v>-6.68279177848774E-3</v>
      </c>
      <c r="X293">
        <f t="shared" si="79"/>
        <v>1183.3499999999999</v>
      </c>
      <c r="Y293">
        <f t="shared" si="80"/>
        <v>1081.19</v>
      </c>
      <c r="Z293">
        <f t="shared" si="81"/>
        <v>98.844949099451995</v>
      </c>
      <c r="AA293">
        <f t="shared" si="84"/>
        <v>54.360397520950542</v>
      </c>
      <c r="AB293">
        <f t="shared" si="82"/>
        <v>0</v>
      </c>
      <c r="AC293">
        <f t="shared" si="83"/>
        <v>3.9752095054268466E-4</v>
      </c>
    </row>
    <row r="294" spans="1:29" x14ac:dyDescent="0.3">
      <c r="A294" s="2">
        <v>36978</v>
      </c>
      <c r="B294">
        <v>1182.17</v>
      </c>
      <c r="C294">
        <v>1182.17</v>
      </c>
      <c r="D294">
        <v>1147.83</v>
      </c>
      <c r="E294">
        <v>1153.29</v>
      </c>
      <c r="F294">
        <v>1333400000</v>
      </c>
      <c r="G294">
        <v>26.621824985477129</v>
      </c>
      <c r="H294">
        <v>-7.7181750145230126</v>
      </c>
      <c r="I294">
        <v>54.644438420529177</v>
      </c>
      <c r="J294">
        <v>70.575567736883329</v>
      </c>
      <c r="K294">
        <v>67.400000000000006</v>
      </c>
      <c r="L294">
        <f t="shared" si="73"/>
        <v>1155.5481750145229</v>
      </c>
      <c r="N294">
        <f t="shared" si="68"/>
        <v>26.621824985477133</v>
      </c>
      <c r="O294">
        <f t="shared" si="69"/>
        <v>-7.7181750145230126</v>
      </c>
      <c r="P294">
        <f t="shared" si="70"/>
        <v>0</v>
      </c>
      <c r="Q294">
        <f t="shared" si="71"/>
        <v>0</v>
      </c>
      <c r="R294">
        <f t="shared" si="72"/>
        <v>1161.0966666666666</v>
      </c>
      <c r="S294">
        <f t="shared" si="74"/>
        <v>1144.9726666666666</v>
      </c>
      <c r="T294">
        <f t="shared" si="75"/>
        <v>98.370666666666693</v>
      </c>
      <c r="U294">
        <f t="shared" si="76"/>
        <v>19.674133333333337</v>
      </c>
      <c r="V294">
        <f t="shared" si="77"/>
        <v>54.636883623844582</v>
      </c>
      <c r="W294">
        <f t="shared" si="78"/>
        <v>-7.554796684594578E-3</v>
      </c>
      <c r="X294">
        <f t="shared" si="79"/>
        <v>1183.3499999999999</v>
      </c>
      <c r="Y294">
        <f t="shared" si="80"/>
        <v>1081.19</v>
      </c>
      <c r="Z294">
        <f t="shared" si="81"/>
        <v>70.575567736883329</v>
      </c>
      <c r="AA294">
        <f t="shared" si="84"/>
        <v>67.401261463271879</v>
      </c>
      <c r="AB294">
        <f t="shared" si="82"/>
        <v>0</v>
      </c>
      <c r="AC294">
        <f t="shared" si="83"/>
        <v>1.2614632718737084E-3</v>
      </c>
    </row>
    <row r="295" spans="1:29" x14ac:dyDescent="0.3">
      <c r="A295" s="2">
        <v>36979</v>
      </c>
      <c r="B295">
        <v>1153.29</v>
      </c>
      <c r="C295">
        <v>1161.69</v>
      </c>
      <c r="D295">
        <v>1136.26</v>
      </c>
      <c r="E295">
        <v>1147.95</v>
      </c>
      <c r="F295">
        <v>1234500000</v>
      </c>
      <c r="G295">
        <v>8.6745499903181553</v>
      </c>
      <c r="H295">
        <v>-16.755450009681908</v>
      </c>
      <c r="I295">
        <v>-28.016752284871149</v>
      </c>
      <c r="J295">
        <v>46.176068116162583</v>
      </c>
      <c r="K295">
        <v>69.31</v>
      </c>
      <c r="L295">
        <f t="shared" si="73"/>
        <v>1153.0154500096819</v>
      </c>
      <c r="N295">
        <f t="shared" si="68"/>
        <v>8.6745499903181553</v>
      </c>
      <c r="O295">
        <f t="shared" si="69"/>
        <v>-16.755450009681908</v>
      </c>
      <c r="P295">
        <f t="shared" si="70"/>
        <v>0</v>
      </c>
      <c r="Q295">
        <f t="shared" si="71"/>
        <v>0</v>
      </c>
      <c r="R295">
        <f t="shared" si="72"/>
        <v>1148.6333333333332</v>
      </c>
      <c r="S295">
        <f t="shared" si="74"/>
        <v>1153.1633333333332</v>
      </c>
      <c r="T295">
        <f t="shared" si="75"/>
        <v>53.860000000000127</v>
      </c>
      <c r="U295">
        <f t="shared" si="76"/>
        <v>10.772000000000025</v>
      </c>
      <c r="V295">
        <f t="shared" si="77"/>
        <v>-28.035647976234451</v>
      </c>
      <c r="W295">
        <f t="shared" si="78"/>
        <v>-1.8895691363301381E-2</v>
      </c>
      <c r="X295">
        <f t="shared" si="79"/>
        <v>1183.3499999999999</v>
      </c>
      <c r="Y295">
        <f t="shared" si="80"/>
        <v>1117.58</v>
      </c>
      <c r="Z295">
        <f t="shared" si="81"/>
        <v>46.176068116162575</v>
      </c>
      <c r="AA295">
        <f t="shared" si="84"/>
        <v>69.312332991304658</v>
      </c>
      <c r="AB295">
        <f t="shared" si="82"/>
        <v>0</v>
      </c>
      <c r="AC295">
        <f t="shared" si="83"/>
        <v>2.332991304655252E-3</v>
      </c>
    </row>
    <row r="296" spans="1:29" x14ac:dyDescent="0.3">
      <c r="A296" s="2">
        <v>36980</v>
      </c>
      <c r="B296">
        <v>1147.95</v>
      </c>
      <c r="C296">
        <v>1162.8</v>
      </c>
      <c r="D296">
        <v>1143.83</v>
      </c>
      <c r="E296">
        <v>1160.33</v>
      </c>
      <c r="F296">
        <v>1280800000</v>
      </c>
      <c r="G296">
        <v>7.3463666602119702</v>
      </c>
      <c r="H296">
        <v>-11.623633339788061</v>
      </c>
      <c r="I296">
        <v>-18.86851007044638</v>
      </c>
      <c r="J296">
        <v>51.11488638776806</v>
      </c>
      <c r="K296">
        <v>67.73</v>
      </c>
      <c r="L296">
        <f t="shared" si="73"/>
        <v>1155.453633339788</v>
      </c>
      <c r="N296">
        <f t="shared" si="68"/>
        <v>7.3463666602119702</v>
      </c>
      <c r="O296">
        <f t="shared" si="69"/>
        <v>-11.623633339788057</v>
      </c>
      <c r="P296">
        <f t="shared" si="70"/>
        <v>0</v>
      </c>
      <c r="Q296">
        <f t="shared" si="71"/>
        <v>0</v>
      </c>
      <c r="R296">
        <f t="shared" si="72"/>
        <v>1155.6533333333334</v>
      </c>
      <c r="S296">
        <f t="shared" si="74"/>
        <v>1157.6780000000001</v>
      </c>
      <c r="T296">
        <f t="shared" si="75"/>
        <v>35.801333333333559</v>
      </c>
      <c r="U296">
        <f t="shared" si="76"/>
        <v>7.1602666666667121</v>
      </c>
      <c r="V296">
        <f t="shared" si="77"/>
        <v>-18.850942857497643</v>
      </c>
      <c r="W296">
        <f t="shared" si="78"/>
        <v>1.7567212948737421E-2</v>
      </c>
      <c r="X296">
        <f t="shared" si="79"/>
        <v>1183.3499999999999</v>
      </c>
      <c r="Y296">
        <f t="shared" si="80"/>
        <v>1136.26</v>
      </c>
      <c r="Z296">
        <f t="shared" si="81"/>
        <v>51.11488638776806</v>
      </c>
      <c r="AA296">
        <f t="shared" si="84"/>
        <v>67.732955433394864</v>
      </c>
      <c r="AB296">
        <f t="shared" si="82"/>
        <v>0</v>
      </c>
      <c r="AC296">
        <f t="shared" si="83"/>
        <v>2.9554333948595968E-3</v>
      </c>
    </row>
    <row r="297" spans="1:29" x14ac:dyDescent="0.3">
      <c r="A297" s="2">
        <v>36983</v>
      </c>
      <c r="B297">
        <v>1160.33</v>
      </c>
      <c r="C297">
        <v>1169.51</v>
      </c>
      <c r="D297">
        <v>1137.51</v>
      </c>
      <c r="E297">
        <v>1145.8699999999999</v>
      </c>
      <c r="F297">
        <v>1254900000</v>
      </c>
      <c r="G297">
        <v>17.250911106807958</v>
      </c>
      <c r="H297">
        <v>-14.74908889319204</v>
      </c>
      <c r="I297">
        <v>-62.888971869554837</v>
      </c>
      <c r="J297">
        <v>20.40772987895501</v>
      </c>
      <c r="K297">
        <v>57.42</v>
      </c>
      <c r="L297">
        <f t="shared" si="73"/>
        <v>1152.259088893192</v>
      </c>
      <c r="N297">
        <f t="shared" si="68"/>
        <v>17.250911106807962</v>
      </c>
      <c r="O297">
        <f t="shared" si="69"/>
        <v>-14.749088893192038</v>
      </c>
      <c r="P297">
        <f t="shared" si="70"/>
        <v>0</v>
      </c>
      <c r="Q297">
        <f t="shared" si="71"/>
        <v>0</v>
      </c>
      <c r="R297">
        <f t="shared" si="72"/>
        <v>1150.9633333333334</v>
      </c>
      <c r="S297">
        <f t="shared" si="74"/>
        <v>1157.7013333333332</v>
      </c>
      <c r="T297">
        <f t="shared" si="75"/>
        <v>35.707999999999856</v>
      </c>
      <c r="U297">
        <f t="shared" si="76"/>
        <v>7.1415999999999711</v>
      </c>
      <c r="V297">
        <f t="shared" si="77"/>
        <v>-62.899070236360259</v>
      </c>
      <c r="W297">
        <f t="shared" si="78"/>
        <v>-1.0098366805422643E-2</v>
      </c>
      <c r="X297">
        <f t="shared" si="79"/>
        <v>1183.3499999999999</v>
      </c>
      <c r="Y297">
        <f t="shared" si="80"/>
        <v>1136.26</v>
      </c>
      <c r="Z297">
        <f t="shared" si="81"/>
        <v>20.407729878955013</v>
      </c>
      <c r="AA297">
        <f t="shared" si="84"/>
        <v>57.423840243844197</v>
      </c>
      <c r="AB297">
        <f t="shared" si="82"/>
        <v>0</v>
      </c>
      <c r="AC297">
        <f t="shared" si="83"/>
        <v>3.8402438441949016E-3</v>
      </c>
    </row>
    <row r="298" spans="1:29" x14ac:dyDescent="0.3">
      <c r="A298" s="2">
        <v>36984</v>
      </c>
      <c r="B298">
        <v>1145.8699999999999</v>
      </c>
      <c r="C298">
        <v>1145.8699999999999</v>
      </c>
      <c r="D298">
        <v>1100.19</v>
      </c>
      <c r="E298">
        <v>1106.46</v>
      </c>
      <c r="F298">
        <v>1386100000</v>
      </c>
      <c r="G298">
        <v>8.8772740712051927</v>
      </c>
      <c r="H298">
        <v>-36.802725928794644</v>
      </c>
      <c r="I298">
        <v>-166.65717485809679</v>
      </c>
      <c r="J298">
        <v>7.6482068797267386</v>
      </c>
      <c r="K298">
        <v>39.18</v>
      </c>
      <c r="L298">
        <f t="shared" si="73"/>
        <v>1136.9927259287947</v>
      </c>
      <c r="N298">
        <f t="shared" si="68"/>
        <v>8.8772740712051927</v>
      </c>
      <c r="O298">
        <f t="shared" si="69"/>
        <v>-36.802725928794644</v>
      </c>
      <c r="P298">
        <f t="shared" si="70"/>
        <v>0</v>
      </c>
      <c r="Q298">
        <f t="shared" si="71"/>
        <v>0</v>
      </c>
      <c r="R298">
        <f t="shared" si="72"/>
        <v>1117.5066666666667</v>
      </c>
      <c r="S298">
        <f t="shared" si="74"/>
        <v>1146.7706666666666</v>
      </c>
      <c r="T298">
        <f t="shared" si="75"/>
        <v>58.528000000000247</v>
      </c>
      <c r="U298">
        <f t="shared" si="76"/>
        <v>11.70560000000005</v>
      </c>
      <c r="V298">
        <f t="shared" si="77"/>
        <v>-166.66666666666538</v>
      </c>
      <c r="W298">
        <f t="shared" si="78"/>
        <v>-9.4918085685833375E-3</v>
      </c>
      <c r="X298">
        <f t="shared" si="79"/>
        <v>1182.17</v>
      </c>
      <c r="Y298">
        <f t="shared" si="80"/>
        <v>1100.19</v>
      </c>
      <c r="Z298">
        <f t="shared" si="81"/>
        <v>7.6482068797267386</v>
      </c>
      <c r="AA298">
        <f t="shared" si="84"/>
        <v>39.184491799899142</v>
      </c>
      <c r="AB298">
        <f t="shared" si="82"/>
        <v>0</v>
      </c>
      <c r="AC298">
        <f t="shared" si="83"/>
        <v>4.4917998991422792E-3</v>
      </c>
    </row>
    <row r="299" spans="1:29" x14ac:dyDescent="0.3">
      <c r="A299" s="2">
        <v>36985</v>
      </c>
      <c r="B299">
        <v>1106.46</v>
      </c>
      <c r="C299">
        <v>1117.5</v>
      </c>
      <c r="D299">
        <v>1091.99</v>
      </c>
      <c r="E299">
        <v>1103.25</v>
      </c>
      <c r="F299">
        <v>1425590000</v>
      </c>
      <c r="G299">
        <v>-8.2451506191964654</v>
      </c>
      <c r="H299">
        <v>-33.755150619196463</v>
      </c>
      <c r="I299">
        <v>-105.85929978366021</v>
      </c>
      <c r="J299">
        <v>14.52528379772961</v>
      </c>
      <c r="K299">
        <v>27.97</v>
      </c>
      <c r="L299">
        <f t="shared" si="73"/>
        <v>1125.7451506191965</v>
      </c>
      <c r="N299">
        <f t="shared" si="68"/>
        <v>-8.2451506191964654</v>
      </c>
      <c r="O299">
        <f t="shared" si="69"/>
        <v>-33.755150619196456</v>
      </c>
      <c r="P299">
        <f t="shared" si="70"/>
        <v>0</v>
      </c>
      <c r="Q299">
        <f t="shared" si="71"/>
        <v>0</v>
      </c>
      <c r="R299">
        <f t="shared" si="72"/>
        <v>1104.2466666666667</v>
      </c>
      <c r="S299">
        <f t="shared" si="74"/>
        <v>1135.4006666666667</v>
      </c>
      <c r="T299">
        <f t="shared" si="75"/>
        <v>98.096000000000004</v>
      </c>
      <c r="U299">
        <f t="shared" si="76"/>
        <v>19.619199999999999</v>
      </c>
      <c r="V299">
        <f t="shared" si="77"/>
        <v>-105.86228456478007</v>
      </c>
      <c r="W299">
        <f t="shared" si="78"/>
        <v>-2.9847811198635554E-3</v>
      </c>
      <c r="X299">
        <f t="shared" si="79"/>
        <v>1169.51</v>
      </c>
      <c r="Y299">
        <f t="shared" si="80"/>
        <v>1091.99</v>
      </c>
      <c r="Z299">
        <f t="shared" si="81"/>
        <v>14.52528379772961</v>
      </c>
      <c r="AA299">
        <f t="shared" si="84"/>
        <v>27.974435012068398</v>
      </c>
      <c r="AB299">
        <f t="shared" si="82"/>
        <v>0</v>
      </c>
      <c r="AC299">
        <f t="shared" si="83"/>
        <v>4.4350120683986916E-3</v>
      </c>
    </row>
    <row r="300" spans="1:29" x14ac:dyDescent="0.3">
      <c r="A300" s="2">
        <v>36986</v>
      </c>
      <c r="B300">
        <v>1103.25</v>
      </c>
      <c r="C300">
        <v>1151.47</v>
      </c>
      <c r="D300">
        <v>1103.25</v>
      </c>
      <c r="E300">
        <v>1151.44</v>
      </c>
      <c r="F300">
        <v>1368000000</v>
      </c>
      <c r="G300">
        <v>17.15989958720229</v>
      </c>
      <c r="H300">
        <v>-31.060100412797741</v>
      </c>
      <c r="I300">
        <v>10.04444444444397</v>
      </c>
      <c r="J300">
        <v>76.689886480908228</v>
      </c>
      <c r="K300">
        <v>34.08</v>
      </c>
      <c r="L300">
        <f t="shared" si="73"/>
        <v>1134.3101004127977</v>
      </c>
      <c r="N300">
        <f t="shared" si="68"/>
        <v>17.15989958720229</v>
      </c>
      <c r="O300">
        <f t="shared" si="69"/>
        <v>-31.060100412797738</v>
      </c>
      <c r="P300">
        <f t="shared" si="70"/>
        <v>0</v>
      </c>
      <c r="Q300">
        <f t="shared" si="71"/>
        <v>0</v>
      </c>
      <c r="R300">
        <f t="shared" si="72"/>
        <v>1135.3866666666668</v>
      </c>
      <c r="S300">
        <f t="shared" si="74"/>
        <v>1132.7513333333332</v>
      </c>
      <c r="T300">
        <f t="shared" si="75"/>
        <v>87.498666666667077</v>
      </c>
      <c r="U300">
        <f t="shared" si="76"/>
        <v>17.499733333333417</v>
      </c>
      <c r="V300">
        <f t="shared" si="77"/>
        <v>10.039518062498503</v>
      </c>
      <c r="W300">
        <f t="shared" si="78"/>
        <v>-4.9263819454665736E-3</v>
      </c>
      <c r="X300">
        <f t="shared" si="79"/>
        <v>1169.51</v>
      </c>
      <c r="Y300">
        <f t="shared" si="80"/>
        <v>1091.99</v>
      </c>
      <c r="Z300">
        <f t="shared" si="81"/>
        <v>76.689886480908228</v>
      </c>
      <c r="AA300">
        <f t="shared" si="84"/>
        <v>34.077198685017535</v>
      </c>
      <c r="AB300">
        <f t="shared" si="82"/>
        <v>0</v>
      </c>
      <c r="AC300">
        <f t="shared" si="83"/>
        <v>-2.8013149824630545E-3</v>
      </c>
    </row>
    <row r="301" spans="1:29" x14ac:dyDescent="0.3">
      <c r="A301" s="2">
        <v>36987</v>
      </c>
      <c r="B301">
        <v>1151.44</v>
      </c>
      <c r="C301">
        <v>1151.44</v>
      </c>
      <c r="D301">
        <v>1119.29</v>
      </c>
      <c r="E301">
        <v>1128.43</v>
      </c>
      <c r="F301">
        <v>1266800000</v>
      </c>
      <c r="G301">
        <v>19.089933058134871</v>
      </c>
      <c r="H301">
        <v>-13.06006694186522</v>
      </c>
      <c r="I301">
        <v>23.160152373636269</v>
      </c>
      <c r="J301">
        <v>47.00722394220854</v>
      </c>
      <c r="K301">
        <v>33.26</v>
      </c>
      <c r="L301">
        <f t="shared" si="73"/>
        <v>1132.3500669418652</v>
      </c>
      <c r="N301">
        <f t="shared" si="68"/>
        <v>19.089933058134875</v>
      </c>
      <c r="O301">
        <f t="shared" si="69"/>
        <v>-13.060066941865216</v>
      </c>
      <c r="P301">
        <f t="shared" si="70"/>
        <v>0</v>
      </c>
      <c r="Q301">
        <f t="shared" si="71"/>
        <v>0</v>
      </c>
      <c r="R301">
        <f t="shared" si="72"/>
        <v>1133.0533333333333</v>
      </c>
      <c r="S301">
        <f t="shared" si="74"/>
        <v>1128.2313333333336</v>
      </c>
      <c r="T301">
        <f t="shared" si="75"/>
        <v>69.418666666666468</v>
      </c>
      <c r="U301">
        <f t="shared" si="76"/>
        <v>13.883733333333293</v>
      </c>
      <c r="V301">
        <f t="shared" si="77"/>
        <v>23.154194837121985</v>
      </c>
      <c r="W301">
        <f t="shared" si="78"/>
        <v>-5.9575365142841008E-3</v>
      </c>
      <c r="X301">
        <f t="shared" si="79"/>
        <v>1169.51</v>
      </c>
      <c r="Y301">
        <f t="shared" si="80"/>
        <v>1091.99</v>
      </c>
      <c r="Z301">
        <f t="shared" si="81"/>
        <v>47.00722394220854</v>
      </c>
      <c r="AA301">
        <f t="shared" si="84"/>
        <v>33.255666195905626</v>
      </c>
      <c r="AB301">
        <f t="shared" si="82"/>
        <v>0</v>
      </c>
      <c r="AC301">
        <f t="shared" si="83"/>
        <v>-4.3338040943723399E-3</v>
      </c>
    </row>
    <row r="302" spans="1:29" x14ac:dyDescent="0.3">
      <c r="A302" s="2">
        <v>36990</v>
      </c>
      <c r="B302">
        <v>1128.43</v>
      </c>
      <c r="C302">
        <v>1146.1300000000001</v>
      </c>
      <c r="D302">
        <v>1126.3800000000001</v>
      </c>
      <c r="E302">
        <v>1137.5899999999999</v>
      </c>
      <c r="F302">
        <v>1062800000</v>
      </c>
      <c r="G302">
        <v>12.033288705423271</v>
      </c>
      <c r="H302">
        <v>-7.7167112945767258</v>
      </c>
      <c r="I302">
        <v>65.049994253533711</v>
      </c>
      <c r="J302">
        <v>76.664425016812203</v>
      </c>
      <c r="K302">
        <v>44.51</v>
      </c>
      <c r="L302">
        <f t="shared" si="73"/>
        <v>1134.0967112945768</v>
      </c>
      <c r="N302">
        <f t="shared" si="68"/>
        <v>12.033288705423274</v>
      </c>
      <c r="O302">
        <f t="shared" si="69"/>
        <v>-7.7167112945767258</v>
      </c>
      <c r="P302">
        <f t="shared" si="70"/>
        <v>0</v>
      </c>
      <c r="Q302">
        <f t="shared" si="71"/>
        <v>0</v>
      </c>
      <c r="R302">
        <f t="shared" si="72"/>
        <v>1136.7</v>
      </c>
      <c r="S302">
        <f t="shared" si="74"/>
        <v>1125.3786666666665</v>
      </c>
      <c r="T302">
        <f t="shared" si="75"/>
        <v>58.008000000000266</v>
      </c>
      <c r="U302">
        <f t="shared" si="76"/>
        <v>11.601600000000053</v>
      </c>
      <c r="V302">
        <f t="shared" si="77"/>
        <v>65.056160836054161</v>
      </c>
      <c r="W302">
        <f t="shared" si="78"/>
        <v>6.1665825204499924E-3</v>
      </c>
      <c r="X302">
        <f t="shared" si="79"/>
        <v>1151.47</v>
      </c>
      <c r="Y302">
        <f t="shared" si="80"/>
        <v>1091.99</v>
      </c>
      <c r="Z302">
        <f t="shared" si="81"/>
        <v>76.664425016812203</v>
      </c>
      <c r="AA302">
        <f t="shared" si="84"/>
        <v>44.507005223477066</v>
      </c>
      <c r="AB302">
        <f t="shared" si="82"/>
        <v>0</v>
      </c>
      <c r="AC302">
        <f t="shared" si="83"/>
        <v>-2.9947765229323409E-3</v>
      </c>
    </row>
    <row r="303" spans="1:29" x14ac:dyDescent="0.3">
      <c r="A303" s="2">
        <v>36991</v>
      </c>
      <c r="B303">
        <v>1137.5899999999999</v>
      </c>
      <c r="C303">
        <v>1173.92</v>
      </c>
      <c r="D303">
        <v>1137.5899999999999</v>
      </c>
      <c r="E303">
        <v>1168.3800000000001</v>
      </c>
      <c r="F303">
        <v>1349600000</v>
      </c>
      <c r="G303">
        <v>28.395525803615332</v>
      </c>
      <c r="H303">
        <v>-7.9344741963848264</v>
      </c>
      <c r="I303">
        <v>142.86757190830889</v>
      </c>
      <c r="J303">
        <v>93.238130111070475</v>
      </c>
      <c r="K303">
        <v>61.62</v>
      </c>
      <c r="L303">
        <f t="shared" si="73"/>
        <v>1145.5244741963847</v>
      </c>
      <c r="N303">
        <f t="shared" si="68"/>
        <v>28.395525803615328</v>
      </c>
      <c r="O303">
        <f t="shared" si="69"/>
        <v>-7.9344741963848264</v>
      </c>
      <c r="P303">
        <f t="shared" si="70"/>
        <v>0</v>
      </c>
      <c r="Q303">
        <f t="shared" si="71"/>
        <v>0</v>
      </c>
      <c r="R303">
        <f t="shared" si="72"/>
        <v>1159.9633333333334</v>
      </c>
      <c r="S303">
        <f t="shared" si="74"/>
        <v>1133.8699999999999</v>
      </c>
      <c r="T303">
        <f t="shared" si="75"/>
        <v>60.880000000000337</v>
      </c>
      <c r="U303">
        <f t="shared" si="76"/>
        <v>12.176000000000068</v>
      </c>
      <c r="V303">
        <f t="shared" si="77"/>
        <v>142.86757190830778</v>
      </c>
      <c r="W303">
        <f t="shared" si="78"/>
        <v>-1.1084466677857563E-12</v>
      </c>
      <c r="X303">
        <f t="shared" si="79"/>
        <v>1173.92</v>
      </c>
      <c r="Y303">
        <f t="shared" si="80"/>
        <v>1091.99</v>
      </c>
      <c r="Z303">
        <f t="shared" si="81"/>
        <v>93.238130111070475</v>
      </c>
      <c r="AA303">
        <f t="shared" si="84"/>
        <v>61.624989869745811</v>
      </c>
      <c r="AB303">
        <f t="shared" si="82"/>
        <v>0</v>
      </c>
      <c r="AC303">
        <f t="shared" si="83"/>
        <v>4.9898697458132801E-3</v>
      </c>
    </row>
    <row r="304" spans="1:29" x14ac:dyDescent="0.3">
      <c r="A304" s="2">
        <v>36992</v>
      </c>
      <c r="B304">
        <v>1168.3800000000001</v>
      </c>
      <c r="C304">
        <v>1182.24</v>
      </c>
      <c r="D304">
        <v>1160.26</v>
      </c>
      <c r="E304">
        <v>1165.8900000000001</v>
      </c>
      <c r="F304">
        <v>1290300000</v>
      </c>
      <c r="G304">
        <v>29.92701720241007</v>
      </c>
      <c r="H304">
        <v>7.9470172024100521</v>
      </c>
      <c r="I304">
        <v>105.5917099739373</v>
      </c>
      <c r="J304">
        <v>79.301177364223435</v>
      </c>
      <c r="K304">
        <v>74.58</v>
      </c>
      <c r="L304">
        <f t="shared" si="73"/>
        <v>1152.3129827975899</v>
      </c>
      <c r="N304">
        <f t="shared" si="68"/>
        <v>29.92701720241007</v>
      </c>
      <c r="O304">
        <f t="shared" si="69"/>
        <v>7.9470172024100521</v>
      </c>
      <c r="P304">
        <f t="shared" si="70"/>
        <v>0</v>
      </c>
      <c r="Q304">
        <f t="shared" si="71"/>
        <v>0</v>
      </c>
      <c r="R304">
        <f t="shared" si="72"/>
        <v>1169.4633333333334</v>
      </c>
      <c r="S304">
        <f t="shared" si="74"/>
        <v>1146.9133333333334</v>
      </c>
      <c r="T304">
        <f t="shared" si="75"/>
        <v>71.200000000000045</v>
      </c>
      <c r="U304">
        <f t="shared" si="76"/>
        <v>14.240000000000009</v>
      </c>
      <c r="V304">
        <f t="shared" si="77"/>
        <v>105.57116104868886</v>
      </c>
      <c r="W304">
        <f t="shared" si="78"/>
        <v>-2.0548925248434102E-2</v>
      </c>
      <c r="X304">
        <f t="shared" si="79"/>
        <v>1182.24</v>
      </c>
      <c r="Y304">
        <f t="shared" si="80"/>
        <v>1103.25</v>
      </c>
      <c r="Z304">
        <f t="shared" si="81"/>
        <v>79.301177364223435</v>
      </c>
      <c r="AA304">
        <f t="shared" si="84"/>
        <v>74.580168583044568</v>
      </c>
      <c r="AB304">
        <f t="shared" si="82"/>
        <v>0</v>
      </c>
      <c r="AC304">
        <f t="shared" si="83"/>
        <v>1.6858304456945916E-4</v>
      </c>
    </row>
    <row r="305" spans="1:29" x14ac:dyDescent="0.3">
      <c r="A305" s="2">
        <v>36993</v>
      </c>
      <c r="B305">
        <v>1165.8900000000001</v>
      </c>
      <c r="C305">
        <v>1183.51</v>
      </c>
      <c r="D305">
        <v>1157.73</v>
      </c>
      <c r="E305">
        <v>1183.5</v>
      </c>
      <c r="F305">
        <v>1102000000</v>
      </c>
      <c r="G305">
        <v>20.80134480160655</v>
      </c>
      <c r="H305">
        <v>-4.978655198393426</v>
      </c>
      <c r="I305">
        <v>83.967126340715879</v>
      </c>
      <c r="J305">
        <v>99.984428526938657</v>
      </c>
      <c r="K305">
        <v>79.239999999999995</v>
      </c>
      <c r="L305">
        <f t="shared" si="73"/>
        <v>1162.7086551983934</v>
      </c>
      <c r="N305">
        <f t="shared" si="68"/>
        <v>20.801344801606547</v>
      </c>
      <c r="O305">
        <f t="shared" si="69"/>
        <v>-4.978655198393426</v>
      </c>
      <c r="P305">
        <f t="shared" si="70"/>
        <v>0</v>
      </c>
      <c r="Q305">
        <f t="shared" si="71"/>
        <v>0</v>
      </c>
      <c r="R305">
        <f t="shared" si="72"/>
        <v>1174.9133333333332</v>
      </c>
      <c r="S305">
        <f t="shared" si="74"/>
        <v>1154.8186666666666</v>
      </c>
      <c r="T305">
        <f t="shared" si="75"/>
        <v>79.768000000000029</v>
      </c>
      <c r="U305">
        <f t="shared" si="76"/>
        <v>15.953600000000005</v>
      </c>
      <c r="V305">
        <f t="shared" si="77"/>
        <v>83.971294531920151</v>
      </c>
      <c r="W305">
        <f t="shared" si="78"/>
        <v>4.1681912042719205E-3</v>
      </c>
      <c r="X305">
        <f t="shared" si="79"/>
        <v>1183.51</v>
      </c>
      <c r="Y305">
        <f t="shared" si="80"/>
        <v>1119.29</v>
      </c>
      <c r="Z305">
        <f t="shared" si="81"/>
        <v>99.984428526938657</v>
      </c>
      <c r="AA305">
        <f t="shared" si="84"/>
        <v>79.239076992250659</v>
      </c>
      <c r="AB305">
        <f t="shared" si="82"/>
        <v>0</v>
      </c>
      <c r="AC305">
        <f t="shared" si="83"/>
        <v>-9.2300774933562479E-4</v>
      </c>
    </row>
    <row r="306" spans="1:29" x14ac:dyDescent="0.3">
      <c r="A306" s="2">
        <v>36997</v>
      </c>
      <c r="B306">
        <v>1183.5</v>
      </c>
      <c r="C306">
        <v>1184.6400000000001</v>
      </c>
      <c r="D306">
        <v>1167.3800000000001</v>
      </c>
      <c r="E306">
        <v>1179.68</v>
      </c>
      <c r="F306">
        <v>913900000</v>
      </c>
      <c r="G306">
        <v>16.274229867737859</v>
      </c>
      <c r="H306">
        <v>-0.98577013226213239</v>
      </c>
      <c r="I306">
        <v>73.866623162398696</v>
      </c>
      <c r="J306">
        <v>91.486440096120774</v>
      </c>
      <c r="K306">
        <v>88.13</v>
      </c>
      <c r="L306">
        <f t="shared" si="73"/>
        <v>1168.3657701322622</v>
      </c>
      <c r="N306">
        <f t="shared" si="68"/>
        <v>16.274229867737859</v>
      </c>
      <c r="O306">
        <f t="shared" si="69"/>
        <v>-0.98577013226213239</v>
      </c>
      <c r="P306">
        <f t="shared" si="70"/>
        <v>0</v>
      </c>
      <c r="Q306">
        <f t="shared" si="71"/>
        <v>0</v>
      </c>
      <c r="R306">
        <f t="shared" si="72"/>
        <v>1177.2333333333336</v>
      </c>
      <c r="S306">
        <f t="shared" si="74"/>
        <v>1163.6546666666668</v>
      </c>
      <c r="T306">
        <f t="shared" si="75"/>
        <v>61.291999999999916</v>
      </c>
      <c r="U306">
        <f t="shared" si="76"/>
        <v>12.258399999999984</v>
      </c>
      <c r="V306">
        <f t="shared" si="77"/>
        <v>73.846867816717761</v>
      </c>
      <c r="W306">
        <f t="shared" si="78"/>
        <v>-1.9755345680934511E-2</v>
      </c>
      <c r="X306">
        <f t="shared" si="79"/>
        <v>1184.6400000000001</v>
      </c>
      <c r="Y306">
        <f t="shared" si="80"/>
        <v>1126.3800000000001</v>
      </c>
      <c r="Z306">
        <f t="shared" si="81"/>
        <v>91.486440096120774</v>
      </c>
      <c r="AA306">
        <f t="shared" si="84"/>
        <v>88.134920223033106</v>
      </c>
      <c r="AB306">
        <f t="shared" si="82"/>
        <v>0</v>
      </c>
      <c r="AC306">
        <f t="shared" si="83"/>
        <v>4.9202230331104602E-3</v>
      </c>
    </row>
    <row r="307" spans="1:29" x14ac:dyDescent="0.3">
      <c r="A307" s="2">
        <v>36998</v>
      </c>
      <c r="B307">
        <v>1179.68</v>
      </c>
      <c r="C307">
        <v>1192.25</v>
      </c>
      <c r="D307">
        <v>1168.9000000000001</v>
      </c>
      <c r="E307">
        <v>1191.81</v>
      </c>
      <c r="F307">
        <v>1109600000</v>
      </c>
      <c r="G307">
        <v>16.069486578491709</v>
      </c>
      <c r="H307">
        <v>-7.2805134215082026</v>
      </c>
      <c r="I307">
        <v>109.66725733411999</v>
      </c>
      <c r="J307">
        <v>99.195023783388123</v>
      </c>
      <c r="K307">
        <v>92.64</v>
      </c>
      <c r="L307">
        <f t="shared" si="73"/>
        <v>1176.1805134215083</v>
      </c>
      <c r="N307">
        <f t="shared" si="68"/>
        <v>16.069486578491706</v>
      </c>
      <c r="O307">
        <f t="shared" si="69"/>
        <v>-7.2805134215082035</v>
      </c>
      <c r="P307">
        <f t="shared" si="70"/>
        <v>0</v>
      </c>
      <c r="Q307">
        <f t="shared" si="71"/>
        <v>0</v>
      </c>
      <c r="R307">
        <f t="shared" si="72"/>
        <v>1184.32</v>
      </c>
      <c r="S307">
        <f t="shared" si="74"/>
        <v>1173.1786666666667</v>
      </c>
      <c r="T307">
        <f t="shared" si="75"/>
        <v>33.861333333333278</v>
      </c>
      <c r="U307">
        <f t="shared" si="76"/>
        <v>6.7722666666666553</v>
      </c>
      <c r="V307">
        <f t="shared" si="77"/>
        <v>109.67606447209471</v>
      </c>
      <c r="W307">
        <f t="shared" si="78"/>
        <v>8.8071379747134415E-3</v>
      </c>
      <c r="X307">
        <f t="shared" si="79"/>
        <v>1192.25</v>
      </c>
      <c r="Y307">
        <f t="shared" si="80"/>
        <v>1137.5899999999999</v>
      </c>
      <c r="Z307">
        <f t="shared" si="81"/>
        <v>99.195023783388123</v>
      </c>
      <c r="AA307">
        <f t="shared" si="84"/>
        <v>92.641039976348296</v>
      </c>
      <c r="AB307">
        <f t="shared" si="82"/>
        <v>0</v>
      </c>
      <c r="AC307">
        <f t="shared" si="83"/>
        <v>1.039976348295113E-3</v>
      </c>
    </row>
    <row r="308" spans="1:29" x14ac:dyDescent="0.3">
      <c r="A308" s="2">
        <v>36999</v>
      </c>
      <c r="B308">
        <v>1191.81</v>
      </c>
      <c r="C308">
        <v>1248.42</v>
      </c>
      <c r="D308">
        <v>1191.81</v>
      </c>
      <c r="E308">
        <v>1238.1600000000001</v>
      </c>
      <c r="F308">
        <v>1918900000</v>
      </c>
      <c r="G308">
        <v>51.57965771899444</v>
      </c>
      <c r="H308">
        <v>-5.0303422810056873</v>
      </c>
      <c r="I308">
        <v>166.68764950270631</v>
      </c>
      <c r="J308">
        <v>88.686735031425755</v>
      </c>
      <c r="K308">
        <v>91.73</v>
      </c>
      <c r="L308">
        <f t="shared" si="73"/>
        <v>1196.8403422810056</v>
      </c>
      <c r="N308">
        <f t="shared" si="68"/>
        <v>51.57965771899444</v>
      </c>
      <c r="O308">
        <f t="shared" si="69"/>
        <v>-5.0303422810056873</v>
      </c>
      <c r="P308">
        <f t="shared" si="70"/>
        <v>0</v>
      </c>
      <c r="Q308">
        <f t="shared" si="71"/>
        <v>0</v>
      </c>
      <c r="R308">
        <f t="shared" si="72"/>
        <v>1226.1300000000001</v>
      </c>
      <c r="S308">
        <f t="shared" si="74"/>
        <v>1186.412</v>
      </c>
      <c r="T308">
        <f t="shared" si="75"/>
        <v>79.436000000000149</v>
      </c>
      <c r="U308">
        <f t="shared" si="76"/>
        <v>15.88720000000003</v>
      </c>
      <c r="V308">
        <f t="shared" si="77"/>
        <v>166.66666666666669</v>
      </c>
      <c r="W308">
        <f t="shared" si="78"/>
        <v>-2.0982836039621588E-2</v>
      </c>
      <c r="X308">
        <f t="shared" si="79"/>
        <v>1248.42</v>
      </c>
      <c r="Y308">
        <f t="shared" si="80"/>
        <v>1157.73</v>
      </c>
      <c r="Z308">
        <f t="shared" si="81"/>
        <v>88.686735031425755</v>
      </c>
      <c r="AA308">
        <f t="shared" si="84"/>
        <v>91.73076096041936</v>
      </c>
      <c r="AB308">
        <f t="shared" si="82"/>
        <v>0</v>
      </c>
      <c r="AC308">
        <f t="shared" si="83"/>
        <v>7.6096041935613812E-4</v>
      </c>
    </row>
    <row r="309" spans="1:29" x14ac:dyDescent="0.3">
      <c r="A309" s="2">
        <v>37000</v>
      </c>
      <c r="B309">
        <v>1238.1600000000001</v>
      </c>
      <c r="C309">
        <v>1253.71</v>
      </c>
      <c r="D309">
        <v>1233.3900000000001</v>
      </c>
      <c r="E309">
        <v>1253.69</v>
      </c>
      <c r="F309">
        <v>1486800000</v>
      </c>
      <c r="G309">
        <v>37.91977181266293</v>
      </c>
      <c r="H309">
        <v>17.59977181266299</v>
      </c>
      <c r="I309">
        <v>108.34877620273861</v>
      </c>
      <c r="J309">
        <v>99.979162325484495</v>
      </c>
      <c r="K309">
        <v>95.87</v>
      </c>
      <c r="L309">
        <f t="shared" si="73"/>
        <v>1215.7902281873371</v>
      </c>
      <c r="N309">
        <f t="shared" si="68"/>
        <v>37.91977181266293</v>
      </c>
      <c r="O309">
        <f t="shared" si="69"/>
        <v>17.599771812662993</v>
      </c>
      <c r="P309">
        <f t="shared" si="70"/>
        <v>0</v>
      </c>
      <c r="Q309">
        <f t="shared" si="71"/>
        <v>0</v>
      </c>
      <c r="R309">
        <f t="shared" si="72"/>
        <v>1246.93</v>
      </c>
      <c r="S309">
        <f t="shared" si="74"/>
        <v>1201.9053333333334</v>
      </c>
      <c r="T309">
        <f t="shared" si="75"/>
        <v>138.49866666666685</v>
      </c>
      <c r="U309">
        <f t="shared" si="76"/>
        <v>27.69973333333337</v>
      </c>
      <c r="V309">
        <f t="shared" si="77"/>
        <v>108.36365853501991</v>
      </c>
      <c r="W309">
        <f t="shared" si="78"/>
        <v>1.4882332281302979E-2</v>
      </c>
      <c r="X309">
        <f t="shared" si="79"/>
        <v>1253.71</v>
      </c>
      <c r="Y309">
        <f t="shared" si="80"/>
        <v>1157.73</v>
      </c>
      <c r="Z309">
        <f t="shared" si="81"/>
        <v>99.979162325484495</v>
      </c>
      <c r="AA309">
        <f t="shared" si="84"/>
        <v>95.866357952671564</v>
      </c>
      <c r="AB309">
        <f t="shared" si="82"/>
        <v>0</v>
      </c>
      <c r="AC309">
        <f t="shared" si="83"/>
        <v>-3.6420473284408672E-3</v>
      </c>
    </row>
    <row r="310" spans="1:29" x14ac:dyDescent="0.3">
      <c r="A310" s="2">
        <v>37001</v>
      </c>
      <c r="B310">
        <v>1253.7</v>
      </c>
      <c r="C310">
        <v>1253.7</v>
      </c>
      <c r="D310">
        <v>1234.4100000000001</v>
      </c>
      <c r="E310">
        <v>1242.98</v>
      </c>
      <c r="F310">
        <v>1338700000</v>
      </c>
      <c r="G310">
        <v>28.84651454177515</v>
      </c>
      <c r="H310">
        <v>9.5565145417751864</v>
      </c>
      <c r="I310">
        <v>66.972425929022393</v>
      </c>
      <c r="J310">
        <v>87.570948685277386</v>
      </c>
      <c r="K310">
        <v>93.38</v>
      </c>
      <c r="L310">
        <f t="shared" si="73"/>
        <v>1224.8534854582249</v>
      </c>
      <c r="N310">
        <f t="shared" si="68"/>
        <v>28.84651454177515</v>
      </c>
      <c r="O310">
        <f t="shared" si="69"/>
        <v>9.5565145417751864</v>
      </c>
      <c r="P310">
        <f t="shared" si="70"/>
        <v>0</v>
      </c>
      <c r="Q310">
        <f t="shared" si="71"/>
        <v>0</v>
      </c>
      <c r="R310">
        <f t="shared" si="72"/>
        <v>1243.6966666666667</v>
      </c>
      <c r="S310">
        <f t="shared" si="74"/>
        <v>1215.662</v>
      </c>
      <c r="T310">
        <f t="shared" si="75"/>
        <v>139.54133333333334</v>
      </c>
      <c r="U310">
        <f t="shared" si="76"/>
        <v>27.90826666666667</v>
      </c>
      <c r="V310">
        <f t="shared" si="77"/>
        <v>66.968608265810559</v>
      </c>
      <c r="W310">
        <f t="shared" si="78"/>
        <v>-3.8176632118336329E-3</v>
      </c>
      <c r="X310">
        <f t="shared" si="79"/>
        <v>1253.71</v>
      </c>
      <c r="Y310">
        <f t="shared" si="80"/>
        <v>1167.3800000000001</v>
      </c>
      <c r="Z310">
        <f t="shared" si="81"/>
        <v>87.570948685277386</v>
      </c>
      <c r="AA310">
        <f t="shared" si="84"/>
        <v>93.383661984339298</v>
      </c>
      <c r="AB310">
        <f t="shared" si="82"/>
        <v>0</v>
      </c>
      <c r="AC310">
        <f t="shared" si="83"/>
        <v>3.6619843393026486E-3</v>
      </c>
    </row>
    <row r="311" spans="1:29" x14ac:dyDescent="0.3">
      <c r="A311" s="2">
        <v>37004</v>
      </c>
      <c r="B311">
        <v>1242.98</v>
      </c>
      <c r="C311">
        <v>1242.98</v>
      </c>
      <c r="D311">
        <v>1217.47</v>
      </c>
      <c r="E311">
        <v>1224.3599999999999</v>
      </c>
      <c r="F311">
        <v>1012600000</v>
      </c>
      <c r="G311">
        <v>18.291009694516791</v>
      </c>
      <c r="H311">
        <v>-7.218990305483203</v>
      </c>
      <c r="I311">
        <v>9.6273416502871108</v>
      </c>
      <c r="J311">
        <v>65.393231930196734</v>
      </c>
      <c r="K311">
        <v>88.17</v>
      </c>
      <c r="L311">
        <f t="shared" si="73"/>
        <v>1224.6889903054832</v>
      </c>
      <c r="N311">
        <f t="shared" si="68"/>
        <v>18.291009694516788</v>
      </c>
      <c r="O311">
        <f t="shared" si="69"/>
        <v>-7.218990305483203</v>
      </c>
      <c r="P311">
        <f t="shared" si="70"/>
        <v>0</v>
      </c>
      <c r="Q311">
        <f t="shared" si="71"/>
        <v>0</v>
      </c>
      <c r="R311">
        <f t="shared" si="72"/>
        <v>1228.2699999999998</v>
      </c>
      <c r="S311">
        <f t="shared" si="74"/>
        <v>1225.8693333333333</v>
      </c>
      <c r="T311">
        <f t="shared" si="75"/>
        <v>83.098666666666759</v>
      </c>
      <c r="U311">
        <f t="shared" si="76"/>
        <v>16.61973333333335</v>
      </c>
      <c r="V311">
        <f t="shared" si="77"/>
        <v>9.6297841388006074</v>
      </c>
      <c r="W311">
        <f t="shared" si="78"/>
        <v>2.442488513496599E-3</v>
      </c>
      <c r="X311">
        <f t="shared" si="79"/>
        <v>1253.71</v>
      </c>
      <c r="Y311">
        <f t="shared" si="80"/>
        <v>1168.9000000000001</v>
      </c>
      <c r="Z311">
        <f t="shared" si="81"/>
        <v>65.393231930196734</v>
      </c>
      <c r="AA311">
        <f t="shared" si="84"/>
        <v>88.165020351154496</v>
      </c>
      <c r="AB311">
        <f t="shared" si="82"/>
        <v>0</v>
      </c>
      <c r="AC311">
        <f t="shared" si="83"/>
        <v>-4.9796488455058352E-3</v>
      </c>
    </row>
    <row r="312" spans="1:29" x14ac:dyDescent="0.3">
      <c r="A312" s="2">
        <v>37005</v>
      </c>
      <c r="B312">
        <v>1224.3599999999999</v>
      </c>
      <c r="C312">
        <v>1233.54</v>
      </c>
      <c r="D312">
        <v>1208.8900000000001</v>
      </c>
      <c r="E312">
        <v>1209.47</v>
      </c>
      <c r="F312">
        <v>1216500000</v>
      </c>
      <c r="G312">
        <v>13.92400646301121</v>
      </c>
      <c r="H312">
        <v>-10.72599353698865</v>
      </c>
      <c r="I312">
        <v>-98.385109280757803</v>
      </c>
      <c r="J312">
        <v>28.529886914378121</v>
      </c>
      <c r="K312">
        <v>74.03</v>
      </c>
      <c r="L312">
        <f t="shared" si="73"/>
        <v>1219.6159935369888</v>
      </c>
      <c r="N312">
        <f t="shared" si="68"/>
        <v>13.92400646301121</v>
      </c>
      <c r="O312">
        <f t="shared" si="69"/>
        <v>-10.725993536988653</v>
      </c>
      <c r="P312">
        <f t="shared" si="70"/>
        <v>0</v>
      </c>
      <c r="Q312">
        <f t="shared" si="71"/>
        <v>0</v>
      </c>
      <c r="R312">
        <f t="shared" si="72"/>
        <v>1217.3000000000002</v>
      </c>
      <c r="S312">
        <f t="shared" si="74"/>
        <v>1232.4653333333333</v>
      </c>
      <c r="T312">
        <f t="shared" si="75"/>
        <v>51.392000000000053</v>
      </c>
      <c r="U312">
        <f t="shared" si="76"/>
        <v>10.27840000000001</v>
      </c>
      <c r="V312">
        <f t="shared" si="77"/>
        <v>-98.36377473363639</v>
      </c>
      <c r="W312">
        <f t="shared" si="78"/>
        <v>2.1334547121412584E-2</v>
      </c>
      <c r="X312">
        <f t="shared" si="79"/>
        <v>1253.71</v>
      </c>
      <c r="Y312">
        <f t="shared" si="80"/>
        <v>1191.81</v>
      </c>
      <c r="Z312">
        <f t="shared" si="81"/>
        <v>28.529886914378121</v>
      </c>
      <c r="AA312">
        <f t="shared" si="84"/>
        <v>74.031992977352488</v>
      </c>
      <c r="AB312">
        <f t="shared" si="82"/>
        <v>0</v>
      </c>
      <c r="AC312">
        <f t="shared" si="83"/>
        <v>1.9929773524864913E-3</v>
      </c>
    </row>
    <row r="313" spans="1:29" x14ac:dyDescent="0.3">
      <c r="A313" s="2">
        <v>37006</v>
      </c>
      <c r="B313">
        <v>1209.47</v>
      </c>
      <c r="C313">
        <v>1232.3599999999999</v>
      </c>
      <c r="D313">
        <v>1207.3800000000001</v>
      </c>
      <c r="E313">
        <v>1228.75</v>
      </c>
      <c r="F313">
        <v>1203600000</v>
      </c>
      <c r="G313">
        <v>9.6993376420073218</v>
      </c>
      <c r="H313">
        <v>-15.280662357992471</v>
      </c>
      <c r="I313">
        <v>-55.394485226080967</v>
      </c>
      <c r="J313">
        <v>46.125620548240718</v>
      </c>
      <c r="K313">
        <v>65.52</v>
      </c>
      <c r="L313">
        <f t="shared" si="73"/>
        <v>1222.6606623579926</v>
      </c>
      <c r="N313">
        <f t="shared" si="68"/>
        <v>9.6993376420073218</v>
      </c>
      <c r="O313">
        <f t="shared" si="69"/>
        <v>-15.280662357992469</v>
      </c>
      <c r="P313">
        <f t="shared" si="70"/>
        <v>0</v>
      </c>
      <c r="Q313">
        <f t="shared" si="71"/>
        <v>0</v>
      </c>
      <c r="R313">
        <f t="shared" si="72"/>
        <v>1222.83</v>
      </c>
      <c r="S313">
        <f t="shared" si="74"/>
        <v>1231.8053333333332</v>
      </c>
      <c r="T313">
        <f t="shared" si="75"/>
        <v>54.032000000000153</v>
      </c>
      <c r="U313">
        <f t="shared" si="76"/>
        <v>10.80640000000003</v>
      </c>
      <c r="V313">
        <f t="shared" si="77"/>
        <v>-55.370480044746856</v>
      </c>
      <c r="W313">
        <f t="shared" si="78"/>
        <v>2.4005181334111114E-2</v>
      </c>
      <c r="X313">
        <f t="shared" si="79"/>
        <v>1253.71</v>
      </c>
      <c r="Y313">
        <f t="shared" si="80"/>
        <v>1207.3800000000001</v>
      </c>
      <c r="Z313">
        <f t="shared" si="81"/>
        <v>46.125620548240718</v>
      </c>
      <c r="AA313">
        <f t="shared" si="84"/>
        <v>65.519770080715489</v>
      </c>
      <c r="AB313">
        <f t="shared" si="82"/>
        <v>0</v>
      </c>
      <c r="AC313">
        <f t="shared" si="83"/>
        <v>-2.2991928450721844E-4</v>
      </c>
    </row>
    <row r="314" spans="1:29" x14ac:dyDescent="0.3">
      <c r="A314" s="2">
        <v>37007</v>
      </c>
      <c r="B314">
        <v>1228.75</v>
      </c>
      <c r="C314">
        <v>1248.3</v>
      </c>
      <c r="D314">
        <v>1228.75</v>
      </c>
      <c r="E314">
        <v>1234.52</v>
      </c>
      <c r="F314">
        <v>1345200000</v>
      </c>
      <c r="G314">
        <v>21.686225094671499</v>
      </c>
      <c r="H314">
        <v>2.1362250946715449</v>
      </c>
      <c r="I314">
        <v>57.698362720402571</v>
      </c>
      <c r="J314">
        <v>58.592400690846091</v>
      </c>
      <c r="K314">
        <v>57.24</v>
      </c>
      <c r="L314">
        <f t="shared" si="73"/>
        <v>1226.6137749053285</v>
      </c>
      <c r="N314">
        <f t="shared" si="68"/>
        <v>21.686225094671499</v>
      </c>
      <c r="O314">
        <f t="shared" si="69"/>
        <v>2.1362250946715449</v>
      </c>
      <c r="P314">
        <f t="shared" si="70"/>
        <v>0</v>
      </c>
      <c r="Q314">
        <f t="shared" si="71"/>
        <v>0</v>
      </c>
      <c r="R314">
        <f t="shared" si="72"/>
        <v>1237.19</v>
      </c>
      <c r="S314">
        <f t="shared" si="74"/>
        <v>1229.8573333333334</v>
      </c>
      <c r="T314">
        <f t="shared" si="75"/>
        <v>42.344000000000278</v>
      </c>
      <c r="U314">
        <f t="shared" si="76"/>
        <v>8.468800000000055</v>
      </c>
      <c r="V314">
        <f t="shared" si="77"/>
        <v>57.722988433360378</v>
      </c>
      <c r="W314">
        <f t="shared" si="78"/>
        <v>2.4625712957806911E-2</v>
      </c>
      <c r="X314">
        <f t="shared" si="79"/>
        <v>1253.7</v>
      </c>
      <c r="Y314">
        <f t="shared" si="80"/>
        <v>1207.3800000000001</v>
      </c>
      <c r="Z314">
        <f t="shared" si="81"/>
        <v>58.592400690846091</v>
      </c>
      <c r="AA314">
        <f t="shared" si="84"/>
        <v>57.242417753787812</v>
      </c>
      <c r="AB314">
        <f t="shared" si="82"/>
        <v>0</v>
      </c>
      <c r="AC314">
        <f t="shared" si="83"/>
        <v>2.4177537878102839E-3</v>
      </c>
    </row>
    <row r="315" spans="1:29" x14ac:dyDescent="0.3">
      <c r="A315" s="2">
        <v>37008</v>
      </c>
      <c r="B315">
        <v>1234.52</v>
      </c>
      <c r="C315">
        <v>1253.07</v>
      </c>
      <c r="D315">
        <v>1234.52</v>
      </c>
      <c r="E315">
        <v>1253.05</v>
      </c>
      <c r="F315">
        <v>1091300000</v>
      </c>
      <c r="G315">
        <v>17.644150063114239</v>
      </c>
      <c r="H315">
        <v>-0.90584993688571558</v>
      </c>
      <c r="I315">
        <v>118.35644136337319</v>
      </c>
      <c r="J315">
        <v>99.956226745458565</v>
      </c>
      <c r="K315">
        <v>59.72</v>
      </c>
      <c r="L315">
        <f t="shared" si="73"/>
        <v>1235.4258499368857</v>
      </c>
      <c r="N315">
        <f t="shared" si="68"/>
        <v>17.644150063114239</v>
      </c>
      <c r="O315">
        <f t="shared" si="69"/>
        <v>-0.90584993688571558</v>
      </c>
      <c r="P315">
        <f t="shared" si="70"/>
        <v>0</v>
      </c>
      <c r="Q315">
        <f t="shared" si="71"/>
        <v>0</v>
      </c>
      <c r="R315">
        <f t="shared" si="72"/>
        <v>1246.8800000000001</v>
      </c>
      <c r="S315">
        <f t="shared" si="74"/>
        <v>1230.4940000000001</v>
      </c>
      <c r="T315">
        <f t="shared" si="75"/>
        <v>46.164000000000442</v>
      </c>
      <c r="U315">
        <f t="shared" si="76"/>
        <v>9.232800000000088</v>
      </c>
      <c r="V315">
        <f t="shared" si="77"/>
        <v>118.31730352655613</v>
      </c>
      <c r="W315">
        <f t="shared" si="78"/>
        <v>-3.9137836817062066E-2</v>
      </c>
      <c r="X315">
        <f t="shared" si="79"/>
        <v>1253.07</v>
      </c>
      <c r="Y315">
        <f t="shared" si="80"/>
        <v>1207.3800000000001</v>
      </c>
      <c r="Z315">
        <f t="shared" si="81"/>
        <v>99.956226745458565</v>
      </c>
      <c r="AA315">
        <f t="shared" si="84"/>
        <v>59.719473365824044</v>
      </c>
      <c r="AB315">
        <f t="shared" si="82"/>
        <v>0</v>
      </c>
      <c r="AC315">
        <f t="shared" si="83"/>
        <v>-5.2663417595510964E-4</v>
      </c>
    </row>
    <row r="316" spans="1:29" x14ac:dyDescent="0.3">
      <c r="A316" s="2">
        <v>37011</v>
      </c>
      <c r="B316">
        <v>1253.05</v>
      </c>
      <c r="C316">
        <v>1269.3</v>
      </c>
      <c r="D316">
        <v>1243.99</v>
      </c>
      <c r="E316">
        <v>1249.46</v>
      </c>
      <c r="F316">
        <v>1266800000</v>
      </c>
      <c r="G316">
        <v>29.196100042076068</v>
      </c>
      <c r="H316">
        <v>3.8861000420761229</v>
      </c>
      <c r="I316">
        <v>98.986666666666736</v>
      </c>
      <c r="J316">
        <v>67.958656330749406</v>
      </c>
      <c r="K316">
        <v>60.23</v>
      </c>
      <c r="L316">
        <f t="shared" si="73"/>
        <v>1240.1038999579239</v>
      </c>
      <c r="N316">
        <f t="shared" si="68"/>
        <v>29.196100042076068</v>
      </c>
      <c r="O316">
        <f t="shared" si="69"/>
        <v>3.8861000420761229</v>
      </c>
      <c r="P316">
        <f t="shared" si="70"/>
        <v>0</v>
      </c>
      <c r="Q316">
        <f t="shared" si="71"/>
        <v>0</v>
      </c>
      <c r="R316">
        <f t="shared" si="72"/>
        <v>1254.25</v>
      </c>
      <c r="S316">
        <f t="shared" si="74"/>
        <v>1235.69</v>
      </c>
      <c r="T316">
        <f t="shared" si="75"/>
        <v>62.5</v>
      </c>
      <c r="U316">
        <f t="shared" si="76"/>
        <v>12.5</v>
      </c>
      <c r="V316">
        <f t="shared" si="77"/>
        <v>98.98666666666638</v>
      </c>
      <c r="W316">
        <f t="shared" si="78"/>
        <v>-3.5527136788005009E-13</v>
      </c>
      <c r="X316">
        <f t="shared" si="79"/>
        <v>1269.3</v>
      </c>
      <c r="Y316">
        <f t="shared" si="80"/>
        <v>1207.3800000000001</v>
      </c>
      <c r="Z316">
        <f t="shared" si="81"/>
        <v>67.958656330749406</v>
      </c>
      <c r="AA316">
        <f t="shared" si="84"/>
        <v>60.232558245934584</v>
      </c>
      <c r="AB316">
        <f t="shared" si="82"/>
        <v>0</v>
      </c>
      <c r="AC316">
        <f t="shared" si="83"/>
        <v>2.5582459345869779E-3</v>
      </c>
    </row>
    <row r="317" spans="1:29" x14ac:dyDescent="0.3">
      <c r="A317" s="2">
        <v>37012</v>
      </c>
      <c r="B317">
        <v>1249.46</v>
      </c>
      <c r="C317">
        <v>1266.47</v>
      </c>
      <c r="D317">
        <v>1243.55</v>
      </c>
      <c r="E317">
        <v>1266.44</v>
      </c>
      <c r="F317">
        <v>1181300000</v>
      </c>
      <c r="G317">
        <v>17.587400028050752</v>
      </c>
      <c r="H317">
        <v>-5.3325999719493211</v>
      </c>
      <c r="I317">
        <v>88.368490048861361</v>
      </c>
      <c r="J317">
        <v>95.381136950904548</v>
      </c>
      <c r="K317">
        <v>73.599999999999994</v>
      </c>
      <c r="L317">
        <f t="shared" si="73"/>
        <v>1248.8825999719493</v>
      </c>
      <c r="N317">
        <f t="shared" si="68"/>
        <v>17.587400028050752</v>
      </c>
      <c r="O317">
        <f t="shared" si="69"/>
        <v>-5.3325999719493211</v>
      </c>
      <c r="P317">
        <f t="shared" si="70"/>
        <v>0</v>
      </c>
      <c r="Q317">
        <f t="shared" si="71"/>
        <v>0</v>
      </c>
      <c r="R317">
        <f t="shared" si="72"/>
        <v>1258.82</v>
      </c>
      <c r="S317">
        <f t="shared" si="74"/>
        <v>1243.9939999999999</v>
      </c>
      <c r="T317">
        <f t="shared" si="75"/>
        <v>55.936000000000149</v>
      </c>
      <c r="U317">
        <f t="shared" si="76"/>
        <v>11.187200000000029</v>
      </c>
      <c r="V317">
        <f t="shared" si="77"/>
        <v>88.350972540045674</v>
      </c>
      <c r="W317">
        <f t="shared" si="78"/>
        <v>-1.7517508815686256E-2</v>
      </c>
      <c r="X317">
        <f t="shared" si="79"/>
        <v>1269.3</v>
      </c>
      <c r="Y317">
        <f t="shared" si="80"/>
        <v>1207.3800000000001</v>
      </c>
      <c r="Z317">
        <f t="shared" si="81"/>
        <v>95.381136950904548</v>
      </c>
      <c r="AA317">
        <f t="shared" si="84"/>
        <v>73.602808253239871</v>
      </c>
      <c r="AB317">
        <f t="shared" si="82"/>
        <v>0</v>
      </c>
      <c r="AC317">
        <f t="shared" si="83"/>
        <v>2.8082532398769899E-3</v>
      </c>
    </row>
    <row r="318" spans="1:29" x14ac:dyDescent="0.3">
      <c r="A318" s="2">
        <v>37013</v>
      </c>
      <c r="B318">
        <v>1266.44</v>
      </c>
      <c r="C318">
        <v>1272.93</v>
      </c>
      <c r="D318">
        <v>1257.7</v>
      </c>
      <c r="E318">
        <v>1267.43</v>
      </c>
      <c r="F318">
        <v>1342200000</v>
      </c>
      <c r="G318">
        <v>17.864933352033631</v>
      </c>
      <c r="H318">
        <v>2.6349333520336131</v>
      </c>
      <c r="I318">
        <v>105.2921286466934</v>
      </c>
      <c r="J318">
        <v>87.550928021729305</v>
      </c>
      <c r="K318">
        <v>81.89</v>
      </c>
      <c r="L318">
        <f t="shared" si="73"/>
        <v>1255.0650666479664</v>
      </c>
      <c r="N318">
        <f t="shared" si="68"/>
        <v>17.864933352033631</v>
      </c>
      <c r="O318">
        <f t="shared" si="69"/>
        <v>2.6349333520336131</v>
      </c>
      <c r="P318">
        <f t="shared" si="70"/>
        <v>0</v>
      </c>
      <c r="Q318">
        <f t="shared" si="71"/>
        <v>0</v>
      </c>
      <c r="R318">
        <f t="shared" si="72"/>
        <v>1266.0200000000002</v>
      </c>
      <c r="S318">
        <f t="shared" si="74"/>
        <v>1252.6320000000001</v>
      </c>
      <c r="T318">
        <f t="shared" si="75"/>
        <v>42.38799999999992</v>
      </c>
      <c r="U318">
        <f t="shared" si="76"/>
        <v>8.4775999999999847</v>
      </c>
      <c r="V318">
        <f t="shared" si="77"/>
        <v>105.28136894089657</v>
      </c>
      <c r="W318">
        <f t="shared" si="78"/>
        <v>-1.0759705796829167E-2</v>
      </c>
      <c r="X318">
        <f t="shared" si="79"/>
        <v>1272.93</v>
      </c>
      <c r="Y318">
        <f t="shared" si="80"/>
        <v>1228.75</v>
      </c>
      <c r="Z318">
        <f t="shared" si="81"/>
        <v>87.550928021729305</v>
      </c>
      <c r="AA318">
        <f t="shared" si="84"/>
        <v>81.887869747937572</v>
      </c>
      <c r="AB318">
        <f t="shared" si="82"/>
        <v>0</v>
      </c>
      <c r="AC318">
        <f t="shared" si="83"/>
        <v>-2.1302520624288945E-3</v>
      </c>
    </row>
    <row r="319" spans="1:29" x14ac:dyDescent="0.3">
      <c r="A319" s="2">
        <v>37014</v>
      </c>
      <c r="B319">
        <v>1267.43</v>
      </c>
      <c r="C319">
        <v>1267.43</v>
      </c>
      <c r="D319">
        <v>1239.8800000000001</v>
      </c>
      <c r="E319">
        <v>1248.58</v>
      </c>
      <c r="F319">
        <v>1137900000</v>
      </c>
      <c r="G319">
        <v>14.526622234689061</v>
      </c>
      <c r="H319">
        <v>-13.023377765310901</v>
      </c>
      <c r="I319">
        <v>-44.222249319187071</v>
      </c>
      <c r="J319">
        <v>36.605050768028939</v>
      </c>
      <c r="K319">
        <v>77.489999999999995</v>
      </c>
      <c r="L319">
        <f t="shared" si="73"/>
        <v>1252.903377765311</v>
      </c>
      <c r="N319">
        <f t="shared" si="68"/>
        <v>14.526622234689057</v>
      </c>
      <c r="O319">
        <f t="shared" si="69"/>
        <v>-13.023377765310897</v>
      </c>
      <c r="P319">
        <f t="shared" si="70"/>
        <v>0</v>
      </c>
      <c r="Q319">
        <f t="shared" si="71"/>
        <v>0</v>
      </c>
      <c r="R319">
        <f t="shared" si="72"/>
        <v>1251.9633333333334</v>
      </c>
      <c r="S319">
        <f t="shared" si="74"/>
        <v>1255.5866666666666</v>
      </c>
      <c r="T319">
        <f t="shared" si="75"/>
        <v>27.333333333333258</v>
      </c>
      <c r="U319">
        <f t="shared" si="76"/>
        <v>5.4666666666666517</v>
      </c>
      <c r="V319">
        <f t="shared" si="77"/>
        <v>-44.186991869917456</v>
      </c>
      <c r="W319">
        <f t="shared" si="78"/>
        <v>3.5257449269614938E-2</v>
      </c>
      <c r="X319">
        <f t="shared" si="79"/>
        <v>1272.93</v>
      </c>
      <c r="Y319">
        <f t="shared" si="80"/>
        <v>1234.52</v>
      </c>
      <c r="Z319">
        <f t="shared" si="81"/>
        <v>36.605050768028939</v>
      </c>
      <c r="AA319">
        <f t="shared" si="84"/>
        <v>77.490399763374143</v>
      </c>
      <c r="AB319">
        <f t="shared" si="82"/>
        <v>0</v>
      </c>
      <c r="AC319">
        <f t="shared" si="83"/>
        <v>3.9976337414771024E-4</v>
      </c>
    </row>
    <row r="320" spans="1:29" x14ac:dyDescent="0.3">
      <c r="A320" s="2">
        <v>37015</v>
      </c>
      <c r="B320">
        <v>1248.58</v>
      </c>
      <c r="C320">
        <v>1267.51</v>
      </c>
      <c r="D320">
        <v>1232</v>
      </c>
      <c r="E320">
        <v>1266.6099999999999</v>
      </c>
      <c r="F320">
        <v>1082100000</v>
      </c>
      <c r="G320">
        <v>10.037748156459431</v>
      </c>
      <c r="H320">
        <v>-25.472251843540558</v>
      </c>
      <c r="I320">
        <v>-31.099572718914889</v>
      </c>
      <c r="J320">
        <v>84.559003176154036</v>
      </c>
      <c r="K320">
        <v>74.41</v>
      </c>
      <c r="L320">
        <f t="shared" si="73"/>
        <v>1257.4722518435406</v>
      </c>
      <c r="N320">
        <f t="shared" si="68"/>
        <v>10.037748156459429</v>
      </c>
      <c r="O320">
        <f t="shared" si="69"/>
        <v>-25.472251843540562</v>
      </c>
      <c r="P320">
        <f t="shared" si="70"/>
        <v>0</v>
      </c>
      <c r="Q320">
        <f t="shared" si="71"/>
        <v>0</v>
      </c>
      <c r="R320">
        <f t="shared" si="72"/>
        <v>1255.3733333333332</v>
      </c>
      <c r="S320">
        <f t="shared" si="74"/>
        <v>1257.2853333333333</v>
      </c>
      <c r="T320">
        <f t="shared" si="75"/>
        <v>20.538666666666813</v>
      </c>
      <c r="U320">
        <f t="shared" si="76"/>
        <v>4.1077333333333623</v>
      </c>
      <c r="V320">
        <f t="shared" si="77"/>
        <v>-31.030901064658874</v>
      </c>
      <c r="W320">
        <f t="shared" si="78"/>
        <v>6.8671654256014847E-2</v>
      </c>
      <c r="X320">
        <f t="shared" si="79"/>
        <v>1272.93</v>
      </c>
      <c r="Y320">
        <f t="shared" si="80"/>
        <v>1232</v>
      </c>
      <c r="Z320">
        <f t="shared" si="81"/>
        <v>84.559003176154036</v>
      </c>
      <c r="AA320">
        <f t="shared" si="84"/>
        <v>74.410955049513248</v>
      </c>
      <c r="AB320">
        <f t="shared" si="82"/>
        <v>0</v>
      </c>
      <c r="AC320">
        <f t="shared" si="83"/>
        <v>9.5504951325153797E-4</v>
      </c>
    </row>
    <row r="321" spans="1:29" x14ac:dyDescent="0.3">
      <c r="A321" s="2">
        <v>37018</v>
      </c>
      <c r="B321">
        <v>1266.6099999999999</v>
      </c>
      <c r="C321">
        <v>1270</v>
      </c>
      <c r="D321">
        <v>1259.19</v>
      </c>
      <c r="E321">
        <v>1263.51</v>
      </c>
      <c r="F321">
        <v>949000000</v>
      </c>
      <c r="G321">
        <v>10.515165437639549</v>
      </c>
      <c r="H321">
        <v>-0.29483456236039268</v>
      </c>
      <c r="I321">
        <v>70.630733399876007</v>
      </c>
      <c r="J321">
        <v>76.985096506230008</v>
      </c>
      <c r="K321">
        <v>76.22</v>
      </c>
      <c r="L321">
        <f t="shared" si="73"/>
        <v>1259.4848345623604</v>
      </c>
      <c r="N321">
        <f t="shared" si="68"/>
        <v>10.515165437639553</v>
      </c>
      <c r="O321">
        <f t="shared" si="69"/>
        <v>-0.29483456236039274</v>
      </c>
      <c r="P321">
        <f t="shared" si="70"/>
        <v>0</v>
      </c>
      <c r="Q321">
        <f t="shared" si="71"/>
        <v>0</v>
      </c>
      <c r="R321">
        <f t="shared" si="72"/>
        <v>1264.2333333333333</v>
      </c>
      <c r="S321">
        <f t="shared" si="74"/>
        <v>1259.2819999999999</v>
      </c>
      <c r="T321">
        <f t="shared" si="75"/>
        <v>23.378666666666959</v>
      </c>
      <c r="U321">
        <f t="shared" si="76"/>
        <v>4.6757333333333921</v>
      </c>
      <c r="V321">
        <f t="shared" si="77"/>
        <v>70.596175050378704</v>
      </c>
      <c r="W321">
        <f t="shared" si="78"/>
        <v>-3.4558349497302743E-2</v>
      </c>
      <c r="X321">
        <f t="shared" si="79"/>
        <v>1272.93</v>
      </c>
      <c r="Y321">
        <f t="shared" si="80"/>
        <v>1232</v>
      </c>
      <c r="Z321">
        <f t="shared" si="81"/>
        <v>76.985096506230008</v>
      </c>
      <c r="AA321">
        <f t="shared" si="84"/>
        <v>76.216243084609374</v>
      </c>
      <c r="AB321">
        <f t="shared" si="82"/>
        <v>0</v>
      </c>
      <c r="AC321">
        <f t="shared" si="83"/>
        <v>-3.7569153906247266E-3</v>
      </c>
    </row>
    <row r="322" spans="1:29" x14ac:dyDescent="0.3">
      <c r="A322" s="2">
        <v>37019</v>
      </c>
      <c r="B322">
        <v>1266.71</v>
      </c>
      <c r="C322">
        <v>1267.01</v>
      </c>
      <c r="D322">
        <v>1253</v>
      </c>
      <c r="E322">
        <v>1261.2</v>
      </c>
      <c r="F322">
        <v>1006300000</v>
      </c>
      <c r="G322">
        <v>6.9534436250930867</v>
      </c>
      <c r="H322">
        <v>-7.0565563749069042</v>
      </c>
      <c r="I322">
        <v>11.28911373430995</v>
      </c>
      <c r="J322">
        <v>71.341314439286592</v>
      </c>
      <c r="K322">
        <v>71.41</v>
      </c>
      <c r="L322">
        <f t="shared" si="73"/>
        <v>1260.0565563749069</v>
      </c>
      <c r="N322">
        <f t="shared" si="68"/>
        <v>6.9534436250930867</v>
      </c>
      <c r="O322">
        <f t="shared" si="69"/>
        <v>-7.0565563749069042</v>
      </c>
      <c r="P322">
        <f t="shared" si="70"/>
        <v>0</v>
      </c>
      <c r="Q322">
        <f t="shared" si="71"/>
        <v>0</v>
      </c>
      <c r="R322">
        <f t="shared" si="72"/>
        <v>1260.4033333333334</v>
      </c>
      <c r="S322">
        <f t="shared" si="74"/>
        <v>1259.5986666666668</v>
      </c>
      <c r="T322">
        <f t="shared" si="75"/>
        <v>23.721333333333632</v>
      </c>
      <c r="U322">
        <f t="shared" si="76"/>
        <v>4.7442666666667268</v>
      </c>
      <c r="V322">
        <f t="shared" si="77"/>
        <v>11.307215258651176</v>
      </c>
      <c r="W322">
        <f t="shared" si="78"/>
        <v>1.8101524341226138E-2</v>
      </c>
      <c r="X322">
        <f t="shared" si="79"/>
        <v>1272.93</v>
      </c>
      <c r="Y322">
        <f t="shared" si="80"/>
        <v>1232</v>
      </c>
      <c r="Z322">
        <f t="shared" si="81"/>
        <v>71.341314439286592</v>
      </c>
      <c r="AA322">
        <f t="shared" si="84"/>
        <v>71.408278582285774</v>
      </c>
      <c r="AB322">
        <f t="shared" si="82"/>
        <v>0</v>
      </c>
      <c r="AC322">
        <f t="shared" si="83"/>
        <v>-1.7214177142221843E-3</v>
      </c>
    </row>
    <row r="323" spans="1:29" x14ac:dyDescent="0.3">
      <c r="A323" s="2">
        <v>37020</v>
      </c>
      <c r="B323">
        <v>1261.2</v>
      </c>
      <c r="C323">
        <v>1261.6500000000001</v>
      </c>
      <c r="D323">
        <v>1247.83</v>
      </c>
      <c r="E323">
        <v>1255.54</v>
      </c>
      <c r="F323">
        <v>1132400000</v>
      </c>
      <c r="G323">
        <v>3.098962416728682</v>
      </c>
      <c r="H323">
        <v>-10.72103758327148</v>
      </c>
      <c r="I323">
        <v>-40.510042879712188</v>
      </c>
      <c r="J323">
        <v>61.947368421052538</v>
      </c>
      <c r="K323">
        <v>66.290000000000006</v>
      </c>
      <c r="L323">
        <f t="shared" si="73"/>
        <v>1258.5510375832714</v>
      </c>
      <c r="N323">
        <f t="shared" ref="N323:N386" si="85">C323-L323</f>
        <v>3.098962416728682</v>
      </c>
      <c r="O323">
        <f t="shared" ref="O323:O386" si="86">D323-L323</f>
        <v>-10.721037583271482</v>
      </c>
      <c r="P323">
        <f t="shared" ref="P323:P386" si="87">N323-G323</f>
        <v>0</v>
      </c>
      <c r="Q323">
        <f t="shared" ref="Q323:Q386" si="88">O323-H323</f>
        <v>0</v>
      </c>
      <c r="R323">
        <f t="shared" ref="R323:R386" si="89">AVERAGE(C323:E323)</f>
        <v>1255.0066666666667</v>
      </c>
      <c r="S323">
        <f t="shared" si="74"/>
        <v>1257.396</v>
      </c>
      <c r="T323">
        <f t="shared" si="75"/>
        <v>19.689333333333479</v>
      </c>
      <c r="U323">
        <f t="shared" si="76"/>
        <v>3.9378666666666957</v>
      </c>
      <c r="V323">
        <f t="shared" si="77"/>
        <v>-40.450554163561996</v>
      </c>
      <c r="W323">
        <f t="shared" si="78"/>
        <v>5.9488716150191578E-2</v>
      </c>
      <c r="X323">
        <f t="shared" si="79"/>
        <v>1270</v>
      </c>
      <c r="Y323">
        <f t="shared" si="80"/>
        <v>1232</v>
      </c>
      <c r="Z323">
        <f t="shared" si="81"/>
        <v>61.947368421052538</v>
      </c>
      <c r="AA323">
        <f t="shared" si="84"/>
        <v>66.287566662150425</v>
      </c>
      <c r="AB323">
        <f t="shared" si="82"/>
        <v>0</v>
      </c>
      <c r="AC323">
        <f t="shared" si="83"/>
        <v>-2.4333378495811075E-3</v>
      </c>
    </row>
    <row r="324" spans="1:29" x14ac:dyDescent="0.3">
      <c r="A324" s="2">
        <v>37021</v>
      </c>
      <c r="B324">
        <v>1255.54</v>
      </c>
      <c r="C324">
        <v>1268.1400000000001</v>
      </c>
      <c r="D324">
        <v>1254.56</v>
      </c>
      <c r="E324">
        <v>1255.18</v>
      </c>
      <c r="F324">
        <v>1056700000</v>
      </c>
      <c r="G324">
        <v>10.71264161115255</v>
      </c>
      <c r="H324">
        <v>-2.867358388847606</v>
      </c>
      <c r="I324">
        <v>9.8328416912499588</v>
      </c>
      <c r="J324">
        <v>61.000000000000171</v>
      </c>
      <c r="K324">
        <v>71.17</v>
      </c>
      <c r="L324">
        <f t="shared" ref="L324:L387" si="90">$M$2*E324+L323*(1-$M$2)</f>
        <v>1257.4273583888476</v>
      </c>
      <c r="N324">
        <f t="shared" si="85"/>
        <v>10.712641611152549</v>
      </c>
      <c r="O324">
        <f t="shared" si="86"/>
        <v>-2.867358388847606</v>
      </c>
      <c r="P324">
        <f t="shared" si="87"/>
        <v>0</v>
      </c>
      <c r="Q324">
        <f t="shared" si="88"/>
        <v>0</v>
      </c>
      <c r="R324">
        <f t="shared" si="89"/>
        <v>1259.2933333333333</v>
      </c>
      <c r="S324">
        <f t="shared" si="74"/>
        <v>1258.8619999999999</v>
      </c>
      <c r="T324">
        <f t="shared" si="75"/>
        <v>14.688000000000329</v>
      </c>
      <c r="U324">
        <f t="shared" si="76"/>
        <v>2.9376000000000659</v>
      </c>
      <c r="V324">
        <f t="shared" si="77"/>
        <v>9.7887920600361209</v>
      </c>
      <c r="W324">
        <f t="shared" si="78"/>
        <v>-4.404963121383787E-2</v>
      </c>
      <c r="X324">
        <f t="shared" si="79"/>
        <v>1270</v>
      </c>
      <c r="Y324">
        <f t="shared" si="80"/>
        <v>1232</v>
      </c>
      <c r="Z324">
        <f t="shared" si="81"/>
        <v>61.000000000000171</v>
      </c>
      <c r="AA324">
        <f t="shared" si="84"/>
        <v>71.166556508544673</v>
      </c>
      <c r="AB324">
        <f t="shared" si="82"/>
        <v>0</v>
      </c>
      <c r="AC324">
        <f t="shared" si="83"/>
        <v>-3.4434914553287399E-3</v>
      </c>
    </row>
    <row r="325" spans="1:29" x14ac:dyDescent="0.3">
      <c r="A325" s="2">
        <v>37022</v>
      </c>
      <c r="B325">
        <v>1255.18</v>
      </c>
      <c r="C325">
        <v>1259.8399999999999</v>
      </c>
      <c r="D325">
        <v>1240.79</v>
      </c>
      <c r="E325">
        <v>1245.67</v>
      </c>
      <c r="F325">
        <v>906200000</v>
      </c>
      <c r="G325">
        <v>6.3317610741014514</v>
      </c>
      <c r="H325">
        <v>-12.7182389258985</v>
      </c>
      <c r="I325">
        <v>-129.3048391058698</v>
      </c>
      <c r="J325">
        <v>16.706607326258489</v>
      </c>
      <c r="K325">
        <v>57.6</v>
      </c>
      <c r="L325">
        <f t="shared" si="90"/>
        <v>1253.5082389258985</v>
      </c>
      <c r="N325">
        <f t="shared" si="85"/>
        <v>6.3317610741014505</v>
      </c>
      <c r="O325">
        <f t="shared" si="86"/>
        <v>-12.718238925898504</v>
      </c>
      <c r="P325">
        <f t="shared" si="87"/>
        <v>0</v>
      </c>
      <c r="Q325">
        <f t="shared" si="88"/>
        <v>0</v>
      </c>
      <c r="R325">
        <f t="shared" si="89"/>
        <v>1248.7666666666667</v>
      </c>
      <c r="S325">
        <f t="shared" si="74"/>
        <v>1257.5406666666665</v>
      </c>
      <c r="T325">
        <f t="shared" si="75"/>
        <v>22.616000000000213</v>
      </c>
      <c r="U325">
        <f t="shared" si="76"/>
        <v>4.5232000000000427</v>
      </c>
      <c r="V325">
        <f t="shared" si="77"/>
        <v>-129.31847659473829</v>
      </c>
      <c r="W325">
        <f t="shared" si="78"/>
        <v>-1.3637488868482706E-2</v>
      </c>
      <c r="X325">
        <f t="shared" si="79"/>
        <v>1270</v>
      </c>
      <c r="Y325">
        <f t="shared" si="80"/>
        <v>1240.79</v>
      </c>
      <c r="Z325">
        <f t="shared" si="81"/>
        <v>16.706607326258485</v>
      </c>
      <c r="AA325">
        <f t="shared" si="84"/>
        <v>57.596077338565564</v>
      </c>
      <c r="AB325">
        <f t="shared" si="82"/>
        <v>0</v>
      </c>
      <c r="AC325">
        <f t="shared" si="83"/>
        <v>-3.9226614344372024E-3</v>
      </c>
    </row>
    <row r="326" spans="1:29" x14ac:dyDescent="0.3">
      <c r="A326" s="2">
        <v>37025</v>
      </c>
      <c r="B326">
        <v>1245.67</v>
      </c>
      <c r="C326">
        <v>1249.68</v>
      </c>
      <c r="D326">
        <v>1241.02</v>
      </c>
      <c r="E326">
        <v>1248.92</v>
      </c>
      <c r="F326">
        <v>858200000</v>
      </c>
      <c r="G326">
        <v>-2.298825950598939</v>
      </c>
      <c r="H326">
        <v>-10.958825950599021</v>
      </c>
      <c r="I326">
        <v>-97.913111956949848</v>
      </c>
      <c r="J326">
        <v>29.725776965265329</v>
      </c>
      <c r="K326">
        <v>48.14</v>
      </c>
      <c r="L326">
        <f t="shared" si="90"/>
        <v>1251.978825950599</v>
      </c>
      <c r="N326">
        <f t="shared" si="85"/>
        <v>-2.298825950598939</v>
      </c>
      <c r="O326">
        <f t="shared" si="86"/>
        <v>-10.958825950599021</v>
      </c>
      <c r="P326">
        <f t="shared" si="87"/>
        <v>0</v>
      </c>
      <c r="Q326">
        <f t="shared" si="88"/>
        <v>0</v>
      </c>
      <c r="R326">
        <f t="shared" si="89"/>
        <v>1246.54</v>
      </c>
      <c r="S326">
        <f t="shared" si="74"/>
        <v>1254.002</v>
      </c>
      <c r="T326">
        <f t="shared" si="75"/>
        <v>25.394666666666808</v>
      </c>
      <c r="U326">
        <f t="shared" si="76"/>
        <v>5.0789333333333619</v>
      </c>
      <c r="V326">
        <f t="shared" si="77"/>
        <v>-97.947075501416919</v>
      </c>
      <c r="W326">
        <f t="shared" si="78"/>
        <v>-3.3963544467070506E-2</v>
      </c>
      <c r="X326">
        <f t="shared" si="79"/>
        <v>1268.1400000000001</v>
      </c>
      <c r="Y326">
        <f t="shared" si="80"/>
        <v>1240.79</v>
      </c>
      <c r="Z326">
        <f t="shared" si="81"/>
        <v>29.725776965265332</v>
      </c>
      <c r="AA326">
        <f t="shared" si="84"/>
        <v>48.144213430372623</v>
      </c>
      <c r="AB326">
        <f t="shared" si="82"/>
        <v>0</v>
      </c>
      <c r="AC326">
        <f t="shared" si="83"/>
        <v>4.213430372622895E-3</v>
      </c>
    </row>
    <row r="327" spans="1:29" x14ac:dyDescent="0.3">
      <c r="A327" s="2">
        <v>37026</v>
      </c>
      <c r="B327">
        <v>1248.92</v>
      </c>
      <c r="C327">
        <v>1257.45</v>
      </c>
      <c r="D327">
        <v>1245.3599999999999</v>
      </c>
      <c r="E327">
        <v>1249.44</v>
      </c>
      <c r="F327">
        <v>1071800000</v>
      </c>
      <c r="G327">
        <v>6.317449366267283</v>
      </c>
      <c r="H327">
        <v>-5.7725506337328616</v>
      </c>
      <c r="I327">
        <v>-21.660649819493599</v>
      </c>
      <c r="J327">
        <v>31.627056672760691</v>
      </c>
      <c r="K327">
        <v>40.200000000000003</v>
      </c>
      <c r="L327">
        <f t="shared" si="90"/>
        <v>1251.1325506337328</v>
      </c>
      <c r="N327">
        <f t="shared" si="85"/>
        <v>6.317449366267283</v>
      </c>
      <c r="O327">
        <f t="shared" si="86"/>
        <v>-5.7725506337328625</v>
      </c>
      <c r="P327">
        <f t="shared" si="87"/>
        <v>0</v>
      </c>
      <c r="Q327">
        <f t="shared" si="88"/>
        <v>0</v>
      </c>
      <c r="R327">
        <f t="shared" si="89"/>
        <v>1250.75</v>
      </c>
      <c r="S327">
        <f t="shared" ref="S327:S390" si="91">AVERAGE(R323:R327)</f>
        <v>1252.0713333333333</v>
      </c>
      <c r="T327">
        <f t="shared" ref="T327:T390" si="92">ABS(S327-R327)+ABS(S327-R326)+ABS(S327-R325)+ABS(S327-R324)+ABS(S327-R323)</f>
        <v>20.314666666666653</v>
      </c>
      <c r="U327">
        <f t="shared" ref="U327:U390" si="93">T327/5</f>
        <v>4.0629333333333308</v>
      </c>
      <c r="V327">
        <f t="shared" ref="V327:V390" si="94">(R327-S327)/(0.015*U327)</f>
        <v>-21.681106152095609</v>
      </c>
      <c r="W327">
        <f t="shared" ref="W327:W390" si="95">V327-I327</f>
        <v>-2.0456332602009297E-2</v>
      </c>
      <c r="X327">
        <f t="shared" ref="X327:X390" si="96">MAX(C323:C327)</f>
        <v>1268.1400000000001</v>
      </c>
      <c r="Y327">
        <f t="shared" ref="Y327:Y390" si="97">MIN(D323:D327)</f>
        <v>1240.79</v>
      </c>
      <c r="Z327">
        <f t="shared" ref="Z327:Z390" si="98">100*(E327-Y327)/(X327-Y327)</f>
        <v>31.627056672760688</v>
      </c>
      <c r="AA327">
        <f t="shared" si="84"/>
        <v>40.201361877067441</v>
      </c>
      <c r="AB327">
        <f t="shared" ref="AB327:AB390" si="99">Z327-J327</f>
        <v>0</v>
      </c>
      <c r="AC327">
        <f t="shared" ref="AC327:AC390" si="100">AA327-K327</f>
        <v>1.3618770674383995E-3</v>
      </c>
    </row>
    <row r="328" spans="1:29" x14ac:dyDescent="0.3">
      <c r="A328" s="2">
        <v>37027</v>
      </c>
      <c r="B328">
        <v>1249.44</v>
      </c>
      <c r="C328">
        <v>1286.3900000000001</v>
      </c>
      <c r="D328">
        <v>1243.02</v>
      </c>
      <c r="E328">
        <v>1284.99</v>
      </c>
      <c r="F328">
        <v>1405300000</v>
      </c>
      <c r="G328">
        <v>23.97163291084485</v>
      </c>
      <c r="H328">
        <v>-19.398367089155268</v>
      </c>
      <c r="I328">
        <v>134.01003965943059</v>
      </c>
      <c r="J328">
        <v>96.929824561403322</v>
      </c>
      <c r="K328">
        <v>47.2</v>
      </c>
      <c r="L328">
        <f t="shared" si="90"/>
        <v>1262.4183670891553</v>
      </c>
      <c r="N328">
        <f t="shared" si="85"/>
        <v>23.971632910844846</v>
      </c>
      <c r="O328">
        <f t="shared" si="86"/>
        <v>-19.398367089155272</v>
      </c>
      <c r="P328">
        <f t="shared" si="87"/>
        <v>0</v>
      </c>
      <c r="Q328">
        <f t="shared" si="88"/>
        <v>0</v>
      </c>
      <c r="R328">
        <f t="shared" si="89"/>
        <v>1271.4666666666665</v>
      </c>
      <c r="S328">
        <f t="shared" si="91"/>
        <v>1255.3633333333332</v>
      </c>
      <c r="T328">
        <f t="shared" si="92"/>
        <v>40.066666666666379</v>
      </c>
      <c r="U328">
        <f t="shared" si="93"/>
        <v>8.013333333333275</v>
      </c>
      <c r="V328">
        <f t="shared" si="94"/>
        <v>133.97115917914607</v>
      </c>
      <c r="W328">
        <f t="shared" si="95"/>
        <v>-3.8880480284518626E-2</v>
      </c>
      <c r="X328">
        <f t="shared" si="96"/>
        <v>1286.3900000000001</v>
      </c>
      <c r="Y328">
        <f t="shared" si="97"/>
        <v>1240.79</v>
      </c>
      <c r="Z328">
        <f t="shared" si="98"/>
        <v>96.929824561403322</v>
      </c>
      <c r="AA328">
        <f t="shared" si="84"/>
        <v>47.197853105137597</v>
      </c>
      <c r="AB328">
        <f t="shared" si="99"/>
        <v>0</v>
      </c>
      <c r="AC328">
        <f t="shared" si="100"/>
        <v>-2.1468948624061568E-3</v>
      </c>
    </row>
    <row r="329" spans="1:29" x14ac:dyDescent="0.3">
      <c r="A329" s="2">
        <v>37028</v>
      </c>
      <c r="B329">
        <v>1284.99</v>
      </c>
      <c r="C329">
        <v>1296.48</v>
      </c>
      <c r="D329">
        <v>1282.6500000000001</v>
      </c>
      <c r="E329">
        <v>1288.49</v>
      </c>
      <c r="F329">
        <v>1355600000</v>
      </c>
      <c r="G329">
        <v>25.371088607229922</v>
      </c>
      <c r="H329">
        <v>11.541088607229989</v>
      </c>
      <c r="I329">
        <v>122.23197308761171</v>
      </c>
      <c r="J329">
        <v>85.652720416591848</v>
      </c>
      <c r="K329">
        <v>52.13</v>
      </c>
      <c r="L329">
        <f t="shared" si="90"/>
        <v>1271.1089113927701</v>
      </c>
      <c r="N329">
        <f t="shared" si="85"/>
        <v>25.371088607229922</v>
      </c>
      <c r="O329">
        <f t="shared" si="86"/>
        <v>11.541088607229995</v>
      </c>
      <c r="P329">
        <f t="shared" si="87"/>
        <v>0</v>
      </c>
      <c r="Q329">
        <f t="shared" si="88"/>
        <v>0</v>
      </c>
      <c r="R329">
        <f t="shared" si="89"/>
        <v>1289.2066666666667</v>
      </c>
      <c r="S329">
        <f t="shared" si="91"/>
        <v>1261.346</v>
      </c>
      <c r="T329">
        <f t="shared" si="92"/>
        <v>75.962666666666564</v>
      </c>
      <c r="U329">
        <f t="shared" si="93"/>
        <v>15.192533333333312</v>
      </c>
      <c r="V329">
        <f t="shared" si="94"/>
        <v>122.25596199302615</v>
      </c>
      <c r="W329">
        <f t="shared" si="95"/>
        <v>2.3988905414441319E-2</v>
      </c>
      <c r="X329">
        <f t="shared" si="96"/>
        <v>1296.48</v>
      </c>
      <c r="Y329">
        <f t="shared" si="97"/>
        <v>1240.79</v>
      </c>
      <c r="Z329">
        <f t="shared" si="98"/>
        <v>85.652720416591848</v>
      </c>
      <c r="AA329">
        <f t="shared" si="84"/>
        <v>52.128397188455935</v>
      </c>
      <c r="AB329">
        <f t="shared" si="99"/>
        <v>0</v>
      </c>
      <c r="AC329">
        <f t="shared" si="100"/>
        <v>-1.6028115440676061E-3</v>
      </c>
    </row>
    <row r="330" spans="1:29" x14ac:dyDescent="0.3">
      <c r="A330" s="2">
        <v>37029</v>
      </c>
      <c r="B330">
        <v>1288.49</v>
      </c>
      <c r="C330">
        <v>1292.06</v>
      </c>
      <c r="D330">
        <v>1281.1500000000001</v>
      </c>
      <c r="E330">
        <v>1291.96</v>
      </c>
      <c r="F330">
        <v>1130800000</v>
      </c>
      <c r="G330">
        <v>14.000725738153051</v>
      </c>
      <c r="H330">
        <v>3.0907257381531958</v>
      </c>
      <c r="I330">
        <v>77.249404064482306</v>
      </c>
      <c r="J330">
        <v>91.849981968986697</v>
      </c>
      <c r="K330">
        <v>67.16</v>
      </c>
      <c r="L330">
        <f t="shared" si="90"/>
        <v>1278.0592742618469</v>
      </c>
      <c r="N330">
        <f t="shared" si="85"/>
        <v>14.000725738153051</v>
      </c>
      <c r="O330">
        <f t="shared" si="86"/>
        <v>3.0907257381531963</v>
      </c>
      <c r="P330">
        <f t="shared" si="87"/>
        <v>0</v>
      </c>
      <c r="Q330">
        <f t="shared" si="88"/>
        <v>0</v>
      </c>
      <c r="R330">
        <f t="shared" si="89"/>
        <v>1288.3900000000001</v>
      </c>
      <c r="S330">
        <f t="shared" si="91"/>
        <v>1269.2706666666668</v>
      </c>
      <c r="T330">
        <f t="shared" si="92"/>
        <v>82.502666666666528</v>
      </c>
      <c r="U330">
        <f t="shared" si="93"/>
        <v>16.500533333333305</v>
      </c>
      <c r="V330">
        <f t="shared" si="94"/>
        <v>77.247334766283714</v>
      </c>
      <c r="W330">
        <f t="shared" si="95"/>
        <v>-2.0692981985916958E-3</v>
      </c>
      <c r="X330">
        <f t="shared" si="96"/>
        <v>1296.48</v>
      </c>
      <c r="Y330">
        <f t="shared" si="97"/>
        <v>1241.02</v>
      </c>
      <c r="Z330">
        <f t="shared" si="98"/>
        <v>91.849981968986697</v>
      </c>
      <c r="AA330">
        <f t="shared" si="84"/>
        <v>67.157072117001576</v>
      </c>
      <c r="AB330">
        <f t="shared" si="99"/>
        <v>0</v>
      </c>
      <c r="AC330">
        <f t="shared" si="100"/>
        <v>-2.9278829984207277E-3</v>
      </c>
    </row>
    <row r="331" spans="1:29" x14ac:dyDescent="0.3">
      <c r="A331" s="2">
        <v>37032</v>
      </c>
      <c r="B331">
        <v>1291.96</v>
      </c>
      <c r="C331">
        <v>1312.95</v>
      </c>
      <c r="D331">
        <v>1287.8699999999999</v>
      </c>
      <c r="E331">
        <v>1312.83</v>
      </c>
      <c r="F331">
        <v>1174900000</v>
      </c>
      <c r="G331">
        <v>23.300483825435322</v>
      </c>
      <c r="H331">
        <v>-1.7795161745648329</v>
      </c>
      <c r="I331">
        <v>99.839784130196819</v>
      </c>
      <c r="J331">
        <v>99.828399828399654</v>
      </c>
      <c r="K331">
        <v>81.180000000000007</v>
      </c>
      <c r="L331">
        <f t="shared" si="90"/>
        <v>1289.6495161745647</v>
      </c>
      <c r="N331">
        <f t="shared" si="85"/>
        <v>23.300483825435322</v>
      </c>
      <c r="O331">
        <f t="shared" si="86"/>
        <v>-1.7795161745648329</v>
      </c>
      <c r="P331">
        <f t="shared" si="87"/>
        <v>0</v>
      </c>
      <c r="Q331">
        <f t="shared" si="88"/>
        <v>0</v>
      </c>
      <c r="R331">
        <f t="shared" si="89"/>
        <v>1304.55</v>
      </c>
      <c r="S331">
        <f t="shared" si="91"/>
        <v>1280.8726666666666</v>
      </c>
      <c r="T331">
        <f t="shared" si="92"/>
        <v>79.057333333333645</v>
      </c>
      <c r="U331">
        <f t="shared" si="93"/>
        <v>15.811466666666728</v>
      </c>
      <c r="V331">
        <f t="shared" si="94"/>
        <v>99.831908207264007</v>
      </c>
      <c r="W331">
        <f t="shared" si="95"/>
        <v>-7.8759229328113634E-3</v>
      </c>
      <c r="X331">
        <f t="shared" si="96"/>
        <v>1312.95</v>
      </c>
      <c r="Y331">
        <f t="shared" si="97"/>
        <v>1243.02</v>
      </c>
      <c r="Z331">
        <f t="shared" si="98"/>
        <v>99.828399828399654</v>
      </c>
      <c r="AA331">
        <f t="shared" ref="AA331:AA394" si="101">AVERAGE(Z327:Z331)</f>
        <v>81.17759668962843</v>
      </c>
      <c r="AB331">
        <f t="shared" si="99"/>
        <v>0</v>
      </c>
      <c r="AC331">
        <f t="shared" si="100"/>
        <v>-2.4033103715765947E-3</v>
      </c>
    </row>
    <row r="332" spans="1:29" x14ac:dyDescent="0.3">
      <c r="A332" s="2">
        <v>37033</v>
      </c>
      <c r="B332">
        <v>1312.83</v>
      </c>
      <c r="C332">
        <v>1315.93</v>
      </c>
      <c r="D332">
        <v>1306.8900000000001</v>
      </c>
      <c r="E332">
        <v>1309.3800000000001</v>
      </c>
      <c r="F332">
        <v>1260400000</v>
      </c>
      <c r="G332">
        <v>19.703655883623469</v>
      </c>
      <c r="H332">
        <v>10.663655883623511</v>
      </c>
      <c r="I332">
        <v>100.769071660934</v>
      </c>
      <c r="J332">
        <v>91.016321492250796</v>
      </c>
      <c r="K332">
        <v>93.06</v>
      </c>
      <c r="L332">
        <f t="shared" si="90"/>
        <v>1296.2263441163766</v>
      </c>
      <c r="N332">
        <f t="shared" si="85"/>
        <v>19.703655883623469</v>
      </c>
      <c r="O332">
        <f t="shared" si="86"/>
        <v>10.663655883623505</v>
      </c>
      <c r="P332">
        <f t="shared" si="87"/>
        <v>0</v>
      </c>
      <c r="Q332">
        <f t="shared" si="88"/>
        <v>0</v>
      </c>
      <c r="R332">
        <f t="shared" si="89"/>
        <v>1310.7333333333333</v>
      </c>
      <c r="S332">
        <f t="shared" si="91"/>
        <v>1292.8693333333335</v>
      </c>
      <c r="T332">
        <f t="shared" si="92"/>
        <v>59.08933333333357</v>
      </c>
      <c r="U332">
        <f t="shared" si="93"/>
        <v>11.817866666666713</v>
      </c>
      <c r="V332">
        <f t="shared" si="94"/>
        <v>100.77396935713007</v>
      </c>
      <c r="W332">
        <f t="shared" si="95"/>
        <v>4.8976961960676135E-3</v>
      </c>
      <c r="X332">
        <f t="shared" si="96"/>
        <v>1315.93</v>
      </c>
      <c r="Y332">
        <f t="shared" si="97"/>
        <v>1243.02</v>
      </c>
      <c r="Z332">
        <f t="shared" si="98"/>
        <v>91.016321492250796</v>
      </c>
      <c r="AA332">
        <f t="shared" si="101"/>
        <v>93.055449653526466</v>
      </c>
      <c r="AB332">
        <f t="shared" si="99"/>
        <v>0</v>
      </c>
      <c r="AC332">
        <f t="shared" si="100"/>
        <v>-4.5503464735361376E-3</v>
      </c>
    </row>
    <row r="333" spans="1:29" x14ac:dyDescent="0.3">
      <c r="A333" s="2">
        <v>37034</v>
      </c>
      <c r="B333">
        <v>1309.3800000000001</v>
      </c>
      <c r="C333">
        <v>1309.3800000000001</v>
      </c>
      <c r="D333">
        <v>1288.7</v>
      </c>
      <c r="E333">
        <v>1289.05</v>
      </c>
      <c r="F333">
        <v>1134800000</v>
      </c>
      <c r="G333">
        <v>15.545770589082171</v>
      </c>
      <c r="H333">
        <v>-5.1342294109178974</v>
      </c>
      <c r="I333">
        <v>-16.877991435049029</v>
      </c>
      <c r="J333">
        <v>22.71420356526702</v>
      </c>
      <c r="K333">
        <v>78.209999999999994</v>
      </c>
      <c r="L333">
        <f t="shared" si="90"/>
        <v>1293.8342294109179</v>
      </c>
      <c r="N333">
        <f t="shared" si="85"/>
        <v>15.545770589082167</v>
      </c>
      <c r="O333">
        <f t="shared" si="86"/>
        <v>-5.1342294109178965</v>
      </c>
      <c r="P333">
        <f t="shared" si="87"/>
        <v>0</v>
      </c>
      <c r="Q333">
        <f t="shared" si="88"/>
        <v>0</v>
      </c>
      <c r="R333">
        <f t="shared" si="89"/>
        <v>1295.71</v>
      </c>
      <c r="S333">
        <f t="shared" si="91"/>
        <v>1297.7180000000001</v>
      </c>
      <c r="T333">
        <f t="shared" si="92"/>
        <v>39.694666666666535</v>
      </c>
      <c r="U333">
        <f t="shared" si="93"/>
        <v>7.9389333333333072</v>
      </c>
      <c r="V333">
        <f t="shared" si="94"/>
        <v>-16.862046958449874</v>
      </c>
      <c r="W333">
        <f t="shared" si="95"/>
        <v>1.5944476599155877E-2</v>
      </c>
      <c r="X333">
        <f t="shared" si="96"/>
        <v>1315.93</v>
      </c>
      <c r="Y333">
        <f t="shared" si="97"/>
        <v>1281.1500000000001</v>
      </c>
      <c r="Z333">
        <f t="shared" si="98"/>
        <v>22.71420356526702</v>
      </c>
      <c r="AA333">
        <f t="shared" si="101"/>
        <v>78.21232545429919</v>
      </c>
      <c r="AB333">
        <f t="shared" si="99"/>
        <v>0</v>
      </c>
      <c r="AC333">
        <f t="shared" si="100"/>
        <v>2.3254542991963945E-3</v>
      </c>
    </row>
    <row r="334" spans="1:29" x14ac:dyDescent="0.3">
      <c r="A334" s="2">
        <v>37035</v>
      </c>
      <c r="B334">
        <v>1289.05</v>
      </c>
      <c r="C334">
        <v>1295.04</v>
      </c>
      <c r="D334">
        <v>1281.22</v>
      </c>
      <c r="E334">
        <v>1293.17</v>
      </c>
      <c r="F334">
        <v>1100700000</v>
      </c>
      <c r="G334">
        <v>1.4271803927213109</v>
      </c>
      <c r="H334">
        <v>-12.39281960727862</v>
      </c>
      <c r="I334">
        <v>-68.259095545730915</v>
      </c>
      <c r="J334">
        <v>34.56009200690049</v>
      </c>
      <c r="K334">
        <v>67.989999999999995</v>
      </c>
      <c r="L334">
        <f t="shared" si="90"/>
        <v>1293.6128196072787</v>
      </c>
      <c r="N334">
        <f t="shared" si="85"/>
        <v>1.4271803927213114</v>
      </c>
      <c r="O334">
        <f t="shared" si="86"/>
        <v>-12.392819607278625</v>
      </c>
      <c r="P334">
        <f t="shared" si="87"/>
        <v>0</v>
      </c>
      <c r="Q334">
        <f t="shared" si="88"/>
        <v>0</v>
      </c>
      <c r="R334">
        <f t="shared" si="89"/>
        <v>1289.8100000000002</v>
      </c>
      <c r="S334">
        <f t="shared" si="91"/>
        <v>1297.8386666666668</v>
      </c>
      <c r="T334">
        <f t="shared" si="92"/>
        <v>39.211999999999762</v>
      </c>
      <c r="U334">
        <f t="shared" si="93"/>
        <v>7.8423999999999525</v>
      </c>
      <c r="V334">
        <f t="shared" si="94"/>
        <v>-68.250082174390869</v>
      </c>
      <c r="W334">
        <f t="shared" si="95"/>
        <v>9.0133713400462057E-3</v>
      </c>
      <c r="X334">
        <f t="shared" si="96"/>
        <v>1315.93</v>
      </c>
      <c r="Y334">
        <f t="shared" si="97"/>
        <v>1281.1500000000001</v>
      </c>
      <c r="Z334">
        <f t="shared" si="98"/>
        <v>34.56009200690049</v>
      </c>
      <c r="AA334">
        <f t="shared" si="101"/>
        <v>67.99379977236093</v>
      </c>
      <c r="AB334">
        <f t="shared" si="99"/>
        <v>0</v>
      </c>
      <c r="AC334">
        <f t="shared" si="100"/>
        <v>3.7997723609350942E-3</v>
      </c>
    </row>
    <row r="335" spans="1:29" x14ac:dyDescent="0.3">
      <c r="A335" s="2">
        <v>37036</v>
      </c>
      <c r="B335">
        <v>1293.17</v>
      </c>
      <c r="C335">
        <v>1293.17</v>
      </c>
      <c r="D335">
        <v>1276.42</v>
      </c>
      <c r="E335">
        <v>1277.8900000000001</v>
      </c>
      <c r="F335">
        <v>828100000</v>
      </c>
      <c r="G335">
        <v>4.7981202618141197</v>
      </c>
      <c r="H335">
        <v>-11.95187973818588</v>
      </c>
      <c r="I335">
        <v>-107.4942458962483</v>
      </c>
      <c r="J335">
        <v>3.720577069096501</v>
      </c>
      <c r="K335">
        <v>50.37</v>
      </c>
      <c r="L335">
        <f t="shared" si="90"/>
        <v>1288.371879738186</v>
      </c>
      <c r="N335">
        <f t="shared" si="85"/>
        <v>4.7981202618141197</v>
      </c>
      <c r="O335">
        <f t="shared" si="86"/>
        <v>-11.95187973818588</v>
      </c>
      <c r="P335">
        <f t="shared" si="87"/>
        <v>0</v>
      </c>
      <c r="Q335">
        <f t="shared" si="88"/>
        <v>0</v>
      </c>
      <c r="R335">
        <f t="shared" si="89"/>
        <v>1282.4933333333336</v>
      </c>
      <c r="S335">
        <f t="shared" si="91"/>
        <v>1296.6593333333335</v>
      </c>
      <c r="T335">
        <f t="shared" si="92"/>
        <v>43.929333333333034</v>
      </c>
      <c r="U335">
        <f t="shared" si="93"/>
        <v>8.7858666666666068</v>
      </c>
      <c r="V335">
        <f t="shared" si="94"/>
        <v>-107.49081858742858</v>
      </c>
      <c r="W335">
        <f t="shared" si="95"/>
        <v>3.4273088197238621E-3</v>
      </c>
      <c r="X335">
        <f t="shared" si="96"/>
        <v>1315.93</v>
      </c>
      <c r="Y335">
        <f t="shared" si="97"/>
        <v>1276.42</v>
      </c>
      <c r="Z335">
        <f t="shared" si="98"/>
        <v>3.720577069096501</v>
      </c>
      <c r="AA335">
        <f t="shared" si="101"/>
        <v>50.367918792382895</v>
      </c>
      <c r="AB335">
        <f t="shared" si="99"/>
        <v>0</v>
      </c>
      <c r="AC335">
        <f t="shared" si="100"/>
        <v>-2.0812076171026206E-3</v>
      </c>
    </row>
    <row r="336" spans="1:29" x14ac:dyDescent="0.3">
      <c r="A336" s="2">
        <v>37040</v>
      </c>
      <c r="B336">
        <v>1277.8900000000001</v>
      </c>
      <c r="C336">
        <v>1278.42</v>
      </c>
      <c r="D336">
        <v>1265.4100000000001</v>
      </c>
      <c r="E336">
        <v>1267.93</v>
      </c>
      <c r="F336">
        <v>1026000000</v>
      </c>
      <c r="G336">
        <v>-3.1379198254571752</v>
      </c>
      <c r="H336">
        <v>-16.147919825457169</v>
      </c>
      <c r="I336">
        <v>-120.3177970508093</v>
      </c>
      <c r="J336">
        <v>4.9881235154393959</v>
      </c>
      <c r="K336">
        <v>31.4</v>
      </c>
      <c r="L336">
        <f t="shared" si="90"/>
        <v>1281.5579198254572</v>
      </c>
      <c r="N336">
        <f t="shared" si="85"/>
        <v>-3.1379198254571747</v>
      </c>
      <c r="O336">
        <f t="shared" si="86"/>
        <v>-16.147919825457166</v>
      </c>
      <c r="P336">
        <f t="shared" si="87"/>
        <v>0</v>
      </c>
      <c r="Q336">
        <f t="shared" si="88"/>
        <v>0</v>
      </c>
      <c r="R336">
        <f t="shared" si="89"/>
        <v>1270.5866666666668</v>
      </c>
      <c r="S336">
        <f t="shared" si="91"/>
        <v>1289.866666666667</v>
      </c>
      <c r="T336">
        <f t="shared" si="92"/>
        <v>53.419999999999845</v>
      </c>
      <c r="U336">
        <f t="shared" si="93"/>
        <v>10.683999999999969</v>
      </c>
      <c r="V336">
        <f t="shared" si="94"/>
        <v>-120.30450517908558</v>
      </c>
      <c r="W336">
        <f t="shared" si="95"/>
        <v>1.3291871723723148E-2</v>
      </c>
      <c r="X336">
        <f t="shared" si="96"/>
        <v>1315.93</v>
      </c>
      <c r="Y336">
        <f t="shared" si="97"/>
        <v>1265.4100000000001</v>
      </c>
      <c r="Z336">
        <f t="shared" si="98"/>
        <v>4.9881235154393959</v>
      </c>
      <c r="AA336">
        <f t="shared" si="101"/>
        <v>31.399863529790839</v>
      </c>
      <c r="AB336">
        <f t="shared" si="99"/>
        <v>0</v>
      </c>
      <c r="AC336">
        <f t="shared" si="100"/>
        <v>-1.3647020915996677E-4</v>
      </c>
    </row>
    <row r="337" spans="1:29" x14ac:dyDescent="0.3">
      <c r="A337" s="2">
        <v>37041</v>
      </c>
      <c r="B337">
        <v>1267.93</v>
      </c>
      <c r="C337">
        <v>1267.93</v>
      </c>
      <c r="D337">
        <v>1245.96</v>
      </c>
      <c r="E337">
        <v>1248.08</v>
      </c>
      <c r="F337">
        <v>1158600000</v>
      </c>
      <c r="G337">
        <v>-2.468613216971562</v>
      </c>
      <c r="H337">
        <v>-24.438613216971589</v>
      </c>
      <c r="I337">
        <v>-125.9563543003844</v>
      </c>
      <c r="J337">
        <v>3.342794071270716</v>
      </c>
      <c r="K337">
        <v>13.87</v>
      </c>
      <c r="L337">
        <f t="shared" si="90"/>
        <v>1270.3986132169716</v>
      </c>
      <c r="N337">
        <f t="shared" si="85"/>
        <v>-2.468613216971562</v>
      </c>
      <c r="O337">
        <f t="shared" si="86"/>
        <v>-24.438613216971589</v>
      </c>
      <c r="P337">
        <f t="shared" si="87"/>
        <v>0</v>
      </c>
      <c r="Q337">
        <f t="shared" si="88"/>
        <v>0</v>
      </c>
      <c r="R337">
        <f t="shared" si="89"/>
        <v>1253.99</v>
      </c>
      <c r="S337">
        <f t="shared" si="91"/>
        <v>1278.5180000000003</v>
      </c>
      <c r="T337">
        <f t="shared" si="92"/>
        <v>64.918666666666695</v>
      </c>
      <c r="U337">
        <f t="shared" si="93"/>
        <v>12.983733333333339</v>
      </c>
      <c r="V337">
        <f t="shared" si="94"/>
        <v>-125.94220460473741</v>
      </c>
      <c r="W337">
        <f t="shared" si="95"/>
        <v>1.41496956469922E-2</v>
      </c>
      <c r="X337">
        <f t="shared" si="96"/>
        <v>1309.3800000000001</v>
      </c>
      <c r="Y337">
        <f t="shared" si="97"/>
        <v>1245.96</v>
      </c>
      <c r="Z337">
        <f t="shared" si="98"/>
        <v>3.3427940712707165</v>
      </c>
      <c r="AA337">
        <f t="shared" si="101"/>
        <v>13.865158045594825</v>
      </c>
      <c r="AB337">
        <f t="shared" si="99"/>
        <v>0</v>
      </c>
      <c r="AC337">
        <f t="shared" si="100"/>
        <v>-4.8419544051743202E-3</v>
      </c>
    </row>
    <row r="338" spans="1:29" x14ac:dyDescent="0.3">
      <c r="A338" s="2">
        <v>37042</v>
      </c>
      <c r="B338">
        <v>1248.08</v>
      </c>
      <c r="C338">
        <v>1261.9100000000001</v>
      </c>
      <c r="D338">
        <v>1248.07</v>
      </c>
      <c r="E338">
        <v>1255.82</v>
      </c>
      <c r="F338">
        <v>1226600000</v>
      </c>
      <c r="G338">
        <v>-3.6290754779811318</v>
      </c>
      <c r="H338">
        <v>-17.469075477981281</v>
      </c>
      <c r="I338">
        <v>-79.971168890529484</v>
      </c>
      <c r="J338">
        <v>20.089649551752071</v>
      </c>
      <c r="K338">
        <v>13.34</v>
      </c>
      <c r="L338">
        <f t="shared" si="90"/>
        <v>1265.5390754779812</v>
      </c>
      <c r="N338">
        <f t="shared" si="85"/>
        <v>-3.6290754779811323</v>
      </c>
      <c r="O338">
        <f t="shared" si="86"/>
        <v>-17.469075477981278</v>
      </c>
      <c r="P338">
        <f t="shared" si="87"/>
        <v>0</v>
      </c>
      <c r="Q338">
        <f t="shared" si="88"/>
        <v>0</v>
      </c>
      <c r="R338">
        <f t="shared" si="89"/>
        <v>1255.2666666666667</v>
      </c>
      <c r="S338">
        <f t="shared" si="91"/>
        <v>1270.4293333333333</v>
      </c>
      <c r="T338">
        <f t="shared" si="92"/>
        <v>63.204000000000633</v>
      </c>
      <c r="U338">
        <f t="shared" si="93"/>
        <v>12.640800000000127</v>
      </c>
      <c r="V338">
        <f t="shared" si="94"/>
        <v>-79.966809414311641</v>
      </c>
      <c r="W338">
        <f t="shared" si="95"/>
        <v>4.3594762178429391E-3</v>
      </c>
      <c r="X338">
        <f t="shared" si="96"/>
        <v>1295.04</v>
      </c>
      <c r="Y338">
        <f t="shared" si="97"/>
        <v>1245.96</v>
      </c>
      <c r="Z338">
        <f t="shared" si="98"/>
        <v>20.089649551752068</v>
      </c>
      <c r="AA338">
        <f t="shared" si="101"/>
        <v>13.340247242891834</v>
      </c>
      <c r="AB338">
        <f t="shared" si="99"/>
        <v>0</v>
      </c>
      <c r="AC338">
        <f t="shared" si="100"/>
        <v>2.4724289183453152E-4</v>
      </c>
    </row>
    <row r="339" spans="1:29" x14ac:dyDescent="0.3">
      <c r="A339" s="2">
        <v>37043</v>
      </c>
      <c r="B339">
        <v>1255.82</v>
      </c>
      <c r="C339">
        <v>1265.3399999999999</v>
      </c>
      <c r="D339">
        <v>1246.8800000000001</v>
      </c>
      <c r="E339">
        <v>1260.67</v>
      </c>
      <c r="F339">
        <v>1015000000</v>
      </c>
      <c r="G339">
        <v>1.4239496813456749</v>
      </c>
      <c r="H339">
        <v>-17.03605031865413</v>
      </c>
      <c r="I339">
        <v>-42.245101295249853</v>
      </c>
      <c r="J339">
        <v>31.158652827790771</v>
      </c>
      <c r="K339">
        <v>12.66</v>
      </c>
      <c r="L339">
        <f t="shared" si="90"/>
        <v>1263.9160503186542</v>
      </c>
      <c r="N339">
        <f t="shared" si="85"/>
        <v>1.4239496813456753</v>
      </c>
      <c r="O339">
        <f t="shared" si="86"/>
        <v>-17.036050318654134</v>
      </c>
      <c r="P339">
        <f t="shared" si="87"/>
        <v>0</v>
      </c>
      <c r="Q339">
        <f t="shared" si="88"/>
        <v>0</v>
      </c>
      <c r="R339">
        <f t="shared" si="89"/>
        <v>1257.6300000000001</v>
      </c>
      <c r="S339">
        <f t="shared" si="91"/>
        <v>1263.9933333333333</v>
      </c>
      <c r="T339">
        <f t="shared" si="92"/>
        <v>50.186666666666952</v>
      </c>
      <c r="U339">
        <f t="shared" si="93"/>
        <v>10.03733333333339</v>
      </c>
      <c r="V339">
        <f t="shared" si="94"/>
        <v>-42.264434998227919</v>
      </c>
      <c r="W339">
        <f t="shared" si="95"/>
        <v>-1.9333702978066469E-2</v>
      </c>
      <c r="X339">
        <f t="shared" si="96"/>
        <v>1293.17</v>
      </c>
      <c r="Y339">
        <f t="shared" si="97"/>
        <v>1245.96</v>
      </c>
      <c r="Z339">
        <f t="shared" si="98"/>
        <v>31.158652827790775</v>
      </c>
      <c r="AA339">
        <f t="shared" si="101"/>
        <v>12.659959407069891</v>
      </c>
      <c r="AB339">
        <f t="shared" si="99"/>
        <v>0</v>
      </c>
      <c r="AC339">
        <f t="shared" si="100"/>
        <v>-4.059293010882925E-5</v>
      </c>
    </row>
    <row r="340" spans="1:29" x14ac:dyDescent="0.3">
      <c r="A340" s="2">
        <v>37046</v>
      </c>
      <c r="B340">
        <v>1260.67</v>
      </c>
      <c r="C340">
        <v>1267.17</v>
      </c>
      <c r="D340">
        <v>1256.3599999999999</v>
      </c>
      <c r="E340">
        <v>1267.1099999999999</v>
      </c>
      <c r="F340">
        <v>836500000</v>
      </c>
      <c r="G340">
        <v>2.189299787563868</v>
      </c>
      <c r="H340">
        <v>-8.6207002124363044</v>
      </c>
      <c r="I340">
        <v>40.644482228158523</v>
      </c>
      <c r="J340">
        <v>65.157116451016137</v>
      </c>
      <c r="K340">
        <v>24.95</v>
      </c>
      <c r="L340">
        <f t="shared" si="90"/>
        <v>1264.9807002124362</v>
      </c>
      <c r="N340">
        <f t="shared" si="85"/>
        <v>2.1892997875638684</v>
      </c>
      <c r="O340">
        <f t="shared" si="86"/>
        <v>-8.6207002124363044</v>
      </c>
      <c r="P340">
        <f t="shared" si="87"/>
        <v>0</v>
      </c>
      <c r="Q340">
        <f t="shared" si="88"/>
        <v>0</v>
      </c>
      <c r="R340">
        <f t="shared" si="89"/>
        <v>1263.5466666666664</v>
      </c>
      <c r="S340">
        <f t="shared" si="91"/>
        <v>1260.204</v>
      </c>
      <c r="T340">
        <f t="shared" si="92"/>
        <v>27.450666666666393</v>
      </c>
      <c r="U340">
        <f t="shared" si="93"/>
        <v>5.4901333333332785</v>
      </c>
      <c r="V340">
        <f t="shared" si="94"/>
        <v>40.589987695095196</v>
      </c>
      <c r="W340">
        <f t="shared" si="95"/>
        <v>-5.4494533063326855E-2</v>
      </c>
      <c r="X340">
        <f t="shared" si="96"/>
        <v>1278.42</v>
      </c>
      <c r="Y340">
        <f t="shared" si="97"/>
        <v>1245.96</v>
      </c>
      <c r="Z340">
        <f t="shared" si="98"/>
        <v>65.157116451016137</v>
      </c>
      <c r="AA340">
        <f t="shared" si="101"/>
        <v>24.947267283453819</v>
      </c>
      <c r="AB340">
        <f t="shared" si="99"/>
        <v>0</v>
      </c>
      <c r="AC340">
        <f t="shared" si="100"/>
        <v>-2.7327165461805691E-3</v>
      </c>
    </row>
    <row r="341" spans="1:29" x14ac:dyDescent="0.3">
      <c r="A341" s="2">
        <v>37047</v>
      </c>
      <c r="B341">
        <v>1267.1099999999999</v>
      </c>
      <c r="C341">
        <v>1286.6199999999999</v>
      </c>
      <c r="D341">
        <v>1267.1099999999999</v>
      </c>
      <c r="E341">
        <v>1283.57</v>
      </c>
      <c r="F341">
        <v>1116800000</v>
      </c>
      <c r="G341">
        <v>15.442866525042289</v>
      </c>
      <c r="H341">
        <v>-4.0671334749576999</v>
      </c>
      <c r="I341">
        <v>152.11043270506951</v>
      </c>
      <c r="J341">
        <v>92.498770290211596</v>
      </c>
      <c r="K341">
        <v>42.45</v>
      </c>
      <c r="L341">
        <f t="shared" si="90"/>
        <v>1271.1771334749576</v>
      </c>
      <c r="N341">
        <f t="shared" si="85"/>
        <v>15.442866525042291</v>
      </c>
      <c r="O341">
        <f t="shared" si="86"/>
        <v>-4.0671334749576999</v>
      </c>
      <c r="P341">
        <f t="shared" si="87"/>
        <v>0</v>
      </c>
      <c r="Q341">
        <f t="shared" si="88"/>
        <v>0</v>
      </c>
      <c r="R341">
        <f t="shared" si="89"/>
        <v>1279.0999999999997</v>
      </c>
      <c r="S341">
        <f t="shared" si="91"/>
        <v>1261.9066666666665</v>
      </c>
      <c r="T341">
        <f t="shared" si="92"/>
        <v>37.666666666665833</v>
      </c>
      <c r="U341">
        <f t="shared" si="93"/>
        <v>7.5333333333331662</v>
      </c>
      <c r="V341">
        <f t="shared" si="94"/>
        <v>152.15339233038532</v>
      </c>
      <c r="W341">
        <f t="shared" si="95"/>
        <v>4.2959625315802441E-2</v>
      </c>
      <c r="X341">
        <f t="shared" si="96"/>
        <v>1286.6199999999999</v>
      </c>
      <c r="Y341">
        <f t="shared" si="97"/>
        <v>1245.96</v>
      </c>
      <c r="Z341">
        <f t="shared" si="98"/>
        <v>92.498770290211596</v>
      </c>
      <c r="AA341">
        <f t="shared" si="101"/>
        <v>42.44939663840826</v>
      </c>
      <c r="AB341">
        <f t="shared" si="99"/>
        <v>0</v>
      </c>
      <c r="AC341">
        <f t="shared" si="100"/>
        <v>-6.0336159174312343E-4</v>
      </c>
    </row>
    <row r="342" spans="1:29" x14ac:dyDescent="0.3">
      <c r="A342" s="2">
        <v>37048</v>
      </c>
      <c r="B342">
        <v>1283.57</v>
      </c>
      <c r="C342">
        <v>1283.8499999999999</v>
      </c>
      <c r="D342">
        <v>1269.01</v>
      </c>
      <c r="E342">
        <v>1270.03</v>
      </c>
      <c r="F342">
        <v>1061900000</v>
      </c>
      <c r="G342">
        <v>13.05524435002803</v>
      </c>
      <c r="H342">
        <v>-1.7847556499718851</v>
      </c>
      <c r="I342">
        <v>64.663094406046653</v>
      </c>
      <c r="J342">
        <v>58.253648716658248</v>
      </c>
      <c r="K342">
        <v>53.43</v>
      </c>
      <c r="L342">
        <f t="shared" si="90"/>
        <v>1270.7947556499719</v>
      </c>
      <c r="N342">
        <f t="shared" si="85"/>
        <v>13.055244350028033</v>
      </c>
      <c r="O342">
        <f t="shared" si="86"/>
        <v>-1.7847556499718848</v>
      </c>
      <c r="P342">
        <f t="shared" si="87"/>
        <v>0</v>
      </c>
      <c r="Q342">
        <f t="shared" si="88"/>
        <v>0</v>
      </c>
      <c r="R342">
        <f t="shared" si="89"/>
        <v>1274.2966666666664</v>
      </c>
      <c r="S342">
        <f t="shared" si="91"/>
        <v>1265.9679999999996</v>
      </c>
      <c r="T342">
        <f t="shared" si="92"/>
        <v>42.921333333332541</v>
      </c>
      <c r="U342">
        <f t="shared" si="93"/>
        <v>8.5842666666665082</v>
      </c>
      <c r="V342">
        <f t="shared" si="94"/>
        <v>64.681639795804188</v>
      </c>
      <c r="W342">
        <f t="shared" si="95"/>
        <v>1.8545389757534281E-2</v>
      </c>
      <c r="X342">
        <f t="shared" si="96"/>
        <v>1286.6199999999999</v>
      </c>
      <c r="Y342">
        <f t="shared" si="97"/>
        <v>1246.8800000000001</v>
      </c>
      <c r="Z342">
        <f t="shared" si="98"/>
        <v>58.253648716658255</v>
      </c>
      <c r="AA342">
        <f t="shared" si="101"/>
        <v>53.431567567485764</v>
      </c>
      <c r="AB342">
        <f t="shared" si="99"/>
        <v>0</v>
      </c>
      <c r="AC342">
        <f t="shared" si="100"/>
        <v>1.5675674857646982E-3</v>
      </c>
    </row>
    <row r="343" spans="1:29" x14ac:dyDescent="0.3">
      <c r="A343" s="2">
        <v>37049</v>
      </c>
      <c r="B343">
        <v>1270.03</v>
      </c>
      <c r="C343">
        <v>1277.08</v>
      </c>
      <c r="D343">
        <v>1265.08</v>
      </c>
      <c r="E343">
        <v>1276.96</v>
      </c>
      <c r="F343">
        <v>1089600000</v>
      </c>
      <c r="G343">
        <v>4.230162900018513</v>
      </c>
      <c r="H343">
        <v>-7.769837099981487</v>
      </c>
      <c r="I343">
        <v>32.829695952247747</v>
      </c>
      <c r="J343">
        <v>75.691997986915183</v>
      </c>
      <c r="K343">
        <v>64.55</v>
      </c>
      <c r="L343">
        <f t="shared" si="90"/>
        <v>1272.8498370999814</v>
      </c>
      <c r="N343">
        <f t="shared" si="85"/>
        <v>4.230162900018513</v>
      </c>
      <c r="O343">
        <f t="shared" si="86"/>
        <v>-7.769837099981487</v>
      </c>
      <c r="P343">
        <f t="shared" si="87"/>
        <v>0</v>
      </c>
      <c r="Q343">
        <f t="shared" si="88"/>
        <v>0</v>
      </c>
      <c r="R343">
        <f t="shared" si="89"/>
        <v>1273.04</v>
      </c>
      <c r="S343">
        <f t="shared" si="91"/>
        <v>1269.5226666666663</v>
      </c>
      <c r="T343">
        <f t="shared" si="92"/>
        <v>35.737333333333254</v>
      </c>
      <c r="U343">
        <f t="shared" si="93"/>
        <v>7.1474666666666504</v>
      </c>
      <c r="V343">
        <f t="shared" si="94"/>
        <v>32.807272817722733</v>
      </c>
      <c r="W343">
        <f t="shared" si="95"/>
        <v>-2.2423134525013211E-2</v>
      </c>
      <c r="X343">
        <f t="shared" si="96"/>
        <v>1286.6199999999999</v>
      </c>
      <c r="Y343">
        <f t="shared" si="97"/>
        <v>1246.8800000000001</v>
      </c>
      <c r="Z343">
        <f t="shared" si="98"/>
        <v>75.691997986915183</v>
      </c>
      <c r="AA343">
        <f t="shared" si="101"/>
        <v>64.552037254518396</v>
      </c>
      <c r="AB343">
        <f t="shared" si="99"/>
        <v>0</v>
      </c>
      <c r="AC343">
        <f t="shared" si="100"/>
        <v>2.0372545183988677E-3</v>
      </c>
    </row>
    <row r="344" spans="1:29" x14ac:dyDescent="0.3">
      <c r="A344" s="2">
        <v>37050</v>
      </c>
      <c r="B344">
        <v>1276.96</v>
      </c>
      <c r="C344">
        <v>1277.1099999999999</v>
      </c>
      <c r="D344">
        <v>1259.99</v>
      </c>
      <c r="E344">
        <v>1264.96</v>
      </c>
      <c r="F344">
        <v>726200000</v>
      </c>
      <c r="G344">
        <v>6.8901086000121268</v>
      </c>
      <c r="H344">
        <v>-10.229891399987761</v>
      </c>
      <c r="I344">
        <v>-57.017543859650957</v>
      </c>
      <c r="J344">
        <v>28.420356906808131</v>
      </c>
      <c r="K344">
        <v>64</v>
      </c>
      <c r="L344">
        <f t="shared" si="90"/>
        <v>1270.2198913999878</v>
      </c>
      <c r="N344">
        <f t="shared" si="85"/>
        <v>6.8901086000121268</v>
      </c>
      <c r="O344">
        <f t="shared" si="86"/>
        <v>-10.229891399987764</v>
      </c>
      <c r="P344">
        <f t="shared" si="87"/>
        <v>0</v>
      </c>
      <c r="Q344">
        <f t="shared" si="88"/>
        <v>0</v>
      </c>
      <c r="R344">
        <f t="shared" si="89"/>
        <v>1267.3533333333332</v>
      </c>
      <c r="S344">
        <f t="shared" si="91"/>
        <v>1271.4673333333333</v>
      </c>
      <c r="T344">
        <f t="shared" si="92"/>
        <v>24.069333333333134</v>
      </c>
      <c r="U344">
        <f t="shared" si="93"/>
        <v>4.8138666666666268</v>
      </c>
      <c r="V344">
        <f t="shared" si="94"/>
        <v>-56.974296476845602</v>
      </c>
      <c r="W344">
        <f t="shared" si="95"/>
        <v>4.3247382805354562E-2</v>
      </c>
      <c r="X344">
        <f t="shared" si="96"/>
        <v>1286.6199999999999</v>
      </c>
      <c r="Y344">
        <f t="shared" si="97"/>
        <v>1256.3599999999999</v>
      </c>
      <c r="Z344">
        <f t="shared" si="98"/>
        <v>28.420356906808127</v>
      </c>
      <c r="AA344">
        <f t="shared" si="101"/>
        <v>64.004378070321863</v>
      </c>
      <c r="AB344">
        <f t="shared" si="99"/>
        <v>0</v>
      </c>
      <c r="AC344">
        <f t="shared" si="100"/>
        <v>4.3780703218629924E-3</v>
      </c>
    </row>
    <row r="345" spans="1:29" x14ac:dyDescent="0.3">
      <c r="A345" s="2">
        <v>37053</v>
      </c>
      <c r="B345">
        <v>1264.96</v>
      </c>
      <c r="C345">
        <v>1264.96</v>
      </c>
      <c r="D345">
        <v>1249.23</v>
      </c>
      <c r="E345">
        <v>1254.3900000000001</v>
      </c>
      <c r="F345">
        <v>870100000</v>
      </c>
      <c r="G345">
        <v>1.6739066674745121E-2</v>
      </c>
      <c r="H345">
        <v>-15.71326093332527</v>
      </c>
      <c r="I345">
        <v>-139.9277051450965</v>
      </c>
      <c r="J345">
        <v>13.800481412142551</v>
      </c>
      <c r="K345">
        <v>53.73</v>
      </c>
      <c r="L345">
        <f t="shared" si="90"/>
        <v>1264.9432609333253</v>
      </c>
      <c r="N345">
        <f t="shared" si="85"/>
        <v>1.6739066674745118E-2</v>
      </c>
      <c r="O345">
        <f t="shared" si="86"/>
        <v>-15.713260933325273</v>
      </c>
      <c r="P345">
        <f t="shared" si="87"/>
        <v>0</v>
      </c>
      <c r="Q345">
        <f t="shared" si="88"/>
        <v>0</v>
      </c>
      <c r="R345">
        <f t="shared" si="89"/>
        <v>1256.1933333333334</v>
      </c>
      <c r="S345">
        <f t="shared" si="91"/>
        <v>1269.9966666666664</v>
      </c>
      <c r="T345">
        <f t="shared" si="92"/>
        <v>32.893333333332976</v>
      </c>
      <c r="U345">
        <f t="shared" si="93"/>
        <v>6.5786666666665949</v>
      </c>
      <c r="V345">
        <f t="shared" si="94"/>
        <v>-139.87974598027168</v>
      </c>
      <c r="W345">
        <f t="shared" si="95"/>
        <v>4.7959164824817435E-2</v>
      </c>
      <c r="X345">
        <f t="shared" si="96"/>
        <v>1286.6199999999999</v>
      </c>
      <c r="Y345">
        <f t="shared" si="97"/>
        <v>1249.23</v>
      </c>
      <c r="Z345">
        <f t="shared" si="98"/>
        <v>13.800481412142551</v>
      </c>
      <c r="AA345">
        <f t="shared" si="101"/>
        <v>53.733051062547148</v>
      </c>
      <c r="AB345">
        <f t="shared" si="99"/>
        <v>0</v>
      </c>
      <c r="AC345">
        <f t="shared" si="100"/>
        <v>3.0510625471507069E-3</v>
      </c>
    </row>
    <row r="346" spans="1:29" x14ac:dyDescent="0.3">
      <c r="A346" s="2">
        <v>37054</v>
      </c>
      <c r="B346">
        <v>1254.3900000000001</v>
      </c>
      <c r="C346">
        <v>1261</v>
      </c>
      <c r="D346">
        <v>1235.75</v>
      </c>
      <c r="E346">
        <v>1255.8499999999999</v>
      </c>
      <c r="F346">
        <v>1136500000</v>
      </c>
      <c r="G346">
        <v>-0.91217395555031544</v>
      </c>
      <c r="H346">
        <v>-26.162173955550319</v>
      </c>
      <c r="I346">
        <v>-103.84575888272759</v>
      </c>
      <c r="J346">
        <v>41.787941787941683</v>
      </c>
      <c r="K346">
        <v>43.59</v>
      </c>
      <c r="L346">
        <f t="shared" si="90"/>
        <v>1261.9121739555503</v>
      </c>
      <c r="N346">
        <f t="shared" si="85"/>
        <v>-0.91217395555031544</v>
      </c>
      <c r="O346">
        <f t="shared" si="86"/>
        <v>-26.162173955550315</v>
      </c>
      <c r="P346">
        <f t="shared" si="87"/>
        <v>0</v>
      </c>
      <c r="Q346">
        <f t="shared" si="88"/>
        <v>0</v>
      </c>
      <c r="R346">
        <f t="shared" si="89"/>
        <v>1250.8666666666666</v>
      </c>
      <c r="S346">
        <f t="shared" si="91"/>
        <v>1264.3499999999999</v>
      </c>
      <c r="T346">
        <f t="shared" si="92"/>
        <v>43.279999999999745</v>
      </c>
      <c r="U346">
        <f t="shared" si="93"/>
        <v>8.6559999999999491</v>
      </c>
      <c r="V346">
        <f t="shared" si="94"/>
        <v>-103.84575888272819</v>
      </c>
      <c r="W346">
        <f t="shared" si="95"/>
        <v>-5.9685589803848416E-13</v>
      </c>
      <c r="X346">
        <f t="shared" si="96"/>
        <v>1283.8499999999999</v>
      </c>
      <c r="Y346">
        <f t="shared" si="97"/>
        <v>1235.75</v>
      </c>
      <c r="Z346">
        <f t="shared" si="98"/>
        <v>41.787941787941676</v>
      </c>
      <c r="AA346">
        <f t="shared" si="101"/>
        <v>43.590885362093161</v>
      </c>
      <c r="AB346">
        <f t="shared" si="99"/>
        <v>0</v>
      </c>
      <c r="AC346">
        <f t="shared" si="100"/>
        <v>8.8536209315748238E-4</v>
      </c>
    </row>
    <row r="347" spans="1:29" x14ac:dyDescent="0.3">
      <c r="A347" s="2">
        <v>37055</v>
      </c>
      <c r="B347">
        <v>1255.8499999999999</v>
      </c>
      <c r="C347">
        <v>1259.75</v>
      </c>
      <c r="D347">
        <v>1241.5899999999999</v>
      </c>
      <c r="E347">
        <v>1241.5999999999999</v>
      </c>
      <c r="F347">
        <v>1063600000</v>
      </c>
      <c r="G347">
        <v>4.6085506962997442</v>
      </c>
      <c r="H347">
        <v>-13.551449303700339</v>
      </c>
      <c r="I347">
        <v>-84.799681876926911</v>
      </c>
      <c r="J347">
        <v>14.14410058027061</v>
      </c>
      <c r="K347">
        <v>34.770000000000003</v>
      </c>
      <c r="L347">
        <f t="shared" si="90"/>
        <v>1255.1414493037003</v>
      </c>
      <c r="N347">
        <f t="shared" si="85"/>
        <v>4.6085506962997442</v>
      </c>
      <c r="O347">
        <f t="shared" si="86"/>
        <v>-13.551449303700338</v>
      </c>
      <c r="P347">
        <f t="shared" si="87"/>
        <v>0</v>
      </c>
      <c r="Q347">
        <f t="shared" si="88"/>
        <v>0</v>
      </c>
      <c r="R347">
        <f t="shared" si="89"/>
        <v>1247.6466666666668</v>
      </c>
      <c r="S347">
        <f t="shared" si="91"/>
        <v>1259.02</v>
      </c>
      <c r="T347">
        <f t="shared" si="92"/>
        <v>44.706666666666479</v>
      </c>
      <c r="U347">
        <f t="shared" si="93"/>
        <v>8.9413333333332954</v>
      </c>
      <c r="V347">
        <f t="shared" si="94"/>
        <v>-84.799681876925661</v>
      </c>
      <c r="W347">
        <f t="shared" si="95"/>
        <v>1.2505552149377763E-12</v>
      </c>
      <c r="X347">
        <f t="shared" si="96"/>
        <v>1277.1099999999999</v>
      </c>
      <c r="Y347">
        <f t="shared" si="97"/>
        <v>1235.75</v>
      </c>
      <c r="Z347">
        <f t="shared" si="98"/>
        <v>14.144100580270607</v>
      </c>
      <c r="AA347">
        <f t="shared" si="101"/>
        <v>34.768975734815626</v>
      </c>
      <c r="AB347">
        <f t="shared" si="99"/>
        <v>0</v>
      </c>
      <c r="AC347">
        <f t="shared" si="100"/>
        <v>-1.0242651843768158E-3</v>
      </c>
    </row>
    <row r="348" spans="1:29" x14ac:dyDescent="0.3">
      <c r="A348" s="2">
        <v>37056</v>
      </c>
      <c r="B348">
        <v>1241.5999999999999</v>
      </c>
      <c r="C348">
        <v>1241.5999999999999</v>
      </c>
      <c r="D348">
        <v>1218.9000000000001</v>
      </c>
      <c r="E348">
        <v>1219.8699999999999</v>
      </c>
      <c r="F348">
        <v>1242900000</v>
      </c>
      <c r="G348">
        <v>-1.7842995358003011</v>
      </c>
      <c r="H348">
        <v>-24.484299535800119</v>
      </c>
      <c r="I348">
        <v>-152.5693798964281</v>
      </c>
      <c r="J348">
        <v>1.6663803470190739</v>
      </c>
      <c r="K348">
        <v>19.96</v>
      </c>
      <c r="L348">
        <f t="shared" si="90"/>
        <v>1243.3842995358002</v>
      </c>
      <c r="N348">
        <f t="shared" si="85"/>
        <v>-1.7842995358003009</v>
      </c>
      <c r="O348">
        <f t="shared" si="86"/>
        <v>-24.484299535800119</v>
      </c>
      <c r="P348">
        <f t="shared" si="87"/>
        <v>0</v>
      </c>
      <c r="Q348">
        <f t="shared" si="88"/>
        <v>0</v>
      </c>
      <c r="R348">
        <f t="shared" si="89"/>
        <v>1226.79</v>
      </c>
      <c r="S348">
        <f t="shared" si="91"/>
        <v>1249.77</v>
      </c>
      <c r="T348">
        <f t="shared" si="92"/>
        <v>50.206666666666479</v>
      </c>
      <c r="U348">
        <f t="shared" si="93"/>
        <v>10.041333333333295</v>
      </c>
      <c r="V348">
        <f t="shared" si="94"/>
        <v>-152.56937989642881</v>
      </c>
      <c r="W348">
        <f t="shared" si="95"/>
        <v>-7.1054273576010019E-13</v>
      </c>
      <c r="X348">
        <f t="shared" si="96"/>
        <v>1277.1099999999999</v>
      </c>
      <c r="Y348">
        <f t="shared" si="97"/>
        <v>1218.9000000000001</v>
      </c>
      <c r="Z348">
        <f t="shared" si="98"/>
        <v>1.6663803470190741</v>
      </c>
      <c r="AA348">
        <f t="shared" si="101"/>
        <v>19.963852206836403</v>
      </c>
      <c r="AB348">
        <f t="shared" si="99"/>
        <v>0</v>
      </c>
      <c r="AC348">
        <f t="shared" si="100"/>
        <v>3.8522068364024165E-3</v>
      </c>
    </row>
    <row r="349" spans="1:29" x14ac:dyDescent="0.3">
      <c r="A349" s="2">
        <v>37057</v>
      </c>
      <c r="B349">
        <v>1219.8699999999999</v>
      </c>
      <c r="C349">
        <v>1221.5</v>
      </c>
      <c r="D349">
        <v>1203.03</v>
      </c>
      <c r="E349">
        <v>1214.3599999999999</v>
      </c>
      <c r="F349">
        <v>1635550000</v>
      </c>
      <c r="G349">
        <v>-12.209533023866699</v>
      </c>
      <c r="H349">
        <v>-30.679533023866721</v>
      </c>
      <c r="I349">
        <v>-113.6187679857436</v>
      </c>
      <c r="J349">
        <v>18.29484902309045</v>
      </c>
      <c r="K349">
        <v>17.940000000000001</v>
      </c>
      <c r="L349">
        <f t="shared" si="90"/>
        <v>1233.7095330238667</v>
      </c>
      <c r="N349">
        <f t="shared" si="85"/>
        <v>-12.209533023866697</v>
      </c>
      <c r="O349">
        <f t="shared" si="86"/>
        <v>-30.679533023866725</v>
      </c>
      <c r="P349">
        <f t="shared" si="87"/>
        <v>0</v>
      </c>
      <c r="Q349">
        <f t="shared" si="88"/>
        <v>0</v>
      </c>
      <c r="R349">
        <f t="shared" si="89"/>
        <v>1212.9633333333331</v>
      </c>
      <c r="S349">
        <f t="shared" si="91"/>
        <v>1238.8920000000001</v>
      </c>
      <c r="T349">
        <f t="shared" si="92"/>
        <v>76.06133333333355</v>
      </c>
      <c r="U349">
        <f t="shared" si="93"/>
        <v>15.212266666666711</v>
      </c>
      <c r="V349">
        <f t="shared" si="94"/>
        <v>-113.63052039874329</v>
      </c>
      <c r="W349">
        <f t="shared" si="95"/>
        <v>-1.175241299968377E-2</v>
      </c>
      <c r="X349">
        <f t="shared" si="96"/>
        <v>1264.96</v>
      </c>
      <c r="Y349">
        <f t="shared" si="97"/>
        <v>1203.03</v>
      </c>
      <c r="Z349">
        <f t="shared" si="98"/>
        <v>18.29484902309045</v>
      </c>
      <c r="AA349">
        <f t="shared" si="101"/>
        <v>17.938750630092873</v>
      </c>
      <c r="AB349">
        <f t="shared" si="99"/>
        <v>0</v>
      </c>
      <c r="AC349">
        <f t="shared" si="100"/>
        <v>-1.2493699071285391E-3</v>
      </c>
    </row>
    <row r="350" spans="1:29" x14ac:dyDescent="0.3">
      <c r="A350" s="2">
        <v>37060</v>
      </c>
      <c r="B350">
        <v>1214.3599999999999</v>
      </c>
      <c r="C350">
        <v>1221.23</v>
      </c>
      <c r="D350">
        <v>1208.33</v>
      </c>
      <c r="E350">
        <v>1208.43</v>
      </c>
      <c r="F350">
        <v>1111600000</v>
      </c>
      <c r="G350">
        <v>-4.0530220159112096</v>
      </c>
      <c r="H350">
        <v>-16.953022015911301</v>
      </c>
      <c r="I350">
        <v>-76.582481284045713</v>
      </c>
      <c r="J350">
        <v>9.3151630153529208</v>
      </c>
      <c r="K350">
        <v>17.04</v>
      </c>
      <c r="L350">
        <f t="shared" si="90"/>
        <v>1225.2830220159112</v>
      </c>
      <c r="N350">
        <f t="shared" si="85"/>
        <v>-4.0530220159112105</v>
      </c>
      <c r="O350">
        <f t="shared" si="86"/>
        <v>-16.953022015911301</v>
      </c>
      <c r="P350">
        <f t="shared" si="87"/>
        <v>0</v>
      </c>
      <c r="Q350">
        <f t="shared" si="88"/>
        <v>0</v>
      </c>
      <c r="R350">
        <f t="shared" si="89"/>
        <v>1212.6633333333332</v>
      </c>
      <c r="S350">
        <f t="shared" si="91"/>
        <v>1230.1859999999999</v>
      </c>
      <c r="T350">
        <f t="shared" si="92"/>
        <v>76.282666666666955</v>
      </c>
      <c r="U350">
        <f t="shared" si="93"/>
        <v>15.25653333333339</v>
      </c>
      <c r="V350">
        <f t="shared" si="94"/>
        <v>-76.569018154699506</v>
      </c>
      <c r="W350">
        <f t="shared" si="95"/>
        <v>1.3463129346206415E-2</v>
      </c>
      <c r="X350">
        <f t="shared" si="96"/>
        <v>1261</v>
      </c>
      <c r="Y350">
        <f t="shared" si="97"/>
        <v>1203.03</v>
      </c>
      <c r="Z350">
        <f t="shared" si="98"/>
        <v>9.3151630153529208</v>
      </c>
      <c r="AA350">
        <f t="shared" si="101"/>
        <v>17.041686950734945</v>
      </c>
      <c r="AB350">
        <f t="shared" si="99"/>
        <v>0</v>
      </c>
      <c r="AC350">
        <f t="shared" si="100"/>
        <v>1.6869507349461799E-3</v>
      </c>
    </row>
    <row r="351" spans="1:29" x14ac:dyDescent="0.3">
      <c r="A351" s="2">
        <v>37061</v>
      </c>
      <c r="B351">
        <v>1208.43</v>
      </c>
      <c r="C351">
        <v>1226.1099999999999</v>
      </c>
      <c r="D351">
        <v>1207.71</v>
      </c>
      <c r="E351">
        <v>1212.58</v>
      </c>
      <c r="F351">
        <v>1184900000</v>
      </c>
      <c r="G351">
        <v>5.0613186560590293</v>
      </c>
      <c r="H351">
        <v>-13.338681343940831</v>
      </c>
      <c r="I351">
        <v>-45.130688080617951</v>
      </c>
      <c r="J351">
        <v>16.83709449929469</v>
      </c>
      <c r="K351">
        <v>12.05</v>
      </c>
      <c r="L351">
        <f t="shared" si="90"/>
        <v>1221.0486813439409</v>
      </c>
      <c r="N351">
        <f t="shared" si="85"/>
        <v>5.0613186560590293</v>
      </c>
      <c r="O351">
        <f t="shared" si="86"/>
        <v>-13.338681343940834</v>
      </c>
      <c r="P351">
        <f t="shared" si="87"/>
        <v>0</v>
      </c>
      <c r="Q351">
        <f t="shared" si="88"/>
        <v>0</v>
      </c>
      <c r="R351">
        <f t="shared" si="89"/>
        <v>1215.4666666666665</v>
      </c>
      <c r="S351">
        <f t="shared" si="91"/>
        <v>1223.1059999999998</v>
      </c>
      <c r="T351">
        <f t="shared" si="92"/>
        <v>56.449333333333698</v>
      </c>
      <c r="U351">
        <f t="shared" si="93"/>
        <v>11.28986666666674</v>
      </c>
      <c r="V351">
        <f t="shared" si="94"/>
        <v>-45.110266039948797</v>
      </c>
      <c r="W351">
        <f t="shared" si="95"/>
        <v>2.0422040669153319E-2</v>
      </c>
      <c r="X351">
        <f t="shared" si="96"/>
        <v>1259.75</v>
      </c>
      <c r="Y351">
        <f t="shared" si="97"/>
        <v>1203.03</v>
      </c>
      <c r="Z351">
        <f t="shared" si="98"/>
        <v>16.837094499294693</v>
      </c>
      <c r="AA351">
        <f t="shared" si="101"/>
        <v>12.05151749300555</v>
      </c>
      <c r="AB351">
        <f t="shared" si="99"/>
        <v>0</v>
      </c>
      <c r="AC351">
        <f t="shared" si="100"/>
        <v>1.5174930055490421E-3</v>
      </c>
    </row>
    <row r="352" spans="1:29" x14ac:dyDescent="0.3">
      <c r="A352" s="2">
        <v>37062</v>
      </c>
      <c r="B352">
        <v>1212.58</v>
      </c>
      <c r="C352">
        <v>1225.6099999999999</v>
      </c>
      <c r="D352">
        <v>1210.07</v>
      </c>
      <c r="E352">
        <v>1223.1400000000001</v>
      </c>
      <c r="F352">
        <v>1350100000</v>
      </c>
      <c r="G352">
        <v>3.8642124373725442</v>
      </c>
      <c r="H352">
        <v>-11.67578756262742</v>
      </c>
      <c r="I352">
        <v>30.79471812113103</v>
      </c>
      <c r="J352">
        <v>52.138968109930417</v>
      </c>
      <c r="K352">
        <v>19.649999999999999</v>
      </c>
      <c r="L352">
        <f t="shared" si="90"/>
        <v>1221.7457875626274</v>
      </c>
      <c r="N352">
        <f t="shared" si="85"/>
        <v>3.8642124373725437</v>
      </c>
      <c r="O352">
        <f t="shared" si="86"/>
        <v>-11.67578756262742</v>
      </c>
      <c r="P352">
        <f t="shared" si="87"/>
        <v>0</v>
      </c>
      <c r="Q352">
        <f t="shared" si="88"/>
        <v>0</v>
      </c>
      <c r="R352">
        <f t="shared" si="89"/>
        <v>1219.6066666666666</v>
      </c>
      <c r="S352">
        <f t="shared" si="91"/>
        <v>1217.4979999999998</v>
      </c>
      <c r="T352">
        <f t="shared" si="92"/>
        <v>22.801333333333559</v>
      </c>
      <c r="U352">
        <f t="shared" si="93"/>
        <v>4.5602666666667115</v>
      </c>
      <c r="V352">
        <f t="shared" si="94"/>
        <v>30.826657310489576</v>
      </c>
      <c r="W352">
        <f t="shared" si="95"/>
        <v>3.1939189358546116E-2</v>
      </c>
      <c r="X352">
        <f t="shared" si="96"/>
        <v>1241.5999999999999</v>
      </c>
      <c r="Y352">
        <f t="shared" si="97"/>
        <v>1203.03</v>
      </c>
      <c r="Z352">
        <f t="shared" si="98"/>
        <v>52.138968109930417</v>
      </c>
      <c r="AA352">
        <f t="shared" si="101"/>
        <v>19.65049099893751</v>
      </c>
      <c r="AB352">
        <f t="shared" si="99"/>
        <v>0</v>
      </c>
      <c r="AC352">
        <f t="shared" si="100"/>
        <v>4.9099893751147761E-4</v>
      </c>
    </row>
    <row r="353" spans="1:29" x14ac:dyDescent="0.3">
      <c r="A353" s="2">
        <v>37063</v>
      </c>
      <c r="B353">
        <v>1223.1400000000001</v>
      </c>
      <c r="C353">
        <v>1240.24</v>
      </c>
      <c r="D353">
        <v>1220.25</v>
      </c>
      <c r="E353">
        <v>1237.04</v>
      </c>
      <c r="F353">
        <v>1546820000</v>
      </c>
      <c r="G353">
        <v>13.396141624915121</v>
      </c>
      <c r="H353">
        <v>-6.593858375084892</v>
      </c>
      <c r="I353">
        <v>155.86020901224691</v>
      </c>
      <c r="J353">
        <v>91.400161246976509</v>
      </c>
      <c r="K353">
        <v>37.6</v>
      </c>
      <c r="L353">
        <f t="shared" si="90"/>
        <v>1226.8438583750849</v>
      </c>
      <c r="N353">
        <f t="shared" si="85"/>
        <v>13.396141624915117</v>
      </c>
      <c r="O353">
        <f t="shared" si="86"/>
        <v>-6.593858375084892</v>
      </c>
      <c r="P353">
        <f t="shared" si="87"/>
        <v>0</v>
      </c>
      <c r="Q353">
        <f t="shared" si="88"/>
        <v>0</v>
      </c>
      <c r="R353">
        <f t="shared" si="89"/>
        <v>1232.51</v>
      </c>
      <c r="S353">
        <f t="shared" si="91"/>
        <v>1218.6419999999998</v>
      </c>
      <c r="T353">
        <f t="shared" si="92"/>
        <v>29.665333333333592</v>
      </c>
      <c r="U353">
        <f t="shared" si="93"/>
        <v>5.9330666666667184</v>
      </c>
      <c r="V353">
        <f t="shared" si="94"/>
        <v>155.82722819003152</v>
      </c>
      <c r="W353">
        <f t="shared" si="95"/>
        <v>-3.2980822215392891E-2</v>
      </c>
      <c r="X353">
        <f t="shared" si="96"/>
        <v>1240.24</v>
      </c>
      <c r="Y353">
        <f t="shared" si="97"/>
        <v>1203.03</v>
      </c>
      <c r="Z353">
        <f t="shared" si="98"/>
        <v>91.400161246976509</v>
      </c>
      <c r="AA353">
        <f t="shared" si="101"/>
        <v>37.597247178929003</v>
      </c>
      <c r="AB353">
        <f t="shared" si="99"/>
        <v>0</v>
      </c>
      <c r="AC353">
        <f t="shared" si="100"/>
        <v>-2.7528210709988343E-3</v>
      </c>
    </row>
    <row r="354" spans="1:29" x14ac:dyDescent="0.3">
      <c r="A354" s="2">
        <v>37064</v>
      </c>
      <c r="B354">
        <v>1237.04</v>
      </c>
      <c r="C354">
        <v>1237.73</v>
      </c>
      <c r="D354">
        <v>1221.4100000000001</v>
      </c>
      <c r="E354">
        <v>1225.3499999999999</v>
      </c>
      <c r="F354">
        <v>1189200000</v>
      </c>
      <c r="G354">
        <v>11.384094416609971</v>
      </c>
      <c r="H354">
        <v>-4.9359055833899674</v>
      </c>
      <c r="I354">
        <v>62.429786551114923</v>
      </c>
      <c r="J354">
        <v>54.226867506916349</v>
      </c>
      <c r="K354">
        <v>44.78</v>
      </c>
      <c r="L354">
        <f t="shared" si="90"/>
        <v>1226.34590558339</v>
      </c>
      <c r="N354">
        <f t="shared" si="85"/>
        <v>11.384094416609969</v>
      </c>
      <c r="O354">
        <f t="shared" si="86"/>
        <v>-4.9359055833899674</v>
      </c>
      <c r="P354">
        <f t="shared" si="87"/>
        <v>0</v>
      </c>
      <c r="Q354">
        <f t="shared" si="88"/>
        <v>0</v>
      </c>
      <c r="R354">
        <f t="shared" si="89"/>
        <v>1228.1633333333334</v>
      </c>
      <c r="S354">
        <f t="shared" si="91"/>
        <v>1221.682</v>
      </c>
      <c r="T354">
        <f t="shared" si="92"/>
        <v>34.618666666667195</v>
      </c>
      <c r="U354">
        <f t="shared" si="93"/>
        <v>6.9237333333334394</v>
      </c>
      <c r="V354">
        <f t="shared" si="94"/>
        <v>62.406922405381458</v>
      </c>
      <c r="W354">
        <f t="shared" si="95"/>
        <v>-2.2864145733464625E-2</v>
      </c>
      <c r="X354">
        <f t="shared" si="96"/>
        <v>1240.24</v>
      </c>
      <c r="Y354">
        <f t="shared" si="97"/>
        <v>1207.71</v>
      </c>
      <c r="Z354">
        <f t="shared" si="98"/>
        <v>54.226867506916349</v>
      </c>
      <c r="AA354">
        <f t="shared" si="101"/>
        <v>44.783650875694171</v>
      </c>
      <c r="AB354">
        <f t="shared" si="99"/>
        <v>0</v>
      </c>
      <c r="AC354">
        <f t="shared" si="100"/>
        <v>3.6508756941699971E-3</v>
      </c>
    </row>
    <row r="355" spans="1:29" x14ac:dyDescent="0.3">
      <c r="A355" s="2">
        <v>37067</v>
      </c>
      <c r="B355">
        <v>1225.3499999999999</v>
      </c>
      <c r="C355">
        <v>1231.5</v>
      </c>
      <c r="D355">
        <v>1213.5999999999999</v>
      </c>
      <c r="E355">
        <v>1218.5999999999999</v>
      </c>
      <c r="F355">
        <v>1050100000</v>
      </c>
      <c r="G355">
        <v>7.7360629444065134</v>
      </c>
      <c r="H355">
        <v>-10.16393705559358</v>
      </c>
      <c r="I355">
        <v>-26.010404161665161</v>
      </c>
      <c r="J355">
        <v>33.47679065477984</v>
      </c>
      <c r="K355">
        <v>49.62</v>
      </c>
      <c r="L355">
        <f t="shared" si="90"/>
        <v>1223.7639370555935</v>
      </c>
      <c r="N355">
        <f t="shared" si="85"/>
        <v>7.7360629444065125</v>
      </c>
      <c r="O355">
        <f t="shared" si="86"/>
        <v>-10.163937055593578</v>
      </c>
      <c r="P355">
        <f t="shared" si="87"/>
        <v>0</v>
      </c>
      <c r="Q355">
        <f t="shared" si="88"/>
        <v>0</v>
      </c>
      <c r="R355">
        <f t="shared" si="89"/>
        <v>1221.2333333333333</v>
      </c>
      <c r="S355">
        <f t="shared" si="91"/>
        <v>1223.396</v>
      </c>
      <c r="T355">
        <f t="shared" si="92"/>
        <v>27.762666666666973</v>
      </c>
      <c r="U355">
        <f t="shared" si="93"/>
        <v>5.552533333333395</v>
      </c>
      <c r="V355">
        <f t="shared" si="94"/>
        <v>-25.966125572310368</v>
      </c>
      <c r="W355">
        <f t="shared" si="95"/>
        <v>4.4278589354792786E-2</v>
      </c>
      <c r="X355">
        <f t="shared" si="96"/>
        <v>1240.24</v>
      </c>
      <c r="Y355">
        <f t="shared" si="97"/>
        <v>1207.71</v>
      </c>
      <c r="Z355">
        <f t="shared" si="98"/>
        <v>33.47679065477984</v>
      </c>
      <c r="AA355">
        <f t="shared" si="101"/>
        <v>49.615976403579566</v>
      </c>
      <c r="AB355">
        <f t="shared" si="99"/>
        <v>0</v>
      </c>
      <c r="AC355">
        <f t="shared" si="100"/>
        <v>-4.0235964204313746E-3</v>
      </c>
    </row>
    <row r="356" spans="1:29" x14ac:dyDescent="0.3">
      <c r="A356" s="2">
        <v>37068</v>
      </c>
      <c r="B356">
        <v>1218.5999999999999</v>
      </c>
      <c r="C356">
        <v>1220.7</v>
      </c>
      <c r="D356">
        <v>1204.6400000000001</v>
      </c>
      <c r="E356">
        <v>1216.76</v>
      </c>
      <c r="F356">
        <v>1198900000</v>
      </c>
      <c r="G356">
        <v>-0.72929137039568559</v>
      </c>
      <c r="H356">
        <v>-16.789291370395631</v>
      </c>
      <c r="I356">
        <v>-104.6542910949662</v>
      </c>
      <c r="J356">
        <v>34.044943820224503</v>
      </c>
      <c r="K356">
        <v>53.06</v>
      </c>
      <c r="L356">
        <f t="shared" si="90"/>
        <v>1221.4292913703957</v>
      </c>
      <c r="N356">
        <f t="shared" si="85"/>
        <v>-0.72929137039568559</v>
      </c>
      <c r="O356">
        <f t="shared" si="86"/>
        <v>-16.789291370395631</v>
      </c>
      <c r="P356">
        <f t="shared" si="87"/>
        <v>0</v>
      </c>
      <c r="Q356">
        <f t="shared" si="88"/>
        <v>0</v>
      </c>
      <c r="R356">
        <f t="shared" si="89"/>
        <v>1214.0333333333335</v>
      </c>
      <c r="S356">
        <f t="shared" si="91"/>
        <v>1223.1093333333333</v>
      </c>
      <c r="T356">
        <f t="shared" si="92"/>
        <v>28.909333333333279</v>
      </c>
      <c r="U356">
        <f t="shared" si="93"/>
        <v>5.7818666666666561</v>
      </c>
      <c r="V356">
        <f t="shared" si="94"/>
        <v>-104.64901761829873</v>
      </c>
      <c r="W356">
        <f t="shared" si="95"/>
        <v>5.2734766674689126E-3</v>
      </c>
      <c r="X356">
        <f t="shared" si="96"/>
        <v>1240.24</v>
      </c>
      <c r="Y356">
        <f t="shared" si="97"/>
        <v>1204.6400000000001</v>
      </c>
      <c r="Z356">
        <f t="shared" si="98"/>
        <v>34.044943820224496</v>
      </c>
      <c r="AA356">
        <f t="shared" si="101"/>
        <v>53.057546267765517</v>
      </c>
      <c r="AB356">
        <f t="shared" si="99"/>
        <v>0</v>
      </c>
      <c r="AC356">
        <f t="shared" si="100"/>
        <v>-2.4537322344855284E-3</v>
      </c>
    </row>
    <row r="357" spans="1:29" x14ac:dyDescent="0.3">
      <c r="A357" s="2">
        <v>37069</v>
      </c>
      <c r="B357">
        <v>1216.76</v>
      </c>
      <c r="C357">
        <v>1219.92</v>
      </c>
      <c r="D357">
        <v>1207.29</v>
      </c>
      <c r="E357">
        <v>1211.07</v>
      </c>
      <c r="F357">
        <v>1162100000</v>
      </c>
      <c r="G357">
        <v>1.943805753069682</v>
      </c>
      <c r="H357">
        <v>-10.68619424693043</v>
      </c>
      <c r="I357">
        <v>-87.049243892982261</v>
      </c>
      <c r="J357">
        <v>18.06179775280858</v>
      </c>
      <c r="K357">
        <v>46.24</v>
      </c>
      <c r="L357">
        <f t="shared" si="90"/>
        <v>1217.9761942469304</v>
      </c>
      <c r="N357">
        <f t="shared" si="85"/>
        <v>1.9438057530696824</v>
      </c>
      <c r="O357">
        <f t="shared" si="86"/>
        <v>-10.686194246930427</v>
      </c>
      <c r="P357">
        <f t="shared" si="87"/>
        <v>0</v>
      </c>
      <c r="Q357">
        <f t="shared" si="88"/>
        <v>0</v>
      </c>
      <c r="R357">
        <f t="shared" si="89"/>
        <v>1212.76</v>
      </c>
      <c r="S357">
        <f t="shared" si="91"/>
        <v>1221.7400000000002</v>
      </c>
      <c r="T357">
        <f t="shared" si="92"/>
        <v>34.38666666666677</v>
      </c>
      <c r="U357">
        <f t="shared" si="93"/>
        <v>6.8773333333333539</v>
      </c>
      <c r="V357">
        <f t="shared" si="94"/>
        <v>-87.049243892983895</v>
      </c>
      <c r="W357">
        <f t="shared" si="95"/>
        <v>-1.6342482922482304E-12</v>
      </c>
      <c r="X357">
        <f t="shared" si="96"/>
        <v>1240.24</v>
      </c>
      <c r="Y357">
        <f t="shared" si="97"/>
        <v>1204.6400000000001</v>
      </c>
      <c r="Z357">
        <f t="shared" si="98"/>
        <v>18.061797752808577</v>
      </c>
      <c r="AA357">
        <f t="shared" si="101"/>
        <v>46.242112196341154</v>
      </c>
      <c r="AB357">
        <f t="shared" si="99"/>
        <v>0</v>
      </c>
      <c r="AC357">
        <f t="shared" si="100"/>
        <v>2.1121963411516731E-3</v>
      </c>
    </row>
    <row r="358" spans="1:29" x14ac:dyDescent="0.3">
      <c r="A358" s="2">
        <v>37070</v>
      </c>
      <c r="B358">
        <v>1211.07</v>
      </c>
      <c r="C358">
        <v>1234.44</v>
      </c>
      <c r="D358">
        <v>1211.07</v>
      </c>
      <c r="E358">
        <v>1226.2</v>
      </c>
      <c r="F358">
        <v>1327300000</v>
      </c>
      <c r="G358">
        <v>13.72253716871319</v>
      </c>
      <c r="H358">
        <v>-9.6474628312869299</v>
      </c>
      <c r="I358">
        <v>48.871549626647841</v>
      </c>
      <c r="J358">
        <v>65.155636143850103</v>
      </c>
      <c r="K358">
        <v>40.99</v>
      </c>
      <c r="L358">
        <f t="shared" si="90"/>
        <v>1220.7174628312869</v>
      </c>
      <c r="N358">
        <f t="shared" si="85"/>
        <v>13.722537168713188</v>
      </c>
      <c r="O358">
        <f t="shared" si="86"/>
        <v>-9.6474628312869299</v>
      </c>
      <c r="P358">
        <f t="shared" si="87"/>
        <v>0</v>
      </c>
      <c r="Q358">
        <f t="shared" si="88"/>
        <v>0</v>
      </c>
      <c r="R358">
        <f t="shared" si="89"/>
        <v>1223.9033333333334</v>
      </c>
      <c r="S358">
        <f t="shared" si="91"/>
        <v>1220.0186666666668</v>
      </c>
      <c r="T358">
        <f t="shared" si="92"/>
        <v>26.487999999999829</v>
      </c>
      <c r="U358">
        <f t="shared" si="93"/>
        <v>5.2975999999999654</v>
      </c>
      <c r="V358">
        <f t="shared" si="94"/>
        <v>48.885868653309863</v>
      </c>
      <c r="W358">
        <f t="shared" si="95"/>
        <v>1.4319026662022338E-2</v>
      </c>
      <c r="X358">
        <f t="shared" si="96"/>
        <v>1237.73</v>
      </c>
      <c r="Y358">
        <f t="shared" si="97"/>
        <v>1204.6400000000001</v>
      </c>
      <c r="Z358">
        <f t="shared" si="98"/>
        <v>65.155636143850103</v>
      </c>
      <c r="AA358">
        <f t="shared" si="101"/>
        <v>40.993207175715874</v>
      </c>
      <c r="AB358">
        <f t="shared" si="99"/>
        <v>0</v>
      </c>
      <c r="AC358">
        <f t="shared" si="100"/>
        <v>3.2071757158718128E-3</v>
      </c>
    </row>
    <row r="359" spans="1:29" x14ac:dyDescent="0.3">
      <c r="A359" s="2">
        <v>37071</v>
      </c>
      <c r="B359">
        <v>1226.2</v>
      </c>
      <c r="C359">
        <v>1237.29</v>
      </c>
      <c r="D359">
        <v>1221.1400000000001</v>
      </c>
      <c r="E359">
        <v>1224.3800000000001</v>
      </c>
      <c r="F359">
        <v>1832360000</v>
      </c>
      <c r="G359">
        <v>15.35169144580868</v>
      </c>
      <c r="H359">
        <v>-0.79830855419118052</v>
      </c>
      <c r="I359">
        <v>98.493577433534711</v>
      </c>
      <c r="J359">
        <v>60.459418070444393</v>
      </c>
      <c r="K359">
        <v>42.24</v>
      </c>
      <c r="L359">
        <f t="shared" si="90"/>
        <v>1221.9383085541913</v>
      </c>
      <c r="N359">
        <f t="shared" si="85"/>
        <v>15.351691445808683</v>
      </c>
      <c r="O359">
        <f t="shared" si="86"/>
        <v>-0.79830855419118052</v>
      </c>
      <c r="P359">
        <f t="shared" si="87"/>
        <v>0</v>
      </c>
      <c r="Q359">
        <f t="shared" si="88"/>
        <v>0</v>
      </c>
      <c r="R359">
        <f t="shared" si="89"/>
        <v>1227.6033333333335</v>
      </c>
      <c r="S359">
        <f t="shared" si="91"/>
        <v>1219.9066666666668</v>
      </c>
      <c r="T359">
        <f t="shared" si="92"/>
        <v>26.039999999999964</v>
      </c>
      <c r="U359">
        <f t="shared" si="93"/>
        <v>5.2079999999999931</v>
      </c>
      <c r="V359">
        <f t="shared" si="94"/>
        <v>98.523638846220237</v>
      </c>
      <c r="W359">
        <f t="shared" si="95"/>
        <v>3.0061412685526534E-2</v>
      </c>
      <c r="X359">
        <f t="shared" si="96"/>
        <v>1237.29</v>
      </c>
      <c r="Y359">
        <f t="shared" si="97"/>
        <v>1204.6400000000001</v>
      </c>
      <c r="Z359">
        <f t="shared" si="98"/>
        <v>60.459418070444386</v>
      </c>
      <c r="AA359">
        <f t="shared" si="101"/>
        <v>42.239717288421481</v>
      </c>
      <c r="AB359">
        <f t="shared" si="99"/>
        <v>0</v>
      </c>
      <c r="AC359">
        <f t="shared" si="100"/>
        <v>-2.8271157852088891E-4</v>
      </c>
    </row>
    <row r="360" spans="1:29" x14ac:dyDescent="0.3">
      <c r="A360" s="2">
        <v>37074</v>
      </c>
      <c r="B360">
        <v>1224.42</v>
      </c>
      <c r="C360">
        <v>1239.78</v>
      </c>
      <c r="D360">
        <v>1224.03</v>
      </c>
      <c r="E360">
        <v>1236.72</v>
      </c>
      <c r="F360">
        <v>1128300000</v>
      </c>
      <c r="G360">
        <v>12.914460963872219</v>
      </c>
      <c r="H360">
        <v>-2.8355390361277841</v>
      </c>
      <c r="I360">
        <v>103.6341667441217</v>
      </c>
      <c r="J360">
        <v>91.291974957313727</v>
      </c>
      <c r="K360">
        <v>53.8</v>
      </c>
      <c r="L360">
        <f t="shared" si="90"/>
        <v>1226.8655390361278</v>
      </c>
      <c r="N360">
        <f t="shared" si="85"/>
        <v>12.914460963872216</v>
      </c>
      <c r="O360">
        <f t="shared" si="86"/>
        <v>-2.8355390361277841</v>
      </c>
      <c r="P360">
        <f t="shared" si="87"/>
        <v>0</v>
      </c>
      <c r="Q360">
        <f t="shared" si="88"/>
        <v>0</v>
      </c>
      <c r="R360">
        <f t="shared" si="89"/>
        <v>1233.51</v>
      </c>
      <c r="S360">
        <f t="shared" si="91"/>
        <v>1222.3620000000001</v>
      </c>
      <c r="T360">
        <f t="shared" si="92"/>
        <v>35.861333333333278</v>
      </c>
      <c r="U360">
        <f t="shared" si="93"/>
        <v>7.1722666666666557</v>
      </c>
      <c r="V360">
        <f t="shared" si="94"/>
        <v>103.62135633551391</v>
      </c>
      <c r="W360">
        <f t="shared" si="95"/>
        <v>-1.2810408607791146E-2</v>
      </c>
      <c r="X360">
        <f t="shared" si="96"/>
        <v>1239.78</v>
      </c>
      <c r="Y360">
        <f t="shared" si="97"/>
        <v>1204.6400000000001</v>
      </c>
      <c r="Z360">
        <f t="shared" si="98"/>
        <v>91.291974957313727</v>
      </c>
      <c r="AA360">
        <f t="shared" si="101"/>
        <v>53.802754148928258</v>
      </c>
      <c r="AB360">
        <f t="shared" si="99"/>
        <v>0</v>
      </c>
      <c r="AC360">
        <f t="shared" si="100"/>
        <v>2.7541489282612019E-3</v>
      </c>
    </row>
    <row r="361" spans="1:29" x14ac:dyDescent="0.3">
      <c r="A361" s="2">
        <v>37075</v>
      </c>
      <c r="B361">
        <v>1236.71</v>
      </c>
      <c r="C361">
        <v>1236.71</v>
      </c>
      <c r="D361">
        <v>1229.43</v>
      </c>
      <c r="E361">
        <v>1234.45</v>
      </c>
      <c r="F361">
        <v>622110000</v>
      </c>
      <c r="G361">
        <v>7.3163073092482591</v>
      </c>
      <c r="H361">
        <v>3.6307309248286401E-2</v>
      </c>
      <c r="I361">
        <v>76.397646069776968</v>
      </c>
      <c r="J361">
        <v>83.594952293013463</v>
      </c>
      <c r="K361">
        <v>63.71</v>
      </c>
      <c r="L361">
        <f t="shared" si="90"/>
        <v>1229.3936926907518</v>
      </c>
      <c r="N361">
        <f t="shared" si="85"/>
        <v>7.3163073092482591</v>
      </c>
      <c r="O361">
        <f t="shared" si="86"/>
        <v>3.6307309248286401E-2</v>
      </c>
      <c r="P361">
        <f t="shared" si="87"/>
        <v>0</v>
      </c>
      <c r="Q361">
        <f t="shared" si="88"/>
        <v>0</v>
      </c>
      <c r="R361">
        <f t="shared" si="89"/>
        <v>1233.53</v>
      </c>
      <c r="S361">
        <f t="shared" si="91"/>
        <v>1226.2613333333334</v>
      </c>
      <c r="T361">
        <f t="shared" si="92"/>
        <v>31.71866666666665</v>
      </c>
      <c r="U361">
        <f t="shared" si="93"/>
        <v>6.3437333333333301</v>
      </c>
      <c r="V361">
        <f t="shared" si="94"/>
        <v>76.386845460786589</v>
      </c>
      <c r="W361">
        <f t="shared" si="95"/>
        <v>-1.0800608990379601E-2</v>
      </c>
      <c r="X361">
        <f t="shared" si="96"/>
        <v>1239.78</v>
      </c>
      <c r="Y361">
        <f t="shared" si="97"/>
        <v>1207.29</v>
      </c>
      <c r="Z361">
        <f t="shared" si="98"/>
        <v>83.594952293013463</v>
      </c>
      <c r="AA361">
        <f t="shared" si="101"/>
        <v>63.71275584348605</v>
      </c>
      <c r="AB361">
        <f t="shared" si="99"/>
        <v>0</v>
      </c>
      <c r="AC361">
        <f t="shared" si="100"/>
        <v>2.755843486049514E-3</v>
      </c>
    </row>
    <row r="362" spans="1:29" x14ac:dyDescent="0.3">
      <c r="A362" s="2">
        <v>37077</v>
      </c>
      <c r="B362">
        <v>1234.45</v>
      </c>
      <c r="C362">
        <v>1234.45</v>
      </c>
      <c r="D362">
        <v>1219.1500000000001</v>
      </c>
      <c r="E362">
        <v>1219.24</v>
      </c>
      <c r="F362">
        <v>934900000</v>
      </c>
      <c r="G362">
        <v>8.4408715394988576</v>
      </c>
      <c r="H362">
        <v>-6.8591284605010969</v>
      </c>
      <c r="I362">
        <v>-72.137212039684343</v>
      </c>
      <c r="J362">
        <v>28.456983629397641</v>
      </c>
      <c r="K362">
        <v>65.790000000000006</v>
      </c>
      <c r="L362">
        <f t="shared" si="90"/>
        <v>1226.0091284605012</v>
      </c>
      <c r="N362">
        <f t="shared" si="85"/>
        <v>8.4408715394988576</v>
      </c>
      <c r="O362">
        <f t="shared" si="86"/>
        <v>-6.8591284605010969</v>
      </c>
      <c r="P362">
        <f t="shared" si="87"/>
        <v>0</v>
      </c>
      <c r="Q362">
        <f t="shared" si="88"/>
        <v>0</v>
      </c>
      <c r="R362">
        <f t="shared" si="89"/>
        <v>1224.28</v>
      </c>
      <c r="S362">
        <f t="shared" si="91"/>
        <v>1228.5653333333335</v>
      </c>
      <c r="T362">
        <f t="shared" si="92"/>
        <v>19.818666666666559</v>
      </c>
      <c r="U362">
        <f t="shared" si="93"/>
        <v>3.9637333333333116</v>
      </c>
      <c r="V362">
        <f t="shared" si="94"/>
        <v>-72.075708647293908</v>
      </c>
      <c r="W362">
        <f t="shared" si="95"/>
        <v>6.1503392390434897E-2</v>
      </c>
      <c r="X362">
        <f t="shared" si="96"/>
        <v>1239.78</v>
      </c>
      <c r="Y362">
        <f t="shared" si="97"/>
        <v>1211.07</v>
      </c>
      <c r="Z362">
        <f t="shared" si="98"/>
        <v>28.456983629397641</v>
      </c>
      <c r="AA362">
        <f t="shared" si="101"/>
        <v>65.791793018803872</v>
      </c>
      <c r="AB362">
        <f t="shared" si="99"/>
        <v>0</v>
      </c>
      <c r="AC362">
        <f t="shared" si="100"/>
        <v>1.7930188038661754E-3</v>
      </c>
    </row>
    <row r="363" spans="1:29" x14ac:dyDescent="0.3">
      <c r="A363" s="2">
        <v>37078</v>
      </c>
      <c r="B363">
        <v>1219.24</v>
      </c>
      <c r="C363">
        <v>1219.24</v>
      </c>
      <c r="D363">
        <v>1188.74</v>
      </c>
      <c r="E363">
        <v>1190.5899999999999</v>
      </c>
      <c r="F363">
        <v>1056700000</v>
      </c>
      <c r="G363">
        <v>5.0372476929992436</v>
      </c>
      <c r="H363">
        <v>-25.462752307000759</v>
      </c>
      <c r="I363">
        <v>-166.6781617123028</v>
      </c>
      <c r="J363">
        <v>3.6246081504700438</v>
      </c>
      <c r="K363">
        <v>53.49</v>
      </c>
      <c r="L363">
        <f t="shared" si="90"/>
        <v>1214.2027523070008</v>
      </c>
      <c r="N363">
        <f t="shared" si="85"/>
        <v>5.0372476929992445</v>
      </c>
      <c r="O363">
        <f t="shared" si="86"/>
        <v>-25.462752307000756</v>
      </c>
      <c r="P363">
        <f t="shared" si="87"/>
        <v>0</v>
      </c>
      <c r="Q363">
        <f t="shared" si="88"/>
        <v>0</v>
      </c>
      <c r="R363">
        <f t="shared" si="89"/>
        <v>1199.5233333333333</v>
      </c>
      <c r="S363">
        <f t="shared" si="91"/>
        <v>1223.6893333333333</v>
      </c>
      <c r="T363">
        <f t="shared" si="92"/>
        <v>48.332000000000335</v>
      </c>
      <c r="U363">
        <f t="shared" si="93"/>
        <v>9.6664000000000669</v>
      </c>
      <c r="V363">
        <f t="shared" si="94"/>
        <v>-166.66666666666512</v>
      </c>
      <c r="W363">
        <f t="shared" si="95"/>
        <v>1.1495045637673229E-2</v>
      </c>
      <c r="X363">
        <f t="shared" si="96"/>
        <v>1239.78</v>
      </c>
      <c r="Y363">
        <f t="shared" si="97"/>
        <v>1188.74</v>
      </c>
      <c r="Z363">
        <f t="shared" si="98"/>
        <v>3.6246081504700438</v>
      </c>
      <c r="AA363">
        <f t="shared" si="101"/>
        <v>53.485587420127864</v>
      </c>
      <c r="AB363">
        <f t="shared" si="99"/>
        <v>0</v>
      </c>
      <c r="AC363">
        <f t="shared" si="100"/>
        <v>-4.412579872138167E-3</v>
      </c>
    </row>
    <row r="364" spans="1:29" x14ac:dyDescent="0.3">
      <c r="A364" s="2">
        <v>37081</v>
      </c>
      <c r="B364">
        <v>1190.5899999999999</v>
      </c>
      <c r="C364">
        <v>1201.76</v>
      </c>
      <c r="D364">
        <v>1189.75</v>
      </c>
      <c r="E364">
        <v>1198.78</v>
      </c>
      <c r="F364">
        <v>1045700000</v>
      </c>
      <c r="G364">
        <v>-7.3018348713339947</v>
      </c>
      <c r="H364">
        <v>-19.311834871333989</v>
      </c>
      <c r="I364">
        <v>-89.260628995728325</v>
      </c>
      <c r="J364">
        <v>19.67084639498427</v>
      </c>
      <c r="K364">
        <v>45.33</v>
      </c>
      <c r="L364">
        <f t="shared" si="90"/>
        <v>1209.061834871334</v>
      </c>
      <c r="N364">
        <f t="shared" si="85"/>
        <v>-7.3018348713339947</v>
      </c>
      <c r="O364">
        <f t="shared" si="86"/>
        <v>-19.311834871333986</v>
      </c>
      <c r="P364">
        <f t="shared" si="87"/>
        <v>0</v>
      </c>
      <c r="Q364">
        <f t="shared" si="88"/>
        <v>0</v>
      </c>
      <c r="R364">
        <f t="shared" si="89"/>
        <v>1196.7633333333333</v>
      </c>
      <c r="S364">
        <f t="shared" si="91"/>
        <v>1217.5213333333334</v>
      </c>
      <c r="T364">
        <f t="shared" si="92"/>
        <v>77.511999999999944</v>
      </c>
      <c r="U364">
        <f t="shared" si="93"/>
        <v>15.502399999999989</v>
      </c>
      <c r="V364">
        <f t="shared" si="94"/>
        <v>-89.26789830391877</v>
      </c>
      <c r="W364">
        <f t="shared" si="95"/>
        <v>-7.2693081904446899E-3</v>
      </c>
      <c r="X364">
        <f t="shared" si="96"/>
        <v>1239.78</v>
      </c>
      <c r="Y364">
        <f t="shared" si="97"/>
        <v>1188.74</v>
      </c>
      <c r="Z364">
        <f t="shared" si="98"/>
        <v>19.67084639498427</v>
      </c>
      <c r="AA364">
        <f t="shared" si="101"/>
        <v>45.327873085035826</v>
      </c>
      <c r="AB364">
        <f t="shared" si="99"/>
        <v>0</v>
      </c>
      <c r="AC364">
        <f t="shared" si="100"/>
        <v>-2.1269149641724994E-3</v>
      </c>
    </row>
    <row r="365" spans="1:29" x14ac:dyDescent="0.3">
      <c r="A365" s="2">
        <v>37082</v>
      </c>
      <c r="B365">
        <v>1198.78</v>
      </c>
      <c r="C365">
        <v>1203.43</v>
      </c>
      <c r="D365">
        <v>1179.93</v>
      </c>
      <c r="E365">
        <v>1181.52</v>
      </c>
      <c r="F365">
        <v>1263800000</v>
      </c>
      <c r="G365">
        <v>3.5487767524439282</v>
      </c>
      <c r="H365">
        <v>-19.951223247556069</v>
      </c>
      <c r="I365">
        <v>-82.350861447667441</v>
      </c>
      <c r="J365">
        <v>2.8002817893623089</v>
      </c>
      <c r="K365">
        <v>27.63</v>
      </c>
      <c r="L365">
        <f t="shared" si="90"/>
        <v>1199.8812232475561</v>
      </c>
      <c r="N365">
        <f t="shared" si="85"/>
        <v>3.5487767524439278</v>
      </c>
      <c r="O365">
        <f t="shared" si="86"/>
        <v>-19.951223247556072</v>
      </c>
      <c r="P365">
        <f t="shared" si="87"/>
        <v>0</v>
      </c>
      <c r="Q365">
        <f t="shared" si="88"/>
        <v>0</v>
      </c>
      <c r="R365">
        <f t="shared" si="89"/>
        <v>1188.2933333333333</v>
      </c>
      <c r="S365">
        <f t="shared" si="91"/>
        <v>1208.4779999999998</v>
      </c>
      <c r="T365">
        <f t="shared" si="92"/>
        <v>81.707999999999856</v>
      </c>
      <c r="U365">
        <f t="shared" si="93"/>
        <v>16.341599999999971</v>
      </c>
      <c r="V365">
        <f t="shared" si="94"/>
        <v>-82.344718047464056</v>
      </c>
      <c r="W365">
        <f t="shared" si="95"/>
        <v>6.1434002033848856E-3</v>
      </c>
      <c r="X365">
        <f t="shared" si="96"/>
        <v>1236.71</v>
      </c>
      <c r="Y365">
        <f t="shared" si="97"/>
        <v>1179.93</v>
      </c>
      <c r="Z365">
        <f t="shared" si="98"/>
        <v>2.8002817893623089</v>
      </c>
      <c r="AA365">
        <f t="shared" si="101"/>
        <v>27.629534451445544</v>
      </c>
      <c r="AB365">
        <f t="shared" si="99"/>
        <v>0</v>
      </c>
      <c r="AC365">
        <f t="shared" si="100"/>
        <v>-4.6554855445535281E-4</v>
      </c>
    </row>
    <row r="366" spans="1:29" x14ac:dyDescent="0.3">
      <c r="A366" s="2">
        <v>37083</v>
      </c>
      <c r="B366">
        <v>1181.52</v>
      </c>
      <c r="C366">
        <v>1184.93</v>
      </c>
      <c r="D366">
        <v>1168.46</v>
      </c>
      <c r="E366">
        <v>1180.18</v>
      </c>
      <c r="F366">
        <v>1384100000</v>
      </c>
      <c r="G366">
        <v>-8.3841488317041239</v>
      </c>
      <c r="H366">
        <v>-24.854148831704151</v>
      </c>
      <c r="I366">
        <v>-111.5309023603709</v>
      </c>
      <c r="J366">
        <v>17.76026670707687</v>
      </c>
      <c r="K366">
        <v>14.46</v>
      </c>
      <c r="L366">
        <f t="shared" si="90"/>
        <v>1193.3141488317042</v>
      </c>
      <c r="N366">
        <f t="shared" si="85"/>
        <v>-8.3841488317041239</v>
      </c>
      <c r="O366">
        <f t="shared" si="86"/>
        <v>-24.854148831704151</v>
      </c>
      <c r="P366">
        <f t="shared" si="87"/>
        <v>0</v>
      </c>
      <c r="Q366">
        <f t="shared" si="88"/>
        <v>0</v>
      </c>
      <c r="R366">
        <f t="shared" si="89"/>
        <v>1177.8566666666668</v>
      </c>
      <c r="S366">
        <f t="shared" si="91"/>
        <v>1197.3433333333332</v>
      </c>
      <c r="T366">
        <f t="shared" si="92"/>
        <v>58.233333333333121</v>
      </c>
      <c r="U366">
        <f t="shared" si="93"/>
        <v>11.646666666666624</v>
      </c>
      <c r="V366">
        <f t="shared" si="94"/>
        <v>-111.54359854989424</v>
      </c>
      <c r="W366">
        <f t="shared" si="95"/>
        <v>-1.2696189523339285E-2</v>
      </c>
      <c r="X366">
        <f t="shared" si="96"/>
        <v>1234.45</v>
      </c>
      <c r="Y366">
        <f t="shared" si="97"/>
        <v>1168.46</v>
      </c>
      <c r="Z366">
        <f t="shared" si="98"/>
        <v>17.76026670707687</v>
      </c>
      <c r="AA366">
        <f t="shared" si="101"/>
        <v>14.462597334258229</v>
      </c>
      <c r="AB366">
        <f t="shared" si="99"/>
        <v>0</v>
      </c>
      <c r="AC366">
        <f t="shared" si="100"/>
        <v>2.5973342582279457E-3</v>
      </c>
    </row>
    <row r="367" spans="1:29" x14ac:dyDescent="0.3">
      <c r="A367" s="2">
        <v>37084</v>
      </c>
      <c r="B367">
        <v>1180.18</v>
      </c>
      <c r="C367">
        <v>1210.25</v>
      </c>
      <c r="D367">
        <v>1180.18</v>
      </c>
      <c r="E367">
        <v>1208.1400000000001</v>
      </c>
      <c r="F367">
        <v>1394000000</v>
      </c>
      <c r="G367">
        <v>11.993900778863919</v>
      </c>
      <c r="H367">
        <v>-18.076099221136019</v>
      </c>
      <c r="I367">
        <v>63.798706138388873</v>
      </c>
      <c r="J367">
        <v>78.141000393856018</v>
      </c>
      <c r="K367">
        <v>24.4</v>
      </c>
      <c r="L367">
        <f t="shared" si="90"/>
        <v>1198.2560992211361</v>
      </c>
      <c r="N367">
        <f t="shared" si="85"/>
        <v>11.993900778863917</v>
      </c>
      <c r="O367">
        <f t="shared" si="86"/>
        <v>-18.076099221136019</v>
      </c>
      <c r="P367">
        <f t="shared" si="87"/>
        <v>0</v>
      </c>
      <c r="Q367">
        <f t="shared" si="88"/>
        <v>0</v>
      </c>
      <c r="R367">
        <f t="shared" si="89"/>
        <v>1199.5233333333335</v>
      </c>
      <c r="S367">
        <f t="shared" si="91"/>
        <v>1192.3920000000001</v>
      </c>
      <c r="T367">
        <f t="shared" si="92"/>
        <v>37.268000000000029</v>
      </c>
      <c r="U367">
        <f t="shared" si="93"/>
        <v>7.453600000000006</v>
      </c>
      <c r="V367">
        <f t="shared" si="94"/>
        <v>63.784241470193209</v>
      </c>
      <c r="W367">
        <f t="shared" si="95"/>
        <v>-1.4464668195664387E-2</v>
      </c>
      <c r="X367">
        <f t="shared" si="96"/>
        <v>1219.24</v>
      </c>
      <c r="Y367">
        <f t="shared" si="97"/>
        <v>1168.46</v>
      </c>
      <c r="Z367">
        <f t="shared" si="98"/>
        <v>78.141000393856018</v>
      </c>
      <c r="AA367">
        <f t="shared" si="101"/>
        <v>24.3994006871499</v>
      </c>
      <c r="AB367">
        <f t="shared" si="99"/>
        <v>0</v>
      </c>
      <c r="AC367">
        <f t="shared" si="100"/>
        <v>-5.9931285009895419E-4</v>
      </c>
    </row>
    <row r="368" spans="1:29" x14ac:dyDescent="0.3">
      <c r="A368" s="2">
        <v>37085</v>
      </c>
      <c r="B368">
        <v>1208.1400000000001</v>
      </c>
      <c r="C368">
        <v>1218.54</v>
      </c>
      <c r="D368">
        <v>1203.6099999999999</v>
      </c>
      <c r="E368">
        <v>1215.68</v>
      </c>
      <c r="F368">
        <v>1121700000</v>
      </c>
      <c r="G368">
        <v>14.47593385257596</v>
      </c>
      <c r="H368">
        <v>-0.45406614742410062</v>
      </c>
      <c r="I368">
        <v>122.89644577892599</v>
      </c>
      <c r="J368">
        <v>94.289137380191889</v>
      </c>
      <c r="K368">
        <v>42.53</v>
      </c>
      <c r="L368">
        <f t="shared" si="90"/>
        <v>1204.064066147424</v>
      </c>
      <c r="N368">
        <f t="shared" si="85"/>
        <v>14.475933852575963</v>
      </c>
      <c r="O368">
        <f t="shared" si="86"/>
        <v>-0.45406614742410056</v>
      </c>
      <c r="P368">
        <f t="shared" si="87"/>
        <v>0</v>
      </c>
      <c r="Q368">
        <f t="shared" si="88"/>
        <v>0</v>
      </c>
      <c r="R368">
        <f t="shared" si="89"/>
        <v>1212.6099999999999</v>
      </c>
      <c r="S368">
        <f t="shared" si="91"/>
        <v>1195.0093333333332</v>
      </c>
      <c r="T368">
        <f t="shared" si="92"/>
        <v>47.737333333333481</v>
      </c>
      <c r="U368">
        <f t="shared" si="93"/>
        <v>9.547466666666697</v>
      </c>
      <c r="V368">
        <f t="shared" si="94"/>
        <v>122.8993845953318</v>
      </c>
      <c r="W368">
        <f t="shared" si="95"/>
        <v>2.9388164058019584E-3</v>
      </c>
      <c r="X368">
        <f t="shared" si="96"/>
        <v>1218.54</v>
      </c>
      <c r="Y368">
        <f t="shared" si="97"/>
        <v>1168.46</v>
      </c>
      <c r="Z368">
        <f t="shared" si="98"/>
        <v>94.289137380191889</v>
      </c>
      <c r="AA368">
        <f t="shared" si="101"/>
        <v>42.532306533094271</v>
      </c>
      <c r="AB368">
        <f t="shared" si="99"/>
        <v>0</v>
      </c>
      <c r="AC368">
        <f t="shared" si="100"/>
        <v>2.3065330942699802E-3</v>
      </c>
    </row>
    <row r="369" spans="1:29" x14ac:dyDescent="0.3">
      <c r="A369" s="2">
        <v>37088</v>
      </c>
      <c r="B369">
        <v>1215.68</v>
      </c>
      <c r="C369">
        <v>1219.6300000000001</v>
      </c>
      <c r="D369">
        <v>1200.05</v>
      </c>
      <c r="E369">
        <v>1202.45</v>
      </c>
      <c r="F369">
        <v>1039800000</v>
      </c>
      <c r="G369">
        <v>16.103955901717431</v>
      </c>
      <c r="H369">
        <v>-3.4760440982827281</v>
      </c>
      <c r="I369">
        <v>60.742585017883137</v>
      </c>
      <c r="J369">
        <v>66.425640023451166</v>
      </c>
      <c r="K369">
        <v>51.88</v>
      </c>
      <c r="L369">
        <f t="shared" si="90"/>
        <v>1203.5260440982827</v>
      </c>
      <c r="N369">
        <f t="shared" si="85"/>
        <v>16.103955901717427</v>
      </c>
      <c r="O369">
        <f t="shared" si="86"/>
        <v>-3.4760440982827276</v>
      </c>
      <c r="P369">
        <f t="shared" si="87"/>
        <v>0</v>
      </c>
      <c r="Q369">
        <f t="shared" si="88"/>
        <v>0</v>
      </c>
      <c r="R369">
        <f t="shared" si="89"/>
        <v>1207.3766666666668</v>
      </c>
      <c r="S369">
        <f t="shared" si="91"/>
        <v>1197.1320000000001</v>
      </c>
      <c r="T369">
        <f t="shared" si="92"/>
        <v>56.228000000000065</v>
      </c>
      <c r="U369">
        <f t="shared" si="93"/>
        <v>11.245600000000014</v>
      </c>
      <c r="V369">
        <f t="shared" si="94"/>
        <v>60.732889110210245</v>
      </c>
      <c r="W369">
        <f t="shared" si="95"/>
        <v>-9.69590767289219E-3</v>
      </c>
      <c r="X369">
        <f t="shared" si="96"/>
        <v>1219.6300000000001</v>
      </c>
      <c r="Y369">
        <f t="shared" si="97"/>
        <v>1168.46</v>
      </c>
      <c r="Z369">
        <f t="shared" si="98"/>
        <v>66.425640023451166</v>
      </c>
      <c r="AA369">
        <f t="shared" si="101"/>
        <v>51.883265258787652</v>
      </c>
      <c r="AB369">
        <f t="shared" si="99"/>
        <v>0</v>
      </c>
      <c r="AC369">
        <f t="shared" si="100"/>
        <v>3.2652587876498274E-3</v>
      </c>
    </row>
    <row r="370" spans="1:29" x14ac:dyDescent="0.3">
      <c r="A370" s="2">
        <v>37089</v>
      </c>
      <c r="B370">
        <v>1202.45</v>
      </c>
      <c r="C370">
        <v>1215.3599999999999</v>
      </c>
      <c r="D370">
        <v>1196.1400000000001</v>
      </c>
      <c r="E370">
        <v>1214.44</v>
      </c>
      <c r="F370">
        <v>1238100000</v>
      </c>
      <c r="G370">
        <v>8.1959706011446087</v>
      </c>
      <c r="H370">
        <v>-11.024029398855189</v>
      </c>
      <c r="I370">
        <v>49.591546794529357</v>
      </c>
      <c r="J370">
        <v>89.857338284150771</v>
      </c>
      <c r="K370">
        <v>69.290000000000006</v>
      </c>
      <c r="L370">
        <f t="shared" si="90"/>
        <v>1207.1640293988553</v>
      </c>
      <c r="N370">
        <f t="shared" si="85"/>
        <v>8.1959706011446087</v>
      </c>
      <c r="O370">
        <f t="shared" si="86"/>
        <v>-11.024029398855191</v>
      </c>
      <c r="P370">
        <f t="shared" si="87"/>
        <v>0</v>
      </c>
      <c r="Q370">
        <f t="shared" si="88"/>
        <v>0</v>
      </c>
      <c r="R370">
        <f t="shared" si="89"/>
        <v>1208.6466666666668</v>
      </c>
      <c r="S370">
        <f t="shared" si="91"/>
        <v>1201.2026666666666</v>
      </c>
      <c r="T370">
        <f t="shared" si="92"/>
        <v>50.05066666666653</v>
      </c>
      <c r="U370">
        <f t="shared" si="93"/>
        <v>10.010133333333306</v>
      </c>
      <c r="V370">
        <f t="shared" si="94"/>
        <v>49.576429218393415</v>
      </c>
      <c r="W370">
        <f t="shared" si="95"/>
        <v>-1.5117576135942556E-2</v>
      </c>
      <c r="X370">
        <f t="shared" si="96"/>
        <v>1219.6300000000001</v>
      </c>
      <c r="Y370">
        <f t="shared" si="97"/>
        <v>1168.46</v>
      </c>
      <c r="Z370">
        <f t="shared" si="98"/>
        <v>89.857338284150771</v>
      </c>
      <c r="AA370">
        <f t="shared" si="101"/>
        <v>69.294676557745348</v>
      </c>
      <c r="AB370">
        <f t="shared" si="99"/>
        <v>0</v>
      </c>
      <c r="AC370">
        <f t="shared" si="100"/>
        <v>4.6765577453413698E-3</v>
      </c>
    </row>
    <row r="371" spans="1:29" x14ac:dyDescent="0.3">
      <c r="A371" s="2">
        <v>37090</v>
      </c>
      <c r="B371">
        <v>1214.44</v>
      </c>
      <c r="C371">
        <v>1214.44</v>
      </c>
      <c r="D371">
        <v>1198.33</v>
      </c>
      <c r="E371">
        <v>1207.71</v>
      </c>
      <c r="F371">
        <v>1316300000</v>
      </c>
      <c r="G371">
        <v>7.09398040076303</v>
      </c>
      <c r="H371">
        <v>-9.0160195992370973</v>
      </c>
      <c r="I371">
        <v>-3.7804434751014919</v>
      </c>
      <c r="J371">
        <v>69.784537389099981</v>
      </c>
      <c r="K371">
        <v>79.7</v>
      </c>
      <c r="L371">
        <f t="shared" si="90"/>
        <v>1207.346019599237</v>
      </c>
      <c r="N371">
        <f t="shared" si="85"/>
        <v>7.09398040076303</v>
      </c>
      <c r="O371">
        <f t="shared" si="86"/>
        <v>-9.0160195992370973</v>
      </c>
      <c r="P371">
        <f t="shared" si="87"/>
        <v>0</v>
      </c>
      <c r="Q371">
        <f t="shared" si="88"/>
        <v>0</v>
      </c>
      <c r="R371">
        <f t="shared" si="89"/>
        <v>1206.8266666666666</v>
      </c>
      <c r="S371">
        <f t="shared" si="91"/>
        <v>1206.9966666666667</v>
      </c>
      <c r="T371">
        <f t="shared" si="92"/>
        <v>15.286666666666633</v>
      </c>
      <c r="U371">
        <f t="shared" si="93"/>
        <v>3.0573333333333266</v>
      </c>
      <c r="V371">
        <f t="shared" si="94"/>
        <v>-3.7069341474067414</v>
      </c>
      <c r="W371">
        <f t="shared" si="95"/>
        <v>7.3509327694750493E-2</v>
      </c>
      <c r="X371">
        <f t="shared" si="96"/>
        <v>1219.6300000000001</v>
      </c>
      <c r="Y371">
        <f t="shared" si="97"/>
        <v>1180.18</v>
      </c>
      <c r="Z371">
        <f t="shared" si="98"/>
        <v>69.784537389099981</v>
      </c>
      <c r="AA371">
        <f t="shared" si="101"/>
        <v>79.699530694149956</v>
      </c>
      <c r="AB371">
        <f t="shared" si="99"/>
        <v>0</v>
      </c>
      <c r="AC371">
        <f t="shared" si="100"/>
        <v>-4.6930585004645309E-4</v>
      </c>
    </row>
    <row r="372" spans="1:29" x14ac:dyDescent="0.3">
      <c r="A372" s="2">
        <v>37091</v>
      </c>
      <c r="B372">
        <v>1207.71</v>
      </c>
      <c r="C372">
        <v>1225.04</v>
      </c>
      <c r="D372">
        <v>1205.8</v>
      </c>
      <c r="E372">
        <v>1215.02</v>
      </c>
      <c r="F372">
        <v>1343500000</v>
      </c>
      <c r="G372">
        <v>15.135986933841879</v>
      </c>
      <c r="H372">
        <v>-4.1040130661581324</v>
      </c>
      <c r="I372">
        <v>112.6709073627227</v>
      </c>
      <c r="J372">
        <v>65.328719723183283</v>
      </c>
      <c r="K372">
        <v>77.14</v>
      </c>
      <c r="L372">
        <f t="shared" si="90"/>
        <v>1209.9040130661581</v>
      </c>
      <c r="N372">
        <f t="shared" si="85"/>
        <v>15.135986933841878</v>
      </c>
      <c r="O372">
        <f t="shared" si="86"/>
        <v>-4.1040130661581316</v>
      </c>
      <c r="P372">
        <f t="shared" si="87"/>
        <v>0</v>
      </c>
      <c r="Q372">
        <f t="shared" si="88"/>
        <v>0</v>
      </c>
      <c r="R372">
        <f t="shared" si="89"/>
        <v>1215.2866666666666</v>
      </c>
      <c r="S372">
        <f t="shared" si="91"/>
        <v>1210.1493333333333</v>
      </c>
      <c r="T372">
        <f t="shared" si="92"/>
        <v>15.195999999999685</v>
      </c>
      <c r="U372">
        <f t="shared" si="93"/>
        <v>3.0391999999999371</v>
      </c>
      <c r="V372">
        <f t="shared" si="94"/>
        <v>112.69047410137431</v>
      </c>
      <c r="W372">
        <f t="shared" si="95"/>
        <v>1.9566738651604965E-2</v>
      </c>
      <c r="X372">
        <f t="shared" si="96"/>
        <v>1225.04</v>
      </c>
      <c r="Y372">
        <f t="shared" si="97"/>
        <v>1196.1400000000001</v>
      </c>
      <c r="Z372">
        <f t="shared" si="98"/>
        <v>65.328719723183283</v>
      </c>
      <c r="AA372">
        <f t="shared" si="101"/>
        <v>77.137074560015407</v>
      </c>
      <c r="AB372">
        <f t="shared" si="99"/>
        <v>0</v>
      </c>
      <c r="AC372">
        <f t="shared" si="100"/>
        <v>-2.9254399845939361E-3</v>
      </c>
    </row>
    <row r="373" spans="1:29" x14ac:dyDescent="0.3">
      <c r="A373" s="2">
        <v>37092</v>
      </c>
      <c r="B373">
        <v>1215.02</v>
      </c>
      <c r="C373">
        <v>1215.69</v>
      </c>
      <c r="D373">
        <v>1207.04</v>
      </c>
      <c r="E373">
        <v>1210.8499999999999</v>
      </c>
      <c r="F373">
        <v>1170900000</v>
      </c>
      <c r="G373">
        <v>5.4706579558946942</v>
      </c>
      <c r="H373">
        <v>-3.1793420441053968</v>
      </c>
      <c r="I373">
        <v>32.67489711934553</v>
      </c>
      <c r="J373">
        <v>50.89965397923833</v>
      </c>
      <c r="K373">
        <v>68.459999999999994</v>
      </c>
      <c r="L373">
        <f t="shared" si="90"/>
        <v>1210.2193420441054</v>
      </c>
      <c r="N373">
        <f t="shared" si="85"/>
        <v>5.4706579558946942</v>
      </c>
      <c r="O373">
        <f t="shared" si="86"/>
        <v>-3.1793420441053968</v>
      </c>
      <c r="P373">
        <f t="shared" si="87"/>
        <v>0</v>
      </c>
      <c r="Q373">
        <f t="shared" si="88"/>
        <v>0</v>
      </c>
      <c r="R373">
        <f t="shared" si="89"/>
        <v>1211.1933333333334</v>
      </c>
      <c r="S373">
        <f t="shared" si="91"/>
        <v>1209.8660000000002</v>
      </c>
      <c r="T373">
        <f t="shared" si="92"/>
        <v>13.496000000000095</v>
      </c>
      <c r="U373">
        <f t="shared" si="93"/>
        <v>2.6992000000000189</v>
      </c>
      <c r="V373">
        <f t="shared" si="94"/>
        <v>32.783376144367786</v>
      </c>
      <c r="W373">
        <f t="shared" si="95"/>
        <v>0.10847902502225537</v>
      </c>
      <c r="X373">
        <f t="shared" si="96"/>
        <v>1225.04</v>
      </c>
      <c r="Y373">
        <f t="shared" si="97"/>
        <v>1196.1400000000001</v>
      </c>
      <c r="Z373">
        <f t="shared" si="98"/>
        <v>50.89965397923833</v>
      </c>
      <c r="AA373">
        <f t="shared" si="101"/>
        <v>68.459177879824693</v>
      </c>
      <c r="AB373">
        <f t="shared" si="99"/>
        <v>0</v>
      </c>
      <c r="AC373">
        <f t="shared" si="100"/>
        <v>-8.2212017530025605E-4</v>
      </c>
    </row>
    <row r="374" spans="1:29" x14ac:dyDescent="0.3">
      <c r="A374" s="2">
        <v>37095</v>
      </c>
      <c r="B374">
        <v>1210.8499999999999</v>
      </c>
      <c r="C374">
        <v>1215.22</v>
      </c>
      <c r="D374">
        <v>1190.5</v>
      </c>
      <c r="E374">
        <v>1191.03</v>
      </c>
      <c r="F374">
        <v>986900000</v>
      </c>
      <c r="G374">
        <v>11.39710530392972</v>
      </c>
      <c r="H374">
        <v>-13.322894696070311</v>
      </c>
      <c r="I374">
        <v>-145.40121516865841</v>
      </c>
      <c r="J374">
        <v>1.5344528083380811</v>
      </c>
      <c r="K374">
        <v>55.48</v>
      </c>
      <c r="L374">
        <f t="shared" si="90"/>
        <v>1203.8228946960703</v>
      </c>
      <c r="N374">
        <f t="shared" si="85"/>
        <v>11.39710530392972</v>
      </c>
      <c r="O374">
        <f t="shared" si="86"/>
        <v>-13.322894696070307</v>
      </c>
      <c r="P374">
        <f t="shared" si="87"/>
        <v>0</v>
      </c>
      <c r="Q374">
        <f t="shared" si="88"/>
        <v>0</v>
      </c>
      <c r="R374">
        <f t="shared" si="89"/>
        <v>1198.9166666666667</v>
      </c>
      <c r="S374">
        <f t="shared" si="91"/>
        <v>1208.1740000000002</v>
      </c>
      <c r="T374">
        <f t="shared" si="92"/>
        <v>21.209333333333234</v>
      </c>
      <c r="U374">
        <f t="shared" si="93"/>
        <v>4.2418666666666471</v>
      </c>
      <c r="V374">
        <f t="shared" si="94"/>
        <v>-145.49150269273758</v>
      </c>
      <c r="W374">
        <f t="shared" si="95"/>
        <v>-9.0287524079172954E-2</v>
      </c>
      <c r="X374">
        <f t="shared" si="96"/>
        <v>1225.04</v>
      </c>
      <c r="Y374">
        <f t="shared" si="97"/>
        <v>1190.5</v>
      </c>
      <c r="Z374">
        <f t="shared" si="98"/>
        <v>1.5344528083380813</v>
      </c>
      <c r="AA374">
        <f t="shared" si="101"/>
        <v>55.480940436802086</v>
      </c>
      <c r="AB374">
        <f t="shared" si="99"/>
        <v>0</v>
      </c>
      <c r="AC374">
        <f t="shared" si="100"/>
        <v>9.4043680208955038E-4</v>
      </c>
    </row>
    <row r="375" spans="1:29" x14ac:dyDescent="0.3">
      <c r="A375" s="2">
        <v>37096</v>
      </c>
      <c r="B375">
        <v>1191.03</v>
      </c>
      <c r="C375">
        <v>1191.03</v>
      </c>
      <c r="D375">
        <v>1165.54</v>
      </c>
      <c r="E375">
        <v>1171.6500000000001</v>
      </c>
      <c r="F375">
        <v>1198700000</v>
      </c>
      <c r="G375">
        <v>-2.0685964640470051</v>
      </c>
      <c r="H375">
        <v>-27.55859646404701</v>
      </c>
      <c r="I375">
        <v>-150.53636916318621</v>
      </c>
      <c r="J375">
        <v>10.268907563025421</v>
      </c>
      <c r="K375">
        <v>39.56</v>
      </c>
      <c r="L375">
        <f t="shared" si="90"/>
        <v>1193.098596464047</v>
      </c>
      <c r="N375">
        <f t="shared" si="85"/>
        <v>-2.0685964640470047</v>
      </c>
      <c r="O375">
        <f t="shared" si="86"/>
        <v>-27.558596464047014</v>
      </c>
      <c r="P375">
        <f t="shared" si="87"/>
        <v>0</v>
      </c>
      <c r="Q375">
        <f t="shared" si="88"/>
        <v>0</v>
      </c>
      <c r="R375">
        <f t="shared" si="89"/>
        <v>1176.0733333333333</v>
      </c>
      <c r="S375">
        <f t="shared" si="91"/>
        <v>1201.6593333333335</v>
      </c>
      <c r="T375">
        <f t="shared" si="92"/>
        <v>56.657333333333099</v>
      </c>
      <c r="U375">
        <f t="shared" si="93"/>
        <v>11.33146666666662</v>
      </c>
      <c r="V375">
        <f t="shared" si="94"/>
        <v>-150.53067564069579</v>
      </c>
      <c r="W375">
        <f t="shared" si="95"/>
        <v>5.6935224904179904E-3</v>
      </c>
      <c r="X375">
        <f t="shared" si="96"/>
        <v>1225.04</v>
      </c>
      <c r="Y375">
        <f t="shared" si="97"/>
        <v>1165.54</v>
      </c>
      <c r="Z375">
        <f t="shared" si="98"/>
        <v>10.268907563025424</v>
      </c>
      <c r="AA375">
        <f t="shared" si="101"/>
        <v>39.563254292577021</v>
      </c>
      <c r="AB375">
        <f t="shared" si="99"/>
        <v>0</v>
      </c>
      <c r="AC375">
        <f t="shared" si="100"/>
        <v>3.2542925770187026E-3</v>
      </c>
    </row>
    <row r="376" spans="1:29" x14ac:dyDescent="0.3">
      <c r="A376" s="2">
        <v>37097</v>
      </c>
      <c r="B376">
        <v>1171.6500000000001</v>
      </c>
      <c r="C376">
        <v>1190.52</v>
      </c>
      <c r="D376">
        <v>1171.28</v>
      </c>
      <c r="E376">
        <v>1190.49</v>
      </c>
      <c r="F376">
        <v>1280700000</v>
      </c>
      <c r="G376">
        <v>-1.7090643093647491</v>
      </c>
      <c r="H376">
        <v>-20.949064309364761</v>
      </c>
      <c r="I376">
        <v>-63.681592039800819</v>
      </c>
      <c r="J376">
        <v>41.932773109243783</v>
      </c>
      <c r="K376">
        <v>33.99</v>
      </c>
      <c r="L376">
        <f t="shared" si="90"/>
        <v>1192.2290643093647</v>
      </c>
      <c r="N376">
        <f t="shared" si="85"/>
        <v>-1.7090643093647486</v>
      </c>
      <c r="O376">
        <f t="shared" si="86"/>
        <v>-20.949064309364758</v>
      </c>
      <c r="P376">
        <f t="shared" si="87"/>
        <v>0</v>
      </c>
      <c r="Q376">
        <f t="shared" si="88"/>
        <v>0</v>
      </c>
      <c r="R376">
        <f t="shared" si="89"/>
        <v>1184.0966666666666</v>
      </c>
      <c r="S376">
        <f t="shared" si="91"/>
        <v>1197.1133333333332</v>
      </c>
      <c r="T376">
        <f t="shared" si="92"/>
        <v>68.113333333333685</v>
      </c>
      <c r="U376">
        <f t="shared" si="93"/>
        <v>13.622666666666737</v>
      </c>
      <c r="V376">
        <f t="shared" si="94"/>
        <v>-63.701021173860155</v>
      </c>
      <c r="W376">
        <f t="shared" si="95"/>
        <v>-1.9429134059336661E-2</v>
      </c>
      <c r="X376">
        <f t="shared" si="96"/>
        <v>1225.04</v>
      </c>
      <c r="Y376">
        <f t="shared" si="97"/>
        <v>1165.54</v>
      </c>
      <c r="Z376">
        <f t="shared" si="98"/>
        <v>41.932773109243776</v>
      </c>
      <c r="AA376">
        <f t="shared" si="101"/>
        <v>33.992901436605777</v>
      </c>
      <c r="AB376">
        <f t="shared" si="99"/>
        <v>0</v>
      </c>
      <c r="AC376">
        <f t="shared" si="100"/>
        <v>2.9014366057751317E-3</v>
      </c>
    </row>
    <row r="377" spans="1:29" x14ac:dyDescent="0.3">
      <c r="A377" s="2">
        <v>37098</v>
      </c>
      <c r="B377">
        <v>1190.49</v>
      </c>
      <c r="C377">
        <v>1204.18</v>
      </c>
      <c r="D377">
        <v>1182.6500000000001</v>
      </c>
      <c r="E377">
        <v>1202.93</v>
      </c>
      <c r="F377">
        <v>1213900000</v>
      </c>
      <c r="G377">
        <v>8.3839571270902979</v>
      </c>
      <c r="H377">
        <v>-13.146042872909669</v>
      </c>
      <c r="I377">
        <v>20.170983048014708</v>
      </c>
      <c r="J377">
        <v>74.556331006979121</v>
      </c>
      <c r="K377">
        <v>35.840000000000003</v>
      </c>
      <c r="L377">
        <f t="shared" si="90"/>
        <v>1195.7960428729098</v>
      </c>
      <c r="N377">
        <f t="shared" si="85"/>
        <v>8.3839571270902979</v>
      </c>
      <c r="O377">
        <f t="shared" si="86"/>
        <v>-13.146042872909675</v>
      </c>
      <c r="P377">
        <f t="shared" si="87"/>
        <v>0</v>
      </c>
      <c r="Q377">
        <f t="shared" si="88"/>
        <v>0</v>
      </c>
      <c r="R377">
        <f t="shared" si="89"/>
        <v>1196.5866666666668</v>
      </c>
      <c r="S377">
        <f t="shared" si="91"/>
        <v>1193.3733333333334</v>
      </c>
      <c r="T377">
        <f t="shared" si="92"/>
        <v>53.153333333333649</v>
      </c>
      <c r="U377">
        <f t="shared" si="93"/>
        <v>10.63066666666673</v>
      </c>
      <c r="V377">
        <f t="shared" si="94"/>
        <v>20.151344119737534</v>
      </c>
      <c r="W377">
        <f t="shared" si="95"/>
        <v>-1.9638928277174728E-2</v>
      </c>
      <c r="X377">
        <f t="shared" si="96"/>
        <v>1215.69</v>
      </c>
      <c r="Y377">
        <f t="shared" si="97"/>
        <v>1165.54</v>
      </c>
      <c r="Z377">
        <f t="shared" si="98"/>
        <v>74.556331006979121</v>
      </c>
      <c r="AA377">
        <f t="shared" si="101"/>
        <v>35.838423693364945</v>
      </c>
      <c r="AB377">
        <f t="shared" si="99"/>
        <v>0</v>
      </c>
      <c r="AC377">
        <f t="shared" si="100"/>
        <v>-1.5763066350586996E-3</v>
      </c>
    </row>
    <row r="378" spans="1:29" x14ac:dyDescent="0.3">
      <c r="A378" s="2">
        <v>37099</v>
      </c>
      <c r="B378">
        <v>1202.93</v>
      </c>
      <c r="C378">
        <v>1209.26</v>
      </c>
      <c r="D378">
        <v>1195.99</v>
      </c>
      <c r="E378">
        <v>1205.82</v>
      </c>
      <c r="F378">
        <v>1015300000</v>
      </c>
      <c r="G378">
        <v>10.122638084726759</v>
      </c>
      <c r="H378">
        <v>-3.1473619152732231</v>
      </c>
      <c r="I378">
        <v>83.557189311465521</v>
      </c>
      <c r="J378">
        <v>81.078904991948306</v>
      </c>
      <c r="K378">
        <v>41.87</v>
      </c>
      <c r="L378">
        <f t="shared" si="90"/>
        <v>1199.1373619152732</v>
      </c>
      <c r="N378">
        <f t="shared" si="85"/>
        <v>10.122638084726759</v>
      </c>
      <c r="O378">
        <f t="shared" si="86"/>
        <v>-3.1473619152732226</v>
      </c>
      <c r="P378">
        <f t="shared" si="87"/>
        <v>0</v>
      </c>
      <c r="Q378">
        <f t="shared" si="88"/>
        <v>0</v>
      </c>
      <c r="R378">
        <f t="shared" si="89"/>
        <v>1203.6899999999998</v>
      </c>
      <c r="S378">
        <f t="shared" si="91"/>
        <v>1191.8726666666666</v>
      </c>
      <c r="T378">
        <f t="shared" si="92"/>
        <v>47.150666666666893</v>
      </c>
      <c r="U378">
        <f t="shared" si="93"/>
        <v>9.4301333333333783</v>
      </c>
      <c r="V378">
        <f t="shared" si="94"/>
        <v>83.543062900016437</v>
      </c>
      <c r="W378">
        <f t="shared" si="95"/>
        <v>-1.4126411449083776E-2</v>
      </c>
      <c r="X378">
        <f t="shared" si="96"/>
        <v>1215.22</v>
      </c>
      <c r="Y378">
        <f t="shared" si="97"/>
        <v>1165.54</v>
      </c>
      <c r="Z378">
        <f t="shared" si="98"/>
        <v>81.078904991948306</v>
      </c>
      <c r="AA378">
        <f t="shared" si="101"/>
        <v>41.874273895906946</v>
      </c>
      <c r="AB378">
        <f t="shared" si="99"/>
        <v>0</v>
      </c>
      <c r="AC378">
        <f t="shared" si="100"/>
        <v>4.2738959069481552E-3</v>
      </c>
    </row>
    <row r="379" spans="1:29" x14ac:dyDescent="0.3">
      <c r="A379" s="2">
        <v>37102</v>
      </c>
      <c r="B379">
        <v>1205.82</v>
      </c>
      <c r="C379">
        <v>1209.05</v>
      </c>
      <c r="D379">
        <v>1200.4100000000001</v>
      </c>
      <c r="E379">
        <v>1204.52</v>
      </c>
      <c r="F379">
        <v>909100000</v>
      </c>
      <c r="G379">
        <v>8.1184253898177303</v>
      </c>
      <c r="H379">
        <v>-0.52157461018214235</v>
      </c>
      <c r="I379">
        <v>74.980675083741943</v>
      </c>
      <c r="J379">
        <v>89.158279963403459</v>
      </c>
      <c r="K379">
        <v>59.4</v>
      </c>
      <c r="L379">
        <f t="shared" si="90"/>
        <v>1200.9315746101822</v>
      </c>
      <c r="N379">
        <f t="shared" si="85"/>
        <v>8.1184253898177303</v>
      </c>
      <c r="O379">
        <f t="shared" si="86"/>
        <v>-0.52157461018214235</v>
      </c>
      <c r="P379">
        <f t="shared" si="87"/>
        <v>0</v>
      </c>
      <c r="Q379">
        <f t="shared" si="88"/>
        <v>0</v>
      </c>
      <c r="R379">
        <f t="shared" si="89"/>
        <v>1204.6600000000001</v>
      </c>
      <c r="S379">
        <f t="shared" si="91"/>
        <v>1193.0213333333334</v>
      </c>
      <c r="T379">
        <f t="shared" si="92"/>
        <v>51.745333333333519</v>
      </c>
      <c r="U379">
        <f t="shared" si="93"/>
        <v>10.349066666666705</v>
      </c>
      <c r="V379">
        <f t="shared" si="94"/>
        <v>74.974018054231493</v>
      </c>
      <c r="W379">
        <f t="shared" si="95"/>
        <v>-6.6570295104497745E-3</v>
      </c>
      <c r="X379">
        <f t="shared" si="96"/>
        <v>1209.26</v>
      </c>
      <c r="Y379">
        <f t="shared" si="97"/>
        <v>1165.54</v>
      </c>
      <c r="Z379">
        <f t="shared" si="98"/>
        <v>89.158279963403459</v>
      </c>
      <c r="AA379">
        <f t="shared" si="101"/>
        <v>59.399039326920011</v>
      </c>
      <c r="AB379">
        <f t="shared" si="99"/>
        <v>0</v>
      </c>
      <c r="AC379">
        <f t="shared" si="100"/>
        <v>-9.6067307998737306E-4</v>
      </c>
    </row>
    <row r="380" spans="1:29" x14ac:dyDescent="0.3">
      <c r="A380" s="2">
        <v>37103</v>
      </c>
      <c r="B380">
        <v>1204.52</v>
      </c>
      <c r="C380">
        <v>1222.74</v>
      </c>
      <c r="D380">
        <v>1204.52</v>
      </c>
      <c r="E380">
        <v>1211.23</v>
      </c>
      <c r="F380">
        <v>1129200000</v>
      </c>
      <c r="G380">
        <v>18.375616926545039</v>
      </c>
      <c r="H380">
        <v>0.155616926545008</v>
      </c>
      <c r="I380">
        <v>103.5055657085901</v>
      </c>
      <c r="J380">
        <v>77.633113097551529</v>
      </c>
      <c r="K380">
        <v>72.87</v>
      </c>
      <c r="L380">
        <f t="shared" si="90"/>
        <v>1204.364383073455</v>
      </c>
      <c r="N380">
        <f t="shared" si="85"/>
        <v>18.375616926545035</v>
      </c>
      <c r="O380">
        <f t="shared" si="86"/>
        <v>0.15561692654500803</v>
      </c>
      <c r="P380">
        <f t="shared" si="87"/>
        <v>0</v>
      </c>
      <c r="Q380">
        <f t="shared" si="88"/>
        <v>0</v>
      </c>
      <c r="R380">
        <f t="shared" si="89"/>
        <v>1212.8300000000002</v>
      </c>
      <c r="S380">
        <f t="shared" si="91"/>
        <v>1200.3726666666666</v>
      </c>
      <c r="T380">
        <f t="shared" si="92"/>
        <v>40.124000000000024</v>
      </c>
      <c r="U380">
        <f t="shared" si="93"/>
        <v>8.0248000000000044</v>
      </c>
      <c r="V380">
        <f t="shared" si="94"/>
        <v>103.49029120836659</v>
      </c>
      <c r="W380">
        <f t="shared" si="95"/>
        <v>-1.5274500223512177E-2</v>
      </c>
      <c r="X380">
        <f t="shared" si="96"/>
        <v>1222.74</v>
      </c>
      <c r="Y380">
        <f t="shared" si="97"/>
        <v>1171.28</v>
      </c>
      <c r="Z380">
        <f t="shared" si="98"/>
        <v>77.633113097551529</v>
      </c>
      <c r="AA380">
        <f t="shared" si="101"/>
        <v>72.87188043382524</v>
      </c>
      <c r="AB380">
        <f t="shared" si="99"/>
        <v>0</v>
      </c>
      <c r="AC380">
        <f t="shared" si="100"/>
        <v>1.8804338252351727E-3</v>
      </c>
    </row>
    <row r="381" spans="1:29" x14ac:dyDescent="0.3">
      <c r="A381" s="2">
        <v>37104</v>
      </c>
      <c r="B381">
        <v>1211.23</v>
      </c>
      <c r="C381">
        <v>1223.04</v>
      </c>
      <c r="D381">
        <v>1211.23</v>
      </c>
      <c r="E381">
        <v>1215.93</v>
      </c>
      <c r="F381">
        <v>1340300000</v>
      </c>
      <c r="G381">
        <v>14.820411284363219</v>
      </c>
      <c r="H381">
        <v>3.010411284363272</v>
      </c>
      <c r="I381">
        <v>103.9684217946</v>
      </c>
      <c r="J381">
        <v>82.396632829908583</v>
      </c>
      <c r="K381">
        <v>80.959999999999994</v>
      </c>
      <c r="L381">
        <f t="shared" si="90"/>
        <v>1208.2195887156367</v>
      </c>
      <c r="N381">
        <f t="shared" si="85"/>
        <v>14.820411284363217</v>
      </c>
      <c r="O381">
        <f t="shared" si="86"/>
        <v>3.010411284363272</v>
      </c>
      <c r="P381">
        <f t="shared" si="87"/>
        <v>0</v>
      </c>
      <c r="Q381">
        <f t="shared" si="88"/>
        <v>0</v>
      </c>
      <c r="R381">
        <f t="shared" si="89"/>
        <v>1216.7333333333333</v>
      </c>
      <c r="S381">
        <f t="shared" si="91"/>
        <v>1206.9000000000001</v>
      </c>
      <c r="T381">
        <f t="shared" si="92"/>
        <v>31.52666666666687</v>
      </c>
      <c r="U381">
        <f t="shared" si="93"/>
        <v>6.3053333333333743</v>
      </c>
      <c r="V381">
        <f t="shared" si="94"/>
        <v>103.96842179459922</v>
      </c>
      <c r="W381">
        <f t="shared" si="95"/>
        <v>-7.815970093361102E-13</v>
      </c>
      <c r="X381">
        <f t="shared" si="96"/>
        <v>1223.04</v>
      </c>
      <c r="Y381">
        <f t="shared" si="97"/>
        <v>1182.6500000000001</v>
      </c>
      <c r="Z381">
        <f t="shared" si="98"/>
        <v>82.396632829908583</v>
      </c>
      <c r="AA381">
        <f t="shared" si="101"/>
        <v>80.964652377958203</v>
      </c>
      <c r="AB381">
        <f t="shared" si="99"/>
        <v>0</v>
      </c>
      <c r="AC381">
        <f t="shared" si="100"/>
        <v>4.6523779582088309E-3</v>
      </c>
    </row>
    <row r="382" spans="1:29" x14ac:dyDescent="0.3">
      <c r="A382" s="2">
        <v>37105</v>
      </c>
      <c r="B382">
        <v>1215.93</v>
      </c>
      <c r="C382">
        <v>1226.27</v>
      </c>
      <c r="D382">
        <v>1215.31</v>
      </c>
      <c r="E382">
        <v>1220.75</v>
      </c>
      <c r="F382">
        <v>1218300000</v>
      </c>
      <c r="G382">
        <v>13.87360752290874</v>
      </c>
      <c r="H382">
        <v>2.9136075229087059</v>
      </c>
      <c r="I382">
        <v>99.5775941230483</v>
      </c>
      <c r="J382">
        <v>81.770145310435979</v>
      </c>
      <c r="K382">
        <v>82.41</v>
      </c>
      <c r="L382">
        <f t="shared" si="90"/>
        <v>1212.3963924770912</v>
      </c>
      <c r="N382">
        <f t="shared" si="85"/>
        <v>13.873607522908742</v>
      </c>
      <c r="O382">
        <f t="shared" si="86"/>
        <v>2.9136075229087055</v>
      </c>
      <c r="P382">
        <f t="shared" si="87"/>
        <v>0</v>
      </c>
      <c r="Q382">
        <f t="shared" si="88"/>
        <v>0</v>
      </c>
      <c r="R382">
        <f t="shared" si="89"/>
        <v>1220.7766666666666</v>
      </c>
      <c r="S382">
        <f t="shared" si="91"/>
        <v>1211.7380000000001</v>
      </c>
      <c r="T382">
        <f t="shared" si="92"/>
        <v>30.25200000000018</v>
      </c>
      <c r="U382">
        <f t="shared" si="93"/>
        <v>6.0504000000000362</v>
      </c>
      <c r="V382">
        <f t="shared" si="94"/>
        <v>99.593048026207981</v>
      </c>
      <c r="W382">
        <f t="shared" si="95"/>
        <v>1.5453903159681204E-2</v>
      </c>
      <c r="X382">
        <f t="shared" si="96"/>
        <v>1226.27</v>
      </c>
      <c r="Y382">
        <f t="shared" si="97"/>
        <v>1195.99</v>
      </c>
      <c r="Z382">
        <f t="shared" si="98"/>
        <v>81.770145310435979</v>
      </c>
      <c r="AA382">
        <f t="shared" si="101"/>
        <v>82.407415238649577</v>
      </c>
      <c r="AB382">
        <f t="shared" si="99"/>
        <v>0</v>
      </c>
      <c r="AC382">
        <f t="shared" si="100"/>
        <v>-2.5847613504197398E-3</v>
      </c>
    </row>
    <row r="383" spans="1:29" x14ac:dyDescent="0.3">
      <c r="A383" s="2">
        <v>37106</v>
      </c>
      <c r="B383">
        <v>1220.75</v>
      </c>
      <c r="C383">
        <v>1220.75</v>
      </c>
      <c r="D383">
        <v>1205.31</v>
      </c>
      <c r="E383">
        <v>1214.3499999999999</v>
      </c>
      <c r="F383">
        <v>939900000</v>
      </c>
      <c r="G383">
        <v>7.7024050152724612</v>
      </c>
      <c r="H383">
        <v>-7.7375949847275933</v>
      </c>
      <c r="I383">
        <v>-3.6231884057975492</v>
      </c>
      <c r="J383">
        <v>53.90564578499567</v>
      </c>
      <c r="K383">
        <v>76.97</v>
      </c>
      <c r="L383">
        <f t="shared" si="90"/>
        <v>1213.0475949847275</v>
      </c>
      <c r="N383">
        <f t="shared" si="85"/>
        <v>7.7024050152724612</v>
      </c>
      <c r="O383">
        <f t="shared" si="86"/>
        <v>-7.7375949847275933</v>
      </c>
      <c r="P383">
        <f t="shared" si="87"/>
        <v>0</v>
      </c>
      <c r="Q383">
        <f t="shared" si="88"/>
        <v>0</v>
      </c>
      <c r="R383">
        <f t="shared" si="89"/>
        <v>1213.47</v>
      </c>
      <c r="S383">
        <f t="shared" si="91"/>
        <v>1213.694</v>
      </c>
      <c r="T383">
        <f t="shared" si="92"/>
        <v>20.243999999999687</v>
      </c>
      <c r="U383">
        <f t="shared" si="93"/>
        <v>4.0487999999999378</v>
      </c>
      <c r="V383">
        <f t="shared" si="94"/>
        <v>-3.688335638542056</v>
      </c>
      <c r="W383">
        <f t="shared" si="95"/>
        <v>-6.5147232744506844E-2</v>
      </c>
      <c r="X383">
        <f t="shared" si="96"/>
        <v>1226.27</v>
      </c>
      <c r="Y383">
        <f t="shared" si="97"/>
        <v>1200.4100000000001</v>
      </c>
      <c r="Z383">
        <f t="shared" si="98"/>
        <v>53.90564578499567</v>
      </c>
      <c r="AA383">
        <f t="shared" si="101"/>
        <v>76.972763397259044</v>
      </c>
      <c r="AB383">
        <f t="shared" si="99"/>
        <v>0</v>
      </c>
      <c r="AC383">
        <f t="shared" si="100"/>
        <v>2.7633972590450639E-3</v>
      </c>
    </row>
    <row r="384" spans="1:29" x14ac:dyDescent="0.3">
      <c r="A384" s="2">
        <v>37109</v>
      </c>
      <c r="B384">
        <v>1214.3499999999999</v>
      </c>
      <c r="C384">
        <v>1214.3499999999999</v>
      </c>
      <c r="D384">
        <v>1197.3499999999999</v>
      </c>
      <c r="E384">
        <v>1200.48</v>
      </c>
      <c r="F384">
        <v>811700000</v>
      </c>
      <c r="G384">
        <v>5.4916033435147256</v>
      </c>
      <c r="H384">
        <v>-11.508396656485271</v>
      </c>
      <c r="I384">
        <v>-152.99227799227759</v>
      </c>
      <c r="J384">
        <v>10.82295988935028</v>
      </c>
      <c r="K384">
        <v>61.31</v>
      </c>
      <c r="L384">
        <f t="shared" si="90"/>
        <v>1208.8583966564852</v>
      </c>
      <c r="N384">
        <f t="shared" si="85"/>
        <v>5.4916033435147256</v>
      </c>
      <c r="O384">
        <f t="shared" si="86"/>
        <v>-11.508396656485274</v>
      </c>
      <c r="P384">
        <f t="shared" si="87"/>
        <v>0</v>
      </c>
      <c r="Q384">
        <f t="shared" si="88"/>
        <v>0</v>
      </c>
      <c r="R384">
        <f t="shared" si="89"/>
        <v>1204.06</v>
      </c>
      <c r="S384">
        <f t="shared" si="91"/>
        <v>1213.5740000000001</v>
      </c>
      <c r="T384">
        <f t="shared" si="92"/>
        <v>20.723999999999933</v>
      </c>
      <c r="U384">
        <f t="shared" si="93"/>
        <v>4.1447999999999867</v>
      </c>
      <c r="V384">
        <f t="shared" si="94"/>
        <v>-153.02708614810774</v>
      </c>
      <c r="W384">
        <f t="shared" si="95"/>
        <v>-3.4808155830148735E-2</v>
      </c>
      <c r="X384">
        <f t="shared" si="96"/>
        <v>1226.27</v>
      </c>
      <c r="Y384">
        <f t="shared" si="97"/>
        <v>1197.3499999999999</v>
      </c>
      <c r="Z384">
        <f t="shared" si="98"/>
        <v>10.822959889350281</v>
      </c>
      <c r="AA384">
        <f t="shared" si="101"/>
        <v>61.305699382448402</v>
      </c>
      <c r="AB384">
        <f t="shared" si="99"/>
        <v>0</v>
      </c>
      <c r="AC384">
        <f t="shared" si="100"/>
        <v>-4.3006175515998279E-3</v>
      </c>
    </row>
    <row r="385" spans="1:29" x14ac:dyDescent="0.3">
      <c r="A385" s="2">
        <v>37110</v>
      </c>
      <c r="B385">
        <v>1200.47</v>
      </c>
      <c r="C385">
        <v>1207.56</v>
      </c>
      <c r="D385">
        <v>1195.6400000000001</v>
      </c>
      <c r="E385">
        <v>1204.4000000000001</v>
      </c>
      <c r="F385">
        <v>1012000000</v>
      </c>
      <c r="G385">
        <v>0.18773556234305031</v>
      </c>
      <c r="H385">
        <v>-11.7322644376568</v>
      </c>
      <c r="I385">
        <v>-91.013552333637406</v>
      </c>
      <c r="J385">
        <v>28.599412340842392</v>
      </c>
      <c r="K385">
        <v>51.5</v>
      </c>
      <c r="L385">
        <f t="shared" si="90"/>
        <v>1207.3722644376569</v>
      </c>
      <c r="N385">
        <f t="shared" si="85"/>
        <v>0.18773556234305033</v>
      </c>
      <c r="O385">
        <f t="shared" si="86"/>
        <v>-11.732264437656795</v>
      </c>
      <c r="P385">
        <f t="shared" si="87"/>
        <v>0</v>
      </c>
      <c r="Q385">
        <f t="shared" si="88"/>
        <v>0</v>
      </c>
      <c r="R385">
        <f t="shared" si="89"/>
        <v>1202.5333333333333</v>
      </c>
      <c r="S385">
        <f t="shared" si="91"/>
        <v>1211.5146666666667</v>
      </c>
      <c r="T385">
        <f t="shared" si="92"/>
        <v>32.872000000000071</v>
      </c>
      <c r="U385">
        <f t="shared" si="93"/>
        <v>6.574400000000014</v>
      </c>
      <c r="V385">
        <f t="shared" si="94"/>
        <v>-91.073794651307878</v>
      </c>
      <c r="W385">
        <f t="shared" si="95"/>
        <v>-6.0242317670471834E-2</v>
      </c>
      <c r="X385">
        <f t="shared" si="96"/>
        <v>1226.27</v>
      </c>
      <c r="Y385">
        <f t="shared" si="97"/>
        <v>1195.6400000000001</v>
      </c>
      <c r="Z385">
        <f t="shared" si="98"/>
        <v>28.599412340842392</v>
      </c>
      <c r="AA385">
        <f t="shared" si="101"/>
        <v>51.498959231106575</v>
      </c>
      <c r="AB385">
        <f t="shared" si="99"/>
        <v>0</v>
      </c>
      <c r="AC385">
        <f t="shared" si="100"/>
        <v>-1.0407688934250814E-3</v>
      </c>
    </row>
    <row r="386" spans="1:29" x14ac:dyDescent="0.3">
      <c r="A386" s="2">
        <v>37111</v>
      </c>
      <c r="B386">
        <v>1204.4000000000001</v>
      </c>
      <c r="C386">
        <v>1206.79</v>
      </c>
      <c r="D386">
        <v>1181.27</v>
      </c>
      <c r="E386">
        <v>1183.53</v>
      </c>
      <c r="F386">
        <v>1124600000</v>
      </c>
      <c r="G386">
        <v>7.3651570415618153</v>
      </c>
      <c r="H386">
        <v>-18.15484295843817</v>
      </c>
      <c r="I386">
        <v>-120.9095099093561</v>
      </c>
      <c r="J386">
        <v>5.0222222222222017</v>
      </c>
      <c r="K386">
        <v>36.020000000000003</v>
      </c>
      <c r="L386">
        <f t="shared" si="90"/>
        <v>1199.4248429584381</v>
      </c>
      <c r="N386">
        <f t="shared" si="85"/>
        <v>7.3651570415618153</v>
      </c>
      <c r="O386">
        <f t="shared" si="86"/>
        <v>-18.154842958438167</v>
      </c>
      <c r="P386">
        <f t="shared" si="87"/>
        <v>0</v>
      </c>
      <c r="Q386">
        <f t="shared" si="88"/>
        <v>0</v>
      </c>
      <c r="R386">
        <f t="shared" si="89"/>
        <v>1190.53</v>
      </c>
      <c r="S386">
        <f t="shared" si="91"/>
        <v>1206.2739999999999</v>
      </c>
      <c r="T386">
        <f t="shared" si="92"/>
        <v>43.397333333333336</v>
      </c>
      <c r="U386">
        <f t="shared" si="93"/>
        <v>8.6794666666666664</v>
      </c>
      <c r="V386">
        <f t="shared" si="94"/>
        <v>-120.92908934496677</v>
      </c>
      <c r="W386">
        <f t="shared" si="95"/>
        <v>-1.9579435610665996E-2</v>
      </c>
      <c r="X386">
        <f t="shared" si="96"/>
        <v>1226.27</v>
      </c>
      <c r="Y386">
        <f t="shared" si="97"/>
        <v>1181.27</v>
      </c>
      <c r="Z386">
        <f t="shared" si="98"/>
        <v>5.0222222222222017</v>
      </c>
      <c r="AA386">
        <f t="shared" si="101"/>
        <v>36.024077109569298</v>
      </c>
      <c r="AB386">
        <f t="shared" si="99"/>
        <v>0</v>
      </c>
      <c r="AC386">
        <f t="shared" si="100"/>
        <v>4.0771095692946346E-3</v>
      </c>
    </row>
    <row r="387" spans="1:29" x14ac:dyDescent="0.3">
      <c r="A387" s="2">
        <v>37112</v>
      </c>
      <c r="B387">
        <v>1183.53</v>
      </c>
      <c r="C387">
        <v>1184.71</v>
      </c>
      <c r="D387">
        <v>1174.68</v>
      </c>
      <c r="E387">
        <v>1183.43</v>
      </c>
      <c r="F387">
        <v>1104200000</v>
      </c>
      <c r="G387">
        <v>-9.3832286389588262</v>
      </c>
      <c r="H387">
        <v>-19.413228638958799</v>
      </c>
      <c r="I387">
        <v>-115.1474975140862</v>
      </c>
      <c r="J387">
        <v>18.992836987193431</v>
      </c>
      <c r="K387">
        <v>23.47</v>
      </c>
      <c r="L387">
        <f t="shared" si="90"/>
        <v>1194.0932286389589</v>
      </c>
      <c r="N387">
        <f t="shared" ref="N387:N450" si="102">C387-L387</f>
        <v>-9.3832286389588262</v>
      </c>
      <c r="O387">
        <f t="shared" ref="O387:O450" si="103">D387-L387</f>
        <v>-19.413228638958799</v>
      </c>
      <c r="P387">
        <f t="shared" ref="P387:P450" si="104">N387-G387</f>
        <v>0</v>
      </c>
      <c r="Q387">
        <f t="shared" ref="Q387:Q450" si="105">O387-H387</f>
        <v>0</v>
      </c>
      <c r="R387">
        <f t="shared" ref="R387:R450" si="106">AVERAGE(C387:E387)</f>
        <v>1180.9400000000003</v>
      </c>
      <c r="S387">
        <f t="shared" si="91"/>
        <v>1198.3066666666668</v>
      </c>
      <c r="T387">
        <f t="shared" si="92"/>
        <v>50.286666666666179</v>
      </c>
      <c r="U387">
        <f t="shared" si="93"/>
        <v>10.057333333333236</v>
      </c>
      <c r="V387">
        <f t="shared" si="94"/>
        <v>-115.11776923416895</v>
      </c>
      <c r="W387">
        <f t="shared" si="95"/>
        <v>2.9728279917250688E-2</v>
      </c>
      <c r="X387">
        <f t="shared" si="96"/>
        <v>1220.75</v>
      </c>
      <c r="Y387">
        <f t="shared" si="97"/>
        <v>1174.68</v>
      </c>
      <c r="Z387">
        <f t="shared" si="98"/>
        <v>18.992836987193428</v>
      </c>
      <c r="AA387">
        <f t="shared" si="101"/>
        <v>23.468615444920793</v>
      </c>
      <c r="AB387">
        <f t="shared" si="99"/>
        <v>0</v>
      </c>
      <c r="AC387">
        <f t="shared" si="100"/>
        <v>-1.3845550792055406E-3</v>
      </c>
    </row>
    <row r="388" spans="1:29" x14ac:dyDescent="0.3">
      <c r="A388" s="2">
        <v>37113</v>
      </c>
      <c r="B388">
        <v>1183.43</v>
      </c>
      <c r="C388">
        <v>1193.33</v>
      </c>
      <c r="D388">
        <v>1169.55</v>
      </c>
      <c r="E388">
        <v>1190.1600000000001</v>
      </c>
      <c r="F388">
        <v>960900000</v>
      </c>
      <c r="G388">
        <v>0.5478475740274007</v>
      </c>
      <c r="H388">
        <v>-23.232152425972568</v>
      </c>
      <c r="I388">
        <v>-62.674989083250694</v>
      </c>
      <c r="J388">
        <v>46.004464285714619</v>
      </c>
      <c r="K388">
        <v>21.89</v>
      </c>
      <c r="L388">
        <f t="shared" ref="L388:L451" si="107">$M$2*E388+L387*(1-$M$2)</f>
        <v>1192.7821524259725</v>
      </c>
      <c r="N388">
        <f t="shared" si="102"/>
        <v>0.5478475740274007</v>
      </c>
      <c r="O388">
        <f t="shared" si="103"/>
        <v>-23.232152425972572</v>
      </c>
      <c r="P388">
        <f t="shared" si="104"/>
        <v>0</v>
      </c>
      <c r="Q388">
        <f t="shared" si="105"/>
        <v>0</v>
      </c>
      <c r="R388">
        <f t="shared" si="106"/>
        <v>1184.3466666666666</v>
      </c>
      <c r="S388">
        <f t="shared" si="91"/>
        <v>1192.482</v>
      </c>
      <c r="T388">
        <f t="shared" si="92"/>
        <v>43.258666666666386</v>
      </c>
      <c r="U388">
        <f t="shared" si="93"/>
        <v>8.6517333333332775</v>
      </c>
      <c r="V388">
        <f t="shared" si="94"/>
        <v>-62.68750256852919</v>
      </c>
      <c r="W388">
        <f t="shared" si="95"/>
        <v>-1.2513485278496717E-2</v>
      </c>
      <c r="X388">
        <f t="shared" si="96"/>
        <v>1214.3499999999999</v>
      </c>
      <c r="Y388">
        <f t="shared" si="97"/>
        <v>1169.55</v>
      </c>
      <c r="Z388">
        <f t="shared" si="98"/>
        <v>46.004464285714619</v>
      </c>
      <c r="AA388">
        <f t="shared" si="101"/>
        <v>21.888379145064583</v>
      </c>
      <c r="AB388">
        <f t="shared" si="99"/>
        <v>0</v>
      </c>
      <c r="AC388">
        <f t="shared" si="100"/>
        <v>-1.6208549354175261E-3</v>
      </c>
    </row>
    <row r="389" spans="1:29" x14ac:dyDescent="0.3">
      <c r="A389" s="2">
        <v>37116</v>
      </c>
      <c r="B389">
        <v>1190.1600000000001</v>
      </c>
      <c r="C389">
        <v>1193.82</v>
      </c>
      <c r="D389">
        <v>1185.1199999999999</v>
      </c>
      <c r="E389">
        <v>1191.29</v>
      </c>
      <c r="F389">
        <v>837600000</v>
      </c>
      <c r="G389">
        <v>1.5352317160181881</v>
      </c>
      <c r="H389">
        <v>-7.1647682839818572</v>
      </c>
      <c r="I389">
        <v>4.5764784787139829</v>
      </c>
      <c r="J389">
        <v>57.195474875032922</v>
      </c>
      <c r="K389">
        <v>31.16</v>
      </c>
      <c r="L389">
        <f t="shared" si="107"/>
        <v>1192.2847682839817</v>
      </c>
      <c r="N389">
        <f t="shared" si="102"/>
        <v>1.5352317160181883</v>
      </c>
      <c r="O389">
        <f t="shared" si="103"/>
        <v>-7.1647682839818572</v>
      </c>
      <c r="P389">
        <f t="shared" si="104"/>
        <v>0</v>
      </c>
      <c r="Q389">
        <f t="shared" si="105"/>
        <v>0</v>
      </c>
      <c r="R389">
        <f t="shared" si="106"/>
        <v>1190.0766666666666</v>
      </c>
      <c r="S389">
        <f t="shared" si="91"/>
        <v>1189.6853333333333</v>
      </c>
      <c r="T389">
        <f t="shared" si="92"/>
        <v>28.167999999999665</v>
      </c>
      <c r="U389">
        <f t="shared" si="93"/>
        <v>5.6335999999999329</v>
      </c>
      <c r="V389">
        <f t="shared" si="94"/>
        <v>4.6309444917785543</v>
      </c>
      <c r="W389">
        <f t="shared" si="95"/>
        <v>5.4466013064571328E-2</v>
      </c>
      <c r="X389">
        <f t="shared" si="96"/>
        <v>1207.56</v>
      </c>
      <c r="Y389">
        <f t="shared" si="97"/>
        <v>1169.55</v>
      </c>
      <c r="Z389">
        <f t="shared" si="98"/>
        <v>57.195474875032922</v>
      </c>
      <c r="AA389">
        <f t="shared" si="101"/>
        <v>31.162882142201113</v>
      </c>
      <c r="AB389">
        <f t="shared" si="99"/>
        <v>0</v>
      </c>
      <c r="AC389">
        <f t="shared" si="100"/>
        <v>2.882142201112714E-3</v>
      </c>
    </row>
    <row r="390" spans="1:29" x14ac:dyDescent="0.3">
      <c r="A390" s="2">
        <v>37117</v>
      </c>
      <c r="B390">
        <v>1191.29</v>
      </c>
      <c r="C390">
        <v>1198.79</v>
      </c>
      <c r="D390">
        <v>1184.26</v>
      </c>
      <c r="E390">
        <v>1186.73</v>
      </c>
      <c r="F390">
        <v>964600000</v>
      </c>
      <c r="G390">
        <v>8.356821144011974</v>
      </c>
      <c r="H390">
        <v>-6.1731788559879988</v>
      </c>
      <c r="I390">
        <v>50.989064995696111</v>
      </c>
      <c r="J390">
        <v>46.133190118152683</v>
      </c>
      <c r="K390">
        <v>34.67</v>
      </c>
      <c r="L390">
        <f t="shared" si="107"/>
        <v>1190.433178855988</v>
      </c>
      <c r="N390">
        <f t="shared" si="102"/>
        <v>8.356821144011974</v>
      </c>
      <c r="O390">
        <f t="shared" si="103"/>
        <v>-6.1731788559879988</v>
      </c>
      <c r="P390">
        <f t="shared" si="104"/>
        <v>0</v>
      </c>
      <c r="Q390">
        <f t="shared" si="105"/>
        <v>0</v>
      </c>
      <c r="R390">
        <f t="shared" si="106"/>
        <v>1189.9266666666667</v>
      </c>
      <c r="S390">
        <f t="shared" si="91"/>
        <v>1187.164</v>
      </c>
      <c r="T390">
        <f t="shared" si="92"/>
        <v>18.082666666666455</v>
      </c>
      <c r="U390">
        <f t="shared" si="93"/>
        <v>3.6165333333332912</v>
      </c>
      <c r="V390">
        <f t="shared" si="94"/>
        <v>50.92660866145809</v>
      </c>
      <c r="W390">
        <f t="shared" si="95"/>
        <v>-6.2456334238021327E-2</v>
      </c>
      <c r="X390">
        <f t="shared" si="96"/>
        <v>1206.79</v>
      </c>
      <c r="Y390">
        <f t="shared" si="97"/>
        <v>1169.55</v>
      </c>
      <c r="Z390">
        <f t="shared" si="98"/>
        <v>46.133190118152683</v>
      </c>
      <c r="AA390">
        <f t="shared" si="101"/>
        <v>34.669637697663163</v>
      </c>
      <c r="AB390">
        <f t="shared" si="99"/>
        <v>0</v>
      </c>
      <c r="AC390">
        <f t="shared" si="100"/>
        <v>-3.6230233683909319E-4</v>
      </c>
    </row>
    <row r="391" spans="1:29" x14ac:dyDescent="0.3">
      <c r="A391" s="2">
        <v>37118</v>
      </c>
      <c r="B391">
        <v>1186.73</v>
      </c>
      <c r="C391">
        <v>1191.21</v>
      </c>
      <c r="D391">
        <v>1177.6099999999999</v>
      </c>
      <c r="E391">
        <v>1178.02</v>
      </c>
      <c r="F391">
        <v>1065600000</v>
      </c>
      <c r="G391">
        <v>4.9145474293413827</v>
      </c>
      <c r="H391">
        <v>-8.6854525706587538</v>
      </c>
      <c r="I391">
        <v>-59.992570579495727</v>
      </c>
      <c r="J391">
        <v>28.967168262653981</v>
      </c>
      <c r="K391">
        <v>39.46</v>
      </c>
      <c r="L391">
        <f t="shared" si="107"/>
        <v>1186.2954525706587</v>
      </c>
      <c r="N391">
        <f t="shared" si="102"/>
        <v>4.9145474293413827</v>
      </c>
      <c r="O391">
        <f t="shared" si="103"/>
        <v>-8.6854525706587538</v>
      </c>
      <c r="P391">
        <f t="shared" si="104"/>
        <v>0</v>
      </c>
      <c r="Q391">
        <f t="shared" si="105"/>
        <v>0</v>
      </c>
      <c r="R391">
        <f t="shared" si="106"/>
        <v>1182.28</v>
      </c>
      <c r="S391">
        <f t="shared" ref="S391:S454" si="108">AVERAGE(R387:R391)</f>
        <v>1185.5140000000001</v>
      </c>
      <c r="T391">
        <f t="shared" ref="T391:T454" si="109">ABS(S391-R391)+ABS(S391-R390)+ABS(S391-R389)+ABS(S391-R388)+ABS(S391-R387)</f>
        <v>17.950666666666621</v>
      </c>
      <c r="U391">
        <f t="shared" ref="U391:U454" si="110">T391/5</f>
        <v>3.5901333333333243</v>
      </c>
      <c r="V391">
        <f t="shared" ref="V391:V454" si="111">(R391-S391)/(0.015*U391)</f>
        <v>-60.053479907898669</v>
      </c>
      <c r="W391">
        <f t="shared" ref="W391:W454" si="112">V391-I391</f>
        <v>-6.090932840294272E-2</v>
      </c>
      <c r="X391">
        <f t="shared" ref="X391:X454" si="113">MAX(C387:C391)</f>
        <v>1198.79</v>
      </c>
      <c r="Y391">
        <f t="shared" ref="Y391:Y454" si="114">MIN(D387:D391)</f>
        <v>1169.55</v>
      </c>
      <c r="Z391">
        <f t="shared" ref="Z391:Z454" si="115">100*(E391-Y391)/(X391-Y391)</f>
        <v>28.967168262653985</v>
      </c>
      <c r="AA391">
        <f t="shared" si="101"/>
        <v>39.458626905749526</v>
      </c>
      <c r="AB391">
        <f t="shared" ref="AB391:AB454" si="116">Z391-J391</f>
        <v>0</v>
      </c>
      <c r="AC391">
        <f t="shared" ref="AC391:AC454" si="117">AA391-K391</f>
        <v>-1.3730942504750487E-3</v>
      </c>
    </row>
    <row r="392" spans="1:29" x14ac:dyDescent="0.3">
      <c r="A392" s="2">
        <v>37119</v>
      </c>
      <c r="B392">
        <v>1178.02</v>
      </c>
      <c r="C392">
        <v>1181.8</v>
      </c>
      <c r="D392">
        <v>1166.08</v>
      </c>
      <c r="E392">
        <v>1181.6600000000001</v>
      </c>
      <c r="F392">
        <v>1055400000</v>
      </c>
      <c r="G392">
        <v>-2.9503017137724332</v>
      </c>
      <c r="H392">
        <v>-18.67030171377246</v>
      </c>
      <c r="I392">
        <v>-125.8788254756015</v>
      </c>
      <c r="J392">
        <v>47.630693977377369</v>
      </c>
      <c r="K392">
        <v>45.19</v>
      </c>
      <c r="L392">
        <f t="shared" si="107"/>
        <v>1184.7503017137724</v>
      </c>
      <c r="N392">
        <f t="shared" si="102"/>
        <v>-2.9503017137724328</v>
      </c>
      <c r="O392">
        <f t="shared" si="103"/>
        <v>-18.67030171377246</v>
      </c>
      <c r="P392">
        <f t="shared" si="104"/>
        <v>0</v>
      </c>
      <c r="Q392">
        <f t="shared" si="105"/>
        <v>0</v>
      </c>
      <c r="R392">
        <f t="shared" si="106"/>
        <v>1176.5133333333333</v>
      </c>
      <c r="S392">
        <f t="shared" si="108"/>
        <v>1184.6286666666667</v>
      </c>
      <c r="T392">
        <f t="shared" si="109"/>
        <v>21.492000000000189</v>
      </c>
      <c r="U392">
        <f t="shared" si="110"/>
        <v>4.2984000000000382</v>
      </c>
      <c r="V392">
        <f t="shared" si="111"/>
        <v>-125.86595529085766</v>
      </c>
      <c r="W392">
        <f t="shared" si="112"/>
        <v>1.287018474384638E-2</v>
      </c>
      <c r="X392">
        <f t="shared" si="113"/>
        <v>1198.79</v>
      </c>
      <c r="Y392">
        <f t="shared" si="114"/>
        <v>1166.08</v>
      </c>
      <c r="Z392">
        <f t="shared" si="115"/>
        <v>47.630693977377369</v>
      </c>
      <c r="AA392">
        <f t="shared" si="101"/>
        <v>45.18619830378632</v>
      </c>
      <c r="AB392">
        <f t="shared" si="116"/>
        <v>0</v>
      </c>
      <c r="AC392">
        <f t="shared" si="117"/>
        <v>-3.8016962136779853E-3</v>
      </c>
    </row>
    <row r="393" spans="1:29" x14ac:dyDescent="0.3">
      <c r="A393" s="2">
        <v>37120</v>
      </c>
      <c r="B393">
        <v>1181.6600000000001</v>
      </c>
      <c r="C393">
        <v>1181.6600000000001</v>
      </c>
      <c r="D393">
        <v>1156.07</v>
      </c>
      <c r="E393">
        <v>1161.97</v>
      </c>
      <c r="F393">
        <v>974300000</v>
      </c>
      <c r="G393">
        <v>4.5031321908184054</v>
      </c>
      <c r="H393">
        <v>-21.08686780918174</v>
      </c>
      <c r="I393">
        <v>-126.7773892773897</v>
      </c>
      <c r="J393">
        <v>13.81086142322118</v>
      </c>
      <c r="K393">
        <v>38.75</v>
      </c>
      <c r="L393">
        <f t="shared" si="107"/>
        <v>1177.1568678091817</v>
      </c>
      <c r="N393">
        <f t="shared" si="102"/>
        <v>4.5031321908184054</v>
      </c>
      <c r="O393">
        <f t="shared" si="103"/>
        <v>-21.08686780918174</v>
      </c>
      <c r="P393">
        <f t="shared" si="104"/>
        <v>0</v>
      </c>
      <c r="Q393">
        <f t="shared" si="105"/>
        <v>0</v>
      </c>
      <c r="R393">
        <f t="shared" si="106"/>
        <v>1166.5666666666666</v>
      </c>
      <c r="S393">
        <f t="shared" si="108"/>
        <v>1181.0726666666665</v>
      </c>
      <c r="T393">
        <f t="shared" si="109"/>
        <v>38.130666666666912</v>
      </c>
      <c r="U393">
        <f t="shared" si="110"/>
        <v>7.6261333333333825</v>
      </c>
      <c r="V393">
        <f t="shared" si="111"/>
        <v>-126.80956710259254</v>
      </c>
      <c r="W393">
        <f t="shared" si="112"/>
        <v>-3.217782520283663E-2</v>
      </c>
      <c r="X393">
        <f t="shared" si="113"/>
        <v>1198.79</v>
      </c>
      <c r="Y393">
        <f t="shared" si="114"/>
        <v>1156.07</v>
      </c>
      <c r="Z393">
        <f t="shared" si="115"/>
        <v>13.810861423221178</v>
      </c>
      <c r="AA393">
        <f t="shared" si="101"/>
        <v>38.747477731287631</v>
      </c>
      <c r="AB393">
        <f t="shared" si="116"/>
        <v>0</v>
      </c>
      <c r="AC393">
        <f t="shared" si="117"/>
        <v>-2.5222687123687138E-3</v>
      </c>
    </row>
    <row r="394" spans="1:29" x14ac:dyDescent="0.3">
      <c r="A394" s="2">
        <v>37123</v>
      </c>
      <c r="B394">
        <v>1161.97</v>
      </c>
      <c r="C394">
        <v>1171.4100000000001</v>
      </c>
      <c r="D394">
        <v>1160.94</v>
      </c>
      <c r="E394">
        <v>1171.4100000000001</v>
      </c>
      <c r="F394">
        <v>897100000</v>
      </c>
      <c r="G394">
        <v>-3.8312452061211388</v>
      </c>
      <c r="H394">
        <v>-14.30124520612117</v>
      </c>
      <c r="I394">
        <v>-76.801127355998304</v>
      </c>
      <c r="J394">
        <v>35.90823970037485</v>
      </c>
      <c r="K394">
        <v>34.49</v>
      </c>
      <c r="L394">
        <f t="shared" si="107"/>
        <v>1175.2412452061212</v>
      </c>
      <c r="N394">
        <f t="shared" si="102"/>
        <v>-3.8312452061211388</v>
      </c>
      <c r="O394">
        <f t="shared" si="103"/>
        <v>-14.301245206121166</v>
      </c>
      <c r="P394">
        <f t="shared" si="104"/>
        <v>0</v>
      </c>
      <c r="Q394">
        <f t="shared" si="105"/>
        <v>0</v>
      </c>
      <c r="R394">
        <f t="shared" si="106"/>
        <v>1167.92</v>
      </c>
      <c r="S394">
        <f t="shared" si="108"/>
        <v>1176.6413333333335</v>
      </c>
      <c r="T394">
        <f t="shared" si="109"/>
        <v>37.848000000000184</v>
      </c>
      <c r="U394">
        <f t="shared" si="110"/>
        <v>7.5696000000000367</v>
      </c>
      <c r="V394">
        <f t="shared" si="111"/>
        <v>-76.810164635149036</v>
      </c>
      <c r="W394">
        <f t="shared" si="112"/>
        <v>-9.0372791507320471E-3</v>
      </c>
      <c r="X394">
        <f t="shared" si="113"/>
        <v>1198.79</v>
      </c>
      <c r="Y394">
        <f t="shared" si="114"/>
        <v>1156.07</v>
      </c>
      <c r="Z394">
        <f t="shared" si="115"/>
        <v>35.90823970037485</v>
      </c>
      <c r="AA394">
        <f t="shared" si="101"/>
        <v>34.490030696356015</v>
      </c>
      <c r="AB394">
        <f t="shared" si="116"/>
        <v>0</v>
      </c>
      <c r="AC394">
        <f t="shared" si="117"/>
        <v>3.0696356013493187E-5</v>
      </c>
    </row>
    <row r="395" spans="1:29" x14ac:dyDescent="0.3">
      <c r="A395" s="2">
        <v>37124</v>
      </c>
      <c r="B395">
        <v>1171.4100000000001</v>
      </c>
      <c r="C395">
        <v>1179.8499999999999</v>
      </c>
      <c r="D395">
        <v>1156.56</v>
      </c>
      <c r="E395">
        <v>1157.26</v>
      </c>
      <c r="F395">
        <v>1041600000</v>
      </c>
      <c r="G395">
        <v>10.602503195918869</v>
      </c>
      <c r="H395">
        <v>-12.687496804081089</v>
      </c>
      <c r="I395">
        <v>-74.641691499929081</v>
      </c>
      <c r="J395">
        <v>3.386454183267078</v>
      </c>
      <c r="K395">
        <v>25.94</v>
      </c>
      <c r="L395">
        <f t="shared" si="107"/>
        <v>1169.247496804081</v>
      </c>
      <c r="N395">
        <f t="shared" si="102"/>
        <v>10.602503195918871</v>
      </c>
      <c r="O395">
        <f t="shared" si="103"/>
        <v>-12.687496804081093</v>
      </c>
      <c r="P395">
        <f t="shared" si="104"/>
        <v>0</v>
      </c>
      <c r="Q395">
        <f t="shared" si="105"/>
        <v>0</v>
      </c>
      <c r="R395">
        <f t="shared" si="106"/>
        <v>1164.5566666666666</v>
      </c>
      <c r="S395">
        <f t="shared" si="108"/>
        <v>1171.5673333333332</v>
      </c>
      <c r="T395">
        <f t="shared" si="109"/>
        <v>31.317333333333181</v>
      </c>
      <c r="U395">
        <f t="shared" si="110"/>
        <v>6.2634666666666359</v>
      </c>
      <c r="V395">
        <f t="shared" si="111"/>
        <v>-74.619663941870328</v>
      </c>
      <c r="W395">
        <f t="shared" si="112"/>
        <v>2.2027558058752561E-2</v>
      </c>
      <c r="X395">
        <f t="shared" si="113"/>
        <v>1191.21</v>
      </c>
      <c r="Y395">
        <f t="shared" si="114"/>
        <v>1156.07</v>
      </c>
      <c r="Z395">
        <f t="shared" si="115"/>
        <v>3.386454183267078</v>
      </c>
      <c r="AA395">
        <f t="shared" ref="AA395:AA458" si="118">AVERAGE(Z391:Z395)</f>
        <v>25.940683509378896</v>
      </c>
      <c r="AB395">
        <f t="shared" si="116"/>
        <v>0</v>
      </c>
      <c r="AC395">
        <f t="shared" si="117"/>
        <v>6.8350937889505303E-4</v>
      </c>
    </row>
    <row r="396" spans="1:29" x14ac:dyDescent="0.3">
      <c r="A396" s="2">
        <v>37125</v>
      </c>
      <c r="B396">
        <v>1157.26</v>
      </c>
      <c r="C396">
        <v>1168.56</v>
      </c>
      <c r="D396">
        <v>1153.3399999999999</v>
      </c>
      <c r="E396">
        <v>1165.31</v>
      </c>
      <c r="F396">
        <v>1110800000</v>
      </c>
      <c r="G396">
        <v>0.62500213061252907</v>
      </c>
      <c r="H396">
        <v>-14.5949978693875</v>
      </c>
      <c r="I396">
        <v>-93.470294948038571</v>
      </c>
      <c r="J396">
        <v>42.059030217849653</v>
      </c>
      <c r="K396">
        <v>28.56</v>
      </c>
      <c r="L396">
        <f t="shared" si="107"/>
        <v>1167.9349978693874</v>
      </c>
      <c r="N396">
        <f t="shared" si="102"/>
        <v>0.62500213061252907</v>
      </c>
      <c r="O396">
        <f t="shared" si="103"/>
        <v>-14.594997869387498</v>
      </c>
      <c r="P396">
        <f t="shared" si="104"/>
        <v>0</v>
      </c>
      <c r="Q396">
        <f t="shared" si="105"/>
        <v>0</v>
      </c>
      <c r="R396">
        <f t="shared" si="106"/>
        <v>1162.4033333333332</v>
      </c>
      <c r="S396">
        <f t="shared" si="108"/>
        <v>1167.5919999999999</v>
      </c>
      <c r="T396">
        <f t="shared" si="109"/>
        <v>18.49866666666685</v>
      </c>
      <c r="U396">
        <f t="shared" si="110"/>
        <v>3.69973333333337</v>
      </c>
      <c r="V396">
        <f t="shared" si="111"/>
        <v>-93.4962279563685</v>
      </c>
      <c r="W396">
        <f t="shared" si="112"/>
        <v>-2.5933008329928953E-2</v>
      </c>
      <c r="X396">
        <f t="shared" si="113"/>
        <v>1181.8</v>
      </c>
      <c r="Y396">
        <f t="shared" si="114"/>
        <v>1153.3399999999999</v>
      </c>
      <c r="Z396">
        <f t="shared" si="115"/>
        <v>42.059030217849653</v>
      </c>
      <c r="AA396">
        <f t="shared" si="118"/>
        <v>28.559055900418024</v>
      </c>
      <c r="AB396">
        <f t="shared" si="116"/>
        <v>0</v>
      </c>
      <c r="AC396">
        <f t="shared" si="117"/>
        <v>-9.440995819751663E-4</v>
      </c>
    </row>
    <row r="397" spans="1:29" x14ac:dyDescent="0.3">
      <c r="A397" s="2">
        <v>37126</v>
      </c>
      <c r="B397">
        <v>1165.31</v>
      </c>
      <c r="C397">
        <v>1169.8599999999999</v>
      </c>
      <c r="D397">
        <v>1160.96</v>
      </c>
      <c r="E397">
        <v>1162.0899999999999</v>
      </c>
      <c r="F397">
        <v>986200000</v>
      </c>
      <c r="G397">
        <v>3.8733347537415739</v>
      </c>
      <c r="H397">
        <v>-5.0266652462582897</v>
      </c>
      <c r="I397">
        <v>-33.704883227180403</v>
      </c>
      <c r="J397">
        <v>30.896892655367051</v>
      </c>
      <c r="K397">
        <v>25.21</v>
      </c>
      <c r="L397">
        <f t="shared" si="107"/>
        <v>1165.9866652462583</v>
      </c>
      <c r="N397">
        <f t="shared" si="102"/>
        <v>3.8733347537415739</v>
      </c>
      <c r="O397">
        <f t="shared" si="103"/>
        <v>-5.0266652462582897</v>
      </c>
      <c r="P397">
        <f t="shared" si="104"/>
        <v>0</v>
      </c>
      <c r="Q397">
        <f t="shared" si="105"/>
        <v>0</v>
      </c>
      <c r="R397">
        <f t="shared" si="106"/>
        <v>1164.3033333333333</v>
      </c>
      <c r="S397">
        <f t="shared" si="108"/>
        <v>1165.1500000000001</v>
      </c>
      <c r="T397">
        <f t="shared" si="109"/>
        <v>8.3733333333336759</v>
      </c>
      <c r="U397">
        <f t="shared" si="110"/>
        <v>1.6746666666667351</v>
      </c>
      <c r="V397">
        <f t="shared" si="111"/>
        <v>-33.704883227180396</v>
      </c>
      <c r="W397">
        <f t="shared" si="112"/>
        <v>0</v>
      </c>
      <c r="X397">
        <f t="shared" si="113"/>
        <v>1181.6600000000001</v>
      </c>
      <c r="Y397">
        <f t="shared" si="114"/>
        <v>1153.3399999999999</v>
      </c>
      <c r="Z397">
        <f t="shared" si="115"/>
        <v>30.896892655367054</v>
      </c>
      <c r="AA397">
        <f t="shared" si="118"/>
        <v>25.212295636015959</v>
      </c>
      <c r="AB397">
        <f t="shared" si="116"/>
        <v>0</v>
      </c>
      <c r="AC397">
        <f t="shared" si="117"/>
        <v>2.29563601595828E-3</v>
      </c>
    </row>
    <row r="398" spans="1:29" x14ac:dyDescent="0.3">
      <c r="A398" s="2">
        <v>37127</v>
      </c>
      <c r="B398">
        <v>1162.0899999999999</v>
      </c>
      <c r="C398">
        <v>1185.1500000000001</v>
      </c>
      <c r="D398">
        <v>1162.0899999999999</v>
      </c>
      <c r="E398">
        <v>1184.93</v>
      </c>
      <c r="F398">
        <v>1043600000</v>
      </c>
      <c r="G398">
        <v>12.84888983582778</v>
      </c>
      <c r="H398">
        <v>-10.2111101641724</v>
      </c>
      <c r="I398">
        <v>157.32792258467279</v>
      </c>
      <c r="J398">
        <v>99.308393586922264</v>
      </c>
      <c r="K398">
        <v>42.31</v>
      </c>
      <c r="L398">
        <f t="shared" si="107"/>
        <v>1172.3011101641723</v>
      </c>
      <c r="N398">
        <f t="shared" si="102"/>
        <v>12.848889835827777</v>
      </c>
      <c r="O398">
        <f t="shared" si="103"/>
        <v>-10.211110164172396</v>
      </c>
      <c r="P398">
        <f t="shared" si="104"/>
        <v>0</v>
      </c>
      <c r="Q398">
        <f t="shared" si="105"/>
        <v>0</v>
      </c>
      <c r="R398">
        <f t="shared" si="106"/>
        <v>1177.3900000000001</v>
      </c>
      <c r="S398">
        <f t="shared" si="108"/>
        <v>1167.3146666666667</v>
      </c>
      <c r="T398">
        <f t="shared" si="109"/>
        <v>21.361333333333732</v>
      </c>
      <c r="U398">
        <f t="shared" si="110"/>
        <v>4.2722666666667468</v>
      </c>
      <c r="V398">
        <f t="shared" si="111"/>
        <v>157.22073112373226</v>
      </c>
      <c r="W398">
        <f t="shared" si="112"/>
        <v>-0.10719146094052689</v>
      </c>
      <c r="X398">
        <f t="shared" si="113"/>
        <v>1185.1500000000001</v>
      </c>
      <c r="Y398">
        <f t="shared" si="114"/>
        <v>1153.3399999999999</v>
      </c>
      <c r="Z398">
        <f t="shared" si="115"/>
        <v>99.308393586922264</v>
      </c>
      <c r="AA398">
        <f t="shared" si="118"/>
        <v>42.31180206875618</v>
      </c>
      <c r="AB398">
        <f t="shared" si="116"/>
        <v>0</v>
      </c>
      <c r="AC398">
        <f t="shared" si="117"/>
        <v>1.8020687561772775E-3</v>
      </c>
    </row>
    <row r="399" spans="1:29" x14ac:dyDescent="0.3">
      <c r="A399" s="2">
        <v>37130</v>
      </c>
      <c r="B399">
        <v>1184.93</v>
      </c>
      <c r="C399">
        <v>1186.8499999999999</v>
      </c>
      <c r="D399">
        <v>1178.07</v>
      </c>
      <c r="E399">
        <v>1179.21</v>
      </c>
      <c r="F399">
        <v>842600000</v>
      </c>
      <c r="G399">
        <v>12.24592655721835</v>
      </c>
      <c r="H399">
        <v>3.4659265572183808</v>
      </c>
      <c r="I399">
        <v>101.00112552573751</v>
      </c>
      <c r="J399">
        <v>77.200835571471572</v>
      </c>
      <c r="K399">
        <v>50.57</v>
      </c>
      <c r="L399">
        <f t="shared" si="107"/>
        <v>1174.6040734427816</v>
      </c>
      <c r="N399">
        <f t="shared" si="102"/>
        <v>12.245926557218354</v>
      </c>
      <c r="O399">
        <f t="shared" si="103"/>
        <v>3.4659265572183813</v>
      </c>
      <c r="P399">
        <f t="shared" si="104"/>
        <v>0</v>
      </c>
      <c r="Q399">
        <f t="shared" si="105"/>
        <v>0</v>
      </c>
      <c r="R399">
        <f t="shared" si="106"/>
        <v>1181.3766666666668</v>
      </c>
      <c r="S399">
        <f t="shared" si="108"/>
        <v>1170.0060000000001</v>
      </c>
      <c r="T399">
        <f t="shared" si="109"/>
        <v>37.509333333333871</v>
      </c>
      <c r="U399">
        <f t="shared" si="110"/>
        <v>7.5018666666667739</v>
      </c>
      <c r="V399">
        <f t="shared" si="111"/>
        <v>101.04744300677638</v>
      </c>
      <c r="W399">
        <f t="shared" si="112"/>
        <v>4.6317481038869346E-2</v>
      </c>
      <c r="X399">
        <f t="shared" si="113"/>
        <v>1186.8499999999999</v>
      </c>
      <c r="Y399">
        <f t="shared" si="114"/>
        <v>1153.3399999999999</v>
      </c>
      <c r="Z399">
        <f t="shared" si="115"/>
        <v>77.200835571471572</v>
      </c>
      <c r="AA399">
        <f t="shared" si="118"/>
        <v>50.570321242975524</v>
      </c>
      <c r="AB399">
        <f t="shared" si="116"/>
        <v>0</v>
      </c>
      <c r="AC399">
        <f t="shared" si="117"/>
        <v>3.2124297552371672E-4</v>
      </c>
    </row>
    <row r="400" spans="1:29" x14ac:dyDescent="0.3">
      <c r="A400" s="2">
        <v>37131</v>
      </c>
      <c r="B400">
        <v>1179.21</v>
      </c>
      <c r="C400">
        <v>1179.6600000000001</v>
      </c>
      <c r="D400">
        <v>1161.17</v>
      </c>
      <c r="E400">
        <v>1161.51</v>
      </c>
      <c r="F400">
        <v>987100000</v>
      </c>
      <c r="G400">
        <v>9.4206177048124573</v>
      </c>
      <c r="H400">
        <v>-9.0693822951875518</v>
      </c>
      <c r="I400">
        <v>-29.67733787964773</v>
      </c>
      <c r="J400">
        <v>24.38078185616256</v>
      </c>
      <c r="K400">
        <v>54.77</v>
      </c>
      <c r="L400">
        <f t="shared" si="107"/>
        <v>1170.2393822951876</v>
      </c>
      <c r="N400">
        <f t="shared" si="102"/>
        <v>9.4206177048124573</v>
      </c>
      <c r="O400">
        <f t="shared" si="103"/>
        <v>-9.0693822951875518</v>
      </c>
      <c r="P400">
        <f t="shared" si="104"/>
        <v>0</v>
      </c>
      <c r="Q400">
        <f t="shared" si="105"/>
        <v>0</v>
      </c>
      <c r="R400">
        <f t="shared" si="106"/>
        <v>1167.4466666666667</v>
      </c>
      <c r="S400">
        <f t="shared" si="108"/>
        <v>1170.5840000000001</v>
      </c>
      <c r="T400">
        <f t="shared" si="109"/>
        <v>35.197333333333745</v>
      </c>
      <c r="U400">
        <f t="shared" si="110"/>
        <v>7.0394666666667494</v>
      </c>
      <c r="V400">
        <f t="shared" si="111"/>
        <v>-29.711846857084893</v>
      </c>
      <c r="W400">
        <f t="shared" si="112"/>
        <v>-3.4508977437162969E-2</v>
      </c>
      <c r="X400">
        <f t="shared" si="113"/>
        <v>1186.8499999999999</v>
      </c>
      <c r="Y400">
        <f t="shared" si="114"/>
        <v>1153.3399999999999</v>
      </c>
      <c r="Z400">
        <f t="shared" si="115"/>
        <v>24.380781856162564</v>
      </c>
      <c r="AA400">
        <f t="shared" si="118"/>
        <v>54.769186777554616</v>
      </c>
      <c r="AB400">
        <f t="shared" si="116"/>
        <v>0</v>
      </c>
      <c r="AC400">
        <f t="shared" si="117"/>
        <v>-8.1322244538739596E-4</v>
      </c>
    </row>
    <row r="401" spans="1:29" x14ac:dyDescent="0.3">
      <c r="A401" s="2">
        <v>37132</v>
      </c>
      <c r="B401">
        <v>1161.51</v>
      </c>
      <c r="C401">
        <v>1166.97</v>
      </c>
      <c r="D401">
        <v>1147.3800000000001</v>
      </c>
      <c r="E401">
        <v>1148.56</v>
      </c>
      <c r="F401">
        <v>963700000</v>
      </c>
      <c r="G401">
        <v>3.9570784698748871</v>
      </c>
      <c r="H401">
        <v>-15.63292153012503</v>
      </c>
      <c r="I401">
        <v>-117.23457580120559</v>
      </c>
      <c r="J401">
        <v>2.989612363820223</v>
      </c>
      <c r="K401">
        <v>46.96</v>
      </c>
      <c r="L401">
        <f t="shared" si="107"/>
        <v>1163.0129215301251</v>
      </c>
      <c r="N401">
        <f t="shared" si="102"/>
        <v>3.9570784698748867</v>
      </c>
      <c r="O401">
        <f t="shared" si="103"/>
        <v>-15.632921530125031</v>
      </c>
      <c r="P401">
        <f t="shared" si="104"/>
        <v>0</v>
      </c>
      <c r="Q401">
        <f t="shared" si="105"/>
        <v>0</v>
      </c>
      <c r="R401">
        <f t="shared" si="106"/>
        <v>1154.3033333333335</v>
      </c>
      <c r="S401">
        <f t="shared" si="108"/>
        <v>1168.9640000000002</v>
      </c>
      <c r="T401">
        <f t="shared" si="109"/>
        <v>41.677333333333536</v>
      </c>
      <c r="U401">
        <f t="shared" si="110"/>
        <v>8.3354666666667079</v>
      </c>
      <c r="V401">
        <f t="shared" si="111"/>
        <v>-117.25531597244374</v>
      </c>
      <c r="W401">
        <f t="shared" si="112"/>
        <v>-2.0740171238145422E-2</v>
      </c>
      <c r="X401">
        <f t="shared" si="113"/>
        <v>1186.8499999999999</v>
      </c>
      <c r="Y401">
        <f t="shared" si="114"/>
        <v>1147.3800000000001</v>
      </c>
      <c r="Z401">
        <f t="shared" si="115"/>
        <v>2.9896123638202234</v>
      </c>
      <c r="AA401">
        <f t="shared" si="118"/>
        <v>46.955303206748738</v>
      </c>
      <c r="AB401">
        <f t="shared" si="116"/>
        <v>0</v>
      </c>
      <c r="AC401">
        <f t="shared" si="117"/>
        <v>-4.6967932512629318E-3</v>
      </c>
    </row>
    <row r="402" spans="1:29" x14ac:dyDescent="0.3">
      <c r="A402" s="2">
        <v>37133</v>
      </c>
      <c r="B402">
        <v>1148.5999999999999</v>
      </c>
      <c r="C402">
        <v>1151.75</v>
      </c>
      <c r="D402">
        <v>1124.8699999999999</v>
      </c>
      <c r="E402">
        <v>1129.03</v>
      </c>
      <c r="F402">
        <v>1157000000</v>
      </c>
      <c r="G402">
        <v>6.4718979916506214E-2</v>
      </c>
      <c r="H402">
        <v>-26.815281020083599</v>
      </c>
      <c r="I402">
        <v>-126.60714015924189</v>
      </c>
      <c r="J402">
        <v>6.7118425298484681</v>
      </c>
      <c r="K402">
        <v>42.12</v>
      </c>
      <c r="L402">
        <f t="shared" si="107"/>
        <v>1151.6852810200835</v>
      </c>
      <c r="N402">
        <f t="shared" si="102"/>
        <v>6.4718979916506214E-2</v>
      </c>
      <c r="O402">
        <f t="shared" si="103"/>
        <v>-26.815281020083603</v>
      </c>
      <c r="P402">
        <f t="shared" si="104"/>
        <v>0</v>
      </c>
      <c r="Q402">
        <f t="shared" si="105"/>
        <v>0</v>
      </c>
      <c r="R402">
        <f t="shared" si="106"/>
        <v>1135.2166666666665</v>
      </c>
      <c r="S402">
        <f t="shared" si="108"/>
        <v>1163.1466666666668</v>
      </c>
      <c r="T402">
        <f t="shared" si="109"/>
        <v>73.546666666666852</v>
      </c>
      <c r="U402">
        <f t="shared" si="110"/>
        <v>14.709333333333371</v>
      </c>
      <c r="V402">
        <f t="shared" si="111"/>
        <v>-126.58629441624466</v>
      </c>
      <c r="W402">
        <f t="shared" si="112"/>
        <v>2.0845742997238403E-2</v>
      </c>
      <c r="X402">
        <f t="shared" si="113"/>
        <v>1186.8499999999999</v>
      </c>
      <c r="Y402">
        <f t="shared" si="114"/>
        <v>1124.8699999999999</v>
      </c>
      <c r="Z402">
        <f t="shared" si="115"/>
        <v>6.7118425298484681</v>
      </c>
      <c r="AA402">
        <f t="shared" si="118"/>
        <v>42.118293181645022</v>
      </c>
      <c r="AB402">
        <f t="shared" si="116"/>
        <v>0</v>
      </c>
      <c r="AC402">
        <f t="shared" si="117"/>
        <v>-1.7068183549753257E-3</v>
      </c>
    </row>
    <row r="403" spans="1:29" x14ac:dyDescent="0.3">
      <c r="A403" s="2">
        <v>37134</v>
      </c>
      <c r="B403">
        <v>1129.03</v>
      </c>
      <c r="C403">
        <v>1141.83</v>
      </c>
      <c r="D403">
        <v>1126.3800000000001</v>
      </c>
      <c r="E403">
        <v>1133.58</v>
      </c>
      <c r="F403">
        <v>920100000</v>
      </c>
      <c r="G403">
        <v>-3.8201873467223781</v>
      </c>
      <c r="H403">
        <v>-19.270187346722199</v>
      </c>
      <c r="I403">
        <v>-85.689230383763899</v>
      </c>
      <c r="J403">
        <v>14.05292029687001</v>
      </c>
      <c r="K403">
        <v>25.07</v>
      </c>
      <c r="L403">
        <f t="shared" si="107"/>
        <v>1145.6501873467223</v>
      </c>
      <c r="N403">
        <f t="shared" si="102"/>
        <v>-3.8201873467223777</v>
      </c>
      <c r="O403">
        <f t="shared" si="103"/>
        <v>-19.270187346722196</v>
      </c>
      <c r="P403">
        <f t="shared" si="104"/>
        <v>0</v>
      </c>
      <c r="Q403">
        <f t="shared" si="105"/>
        <v>0</v>
      </c>
      <c r="R403">
        <f t="shared" si="106"/>
        <v>1133.93</v>
      </c>
      <c r="S403">
        <f t="shared" si="108"/>
        <v>1154.4546666666668</v>
      </c>
      <c r="T403">
        <f t="shared" si="109"/>
        <v>79.828000000000202</v>
      </c>
      <c r="U403">
        <f t="shared" si="110"/>
        <v>15.965600000000041</v>
      </c>
      <c r="V403">
        <f t="shared" si="111"/>
        <v>-85.703707415387399</v>
      </c>
      <c r="W403">
        <f t="shared" si="112"/>
        <v>-1.447703162349967E-2</v>
      </c>
      <c r="X403">
        <f t="shared" si="113"/>
        <v>1186.8499999999999</v>
      </c>
      <c r="Y403">
        <f t="shared" si="114"/>
        <v>1124.8699999999999</v>
      </c>
      <c r="Z403">
        <f t="shared" si="115"/>
        <v>14.052920296870013</v>
      </c>
      <c r="AA403">
        <f t="shared" si="118"/>
        <v>25.06719852363457</v>
      </c>
      <c r="AB403">
        <f t="shared" si="116"/>
        <v>0</v>
      </c>
      <c r="AC403">
        <f t="shared" si="117"/>
        <v>-2.8014763654304886E-3</v>
      </c>
    </row>
    <row r="404" spans="1:29" x14ac:dyDescent="0.3">
      <c r="A404" s="2">
        <v>37138</v>
      </c>
      <c r="B404">
        <v>1133.58</v>
      </c>
      <c r="C404">
        <v>1155.4000000000001</v>
      </c>
      <c r="D404">
        <v>1129.06</v>
      </c>
      <c r="E404">
        <v>1132.94</v>
      </c>
      <c r="F404">
        <v>1178300000</v>
      </c>
      <c r="G404">
        <v>13.98654176885179</v>
      </c>
      <c r="H404">
        <v>-12.35345823114835</v>
      </c>
      <c r="I404">
        <v>-38.537697078382372</v>
      </c>
      <c r="J404">
        <v>14.72896513962427</v>
      </c>
      <c r="K404">
        <v>12.57</v>
      </c>
      <c r="L404">
        <f t="shared" si="107"/>
        <v>1141.4134582311483</v>
      </c>
      <c r="N404">
        <f t="shared" si="102"/>
        <v>13.986541768851794</v>
      </c>
      <c r="O404">
        <f t="shared" si="103"/>
        <v>-12.353458231148352</v>
      </c>
      <c r="P404">
        <f t="shared" si="104"/>
        <v>0</v>
      </c>
      <c r="Q404">
        <f t="shared" si="105"/>
        <v>0</v>
      </c>
      <c r="R404">
        <f t="shared" si="106"/>
        <v>1139.1333333333334</v>
      </c>
      <c r="S404">
        <f t="shared" si="108"/>
        <v>1146.0059999999999</v>
      </c>
      <c r="T404">
        <f t="shared" si="109"/>
        <v>59.476000000000113</v>
      </c>
      <c r="U404">
        <f t="shared" si="110"/>
        <v>11.895200000000022</v>
      </c>
      <c r="V404">
        <f t="shared" si="111"/>
        <v>-38.517870887228497</v>
      </c>
      <c r="W404">
        <f t="shared" si="112"/>
        <v>1.9826191153875072E-2</v>
      </c>
      <c r="X404">
        <f t="shared" si="113"/>
        <v>1179.6600000000001</v>
      </c>
      <c r="Y404">
        <f t="shared" si="114"/>
        <v>1124.8699999999999</v>
      </c>
      <c r="Z404">
        <f t="shared" si="115"/>
        <v>14.728965139624266</v>
      </c>
      <c r="AA404">
        <f t="shared" si="118"/>
        <v>12.572824437265107</v>
      </c>
      <c r="AB404">
        <f t="shared" si="116"/>
        <v>0</v>
      </c>
      <c r="AC404">
        <f t="shared" si="117"/>
        <v>2.8244372651062832E-3</v>
      </c>
    </row>
    <row r="405" spans="1:29" x14ac:dyDescent="0.3">
      <c r="A405" s="2">
        <v>37139</v>
      </c>
      <c r="B405">
        <v>1132.94</v>
      </c>
      <c r="C405">
        <v>1135.52</v>
      </c>
      <c r="D405">
        <v>1114.8599999999999</v>
      </c>
      <c r="E405">
        <v>1131.74</v>
      </c>
      <c r="F405">
        <v>1384500000</v>
      </c>
      <c r="G405">
        <v>-2.6689721540988098</v>
      </c>
      <c r="H405">
        <v>-23.328972154098889</v>
      </c>
      <c r="I405">
        <v>-101.3814616755796</v>
      </c>
      <c r="J405">
        <v>32.393014776434597</v>
      </c>
      <c r="K405">
        <v>14.18</v>
      </c>
      <c r="L405">
        <f t="shared" si="107"/>
        <v>1138.1889721540988</v>
      </c>
      <c r="N405">
        <f t="shared" si="102"/>
        <v>-2.6689721540988103</v>
      </c>
      <c r="O405">
        <f t="shared" si="103"/>
        <v>-23.328972154098892</v>
      </c>
      <c r="P405">
        <f t="shared" si="104"/>
        <v>0</v>
      </c>
      <c r="Q405">
        <f t="shared" si="105"/>
        <v>0</v>
      </c>
      <c r="R405">
        <f t="shared" si="106"/>
        <v>1127.3733333333332</v>
      </c>
      <c r="S405">
        <f t="shared" si="108"/>
        <v>1137.9913333333332</v>
      </c>
      <c r="T405">
        <f t="shared" si="109"/>
        <v>34.908000000000357</v>
      </c>
      <c r="U405">
        <f t="shared" si="110"/>
        <v>6.9816000000000713</v>
      </c>
      <c r="V405">
        <f t="shared" si="111"/>
        <v>-101.39032122531445</v>
      </c>
      <c r="W405">
        <f t="shared" si="112"/>
        <v>-8.8595497348507024E-3</v>
      </c>
      <c r="X405">
        <f t="shared" si="113"/>
        <v>1166.97</v>
      </c>
      <c r="Y405">
        <f t="shared" si="114"/>
        <v>1114.8599999999999</v>
      </c>
      <c r="Z405">
        <f t="shared" si="115"/>
        <v>32.393014776434597</v>
      </c>
      <c r="AA405">
        <f t="shared" si="118"/>
        <v>14.175271021319514</v>
      </c>
      <c r="AB405">
        <f t="shared" si="116"/>
        <v>0</v>
      </c>
      <c r="AC405">
        <f t="shared" si="117"/>
        <v>-4.7289786804860512E-3</v>
      </c>
    </row>
    <row r="406" spans="1:29" x14ac:dyDescent="0.3">
      <c r="A406" s="2">
        <v>37140</v>
      </c>
      <c r="B406">
        <v>1131.74</v>
      </c>
      <c r="C406">
        <v>1131.74</v>
      </c>
      <c r="D406">
        <v>1105.83</v>
      </c>
      <c r="E406">
        <v>1106.4000000000001</v>
      </c>
      <c r="F406">
        <v>1359700000</v>
      </c>
      <c r="G406">
        <v>4.1473518972672991</v>
      </c>
      <c r="H406">
        <v>-21.762648102732779</v>
      </c>
      <c r="I406">
        <v>-141.87467378956589</v>
      </c>
      <c r="J406">
        <v>1.1498890457941531</v>
      </c>
      <c r="K406">
        <v>13.81</v>
      </c>
      <c r="L406">
        <f t="shared" si="107"/>
        <v>1127.5926481027327</v>
      </c>
      <c r="N406">
        <f t="shared" si="102"/>
        <v>4.1473518972672991</v>
      </c>
      <c r="O406">
        <f t="shared" si="103"/>
        <v>-21.762648102732783</v>
      </c>
      <c r="P406">
        <f t="shared" si="104"/>
        <v>0</v>
      </c>
      <c r="Q406">
        <f t="shared" si="105"/>
        <v>0</v>
      </c>
      <c r="R406">
        <f t="shared" si="106"/>
        <v>1114.6566666666665</v>
      </c>
      <c r="S406">
        <f t="shared" si="108"/>
        <v>1130.0619999999999</v>
      </c>
      <c r="T406">
        <f t="shared" si="109"/>
        <v>36.188000000000329</v>
      </c>
      <c r="U406">
        <f t="shared" si="110"/>
        <v>7.2376000000000662</v>
      </c>
      <c r="V406">
        <f t="shared" si="111"/>
        <v>-141.90093708165904</v>
      </c>
      <c r="W406">
        <f t="shared" si="112"/>
        <v>-2.6263292093148038E-2</v>
      </c>
      <c r="X406">
        <f t="shared" si="113"/>
        <v>1155.4000000000001</v>
      </c>
      <c r="Y406">
        <f t="shared" si="114"/>
        <v>1105.83</v>
      </c>
      <c r="Z406">
        <f t="shared" si="115"/>
        <v>1.1498890457941533</v>
      </c>
      <c r="AA406">
        <f t="shared" si="118"/>
        <v>13.807326357714299</v>
      </c>
      <c r="AB406">
        <f t="shared" si="116"/>
        <v>0</v>
      </c>
      <c r="AC406">
        <f t="shared" si="117"/>
        <v>-2.6736422857016606E-3</v>
      </c>
    </row>
    <row r="407" spans="1:29" x14ac:dyDescent="0.3">
      <c r="A407" s="2">
        <v>37141</v>
      </c>
      <c r="B407">
        <v>1106.4000000000001</v>
      </c>
      <c r="C407">
        <v>1106.4000000000001</v>
      </c>
      <c r="D407">
        <v>1082.1199999999999</v>
      </c>
      <c r="E407">
        <v>1085.78</v>
      </c>
      <c r="F407">
        <v>1424300000</v>
      </c>
      <c r="G407">
        <v>-7.2550987351551157</v>
      </c>
      <c r="H407">
        <v>-31.535098735155319</v>
      </c>
      <c r="I407">
        <v>-136.35464682883801</v>
      </c>
      <c r="J407">
        <v>4.9945414847162546</v>
      </c>
      <c r="K407">
        <v>13.46</v>
      </c>
      <c r="L407">
        <f t="shared" si="107"/>
        <v>1113.6550987351552</v>
      </c>
      <c r="N407">
        <f t="shared" si="102"/>
        <v>-7.2550987351551157</v>
      </c>
      <c r="O407">
        <f t="shared" si="103"/>
        <v>-31.535098735155316</v>
      </c>
      <c r="P407">
        <f t="shared" si="104"/>
        <v>0</v>
      </c>
      <c r="Q407">
        <f t="shared" si="105"/>
        <v>0</v>
      </c>
      <c r="R407">
        <f t="shared" si="106"/>
        <v>1091.4333333333334</v>
      </c>
      <c r="S407">
        <f t="shared" si="108"/>
        <v>1121.3053333333332</v>
      </c>
      <c r="T407">
        <f t="shared" si="109"/>
        <v>73.041333333333569</v>
      </c>
      <c r="U407">
        <f t="shared" si="110"/>
        <v>14.608266666666713</v>
      </c>
      <c r="V407">
        <f t="shared" si="111"/>
        <v>-136.32463810445114</v>
      </c>
      <c r="W407">
        <f t="shared" si="112"/>
        <v>3.0008724386874519E-2</v>
      </c>
      <c r="X407">
        <f t="shared" si="113"/>
        <v>1155.4000000000001</v>
      </c>
      <c r="Y407">
        <f t="shared" si="114"/>
        <v>1082.1199999999999</v>
      </c>
      <c r="Z407">
        <f t="shared" si="115"/>
        <v>4.9945414847162555</v>
      </c>
      <c r="AA407">
        <f t="shared" si="118"/>
        <v>13.463866148687856</v>
      </c>
      <c r="AB407">
        <f t="shared" si="116"/>
        <v>0</v>
      </c>
      <c r="AC407">
        <f t="shared" si="117"/>
        <v>3.8661486878552864E-3</v>
      </c>
    </row>
    <row r="408" spans="1:29" x14ac:dyDescent="0.3">
      <c r="A408" s="2">
        <v>37144</v>
      </c>
      <c r="B408">
        <v>1085.78</v>
      </c>
      <c r="C408">
        <v>1096.94</v>
      </c>
      <c r="D408">
        <v>1073.1500000000001</v>
      </c>
      <c r="E408">
        <v>1092.54</v>
      </c>
      <c r="F408">
        <v>1276600000</v>
      </c>
      <c r="G408">
        <v>-9.6767324901034044</v>
      </c>
      <c r="H408">
        <v>-33.466732490103368</v>
      </c>
      <c r="I408">
        <v>-90.533762216388482</v>
      </c>
      <c r="J408">
        <v>23.574468085106229</v>
      </c>
      <c r="K408">
        <v>15.37</v>
      </c>
      <c r="L408">
        <f t="shared" si="107"/>
        <v>1106.6167324901035</v>
      </c>
      <c r="N408">
        <f t="shared" si="102"/>
        <v>-9.6767324901034044</v>
      </c>
      <c r="O408">
        <f t="shared" si="103"/>
        <v>-33.466732490103368</v>
      </c>
      <c r="P408">
        <f t="shared" si="104"/>
        <v>0</v>
      </c>
      <c r="Q408">
        <f t="shared" si="105"/>
        <v>0</v>
      </c>
      <c r="R408">
        <f t="shared" si="106"/>
        <v>1087.5433333333333</v>
      </c>
      <c r="S408">
        <f t="shared" si="108"/>
        <v>1112.0279999999998</v>
      </c>
      <c r="T408">
        <f t="shared" si="109"/>
        <v>90.158666666666704</v>
      </c>
      <c r="U408">
        <f t="shared" si="110"/>
        <v>18.031733333333342</v>
      </c>
      <c r="V408">
        <f t="shared" si="111"/>
        <v>-90.524359524196186</v>
      </c>
      <c r="W408">
        <f t="shared" si="112"/>
        <v>9.4026921922960582E-3</v>
      </c>
      <c r="X408">
        <f t="shared" si="113"/>
        <v>1155.4000000000001</v>
      </c>
      <c r="Y408">
        <f t="shared" si="114"/>
        <v>1073.1500000000001</v>
      </c>
      <c r="Z408">
        <f t="shared" si="115"/>
        <v>23.574468085106229</v>
      </c>
      <c r="AA408">
        <f t="shared" si="118"/>
        <v>15.3681757063351</v>
      </c>
      <c r="AB408">
        <f t="shared" si="116"/>
        <v>0</v>
      </c>
      <c r="AC408">
        <f t="shared" si="117"/>
        <v>-1.8242936648995567E-3</v>
      </c>
    </row>
    <row r="409" spans="1:29" x14ac:dyDescent="0.3">
      <c r="A409" s="2">
        <v>37151</v>
      </c>
      <c r="B409">
        <v>1092.54</v>
      </c>
      <c r="C409">
        <v>1092.54</v>
      </c>
      <c r="D409">
        <v>1037.46</v>
      </c>
      <c r="E409">
        <v>1038.77</v>
      </c>
      <c r="F409">
        <v>2330830000</v>
      </c>
      <c r="G409">
        <v>8.5388450065975121</v>
      </c>
      <c r="H409">
        <v>-46.541154993402422</v>
      </c>
      <c r="I409">
        <v>-127.7737932233595</v>
      </c>
      <c r="J409">
        <v>1.3359167856413889</v>
      </c>
      <c r="K409">
        <v>12.69</v>
      </c>
      <c r="L409">
        <f t="shared" si="107"/>
        <v>1084.0011549934025</v>
      </c>
      <c r="N409">
        <f t="shared" si="102"/>
        <v>8.5388450065975121</v>
      </c>
      <c r="O409">
        <f t="shared" si="103"/>
        <v>-46.541154993402415</v>
      </c>
      <c r="P409">
        <f t="shared" si="104"/>
        <v>0</v>
      </c>
      <c r="Q409">
        <f t="shared" si="105"/>
        <v>0</v>
      </c>
      <c r="R409">
        <f t="shared" si="106"/>
        <v>1056.2566666666667</v>
      </c>
      <c r="S409">
        <f t="shared" si="108"/>
        <v>1095.4526666666666</v>
      </c>
      <c r="T409">
        <f t="shared" si="109"/>
        <v>102.24933333333297</v>
      </c>
      <c r="U409">
        <f t="shared" si="110"/>
        <v>20.449866666666594</v>
      </c>
      <c r="V409">
        <f t="shared" si="111"/>
        <v>-127.7791542243146</v>
      </c>
      <c r="W409">
        <f t="shared" si="112"/>
        <v>-5.3610009550908444E-3</v>
      </c>
      <c r="X409">
        <f t="shared" si="113"/>
        <v>1135.52</v>
      </c>
      <c r="Y409">
        <f t="shared" si="114"/>
        <v>1037.46</v>
      </c>
      <c r="Z409">
        <f t="shared" si="115"/>
        <v>1.3359167856413892</v>
      </c>
      <c r="AA409">
        <f t="shared" si="118"/>
        <v>12.689566035538524</v>
      </c>
      <c r="AB409">
        <f t="shared" si="116"/>
        <v>0</v>
      </c>
      <c r="AC409">
        <f t="shared" si="117"/>
        <v>-4.339644614752558E-4</v>
      </c>
    </row>
    <row r="410" spans="1:29" x14ac:dyDescent="0.3">
      <c r="A410" s="2">
        <v>37152</v>
      </c>
      <c r="B410">
        <v>1038.77</v>
      </c>
      <c r="C410">
        <v>1046.42</v>
      </c>
      <c r="D410">
        <v>1029.25</v>
      </c>
      <c r="E410">
        <v>1032.74</v>
      </c>
      <c r="F410">
        <v>1650410000</v>
      </c>
      <c r="G410">
        <v>-20.494103328935129</v>
      </c>
      <c r="H410">
        <v>-37.664103328935198</v>
      </c>
      <c r="I410">
        <v>-110.3854802153605</v>
      </c>
      <c r="J410">
        <v>3.4052102644160489</v>
      </c>
      <c r="K410">
        <v>6.89</v>
      </c>
      <c r="L410">
        <f t="shared" si="107"/>
        <v>1066.9141033289352</v>
      </c>
      <c r="N410">
        <f t="shared" si="102"/>
        <v>-20.494103328935125</v>
      </c>
      <c r="O410">
        <f t="shared" si="103"/>
        <v>-37.664103328935198</v>
      </c>
      <c r="P410">
        <f t="shared" si="104"/>
        <v>0</v>
      </c>
      <c r="Q410">
        <f t="shared" si="105"/>
        <v>0</v>
      </c>
      <c r="R410">
        <f t="shared" si="106"/>
        <v>1036.1366666666665</v>
      </c>
      <c r="S410">
        <f t="shared" si="108"/>
        <v>1077.2053333333331</v>
      </c>
      <c r="T410">
        <f t="shared" si="109"/>
        <v>124.03466666666691</v>
      </c>
      <c r="U410">
        <f t="shared" si="110"/>
        <v>24.806933333333383</v>
      </c>
      <c r="V410">
        <f t="shared" si="111"/>
        <v>-110.36878578748544</v>
      </c>
      <c r="W410">
        <f t="shared" si="112"/>
        <v>1.6694427875066253E-2</v>
      </c>
      <c r="X410">
        <f t="shared" si="113"/>
        <v>1131.74</v>
      </c>
      <c r="Y410">
        <f t="shared" si="114"/>
        <v>1029.25</v>
      </c>
      <c r="Z410">
        <f t="shared" si="115"/>
        <v>3.4052102644160493</v>
      </c>
      <c r="AA410">
        <f t="shared" si="118"/>
        <v>6.8920051331348144</v>
      </c>
      <c r="AB410">
        <f t="shared" si="116"/>
        <v>0</v>
      </c>
      <c r="AC410">
        <f t="shared" si="117"/>
        <v>2.0051331348147627E-3</v>
      </c>
    </row>
    <row r="411" spans="1:29" x14ac:dyDescent="0.3">
      <c r="A411" s="2">
        <v>37153</v>
      </c>
      <c r="B411">
        <v>1032.74</v>
      </c>
      <c r="C411">
        <v>1038.9100000000001</v>
      </c>
      <c r="D411">
        <v>984.62</v>
      </c>
      <c r="E411">
        <v>1016.1</v>
      </c>
      <c r="F411">
        <v>2120550000</v>
      </c>
      <c r="G411">
        <v>-11.06606888595684</v>
      </c>
      <c r="H411">
        <v>-65.356068885956915</v>
      </c>
      <c r="I411">
        <v>-111.8246009005323</v>
      </c>
      <c r="J411">
        <v>25.84989325012317</v>
      </c>
      <c r="K411">
        <v>11.83</v>
      </c>
      <c r="L411">
        <f t="shared" si="107"/>
        <v>1049.9760688859569</v>
      </c>
      <c r="N411">
        <f t="shared" si="102"/>
        <v>-11.066068885956838</v>
      </c>
      <c r="O411">
        <f t="shared" si="103"/>
        <v>-65.356068885956915</v>
      </c>
      <c r="P411">
        <f t="shared" si="104"/>
        <v>0</v>
      </c>
      <c r="Q411">
        <f t="shared" si="105"/>
        <v>0</v>
      </c>
      <c r="R411">
        <f t="shared" si="106"/>
        <v>1013.21</v>
      </c>
      <c r="S411">
        <f t="shared" si="108"/>
        <v>1056.9159999999999</v>
      </c>
      <c r="T411">
        <f t="shared" si="109"/>
        <v>130.28933333333339</v>
      </c>
      <c r="U411">
        <f t="shared" si="110"/>
        <v>26.057866666666676</v>
      </c>
      <c r="V411">
        <f t="shared" si="111"/>
        <v>-111.81780038273763</v>
      </c>
      <c r="W411">
        <f t="shared" si="112"/>
        <v>6.8005177946730555E-3</v>
      </c>
      <c r="X411">
        <f t="shared" si="113"/>
        <v>1106.4000000000001</v>
      </c>
      <c r="Y411">
        <f t="shared" si="114"/>
        <v>984.62</v>
      </c>
      <c r="Z411">
        <f t="shared" si="115"/>
        <v>25.84989325012317</v>
      </c>
      <c r="AA411">
        <f t="shared" si="118"/>
        <v>11.832005974000618</v>
      </c>
      <c r="AB411">
        <f t="shared" si="116"/>
        <v>0</v>
      </c>
      <c r="AC411">
        <f t="shared" si="117"/>
        <v>2.0059740006175275E-3</v>
      </c>
    </row>
    <row r="412" spans="1:29" x14ac:dyDescent="0.3">
      <c r="A412" s="2">
        <v>37154</v>
      </c>
      <c r="B412">
        <v>1016.1</v>
      </c>
      <c r="C412">
        <v>1016.1</v>
      </c>
      <c r="D412">
        <v>984.49</v>
      </c>
      <c r="E412">
        <v>984.54</v>
      </c>
      <c r="F412">
        <v>2004800000</v>
      </c>
      <c r="G412">
        <v>-12.064045923971319</v>
      </c>
      <c r="H412">
        <v>-43.674045923971327</v>
      </c>
      <c r="I412">
        <v>-103.60371316226841</v>
      </c>
      <c r="J412">
        <v>4.446420631387684E-2</v>
      </c>
      <c r="K412">
        <v>10.84</v>
      </c>
      <c r="L412">
        <f t="shared" si="107"/>
        <v>1028.1640459239713</v>
      </c>
      <c r="N412">
        <f t="shared" si="102"/>
        <v>-12.064045923971321</v>
      </c>
      <c r="O412">
        <f t="shared" si="103"/>
        <v>-43.674045923971335</v>
      </c>
      <c r="P412">
        <f t="shared" si="104"/>
        <v>0</v>
      </c>
      <c r="Q412">
        <f t="shared" si="105"/>
        <v>0</v>
      </c>
      <c r="R412">
        <f t="shared" si="106"/>
        <v>995.04333333333341</v>
      </c>
      <c r="S412">
        <f t="shared" si="108"/>
        <v>1037.6379999999999</v>
      </c>
      <c r="T412">
        <f t="shared" si="109"/>
        <v>137.04799999999989</v>
      </c>
      <c r="U412">
        <f t="shared" si="110"/>
        <v>27.409599999999976</v>
      </c>
      <c r="V412">
        <f t="shared" si="111"/>
        <v>-103.60036061979878</v>
      </c>
      <c r="W412">
        <f t="shared" si="112"/>
        <v>3.352542469627906E-3</v>
      </c>
      <c r="X412">
        <f t="shared" si="113"/>
        <v>1096.94</v>
      </c>
      <c r="Y412">
        <f t="shared" si="114"/>
        <v>984.49</v>
      </c>
      <c r="Z412">
        <f t="shared" si="115"/>
        <v>4.446420631387684E-2</v>
      </c>
      <c r="AA412">
        <f t="shared" si="118"/>
        <v>10.841990518320141</v>
      </c>
      <c r="AB412">
        <f t="shared" si="116"/>
        <v>0</v>
      </c>
      <c r="AC412">
        <f t="shared" si="117"/>
        <v>1.9905183201416321E-3</v>
      </c>
    </row>
    <row r="413" spans="1:29" x14ac:dyDescent="0.3">
      <c r="A413" s="2">
        <v>37155</v>
      </c>
      <c r="B413">
        <v>984.54</v>
      </c>
      <c r="C413">
        <v>984.54</v>
      </c>
      <c r="D413">
        <v>944.75</v>
      </c>
      <c r="E413">
        <v>965.8</v>
      </c>
      <c r="F413">
        <v>2317300000</v>
      </c>
      <c r="G413">
        <v>-22.836030615980921</v>
      </c>
      <c r="H413">
        <v>-62.626030615980881</v>
      </c>
      <c r="I413">
        <v>-121.1320089634161</v>
      </c>
      <c r="J413">
        <v>14.243182894647781</v>
      </c>
      <c r="K413">
        <v>8.98</v>
      </c>
      <c r="L413">
        <f t="shared" si="107"/>
        <v>1007.3760306159809</v>
      </c>
      <c r="N413">
        <f t="shared" si="102"/>
        <v>-22.836030615980917</v>
      </c>
      <c r="O413">
        <f t="shared" si="103"/>
        <v>-62.626030615980881</v>
      </c>
      <c r="P413">
        <f t="shared" si="104"/>
        <v>0</v>
      </c>
      <c r="Q413">
        <f t="shared" si="105"/>
        <v>0</v>
      </c>
      <c r="R413">
        <f t="shared" si="106"/>
        <v>965.03000000000009</v>
      </c>
      <c r="S413">
        <f t="shared" si="108"/>
        <v>1013.1353333333333</v>
      </c>
      <c r="T413">
        <f t="shared" si="109"/>
        <v>132.39466666666647</v>
      </c>
      <c r="U413">
        <f t="shared" si="110"/>
        <v>26.478933333333295</v>
      </c>
      <c r="V413">
        <f t="shared" si="111"/>
        <v>-121.11598990224496</v>
      </c>
      <c r="W413">
        <f t="shared" si="112"/>
        <v>1.6019061171135718E-2</v>
      </c>
      <c r="X413">
        <f t="shared" si="113"/>
        <v>1092.54</v>
      </c>
      <c r="Y413">
        <f t="shared" si="114"/>
        <v>944.75</v>
      </c>
      <c r="Z413">
        <f t="shared" si="115"/>
        <v>14.243182894647784</v>
      </c>
      <c r="AA413">
        <f t="shared" si="118"/>
        <v>8.9757334802284525</v>
      </c>
      <c r="AB413">
        <f t="shared" si="116"/>
        <v>0</v>
      </c>
      <c r="AC413">
        <f t="shared" si="117"/>
        <v>-4.2665197715479053E-3</v>
      </c>
    </row>
    <row r="414" spans="1:29" x14ac:dyDescent="0.3">
      <c r="A414" s="2">
        <v>37158</v>
      </c>
      <c r="B414">
        <v>965.8</v>
      </c>
      <c r="C414">
        <v>1008.44</v>
      </c>
      <c r="D414">
        <v>965.8</v>
      </c>
      <c r="E414">
        <v>1003.45</v>
      </c>
      <c r="F414">
        <v>1746600000</v>
      </c>
      <c r="G414">
        <v>2.372646256012672</v>
      </c>
      <c r="H414">
        <v>-40.267353743987428</v>
      </c>
      <c r="I414">
        <v>-26.899621277131139</v>
      </c>
      <c r="J414">
        <v>57.735811940592107</v>
      </c>
      <c r="K414">
        <v>20.260000000000002</v>
      </c>
      <c r="L414">
        <f t="shared" si="107"/>
        <v>1006.0673537439874</v>
      </c>
      <c r="N414">
        <f t="shared" si="102"/>
        <v>2.372646256012672</v>
      </c>
      <c r="O414">
        <f t="shared" si="103"/>
        <v>-40.267353743987428</v>
      </c>
      <c r="P414">
        <f t="shared" si="104"/>
        <v>0</v>
      </c>
      <c r="Q414">
        <f t="shared" si="105"/>
        <v>0</v>
      </c>
      <c r="R414">
        <f t="shared" si="106"/>
        <v>992.56333333333339</v>
      </c>
      <c r="S414">
        <f t="shared" si="108"/>
        <v>1000.3966666666668</v>
      </c>
      <c r="T414">
        <f t="shared" si="109"/>
        <v>97.106666666666456</v>
      </c>
      <c r="U414">
        <f t="shared" si="110"/>
        <v>19.42133333333329</v>
      </c>
      <c r="V414">
        <f t="shared" si="111"/>
        <v>-26.889102476086052</v>
      </c>
      <c r="W414">
        <f t="shared" si="112"/>
        <v>1.05188010450874E-2</v>
      </c>
      <c r="X414">
        <f t="shared" si="113"/>
        <v>1046.42</v>
      </c>
      <c r="Y414">
        <f t="shared" si="114"/>
        <v>944.75</v>
      </c>
      <c r="Z414">
        <f t="shared" si="115"/>
        <v>57.735811940592114</v>
      </c>
      <c r="AA414">
        <f t="shared" si="118"/>
        <v>20.255712511218597</v>
      </c>
      <c r="AB414">
        <f t="shared" si="116"/>
        <v>0</v>
      </c>
      <c r="AC414">
        <f t="shared" si="117"/>
        <v>-4.2874887814043916E-3</v>
      </c>
    </row>
    <row r="415" spans="1:29" x14ac:dyDescent="0.3">
      <c r="A415" s="2">
        <v>37159</v>
      </c>
      <c r="B415">
        <v>1003.45</v>
      </c>
      <c r="C415">
        <v>1017.14</v>
      </c>
      <c r="D415">
        <v>998.33</v>
      </c>
      <c r="E415">
        <v>1012.27</v>
      </c>
      <c r="F415">
        <v>1613800000</v>
      </c>
      <c r="G415">
        <v>9.005097504008404</v>
      </c>
      <c r="H415">
        <v>-9.8049024959915414</v>
      </c>
      <c r="I415">
        <v>73.084694681324365</v>
      </c>
      <c r="J415">
        <v>71.707731520815557</v>
      </c>
      <c r="K415">
        <v>33.92</v>
      </c>
      <c r="L415">
        <f t="shared" si="107"/>
        <v>1008.1349024959916</v>
      </c>
      <c r="N415">
        <f t="shared" si="102"/>
        <v>9.005097504008404</v>
      </c>
      <c r="O415">
        <f t="shared" si="103"/>
        <v>-9.8049024959915414</v>
      </c>
      <c r="P415">
        <f t="shared" si="104"/>
        <v>0</v>
      </c>
      <c r="Q415">
        <f t="shared" si="105"/>
        <v>0</v>
      </c>
      <c r="R415">
        <f t="shared" si="106"/>
        <v>1009.2466666666666</v>
      </c>
      <c r="S415">
        <f t="shared" si="108"/>
        <v>995.01866666666683</v>
      </c>
      <c r="T415">
        <f t="shared" si="109"/>
        <v>64.887999999999693</v>
      </c>
      <c r="U415">
        <f t="shared" si="110"/>
        <v>12.977599999999939</v>
      </c>
      <c r="V415">
        <f t="shared" si="111"/>
        <v>73.09004232934592</v>
      </c>
      <c r="W415">
        <f t="shared" si="112"/>
        <v>5.3476480215550737E-3</v>
      </c>
      <c r="X415">
        <f t="shared" si="113"/>
        <v>1038.9100000000001</v>
      </c>
      <c r="Y415">
        <f t="shared" si="114"/>
        <v>944.75</v>
      </c>
      <c r="Z415">
        <f t="shared" si="115"/>
        <v>71.707731520815557</v>
      </c>
      <c r="AA415">
        <f t="shared" si="118"/>
        <v>33.916216762498507</v>
      </c>
      <c r="AB415">
        <f t="shared" si="116"/>
        <v>0</v>
      </c>
      <c r="AC415">
        <f t="shared" si="117"/>
        <v>-3.7832375014943409E-3</v>
      </c>
    </row>
    <row r="416" spans="1:29" x14ac:dyDescent="0.3">
      <c r="A416" s="2">
        <v>37160</v>
      </c>
      <c r="B416">
        <v>1012.27</v>
      </c>
      <c r="C416">
        <v>1020.29</v>
      </c>
      <c r="D416">
        <v>1002.62</v>
      </c>
      <c r="E416">
        <v>1007.04</v>
      </c>
      <c r="F416">
        <v>1519100000</v>
      </c>
      <c r="G416">
        <v>12.520065002672251</v>
      </c>
      <c r="H416">
        <v>-5.1499349973277049</v>
      </c>
      <c r="I416">
        <v>83.525027193780048</v>
      </c>
      <c r="J416">
        <v>82.459624040243568</v>
      </c>
      <c r="K416">
        <v>45.24</v>
      </c>
      <c r="L416">
        <f t="shared" si="107"/>
        <v>1007.7699349973277</v>
      </c>
      <c r="N416">
        <f t="shared" si="102"/>
        <v>12.520065002672254</v>
      </c>
      <c r="O416">
        <f t="shared" si="103"/>
        <v>-5.1499349973277049</v>
      </c>
      <c r="P416">
        <f t="shared" si="104"/>
        <v>0</v>
      </c>
      <c r="Q416">
        <f t="shared" si="105"/>
        <v>0</v>
      </c>
      <c r="R416">
        <f t="shared" si="106"/>
        <v>1009.9833333333332</v>
      </c>
      <c r="S416">
        <f t="shared" si="108"/>
        <v>994.37333333333333</v>
      </c>
      <c r="T416">
        <f t="shared" si="109"/>
        <v>62.306666666666388</v>
      </c>
      <c r="U416">
        <f t="shared" si="110"/>
        <v>12.461333333333277</v>
      </c>
      <c r="V416">
        <f t="shared" si="111"/>
        <v>83.511662743419492</v>
      </c>
      <c r="W416">
        <f t="shared" si="112"/>
        <v>-1.3364450360555225E-2</v>
      </c>
      <c r="X416">
        <f t="shared" si="113"/>
        <v>1020.29</v>
      </c>
      <c r="Y416">
        <f t="shared" si="114"/>
        <v>944.75</v>
      </c>
      <c r="Z416">
        <f t="shared" si="115"/>
        <v>82.459624040243568</v>
      </c>
      <c r="AA416">
        <f t="shared" si="118"/>
        <v>45.238162920522583</v>
      </c>
      <c r="AB416">
        <f t="shared" si="116"/>
        <v>0</v>
      </c>
      <c r="AC416">
        <f t="shared" si="117"/>
        <v>-1.8370794774185129E-3</v>
      </c>
    </row>
    <row r="417" spans="1:29" x14ac:dyDescent="0.3">
      <c r="A417" s="2">
        <v>37161</v>
      </c>
      <c r="B417">
        <v>1007.04</v>
      </c>
      <c r="C417">
        <v>1018.92</v>
      </c>
      <c r="D417">
        <v>998.24</v>
      </c>
      <c r="E417">
        <v>1018.61</v>
      </c>
      <c r="F417">
        <v>1467000000</v>
      </c>
      <c r="G417">
        <v>7.5367100017814437</v>
      </c>
      <c r="H417">
        <v>-13.14328999821851</v>
      </c>
      <c r="I417">
        <v>62.319541543918412</v>
      </c>
      <c r="J417">
        <v>97.776012708498882</v>
      </c>
      <c r="K417">
        <v>64.78</v>
      </c>
      <c r="L417">
        <f t="shared" si="107"/>
        <v>1011.3832899982185</v>
      </c>
      <c r="N417">
        <f t="shared" si="102"/>
        <v>7.5367100017814437</v>
      </c>
      <c r="O417">
        <f t="shared" si="103"/>
        <v>-13.143289998218506</v>
      </c>
      <c r="P417">
        <f t="shared" si="104"/>
        <v>0</v>
      </c>
      <c r="Q417">
        <f t="shared" si="105"/>
        <v>0</v>
      </c>
      <c r="R417">
        <f t="shared" si="106"/>
        <v>1011.9233333333333</v>
      </c>
      <c r="S417">
        <f t="shared" si="108"/>
        <v>997.74933333333342</v>
      </c>
      <c r="T417">
        <f t="shared" si="109"/>
        <v>75.810666666666179</v>
      </c>
      <c r="U417">
        <f t="shared" si="110"/>
        <v>15.162133333333236</v>
      </c>
      <c r="V417">
        <f t="shared" si="111"/>
        <v>62.321924795103399</v>
      </c>
      <c r="W417">
        <f t="shared" si="112"/>
        <v>2.3832511849875004E-3</v>
      </c>
      <c r="X417">
        <f t="shared" si="113"/>
        <v>1020.29</v>
      </c>
      <c r="Y417">
        <f t="shared" si="114"/>
        <v>944.75</v>
      </c>
      <c r="Z417">
        <f t="shared" si="115"/>
        <v>97.776012708498882</v>
      </c>
      <c r="AA417">
        <f t="shared" si="118"/>
        <v>64.784472620959576</v>
      </c>
      <c r="AB417">
        <f t="shared" si="116"/>
        <v>0</v>
      </c>
      <c r="AC417">
        <f t="shared" si="117"/>
        <v>4.4726209595751243E-3</v>
      </c>
    </row>
    <row r="418" spans="1:29" x14ac:dyDescent="0.3">
      <c r="A418" s="2">
        <v>37162</v>
      </c>
      <c r="B418">
        <v>1018.61</v>
      </c>
      <c r="C418">
        <v>1040.94</v>
      </c>
      <c r="D418">
        <v>1018.61</v>
      </c>
      <c r="E418">
        <v>1040.94</v>
      </c>
      <c r="F418">
        <v>1631500000</v>
      </c>
      <c r="G418">
        <v>19.704473334520909</v>
      </c>
      <c r="H418">
        <v>-2.6255266654791281</v>
      </c>
      <c r="I418">
        <v>163.14102564102461</v>
      </c>
      <c r="J418">
        <v>100</v>
      </c>
      <c r="K418">
        <v>81.94</v>
      </c>
      <c r="L418">
        <f t="shared" si="107"/>
        <v>1021.2355266654791</v>
      </c>
      <c r="N418">
        <f t="shared" si="102"/>
        <v>19.704473334520912</v>
      </c>
      <c r="O418">
        <f t="shared" si="103"/>
        <v>-2.6255266654791285</v>
      </c>
      <c r="P418">
        <f t="shared" si="104"/>
        <v>0</v>
      </c>
      <c r="Q418">
        <f t="shared" si="105"/>
        <v>0</v>
      </c>
      <c r="R418">
        <f t="shared" si="106"/>
        <v>1033.4966666666667</v>
      </c>
      <c r="S418">
        <f t="shared" si="108"/>
        <v>1011.4426666666666</v>
      </c>
      <c r="T418">
        <f t="shared" si="109"/>
        <v>45.069333333333361</v>
      </c>
      <c r="U418">
        <f t="shared" si="110"/>
        <v>9.0138666666666722</v>
      </c>
      <c r="V418">
        <f t="shared" si="111"/>
        <v>163.11165019821368</v>
      </c>
      <c r="W418">
        <f t="shared" si="112"/>
        <v>-2.9375442810930963E-2</v>
      </c>
      <c r="X418">
        <f t="shared" si="113"/>
        <v>1040.94</v>
      </c>
      <c r="Y418">
        <f t="shared" si="114"/>
        <v>965.8</v>
      </c>
      <c r="Z418">
        <f t="shared" si="115"/>
        <v>100</v>
      </c>
      <c r="AA418">
        <f t="shared" si="118"/>
        <v>81.935836042030019</v>
      </c>
      <c r="AB418">
        <f t="shared" si="116"/>
        <v>0</v>
      </c>
      <c r="AC418">
        <f t="shared" si="117"/>
        <v>-4.1639579699790374E-3</v>
      </c>
    </row>
    <row r="419" spans="1:29" x14ac:dyDescent="0.3">
      <c r="A419" s="2">
        <v>37165</v>
      </c>
      <c r="B419">
        <v>1040.94</v>
      </c>
      <c r="C419">
        <v>1040.94</v>
      </c>
      <c r="D419">
        <v>1026.76</v>
      </c>
      <c r="E419">
        <v>1038.55</v>
      </c>
      <c r="F419">
        <v>1175600000</v>
      </c>
      <c r="G419">
        <v>13.93298222301382</v>
      </c>
      <c r="H419">
        <v>-0.24701777698624031</v>
      </c>
      <c r="I419">
        <v>88.896582232223565</v>
      </c>
      <c r="J419">
        <v>94.402810304449417</v>
      </c>
      <c r="K419">
        <v>89.27</v>
      </c>
      <c r="L419">
        <f t="shared" si="107"/>
        <v>1027.0070177769862</v>
      </c>
      <c r="N419">
        <f t="shared" si="102"/>
        <v>13.932982223013823</v>
      </c>
      <c r="O419">
        <f t="shared" si="103"/>
        <v>-0.24701777698624028</v>
      </c>
      <c r="P419">
        <f t="shared" si="104"/>
        <v>0</v>
      </c>
      <c r="Q419">
        <f t="shared" si="105"/>
        <v>0</v>
      </c>
      <c r="R419">
        <f t="shared" si="106"/>
        <v>1035.4166666666667</v>
      </c>
      <c r="S419">
        <f t="shared" si="108"/>
        <v>1020.0133333333333</v>
      </c>
      <c r="T419">
        <f t="shared" si="109"/>
        <v>57.773333333333653</v>
      </c>
      <c r="U419">
        <f t="shared" si="110"/>
        <v>11.55466666666673</v>
      </c>
      <c r="V419">
        <f t="shared" si="111"/>
        <v>88.872220940072339</v>
      </c>
      <c r="W419">
        <f t="shared" si="112"/>
        <v>-2.4361292151226621E-2</v>
      </c>
      <c r="X419">
        <f t="shared" si="113"/>
        <v>1040.94</v>
      </c>
      <c r="Y419">
        <f t="shared" si="114"/>
        <v>998.24</v>
      </c>
      <c r="Z419">
        <f t="shared" si="115"/>
        <v>94.402810304449417</v>
      </c>
      <c r="AA419">
        <f t="shared" si="118"/>
        <v>89.269235714801496</v>
      </c>
      <c r="AB419">
        <f t="shared" si="116"/>
        <v>0</v>
      </c>
      <c r="AC419">
        <f t="shared" si="117"/>
        <v>-7.6428519849969234E-4</v>
      </c>
    </row>
    <row r="420" spans="1:29" x14ac:dyDescent="0.3">
      <c r="A420" s="2">
        <v>37166</v>
      </c>
      <c r="B420">
        <v>1038.55</v>
      </c>
      <c r="C420">
        <v>1051.33</v>
      </c>
      <c r="D420">
        <v>1034.47</v>
      </c>
      <c r="E420">
        <v>1051.33</v>
      </c>
      <c r="F420">
        <v>1289800000</v>
      </c>
      <c r="G420">
        <v>16.215321482009131</v>
      </c>
      <c r="H420">
        <v>-0.64467851799076925</v>
      </c>
      <c r="I420">
        <v>93.772296401997778</v>
      </c>
      <c r="J420">
        <v>100</v>
      </c>
      <c r="K420">
        <v>94.93</v>
      </c>
      <c r="L420">
        <f t="shared" si="107"/>
        <v>1035.1146785179908</v>
      </c>
      <c r="N420">
        <f t="shared" si="102"/>
        <v>16.215321482009131</v>
      </c>
      <c r="O420">
        <f t="shared" si="103"/>
        <v>-0.64467851799076925</v>
      </c>
      <c r="P420">
        <f t="shared" si="104"/>
        <v>0</v>
      </c>
      <c r="Q420">
        <f t="shared" si="105"/>
        <v>0</v>
      </c>
      <c r="R420">
        <f t="shared" si="106"/>
        <v>1045.71</v>
      </c>
      <c r="S420">
        <f t="shared" si="108"/>
        <v>1027.306</v>
      </c>
      <c r="T420">
        <f t="shared" si="109"/>
        <v>65.410666666666884</v>
      </c>
      <c r="U420">
        <f t="shared" si="110"/>
        <v>13.082133333333378</v>
      </c>
      <c r="V420">
        <f t="shared" si="111"/>
        <v>93.786946063842464</v>
      </c>
      <c r="W420">
        <f t="shared" si="112"/>
        <v>1.4649661844686079E-2</v>
      </c>
      <c r="X420">
        <f t="shared" si="113"/>
        <v>1051.33</v>
      </c>
      <c r="Y420">
        <f t="shared" si="114"/>
        <v>998.24</v>
      </c>
      <c r="Z420">
        <f t="shared" si="115"/>
        <v>100</v>
      </c>
      <c r="AA420">
        <f t="shared" si="118"/>
        <v>94.927689410638365</v>
      </c>
      <c r="AB420">
        <f t="shared" si="116"/>
        <v>0</v>
      </c>
      <c r="AC420">
        <f t="shared" si="117"/>
        <v>-2.3105893616417461E-3</v>
      </c>
    </row>
    <row r="421" spans="1:29" x14ac:dyDescent="0.3">
      <c r="A421" s="2">
        <v>37167</v>
      </c>
      <c r="B421">
        <v>1051.33</v>
      </c>
      <c r="C421">
        <v>1075.3800000000001</v>
      </c>
      <c r="D421">
        <v>1041.48</v>
      </c>
      <c r="E421">
        <v>1072.28</v>
      </c>
      <c r="F421">
        <v>1650600000</v>
      </c>
      <c r="G421">
        <v>27.876880988006182</v>
      </c>
      <c r="H421">
        <v>-6.0231190119939129</v>
      </c>
      <c r="I421">
        <v>127.2107465910626</v>
      </c>
      <c r="J421">
        <v>95.981332641949535</v>
      </c>
      <c r="K421">
        <v>97.63</v>
      </c>
      <c r="L421">
        <f t="shared" si="107"/>
        <v>1047.5031190119939</v>
      </c>
      <c r="N421">
        <f t="shared" si="102"/>
        <v>27.876880988006178</v>
      </c>
      <c r="O421">
        <f t="shared" si="103"/>
        <v>-6.0231190119939129</v>
      </c>
      <c r="P421">
        <f t="shared" si="104"/>
        <v>0</v>
      </c>
      <c r="Q421">
        <f t="shared" si="105"/>
        <v>0</v>
      </c>
      <c r="R421">
        <f t="shared" si="106"/>
        <v>1063.0466666666669</v>
      </c>
      <c r="S421">
        <f t="shared" si="108"/>
        <v>1037.9186666666669</v>
      </c>
      <c r="T421">
        <f t="shared" si="109"/>
        <v>65.838666666667109</v>
      </c>
      <c r="U421">
        <f t="shared" si="110"/>
        <v>13.167733333333421</v>
      </c>
      <c r="V421">
        <f t="shared" si="111"/>
        <v>127.22007331051542</v>
      </c>
      <c r="W421">
        <f t="shared" si="112"/>
        <v>9.3267194528152686E-3</v>
      </c>
      <c r="X421">
        <f t="shared" si="113"/>
        <v>1075.3800000000001</v>
      </c>
      <c r="Y421">
        <f t="shared" si="114"/>
        <v>998.24</v>
      </c>
      <c r="Z421">
        <f t="shared" si="115"/>
        <v>95.981332641949535</v>
      </c>
      <c r="AA421">
        <f t="shared" si="118"/>
        <v>97.63203113097957</v>
      </c>
      <c r="AB421">
        <f t="shared" si="116"/>
        <v>0</v>
      </c>
      <c r="AC421">
        <f t="shared" si="117"/>
        <v>2.0311309795744137E-3</v>
      </c>
    </row>
    <row r="422" spans="1:29" x14ac:dyDescent="0.3">
      <c r="A422" s="2">
        <v>37168</v>
      </c>
      <c r="B422">
        <v>1072.28</v>
      </c>
      <c r="C422">
        <v>1084.1199999999999</v>
      </c>
      <c r="D422">
        <v>1067.82</v>
      </c>
      <c r="E422">
        <v>1069.6300000000001</v>
      </c>
      <c r="F422">
        <v>1609100000</v>
      </c>
      <c r="G422">
        <v>29.241253992003749</v>
      </c>
      <c r="H422">
        <v>12.941253992003791</v>
      </c>
      <c r="I422">
        <v>108.126310633543</v>
      </c>
      <c r="J422">
        <v>77.881239505419302</v>
      </c>
      <c r="K422">
        <v>93.65</v>
      </c>
      <c r="L422">
        <f t="shared" si="107"/>
        <v>1054.8787460079961</v>
      </c>
      <c r="N422">
        <f t="shared" si="102"/>
        <v>29.241253992003749</v>
      </c>
      <c r="O422">
        <f t="shared" si="103"/>
        <v>12.941253992003794</v>
      </c>
      <c r="P422">
        <f t="shared" si="104"/>
        <v>0</v>
      </c>
      <c r="Q422">
        <f t="shared" si="105"/>
        <v>0</v>
      </c>
      <c r="R422">
        <f t="shared" si="106"/>
        <v>1073.8566666666666</v>
      </c>
      <c r="S422">
        <f t="shared" si="108"/>
        <v>1050.3053333333332</v>
      </c>
      <c r="T422">
        <f t="shared" si="109"/>
        <v>72.58533333333321</v>
      </c>
      <c r="U422">
        <f t="shared" si="110"/>
        <v>14.517066666666642</v>
      </c>
      <c r="V422">
        <f t="shared" si="111"/>
        <v>108.15469302032263</v>
      </c>
      <c r="W422">
        <f t="shared" si="112"/>
        <v>2.838238677962579E-2</v>
      </c>
      <c r="X422">
        <f t="shared" si="113"/>
        <v>1084.1199999999999</v>
      </c>
      <c r="Y422">
        <f t="shared" si="114"/>
        <v>1018.61</v>
      </c>
      <c r="Z422">
        <f t="shared" si="115"/>
        <v>77.881239505419302</v>
      </c>
      <c r="AA422">
        <f t="shared" si="118"/>
        <v>93.653076490363645</v>
      </c>
      <c r="AB422">
        <f t="shared" si="116"/>
        <v>0</v>
      </c>
      <c r="AC422">
        <f t="shared" si="117"/>
        <v>3.0764903636395502E-3</v>
      </c>
    </row>
    <row r="423" spans="1:29" x14ac:dyDescent="0.3">
      <c r="A423" s="2">
        <v>37169</v>
      </c>
      <c r="B423">
        <v>1069.6199999999999</v>
      </c>
      <c r="C423">
        <v>1072.3499999999999</v>
      </c>
      <c r="D423">
        <v>1053.5</v>
      </c>
      <c r="E423">
        <v>1071.3800000000001</v>
      </c>
      <c r="F423">
        <v>1301700000</v>
      </c>
      <c r="G423">
        <v>11.97083599466896</v>
      </c>
      <c r="H423">
        <v>-6.8791640053309493</v>
      </c>
      <c r="I423">
        <v>46.283430257492363</v>
      </c>
      <c r="J423">
        <v>77.789400278940363</v>
      </c>
      <c r="K423">
        <v>89.21</v>
      </c>
      <c r="L423">
        <f t="shared" si="107"/>
        <v>1060.3791640053309</v>
      </c>
      <c r="N423">
        <f t="shared" si="102"/>
        <v>11.97083599466896</v>
      </c>
      <c r="O423">
        <f t="shared" si="103"/>
        <v>-6.8791640053309493</v>
      </c>
      <c r="P423">
        <f t="shared" si="104"/>
        <v>0</v>
      </c>
      <c r="Q423">
        <f t="shared" si="105"/>
        <v>0</v>
      </c>
      <c r="R423">
        <f t="shared" si="106"/>
        <v>1065.7433333333333</v>
      </c>
      <c r="S423">
        <f t="shared" si="108"/>
        <v>1056.7546666666669</v>
      </c>
      <c r="T423">
        <f t="shared" si="109"/>
        <v>64.765333333333047</v>
      </c>
      <c r="U423">
        <f t="shared" si="110"/>
        <v>12.95306666666661</v>
      </c>
      <c r="V423">
        <f t="shared" si="111"/>
        <v>46.262746874183946</v>
      </c>
      <c r="W423">
        <f t="shared" si="112"/>
        <v>-2.0683383308416126E-2</v>
      </c>
      <c r="X423">
        <f t="shared" si="113"/>
        <v>1084.1199999999999</v>
      </c>
      <c r="Y423">
        <f t="shared" si="114"/>
        <v>1026.76</v>
      </c>
      <c r="Z423">
        <f t="shared" si="115"/>
        <v>77.789400278940363</v>
      </c>
      <c r="AA423">
        <f t="shared" si="118"/>
        <v>89.210956546151721</v>
      </c>
      <c r="AB423">
        <f t="shared" si="116"/>
        <v>0</v>
      </c>
      <c r="AC423">
        <f t="shared" si="117"/>
        <v>9.5654615172691138E-4</v>
      </c>
    </row>
    <row r="424" spans="1:29" x14ac:dyDescent="0.3">
      <c r="A424" s="2">
        <v>37172</v>
      </c>
      <c r="B424">
        <v>1071.3699999999999</v>
      </c>
      <c r="C424">
        <v>1071.3699999999999</v>
      </c>
      <c r="D424">
        <v>1056.8800000000001</v>
      </c>
      <c r="E424">
        <v>1062.44</v>
      </c>
      <c r="F424">
        <v>979000000</v>
      </c>
      <c r="G424">
        <v>10.303890663112499</v>
      </c>
      <c r="H424">
        <v>-4.1861093368872844</v>
      </c>
      <c r="I424">
        <v>11.823874233944631</v>
      </c>
      <c r="J424">
        <v>56.33434038267896</v>
      </c>
      <c r="K424">
        <v>81.599999999999994</v>
      </c>
      <c r="L424">
        <f t="shared" si="107"/>
        <v>1061.0661093368874</v>
      </c>
      <c r="N424">
        <f t="shared" si="102"/>
        <v>10.303890663112497</v>
      </c>
      <c r="O424">
        <f t="shared" si="103"/>
        <v>-4.1861093368872844</v>
      </c>
      <c r="P424">
        <f t="shared" si="104"/>
        <v>0</v>
      </c>
      <c r="Q424">
        <f t="shared" si="105"/>
        <v>0</v>
      </c>
      <c r="R424">
        <f t="shared" si="106"/>
        <v>1063.5633333333333</v>
      </c>
      <c r="S424">
        <f t="shared" si="108"/>
        <v>1062.384</v>
      </c>
      <c r="T424">
        <f t="shared" si="109"/>
        <v>33.347999999999956</v>
      </c>
      <c r="U424">
        <f t="shared" si="110"/>
        <v>6.6695999999999911</v>
      </c>
      <c r="V424">
        <f t="shared" si="111"/>
        <v>11.788146548851133</v>
      </c>
      <c r="W424">
        <f t="shared" si="112"/>
        <v>-3.5727685093497996E-2</v>
      </c>
      <c r="X424">
        <f t="shared" si="113"/>
        <v>1084.1199999999999</v>
      </c>
      <c r="Y424">
        <f t="shared" si="114"/>
        <v>1034.47</v>
      </c>
      <c r="Z424">
        <f t="shared" si="115"/>
        <v>56.33434038267896</v>
      </c>
      <c r="AA424">
        <f t="shared" si="118"/>
        <v>81.597262561797635</v>
      </c>
      <c r="AB424">
        <f t="shared" si="116"/>
        <v>0</v>
      </c>
      <c r="AC424">
        <f t="shared" si="117"/>
        <v>-2.737438202359499E-3</v>
      </c>
    </row>
    <row r="425" spans="1:29" x14ac:dyDescent="0.3">
      <c r="A425" s="2">
        <v>37173</v>
      </c>
      <c r="B425">
        <v>1062.44</v>
      </c>
      <c r="C425">
        <v>1063.3699999999999</v>
      </c>
      <c r="D425">
        <v>1053.83</v>
      </c>
      <c r="E425">
        <v>1056.75</v>
      </c>
      <c r="F425">
        <v>1227800000</v>
      </c>
      <c r="G425">
        <v>3.7425937754082952</v>
      </c>
      <c r="H425">
        <v>-5.7974062245916684</v>
      </c>
      <c r="I425">
        <v>-115.1606762960477</v>
      </c>
      <c r="J425">
        <v>35.811444652908129</v>
      </c>
      <c r="K425">
        <v>68.760000000000005</v>
      </c>
      <c r="L425">
        <f t="shared" si="107"/>
        <v>1059.6274062245916</v>
      </c>
      <c r="N425">
        <f t="shared" si="102"/>
        <v>3.7425937754082952</v>
      </c>
      <c r="O425">
        <f t="shared" si="103"/>
        <v>-5.7974062245916684</v>
      </c>
      <c r="P425">
        <f t="shared" si="104"/>
        <v>0</v>
      </c>
      <c r="Q425">
        <f t="shared" si="105"/>
        <v>0</v>
      </c>
      <c r="R425">
        <f t="shared" si="106"/>
        <v>1057.9833333333333</v>
      </c>
      <c r="S425">
        <f t="shared" si="108"/>
        <v>1064.8386666666668</v>
      </c>
      <c r="T425">
        <f t="shared" si="109"/>
        <v>19.845333333333201</v>
      </c>
      <c r="U425">
        <f t="shared" si="110"/>
        <v>3.9690666666666403</v>
      </c>
      <c r="V425">
        <f t="shared" si="111"/>
        <v>-115.14601809549626</v>
      </c>
      <c r="W425">
        <f t="shared" si="112"/>
        <v>1.4658200551437517E-2</v>
      </c>
      <c r="X425">
        <f t="shared" si="113"/>
        <v>1084.1199999999999</v>
      </c>
      <c r="Y425">
        <f t="shared" si="114"/>
        <v>1041.48</v>
      </c>
      <c r="Z425">
        <f t="shared" si="115"/>
        <v>35.811444652908129</v>
      </c>
      <c r="AA425">
        <f t="shared" si="118"/>
        <v>68.759551492379245</v>
      </c>
      <c r="AB425">
        <f t="shared" si="116"/>
        <v>0</v>
      </c>
      <c r="AC425">
        <f t="shared" si="117"/>
        <v>-4.4850762076009687E-4</v>
      </c>
    </row>
    <row r="426" spans="1:29" x14ac:dyDescent="0.3">
      <c r="A426" s="2">
        <v>37174</v>
      </c>
      <c r="B426">
        <v>1056.75</v>
      </c>
      <c r="C426">
        <v>1081.6199999999999</v>
      </c>
      <c r="D426">
        <v>1052.76</v>
      </c>
      <c r="E426">
        <v>1080.99</v>
      </c>
      <c r="F426">
        <v>1312400000</v>
      </c>
      <c r="G426">
        <v>14.871729183605339</v>
      </c>
      <c r="H426">
        <v>-13.988270816394561</v>
      </c>
      <c r="I426">
        <v>69.481560662748308</v>
      </c>
      <c r="J426">
        <v>90.019132653061575</v>
      </c>
      <c r="K426">
        <v>67.569999999999993</v>
      </c>
      <c r="L426">
        <f t="shared" si="107"/>
        <v>1066.7482708163946</v>
      </c>
      <c r="N426">
        <f t="shared" si="102"/>
        <v>14.871729183605339</v>
      </c>
      <c r="O426">
        <f t="shared" si="103"/>
        <v>-13.988270816394561</v>
      </c>
      <c r="P426">
        <f t="shared" si="104"/>
        <v>0</v>
      </c>
      <c r="Q426">
        <f t="shared" si="105"/>
        <v>0</v>
      </c>
      <c r="R426">
        <f t="shared" si="106"/>
        <v>1071.79</v>
      </c>
      <c r="S426">
        <f t="shared" si="108"/>
        <v>1066.5873333333334</v>
      </c>
      <c r="T426">
        <f t="shared" si="109"/>
        <v>24.94399999999996</v>
      </c>
      <c r="U426">
        <f t="shared" si="110"/>
        <v>4.9887999999999924</v>
      </c>
      <c r="V426">
        <f t="shared" si="111"/>
        <v>69.524624046752479</v>
      </c>
      <c r="W426">
        <f t="shared" si="112"/>
        <v>4.3063384004170757E-2</v>
      </c>
      <c r="X426">
        <f t="shared" si="113"/>
        <v>1084.1199999999999</v>
      </c>
      <c r="Y426">
        <f t="shared" si="114"/>
        <v>1052.76</v>
      </c>
      <c r="Z426">
        <f t="shared" si="115"/>
        <v>90.019132653061575</v>
      </c>
      <c r="AA426">
        <f t="shared" si="118"/>
        <v>67.567111494601662</v>
      </c>
      <c r="AB426">
        <f t="shared" si="116"/>
        <v>0</v>
      </c>
      <c r="AC426">
        <f t="shared" si="117"/>
        <v>-2.8885053983316311E-3</v>
      </c>
    </row>
    <row r="427" spans="1:29" x14ac:dyDescent="0.3">
      <c r="A427" s="2">
        <v>37175</v>
      </c>
      <c r="B427">
        <v>1080.99</v>
      </c>
      <c r="C427">
        <v>1099.1600000000001</v>
      </c>
      <c r="D427">
        <v>1080.99</v>
      </c>
      <c r="E427">
        <v>1097.43</v>
      </c>
      <c r="F427">
        <v>1704580000</v>
      </c>
      <c r="G427">
        <v>22.184486122403541</v>
      </c>
      <c r="H427">
        <v>4.0144861224034676</v>
      </c>
      <c r="I427">
        <v>156.34093682530801</v>
      </c>
      <c r="J427">
        <v>96.271551724137893</v>
      </c>
      <c r="K427">
        <v>71.25</v>
      </c>
      <c r="L427">
        <f t="shared" si="107"/>
        <v>1076.9755138775965</v>
      </c>
      <c r="N427">
        <f t="shared" si="102"/>
        <v>22.184486122403541</v>
      </c>
      <c r="O427">
        <f t="shared" si="103"/>
        <v>4.0144861224034685</v>
      </c>
      <c r="P427">
        <f t="shared" si="104"/>
        <v>0</v>
      </c>
      <c r="Q427">
        <f t="shared" si="105"/>
        <v>0</v>
      </c>
      <c r="R427">
        <f t="shared" si="106"/>
        <v>1092.5266666666666</v>
      </c>
      <c r="S427">
        <f t="shared" si="108"/>
        <v>1070.3213333333333</v>
      </c>
      <c r="T427">
        <f t="shared" si="109"/>
        <v>47.347999999999956</v>
      </c>
      <c r="U427">
        <f t="shared" si="110"/>
        <v>9.4695999999999909</v>
      </c>
      <c r="V427">
        <f t="shared" si="111"/>
        <v>156.32714745665675</v>
      </c>
      <c r="W427">
        <f t="shared" si="112"/>
        <v>-1.3789368651259792E-2</v>
      </c>
      <c r="X427">
        <f t="shared" si="113"/>
        <v>1099.1600000000001</v>
      </c>
      <c r="Y427">
        <f t="shared" si="114"/>
        <v>1052.76</v>
      </c>
      <c r="Z427">
        <f t="shared" si="115"/>
        <v>96.271551724137893</v>
      </c>
      <c r="AA427">
        <f t="shared" si="118"/>
        <v>71.245173938345388</v>
      </c>
      <c r="AB427">
        <f t="shared" si="116"/>
        <v>0</v>
      </c>
      <c r="AC427">
        <f t="shared" si="117"/>
        <v>-4.8260616546116353E-3</v>
      </c>
    </row>
    <row r="428" spans="1:29" x14ac:dyDescent="0.3">
      <c r="A428" s="2">
        <v>37176</v>
      </c>
      <c r="B428">
        <v>1097.43</v>
      </c>
      <c r="C428">
        <v>1097.43</v>
      </c>
      <c r="D428">
        <v>1072.1500000000001</v>
      </c>
      <c r="E428">
        <v>1091.6500000000001</v>
      </c>
      <c r="F428">
        <v>1331400000</v>
      </c>
      <c r="G428">
        <v>15.56299074826893</v>
      </c>
      <c r="H428">
        <v>-9.7170092517310422</v>
      </c>
      <c r="I428">
        <v>68.393858063574953</v>
      </c>
      <c r="J428">
        <v>83.81465517241385</v>
      </c>
      <c r="K428">
        <v>72.45</v>
      </c>
      <c r="L428">
        <f t="shared" si="107"/>
        <v>1081.8670092517311</v>
      </c>
      <c r="N428">
        <f t="shared" si="102"/>
        <v>15.56299074826893</v>
      </c>
      <c r="O428">
        <f t="shared" si="103"/>
        <v>-9.7170092517310422</v>
      </c>
      <c r="P428">
        <f t="shared" si="104"/>
        <v>0</v>
      </c>
      <c r="Q428">
        <f t="shared" si="105"/>
        <v>0</v>
      </c>
      <c r="R428">
        <f t="shared" si="106"/>
        <v>1087.0766666666666</v>
      </c>
      <c r="S428">
        <f t="shared" si="108"/>
        <v>1074.588</v>
      </c>
      <c r="T428">
        <f t="shared" si="109"/>
        <v>60.854666666666617</v>
      </c>
      <c r="U428">
        <f t="shared" si="110"/>
        <v>12.170933333333323</v>
      </c>
      <c r="V428">
        <f t="shared" si="111"/>
        <v>68.407060902843071</v>
      </c>
      <c r="W428">
        <f t="shared" si="112"/>
        <v>1.3202839268117827E-2</v>
      </c>
      <c r="X428">
        <f t="shared" si="113"/>
        <v>1099.1600000000001</v>
      </c>
      <c r="Y428">
        <f t="shared" si="114"/>
        <v>1052.76</v>
      </c>
      <c r="Z428">
        <f t="shared" si="115"/>
        <v>83.81465517241385</v>
      </c>
      <c r="AA428">
        <f t="shared" si="118"/>
        <v>72.450224917040075</v>
      </c>
      <c r="AB428">
        <f t="shared" si="116"/>
        <v>0</v>
      </c>
      <c r="AC428">
        <f t="shared" si="117"/>
        <v>2.2491704007165936E-4</v>
      </c>
    </row>
    <row r="429" spans="1:29" x14ac:dyDescent="0.3">
      <c r="A429" s="2">
        <v>37179</v>
      </c>
      <c r="B429">
        <v>1091.6500000000001</v>
      </c>
      <c r="C429">
        <v>1091.6500000000001</v>
      </c>
      <c r="D429">
        <v>1078.19</v>
      </c>
      <c r="E429">
        <v>1089.98</v>
      </c>
      <c r="F429">
        <v>1024700000</v>
      </c>
      <c r="G429">
        <v>7.0786604988459203</v>
      </c>
      <c r="H429">
        <v>-6.3813395011541161</v>
      </c>
      <c r="I429">
        <v>43.134742686312507</v>
      </c>
      <c r="J429">
        <v>80.215517241379217</v>
      </c>
      <c r="K429">
        <v>77.23</v>
      </c>
      <c r="L429">
        <f t="shared" si="107"/>
        <v>1084.5713395011542</v>
      </c>
      <c r="N429">
        <f t="shared" si="102"/>
        <v>7.0786604988459203</v>
      </c>
      <c r="O429">
        <f t="shared" si="103"/>
        <v>-6.3813395011541161</v>
      </c>
      <c r="P429">
        <f t="shared" si="104"/>
        <v>0</v>
      </c>
      <c r="Q429">
        <f t="shared" si="105"/>
        <v>0</v>
      </c>
      <c r="R429">
        <f t="shared" si="106"/>
        <v>1086.6066666666668</v>
      </c>
      <c r="S429">
        <f t="shared" si="108"/>
        <v>1079.1966666666667</v>
      </c>
      <c r="T429">
        <f t="shared" si="109"/>
        <v>57.240000000000009</v>
      </c>
      <c r="U429">
        <f t="shared" si="110"/>
        <v>11.448000000000002</v>
      </c>
      <c r="V429">
        <f t="shared" si="111"/>
        <v>43.15164220824645</v>
      </c>
      <c r="W429">
        <f t="shared" si="112"/>
        <v>1.6899521933943618E-2</v>
      </c>
      <c r="X429">
        <f t="shared" si="113"/>
        <v>1099.1600000000001</v>
      </c>
      <c r="Y429">
        <f t="shared" si="114"/>
        <v>1052.76</v>
      </c>
      <c r="Z429">
        <f t="shared" si="115"/>
        <v>80.215517241379217</v>
      </c>
      <c r="AA429">
        <f t="shared" si="118"/>
        <v>77.226460288780146</v>
      </c>
      <c r="AB429">
        <f t="shared" si="116"/>
        <v>0</v>
      </c>
      <c r="AC429">
        <f t="shared" si="117"/>
        <v>-3.5397112198580771E-3</v>
      </c>
    </row>
    <row r="430" spans="1:29" x14ac:dyDescent="0.3">
      <c r="A430" s="2">
        <v>37180</v>
      </c>
      <c r="B430">
        <v>1089.98</v>
      </c>
      <c r="C430">
        <v>1101.6600000000001</v>
      </c>
      <c r="D430">
        <v>1087.1300000000001</v>
      </c>
      <c r="E430">
        <v>1097.54</v>
      </c>
      <c r="F430">
        <v>1210500000</v>
      </c>
      <c r="G430">
        <v>12.76577366589731</v>
      </c>
      <c r="H430">
        <v>-1.7642263341026589</v>
      </c>
      <c r="I430">
        <v>97.389111407802858</v>
      </c>
      <c r="J430">
        <v>91.574642126789144</v>
      </c>
      <c r="K430">
        <v>88.38</v>
      </c>
      <c r="L430">
        <f t="shared" si="107"/>
        <v>1088.8942263341028</v>
      </c>
      <c r="N430">
        <f t="shared" si="102"/>
        <v>12.765773665897314</v>
      </c>
      <c r="O430">
        <f t="shared" si="103"/>
        <v>-1.7642263341026592</v>
      </c>
      <c r="P430">
        <f t="shared" si="104"/>
        <v>0</v>
      </c>
      <c r="Q430">
        <f t="shared" si="105"/>
        <v>0</v>
      </c>
      <c r="R430">
        <f t="shared" si="106"/>
        <v>1095.4433333333334</v>
      </c>
      <c r="S430">
        <f t="shared" si="108"/>
        <v>1086.6886666666667</v>
      </c>
      <c r="T430">
        <f t="shared" si="109"/>
        <v>29.961333333333187</v>
      </c>
      <c r="U430">
        <f t="shared" si="110"/>
        <v>5.9922666666666373</v>
      </c>
      <c r="V430">
        <f t="shared" si="111"/>
        <v>97.399611350927316</v>
      </c>
      <c r="W430">
        <f t="shared" si="112"/>
        <v>1.04999431244579E-2</v>
      </c>
      <c r="X430">
        <f t="shared" si="113"/>
        <v>1101.6600000000001</v>
      </c>
      <c r="Y430">
        <f t="shared" si="114"/>
        <v>1052.76</v>
      </c>
      <c r="Z430">
        <f t="shared" si="115"/>
        <v>91.574642126789144</v>
      </c>
      <c r="AA430">
        <f t="shared" si="118"/>
        <v>88.379099783556327</v>
      </c>
      <c r="AB430">
        <f t="shared" si="116"/>
        <v>0</v>
      </c>
      <c r="AC430">
        <f t="shared" si="117"/>
        <v>-9.0021644366800047E-4</v>
      </c>
    </row>
    <row r="431" spans="1:29" x14ac:dyDescent="0.3">
      <c r="A431" s="2">
        <v>37181</v>
      </c>
      <c r="B431">
        <v>1097.54</v>
      </c>
      <c r="C431">
        <v>1107.1199999999999</v>
      </c>
      <c r="D431">
        <v>1076.57</v>
      </c>
      <c r="E431">
        <v>1077.0899999999999</v>
      </c>
      <c r="F431">
        <v>1452200000</v>
      </c>
      <c r="G431">
        <v>22.16051577726466</v>
      </c>
      <c r="H431">
        <v>-8.389484222735291</v>
      </c>
      <c r="I431">
        <v>-54.514702055689568</v>
      </c>
      <c r="J431">
        <v>14.1263940520442</v>
      </c>
      <c r="K431">
        <v>73.2</v>
      </c>
      <c r="L431">
        <f t="shared" si="107"/>
        <v>1084.9594842227352</v>
      </c>
      <c r="N431">
        <f t="shared" si="102"/>
        <v>22.160515777264663</v>
      </c>
      <c r="O431">
        <f t="shared" si="103"/>
        <v>-8.389484222735291</v>
      </c>
      <c r="P431">
        <f t="shared" si="104"/>
        <v>0</v>
      </c>
      <c r="Q431">
        <f t="shared" si="105"/>
        <v>0</v>
      </c>
      <c r="R431">
        <f t="shared" si="106"/>
        <v>1086.9266666666665</v>
      </c>
      <c r="S431">
        <f t="shared" si="108"/>
        <v>1089.7159999999999</v>
      </c>
      <c r="T431">
        <f t="shared" si="109"/>
        <v>17.076000000000022</v>
      </c>
      <c r="U431">
        <f t="shared" si="110"/>
        <v>3.4152000000000045</v>
      </c>
      <c r="V431">
        <f t="shared" si="111"/>
        <v>-54.449389656699168</v>
      </c>
      <c r="W431">
        <f t="shared" si="112"/>
        <v>6.5312398990400311E-2</v>
      </c>
      <c r="X431">
        <f t="shared" si="113"/>
        <v>1107.1199999999999</v>
      </c>
      <c r="Y431">
        <f t="shared" si="114"/>
        <v>1072.1500000000001</v>
      </c>
      <c r="Z431">
        <f t="shared" si="115"/>
        <v>14.126394052044196</v>
      </c>
      <c r="AA431">
        <f t="shared" si="118"/>
        <v>73.200552063352859</v>
      </c>
      <c r="AB431">
        <f t="shared" si="116"/>
        <v>0</v>
      </c>
      <c r="AC431">
        <f t="shared" si="117"/>
        <v>5.5206335285618024E-4</v>
      </c>
    </row>
    <row r="432" spans="1:29" x14ac:dyDescent="0.3">
      <c r="A432" s="2">
        <v>37182</v>
      </c>
      <c r="B432">
        <v>1077.0899999999999</v>
      </c>
      <c r="C432">
        <v>1077.94</v>
      </c>
      <c r="D432">
        <v>1064.54</v>
      </c>
      <c r="E432">
        <v>1068.6099999999999</v>
      </c>
      <c r="F432">
        <v>1262900000</v>
      </c>
      <c r="G432">
        <v>-1.569656148490139</v>
      </c>
      <c r="H432">
        <v>-14.96965614849023</v>
      </c>
      <c r="I432">
        <v>-166.57360878466289</v>
      </c>
      <c r="J432">
        <v>9.5584781587598489</v>
      </c>
      <c r="K432">
        <v>55.86</v>
      </c>
      <c r="L432">
        <f t="shared" si="107"/>
        <v>1079.5096561484902</v>
      </c>
      <c r="N432">
        <f t="shared" si="102"/>
        <v>-1.5696561484901395</v>
      </c>
      <c r="O432">
        <f t="shared" si="103"/>
        <v>-14.96965614849023</v>
      </c>
      <c r="P432">
        <f t="shared" si="104"/>
        <v>0</v>
      </c>
      <c r="Q432">
        <f t="shared" si="105"/>
        <v>0</v>
      </c>
      <c r="R432">
        <f t="shared" si="106"/>
        <v>1070.3633333333335</v>
      </c>
      <c r="S432">
        <f t="shared" si="108"/>
        <v>1085.2833333333333</v>
      </c>
      <c r="T432">
        <f t="shared" si="109"/>
        <v>29.839999999999918</v>
      </c>
      <c r="U432">
        <f t="shared" si="110"/>
        <v>5.967999999999984</v>
      </c>
      <c r="V432">
        <f t="shared" si="111"/>
        <v>-166.66666666666541</v>
      </c>
      <c r="W432">
        <f t="shared" si="112"/>
        <v>-9.305788200251186E-2</v>
      </c>
      <c r="X432">
        <f t="shared" si="113"/>
        <v>1107.1199999999999</v>
      </c>
      <c r="Y432">
        <f t="shared" si="114"/>
        <v>1064.54</v>
      </c>
      <c r="Z432">
        <f t="shared" si="115"/>
        <v>9.5584781587598489</v>
      </c>
      <c r="AA432">
        <f t="shared" si="118"/>
        <v>55.857937350277254</v>
      </c>
      <c r="AB432">
        <f t="shared" si="116"/>
        <v>0</v>
      </c>
      <c r="AC432">
        <f t="shared" si="117"/>
        <v>-2.062649722745391E-3</v>
      </c>
    </row>
    <row r="433" spans="1:29" x14ac:dyDescent="0.3">
      <c r="A433" s="2">
        <v>37183</v>
      </c>
      <c r="B433">
        <v>1068.6099999999999</v>
      </c>
      <c r="C433">
        <v>1075.52</v>
      </c>
      <c r="D433">
        <v>1057.24</v>
      </c>
      <c r="E433">
        <v>1073.48</v>
      </c>
      <c r="F433">
        <v>1294900000</v>
      </c>
      <c r="G433">
        <v>-1.979770765660305</v>
      </c>
      <c r="H433">
        <v>-20.259770765660281</v>
      </c>
      <c r="I433">
        <v>-88.941089770161398</v>
      </c>
      <c r="J433">
        <v>32.558139534883807</v>
      </c>
      <c r="K433">
        <v>45.61</v>
      </c>
      <c r="L433">
        <f t="shared" si="107"/>
        <v>1077.4997707656603</v>
      </c>
      <c r="N433">
        <f t="shared" si="102"/>
        <v>-1.9797707656603052</v>
      </c>
      <c r="O433">
        <f t="shared" si="103"/>
        <v>-20.259770765660278</v>
      </c>
      <c r="P433">
        <f t="shared" si="104"/>
        <v>0</v>
      </c>
      <c r="Q433">
        <f t="shared" si="105"/>
        <v>0</v>
      </c>
      <c r="R433">
        <f t="shared" si="106"/>
        <v>1068.7466666666667</v>
      </c>
      <c r="S433">
        <f t="shared" si="108"/>
        <v>1081.6173333333334</v>
      </c>
      <c r="T433">
        <f t="shared" si="109"/>
        <v>48.249333333333198</v>
      </c>
      <c r="U433">
        <f t="shared" si="110"/>
        <v>9.6498666666666395</v>
      </c>
      <c r="V433">
        <f t="shared" si="111"/>
        <v>-88.917751310323652</v>
      </c>
      <c r="W433">
        <f t="shared" si="112"/>
        <v>2.3338459837745518E-2</v>
      </c>
      <c r="X433">
        <f t="shared" si="113"/>
        <v>1107.1199999999999</v>
      </c>
      <c r="Y433">
        <f t="shared" si="114"/>
        <v>1057.24</v>
      </c>
      <c r="Z433">
        <f t="shared" si="115"/>
        <v>32.558139534883814</v>
      </c>
      <c r="AA433">
        <f t="shared" si="118"/>
        <v>45.606634222771241</v>
      </c>
      <c r="AB433">
        <f t="shared" si="116"/>
        <v>0</v>
      </c>
      <c r="AC433">
        <f t="shared" si="117"/>
        <v>-3.3657772287583043E-3</v>
      </c>
    </row>
    <row r="434" spans="1:29" x14ac:dyDescent="0.3">
      <c r="A434" s="2">
        <v>37186</v>
      </c>
      <c r="B434">
        <v>1073.48</v>
      </c>
      <c r="C434">
        <v>1090.57</v>
      </c>
      <c r="D434">
        <v>1070.79</v>
      </c>
      <c r="E434">
        <v>1089.9000000000001</v>
      </c>
      <c r="F434">
        <v>1105700000</v>
      </c>
      <c r="G434">
        <v>8.9368194895596389</v>
      </c>
      <c r="H434">
        <v>-10.84318051044033</v>
      </c>
      <c r="I434">
        <v>19.604999153915251</v>
      </c>
      <c r="J434">
        <v>65.477145148356371</v>
      </c>
      <c r="K434">
        <v>42.66</v>
      </c>
      <c r="L434">
        <f t="shared" si="107"/>
        <v>1081.6331805104403</v>
      </c>
      <c r="N434">
        <f t="shared" si="102"/>
        <v>8.9368194895596389</v>
      </c>
      <c r="O434">
        <f t="shared" si="103"/>
        <v>-10.843180510440334</v>
      </c>
      <c r="P434">
        <f t="shared" si="104"/>
        <v>0</v>
      </c>
      <c r="Q434">
        <f t="shared" si="105"/>
        <v>0</v>
      </c>
      <c r="R434">
        <f t="shared" si="106"/>
        <v>1083.7533333333333</v>
      </c>
      <c r="S434">
        <f t="shared" si="108"/>
        <v>1081.0466666666666</v>
      </c>
      <c r="T434">
        <f t="shared" si="109"/>
        <v>45.96666666666647</v>
      </c>
      <c r="U434">
        <f t="shared" si="110"/>
        <v>9.1933333333332943</v>
      </c>
      <c r="V434">
        <f t="shared" si="111"/>
        <v>19.627749576988524</v>
      </c>
      <c r="W434">
        <f t="shared" si="112"/>
        <v>2.2750423073272685E-2</v>
      </c>
      <c r="X434">
        <f t="shared" si="113"/>
        <v>1107.1199999999999</v>
      </c>
      <c r="Y434">
        <f t="shared" si="114"/>
        <v>1057.24</v>
      </c>
      <c r="Z434">
        <f t="shared" si="115"/>
        <v>65.477145148356371</v>
      </c>
      <c r="AA434">
        <f t="shared" si="118"/>
        <v>42.65895980416667</v>
      </c>
      <c r="AB434">
        <f t="shared" si="116"/>
        <v>0</v>
      </c>
      <c r="AC434">
        <f t="shared" si="117"/>
        <v>-1.0401958333261518E-3</v>
      </c>
    </row>
    <row r="435" spans="1:29" x14ac:dyDescent="0.3">
      <c r="A435" s="2">
        <v>37187</v>
      </c>
      <c r="B435">
        <v>1089.9000000000001</v>
      </c>
      <c r="C435">
        <v>1098.99</v>
      </c>
      <c r="D435">
        <v>1081.53</v>
      </c>
      <c r="E435">
        <v>1084.78</v>
      </c>
      <c r="F435">
        <v>1317300000</v>
      </c>
      <c r="G435">
        <v>16.30787965970649</v>
      </c>
      <c r="H435">
        <v>-1.15212034029355</v>
      </c>
      <c r="I435">
        <v>72.618162799019885</v>
      </c>
      <c r="J435">
        <v>55.212510024057799</v>
      </c>
      <c r="K435">
        <v>35.39</v>
      </c>
      <c r="L435">
        <f t="shared" si="107"/>
        <v>1082.6821203402935</v>
      </c>
      <c r="N435">
        <f t="shared" si="102"/>
        <v>16.307879659706487</v>
      </c>
      <c r="O435">
        <f t="shared" si="103"/>
        <v>-1.1521203402935498</v>
      </c>
      <c r="P435">
        <f t="shared" si="104"/>
        <v>0</v>
      </c>
      <c r="Q435">
        <f t="shared" si="105"/>
        <v>0</v>
      </c>
      <c r="R435">
        <f t="shared" si="106"/>
        <v>1088.4333333333334</v>
      </c>
      <c r="S435">
        <f t="shared" si="108"/>
        <v>1079.6446666666666</v>
      </c>
      <c r="T435">
        <f t="shared" si="109"/>
        <v>40.358666666666522</v>
      </c>
      <c r="U435">
        <f t="shared" si="110"/>
        <v>8.0717333333333041</v>
      </c>
      <c r="V435">
        <f t="shared" si="111"/>
        <v>72.588016342353939</v>
      </c>
      <c r="W435">
        <f t="shared" si="112"/>
        <v>-3.0146456665946175E-2</v>
      </c>
      <c r="X435">
        <f t="shared" si="113"/>
        <v>1107.1199999999999</v>
      </c>
      <c r="Y435">
        <f t="shared" si="114"/>
        <v>1057.24</v>
      </c>
      <c r="Z435">
        <f t="shared" si="115"/>
        <v>55.212510024057799</v>
      </c>
      <c r="AA435">
        <f t="shared" si="118"/>
        <v>35.386533383620403</v>
      </c>
      <c r="AB435">
        <f t="shared" si="116"/>
        <v>0</v>
      </c>
      <c r="AC435">
        <f t="shared" si="117"/>
        <v>-3.4666163795975535E-3</v>
      </c>
    </row>
    <row r="436" spans="1:29" x14ac:dyDescent="0.3">
      <c r="A436" s="2">
        <v>37188</v>
      </c>
      <c r="B436">
        <v>1084.78</v>
      </c>
      <c r="C436">
        <v>1090.26</v>
      </c>
      <c r="D436">
        <v>1079.98</v>
      </c>
      <c r="E436">
        <v>1085.2</v>
      </c>
      <c r="F436">
        <v>1336200000</v>
      </c>
      <c r="G436">
        <v>6.7385864398040667</v>
      </c>
      <c r="H436">
        <v>-3.541413560195906</v>
      </c>
      <c r="I436">
        <v>50.142694063927692</v>
      </c>
      <c r="J436">
        <v>66.970059880239603</v>
      </c>
      <c r="K436">
        <v>45.96</v>
      </c>
      <c r="L436">
        <f t="shared" si="107"/>
        <v>1083.5214135601959</v>
      </c>
      <c r="N436">
        <f t="shared" si="102"/>
        <v>6.7385864398040667</v>
      </c>
      <c r="O436">
        <f t="shared" si="103"/>
        <v>-3.541413560195906</v>
      </c>
      <c r="P436">
        <f t="shared" si="104"/>
        <v>0</v>
      </c>
      <c r="Q436">
        <f t="shared" si="105"/>
        <v>0</v>
      </c>
      <c r="R436">
        <f t="shared" si="106"/>
        <v>1085.1466666666665</v>
      </c>
      <c r="S436">
        <f t="shared" si="108"/>
        <v>1079.2886666666668</v>
      </c>
      <c r="T436">
        <f t="shared" si="109"/>
        <v>38.934666666666317</v>
      </c>
      <c r="U436">
        <f t="shared" si="110"/>
        <v>7.7869333333332635</v>
      </c>
      <c r="V436">
        <f t="shared" si="111"/>
        <v>50.152392041366497</v>
      </c>
      <c r="W436">
        <f t="shared" si="112"/>
        <v>9.697977438804628E-3</v>
      </c>
      <c r="X436">
        <f t="shared" si="113"/>
        <v>1098.99</v>
      </c>
      <c r="Y436">
        <f t="shared" si="114"/>
        <v>1057.24</v>
      </c>
      <c r="Z436">
        <f t="shared" si="115"/>
        <v>66.970059880239603</v>
      </c>
      <c r="AA436">
        <f t="shared" si="118"/>
        <v>45.955266549259491</v>
      </c>
      <c r="AB436">
        <f t="shared" si="116"/>
        <v>0</v>
      </c>
      <c r="AC436">
        <f t="shared" si="117"/>
        <v>-4.7334507405096815E-3</v>
      </c>
    </row>
    <row r="437" spans="1:29" x14ac:dyDescent="0.3">
      <c r="A437" s="2">
        <v>37189</v>
      </c>
      <c r="B437">
        <v>1085.2</v>
      </c>
      <c r="C437">
        <v>1100.0899999999999</v>
      </c>
      <c r="D437">
        <v>1065.6400000000001</v>
      </c>
      <c r="E437">
        <v>1100.0899999999999</v>
      </c>
      <c r="F437">
        <v>1364400000</v>
      </c>
      <c r="G437">
        <v>11.04572429320274</v>
      </c>
      <c r="H437">
        <v>-23.40427570679708</v>
      </c>
      <c r="I437">
        <v>66.572681704259139</v>
      </c>
      <c r="J437">
        <v>100</v>
      </c>
      <c r="K437">
        <v>64.040000000000006</v>
      </c>
      <c r="L437">
        <f t="shared" si="107"/>
        <v>1089.0442757067972</v>
      </c>
      <c r="N437">
        <f t="shared" si="102"/>
        <v>11.045724293202738</v>
      </c>
      <c r="O437">
        <f t="shared" si="103"/>
        <v>-23.40427570679708</v>
      </c>
      <c r="P437">
        <f t="shared" si="104"/>
        <v>0</v>
      </c>
      <c r="Q437">
        <f t="shared" si="105"/>
        <v>0</v>
      </c>
      <c r="R437">
        <f t="shared" si="106"/>
        <v>1088.6066666666666</v>
      </c>
      <c r="S437">
        <f t="shared" si="108"/>
        <v>1082.9373333333333</v>
      </c>
      <c r="T437">
        <f t="shared" si="109"/>
        <v>28.381333333333259</v>
      </c>
      <c r="U437">
        <f t="shared" si="110"/>
        <v>5.6762666666666517</v>
      </c>
      <c r="V437">
        <f t="shared" si="111"/>
        <v>66.585235992357482</v>
      </c>
      <c r="W437">
        <f t="shared" si="112"/>
        <v>1.2554288098343136E-2</v>
      </c>
      <c r="X437">
        <f t="shared" si="113"/>
        <v>1100.0899999999999</v>
      </c>
      <c r="Y437">
        <f t="shared" si="114"/>
        <v>1057.24</v>
      </c>
      <c r="Z437">
        <f t="shared" si="115"/>
        <v>100</v>
      </c>
      <c r="AA437">
        <f t="shared" si="118"/>
        <v>64.043570917507509</v>
      </c>
      <c r="AB437">
        <f t="shared" si="116"/>
        <v>0</v>
      </c>
      <c r="AC437">
        <f t="shared" si="117"/>
        <v>3.5709175075027133E-3</v>
      </c>
    </row>
    <row r="438" spans="1:29" x14ac:dyDescent="0.3">
      <c r="A438" s="2">
        <v>37190</v>
      </c>
      <c r="B438">
        <v>1100.0899999999999</v>
      </c>
      <c r="C438">
        <v>1110.6099999999999</v>
      </c>
      <c r="D438">
        <v>1094.24</v>
      </c>
      <c r="E438">
        <v>1104.6099999999999</v>
      </c>
      <c r="F438">
        <v>1244500000</v>
      </c>
      <c r="G438">
        <v>16.377149528801741</v>
      </c>
      <c r="H438">
        <v>7.1495288018468273E-3</v>
      </c>
      <c r="I438">
        <v>166.62501041406611</v>
      </c>
      <c r="J438">
        <v>86.657771847898545</v>
      </c>
      <c r="K438">
        <v>74.86</v>
      </c>
      <c r="L438">
        <f t="shared" si="107"/>
        <v>1094.2328504711982</v>
      </c>
      <c r="N438">
        <f t="shared" si="102"/>
        <v>16.377149528801738</v>
      </c>
      <c r="O438">
        <f t="shared" si="103"/>
        <v>7.1495288018468273E-3</v>
      </c>
      <c r="P438">
        <f t="shared" si="104"/>
        <v>0</v>
      </c>
      <c r="Q438">
        <f t="shared" si="105"/>
        <v>0</v>
      </c>
      <c r="R438">
        <f t="shared" si="106"/>
        <v>1103.1533333333334</v>
      </c>
      <c r="S438">
        <f t="shared" si="108"/>
        <v>1089.8186666666666</v>
      </c>
      <c r="T438">
        <f t="shared" si="109"/>
        <v>26.66933333333327</v>
      </c>
      <c r="U438">
        <f t="shared" si="110"/>
        <v>5.3338666666666539</v>
      </c>
      <c r="V438">
        <f t="shared" si="111"/>
        <v>166.66666666666953</v>
      </c>
      <c r="W438">
        <f t="shared" si="112"/>
        <v>4.1656252603416988E-2</v>
      </c>
      <c r="X438">
        <f t="shared" si="113"/>
        <v>1110.6099999999999</v>
      </c>
      <c r="Y438">
        <f t="shared" si="114"/>
        <v>1065.6400000000001</v>
      </c>
      <c r="Z438">
        <f t="shared" si="115"/>
        <v>86.657771847898545</v>
      </c>
      <c r="AA438">
        <f t="shared" si="118"/>
        <v>74.863497380110474</v>
      </c>
      <c r="AB438">
        <f t="shared" si="116"/>
        <v>0</v>
      </c>
      <c r="AC438">
        <f t="shared" si="117"/>
        <v>3.4973801104740687E-3</v>
      </c>
    </row>
    <row r="439" spans="1:29" x14ac:dyDescent="0.3">
      <c r="A439" s="2">
        <v>37193</v>
      </c>
      <c r="B439">
        <v>1104.6099999999999</v>
      </c>
      <c r="C439">
        <v>1104.6099999999999</v>
      </c>
      <c r="D439">
        <v>1078.3</v>
      </c>
      <c r="E439">
        <v>1078.3</v>
      </c>
      <c r="F439">
        <v>1106100000</v>
      </c>
      <c r="G439">
        <v>15.688099685867879</v>
      </c>
      <c r="H439">
        <v>-10.621900314132059</v>
      </c>
      <c r="I439">
        <v>-44.862518089725853</v>
      </c>
      <c r="J439">
        <v>28.152101400933759</v>
      </c>
      <c r="K439">
        <v>67.400000000000006</v>
      </c>
      <c r="L439">
        <f t="shared" si="107"/>
        <v>1088.921900314132</v>
      </c>
      <c r="N439">
        <f t="shared" si="102"/>
        <v>15.688099685867883</v>
      </c>
      <c r="O439">
        <f t="shared" si="103"/>
        <v>-10.621900314132063</v>
      </c>
      <c r="P439">
        <f t="shared" si="104"/>
        <v>0</v>
      </c>
      <c r="Q439">
        <f t="shared" si="105"/>
        <v>0</v>
      </c>
      <c r="R439">
        <f t="shared" si="106"/>
        <v>1087.07</v>
      </c>
      <c r="S439">
        <f t="shared" si="108"/>
        <v>1090.482</v>
      </c>
      <c r="T439">
        <f t="shared" si="109"/>
        <v>25.342666666666901</v>
      </c>
      <c r="U439">
        <f t="shared" si="110"/>
        <v>5.06853333333338</v>
      </c>
      <c r="V439">
        <f t="shared" si="111"/>
        <v>-44.878202767401532</v>
      </c>
      <c r="W439">
        <f t="shared" si="112"/>
        <v>-1.5684677675679382E-2</v>
      </c>
      <c r="X439">
        <f t="shared" si="113"/>
        <v>1110.6099999999999</v>
      </c>
      <c r="Y439">
        <f t="shared" si="114"/>
        <v>1065.6400000000001</v>
      </c>
      <c r="Z439">
        <f t="shared" si="115"/>
        <v>28.152101400933759</v>
      </c>
      <c r="AA439">
        <f t="shared" si="118"/>
        <v>67.398488630625948</v>
      </c>
      <c r="AB439">
        <f t="shared" si="116"/>
        <v>0</v>
      </c>
      <c r="AC439">
        <f t="shared" si="117"/>
        <v>-1.5113693740573808E-3</v>
      </c>
    </row>
    <row r="440" spans="1:29" x14ac:dyDescent="0.3">
      <c r="A440" s="2">
        <v>37194</v>
      </c>
      <c r="B440">
        <v>1078.3</v>
      </c>
      <c r="C440">
        <v>1078.3</v>
      </c>
      <c r="D440">
        <v>1053.6099999999999</v>
      </c>
      <c r="E440">
        <v>1059.79</v>
      </c>
      <c r="F440">
        <v>1297400000</v>
      </c>
      <c r="G440">
        <v>-0.91126687608812063</v>
      </c>
      <c r="H440">
        <v>-25.601266876088179</v>
      </c>
      <c r="I440">
        <v>-163.4869165221329</v>
      </c>
      <c r="J440">
        <v>10.842105263158009</v>
      </c>
      <c r="K440">
        <v>58.52</v>
      </c>
      <c r="L440">
        <f t="shared" si="107"/>
        <v>1079.2112668760881</v>
      </c>
      <c r="N440">
        <f t="shared" si="102"/>
        <v>-0.91126687608812063</v>
      </c>
      <c r="O440">
        <f t="shared" si="103"/>
        <v>-25.601266876088175</v>
      </c>
      <c r="P440">
        <f t="shared" si="104"/>
        <v>0</v>
      </c>
      <c r="Q440">
        <f t="shared" si="105"/>
        <v>0</v>
      </c>
      <c r="R440">
        <f t="shared" si="106"/>
        <v>1063.8999999999999</v>
      </c>
      <c r="S440">
        <f t="shared" si="108"/>
        <v>1085.5753333333332</v>
      </c>
      <c r="T440">
        <f t="shared" si="109"/>
        <v>44.208000000000311</v>
      </c>
      <c r="U440">
        <f t="shared" si="110"/>
        <v>8.8416000000000619</v>
      </c>
      <c r="V440">
        <f t="shared" si="111"/>
        <v>-163.43447138778203</v>
      </c>
      <c r="W440">
        <f t="shared" si="112"/>
        <v>5.2445134350875833E-2</v>
      </c>
      <c r="X440">
        <f t="shared" si="113"/>
        <v>1110.6099999999999</v>
      </c>
      <c r="Y440">
        <f t="shared" si="114"/>
        <v>1053.6099999999999</v>
      </c>
      <c r="Z440">
        <f t="shared" si="115"/>
        <v>10.842105263158006</v>
      </c>
      <c r="AA440">
        <f t="shared" si="118"/>
        <v>58.524407678445982</v>
      </c>
      <c r="AB440">
        <f t="shared" si="116"/>
        <v>0</v>
      </c>
      <c r="AC440">
        <f t="shared" si="117"/>
        <v>4.4076784459790019E-3</v>
      </c>
    </row>
    <row r="441" spans="1:29" x14ac:dyDescent="0.3">
      <c r="A441" s="2">
        <v>37195</v>
      </c>
      <c r="B441">
        <v>1059.79</v>
      </c>
      <c r="C441">
        <v>1074.79</v>
      </c>
      <c r="D441">
        <v>1057.55</v>
      </c>
      <c r="E441">
        <v>1059.78</v>
      </c>
      <c r="F441">
        <v>1352500000</v>
      </c>
      <c r="G441">
        <v>2.0558220826078468</v>
      </c>
      <c r="H441">
        <v>-15.18417791739216</v>
      </c>
      <c r="I441">
        <v>-82.973828012654096</v>
      </c>
      <c r="J441">
        <v>10.8245614035089</v>
      </c>
      <c r="K441">
        <v>47.3</v>
      </c>
      <c r="L441">
        <f t="shared" si="107"/>
        <v>1072.7341779173921</v>
      </c>
      <c r="N441">
        <f t="shared" si="102"/>
        <v>2.0558220826078468</v>
      </c>
      <c r="O441">
        <f t="shared" si="103"/>
        <v>-15.184177917392162</v>
      </c>
      <c r="P441">
        <f t="shared" si="104"/>
        <v>0</v>
      </c>
      <c r="Q441">
        <f t="shared" si="105"/>
        <v>0</v>
      </c>
      <c r="R441">
        <f t="shared" si="106"/>
        <v>1064.04</v>
      </c>
      <c r="S441">
        <f t="shared" si="108"/>
        <v>1081.3539999999998</v>
      </c>
      <c r="T441">
        <f t="shared" si="109"/>
        <v>69.536000000000286</v>
      </c>
      <c r="U441">
        <f t="shared" si="110"/>
        <v>13.907200000000056</v>
      </c>
      <c r="V441">
        <f t="shared" si="111"/>
        <v>-82.997775732473258</v>
      </c>
      <c r="W441">
        <f t="shared" si="112"/>
        <v>-2.3947719819162216E-2</v>
      </c>
      <c r="X441">
        <f t="shared" si="113"/>
        <v>1110.6099999999999</v>
      </c>
      <c r="Y441">
        <f t="shared" si="114"/>
        <v>1053.6099999999999</v>
      </c>
      <c r="Z441">
        <f t="shared" si="115"/>
        <v>10.8245614035089</v>
      </c>
      <c r="AA441">
        <f t="shared" si="118"/>
        <v>47.295307983099846</v>
      </c>
      <c r="AB441">
        <f t="shared" si="116"/>
        <v>0</v>
      </c>
      <c r="AC441">
        <f t="shared" si="117"/>
        <v>-4.6920169001509748E-3</v>
      </c>
    </row>
    <row r="442" spans="1:29" x14ac:dyDescent="0.3">
      <c r="A442" s="2">
        <v>37196</v>
      </c>
      <c r="B442">
        <v>1059.78</v>
      </c>
      <c r="C442">
        <v>1085.6099999999999</v>
      </c>
      <c r="D442">
        <v>1054.31</v>
      </c>
      <c r="E442">
        <v>1084.0999999999999</v>
      </c>
      <c r="F442">
        <v>1317400000</v>
      </c>
      <c r="G442">
        <v>9.0872147217385191</v>
      </c>
      <c r="H442">
        <v>-22.212785278261439</v>
      </c>
      <c r="I442">
        <v>-19.62660756858439</v>
      </c>
      <c r="J442">
        <v>53.491228070175453</v>
      </c>
      <c r="K442">
        <v>37.99</v>
      </c>
      <c r="L442">
        <f t="shared" si="107"/>
        <v>1076.5227852782614</v>
      </c>
      <c r="N442">
        <f t="shared" si="102"/>
        <v>9.0872147217385191</v>
      </c>
      <c r="O442">
        <f t="shared" si="103"/>
        <v>-22.212785278261435</v>
      </c>
      <c r="P442">
        <f t="shared" si="104"/>
        <v>0</v>
      </c>
      <c r="Q442">
        <f t="shared" si="105"/>
        <v>0</v>
      </c>
      <c r="R442">
        <f t="shared" si="106"/>
        <v>1074.6733333333334</v>
      </c>
      <c r="S442">
        <f t="shared" si="108"/>
        <v>1078.5673333333332</v>
      </c>
      <c r="T442">
        <f t="shared" si="109"/>
        <v>66.177333333333308</v>
      </c>
      <c r="U442">
        <f t="shared" si="110"/>
        <v>13.235466666666662</v>
      </c>
      <c r="V442">
        <f t="shared" si="111"/>
        <v>-19.613966514213221</v>
      </c>
      <c r="W442">
        <f t="shared" si="112"/>
        <v>1.2641054371169247E-2</v>
      </c>
      <c r="X442">
        <f t="shared" si="113"/>
        <v>1110.6099999999999</v>
      </c>
      <c r="Y442">
        <f t="shared" si="114"/>
        <v>1053.6099999999999</v>
      </c>
      <c r="Z442">
        <f t="shared" si="115"/>
        <v>53.491228070175453</v>
      </c>
      <c r="AA442">
        <f t="shared" si="118"/>
        <v>37.993553597134934</v>
      </c>
      <c r="AB442">
        <f t="shared" si="116"/>
        <v>0</v>
      </c>
      <c r="AC442">
        <f t="shared" si="117"/>
        <v>3.5535971349318629E-3</v>
      </c>
    </row>
    <row r="443" spans="1:29" x14ac:dyDescent="0.3">
      <c r="A443" s="2">
        <v>37197</v>
      </c>
      <c r="B443">
        <v>1084.0999999999999</v>
      </c>
      <c r="C443">
        <v>1089.6300000000001</v>
      </c>
      <c r="D443">
        <v>1075.58</v>
      </c>
      <c r="E443">
        <v>1087.2</v>
      </c>
      <c r="F443">
        <v>1121900000</v>
      </c>
      <c r="G443">
        <v>9.5481431478258401</v>
      </c>
      <c r="H443">
        <v>-4.5018568521743418</v>
      </c>
      <c r="I443">
        <v>72.094930544875623</v>
      </c>
      <c r="J443">
        <v>65.862745098039497</v>
      </c>
      <c r="K443">
        <v>33.83</v>
      </c>
      <c r="L443">
        <f t="shared" si="107"/>
        <v>1080.0818568521743</v>
      </c>
      <c r="N443">
        <f t="shared" si="102"/>
        <v>9.5481431478258401</v>
      </c>
      <c r="O443">
        <f t="shared" si="103"/>
        <v>-4.5018568521743418</v>
      </c>
      <c r="P443">
        <f t="shared" si="104"/>
        <v>0</v>
      </c>
      <c r="Q443">
        <f t="shared" si="105"/>
        <v>0</v>
      </c>
      <c r="R443">
        <f t="shared" si="106"/>
        <v>1084.1366666666665</v>
      </c>
      <c r="S443">
        <f t="shared" si="108"/>
        <v>1074.7639999999999</v>
      </c>
      <c r="T443">
        <f t="shared" si="109"/>
        <v>43.357333333333145</v>
      </c>
      <c r="U443">
        <f t="shared" si="110"/>
        <v>8.6714666666666282</v>
      </c>
      <c r="V443">
        <f t="shared" si="111"/>
        <v>72.057527113188755</v>
      </c>
      <c r="W443">
        <f t="shared" si="112"/>
        <v>-3.7403431686868771E-2</v>
      </c>
      <c r="X443">
        <f t="shared" si="113"/>
        <v>1104.6099999999999</v>
      </c>
      <c r="Y443">
        <f t="shared" si="114"/>
        <v>1053.6099999999999</v>
      </c>
      <c r="Z443">
        <f t="shared" si="115"/>
        <v>65.862745098039497</v>
      </c>
      <c r="AA443">
        <f t="shared" si="118"/>
        <v>33.834548247163127</v>
      </c>
      <c r="AB443">
        <f t="shared" si="116"/>
        <v>0</v>
      </c>
      <c r="AC443">
        <f t="shared" si="117"/>
        <v>4.548247163128849E-3</v>
      </c>
    </row>
    <row r="444" spans="1:29" x14ac:dyDescent="0.3">
      <c r="A444" s="2">
        <v>37200</v>
      </c>
      <c r="B444">
        <v>1087.2</v>
      </c>
      <c r="C444">
        <v>1106.72</v>
      </c>
      <c r="D444">
        <v>1087.2</v>
      </c>
      <c r="E444">
        <v>1102.8399999999999</v>
      </c>
      <c r="F444">
        <v>1267700000</v>
      </c>
      <c r="G444">
        <v>19.052095431883799</v>
      </c>
      <c r="H444">
        <v>-0.46790456811618242</v>
      </c>
      <c r="I444">
        <v>126.15794349235649</v>
      </c>
      <c r="J444">
        <v>92.694407832799655</v>
      </c>
      <c r="K444">
        <v>46.74</v>
      </c>
      <c r="L444">
        <f t="shared" si="107"/>
        <v>1087.6679045681162</v>
      </c>
      <c r="N444">
        <f t="shared" si="102"/>
        <v>19.052095431883799</v>
      </c>
      <c r="O444">
        <f t="shared" si="103"/>
        <v>-0.46790456811618242</v>
      </c>
      <c r="P444">
        <f t="shared" si="104"/>
        <v>0</v>
      </c>
      <c r="Q444">
        <f t="shared" si="105"/>
        <v>0</v>
      </c>
      <c r="R444">
        <f t="shared" si="106"/>
        <v>1098.92</v>
      </c>
      <c r="S444">
        <f t="shared" si="108"/>
        <v>1077.1339999999998</v>
      </c>
      <c r="T444">
        <f t="shared" si="109"/>
        <v>57.577333333333172</v>
      </c>
      <c r="U444">
        <f t="shared" si="110"/>
        <v>11.515466666666635</v>
      </c>
      <c r="V444">
        <f t="shared" si="111"/>
        <v>126.12602181414182</v>
      </c>
      <c r="W444">
        <f t="shared" si="112"/>
        <v>-3.1921678214672511E-2</v>
      </c>
      <c r="X444">
        <f t="shared" si="113"/>
        <v>1106.72</v>
      </c>
      <c r="Y444">
        <f t="shared" si="114"/>
        <v>1053.6099999999999</v>
      </c>
      <c r="Z444">
        <f t="shared" si="115"/>
        <v>92.694407832799655</v>
      </c>
      <c r="AA444">
        <f t="shared" si="118"/>
        <v>46.743009533536302</v>
      </c>
      <c r="AB444">
        <f t="shared" si="116"/>
        <v>0</v>
      </c>
      <c r="AC444">
        <f t="shared" si="117"/>
        <v>3.0095335363000686E-3</v>
      </c>
    </row>
    <row r="445" spans="1:29" x14ac:dyDescent="0.3">
      <c r="A445" s="2">
        <v>37201</v>
      </c>
      <c r="B445">
        <v>1102.8399999999999</v>
      </c>
      <c r="C445">
        <v>1119.73</v>
      </c>
      <c r="D445">
        <v>1095.3599999999999</v>
      </c>
      <c r="E445">
        <v>1118.8599999999999</v>
      </c>
      <c r="F445">
        <v>1356000000</v>
      </c>
      <c r="G445">
        <v>21.66473028792257</v>
      </c>
      <c r="H445">
        <v>-2.705269712077552</v>
      </c>
      <c r="I445">
        <v>111.23622496471781</v>
      </c>
      <c r="J445">
        <v>98.670131458269466</v>
      </c>
      <c r="K445">
        <v>64.31</v>
      </c>
      <c r="L445">
        <f t="shared" si="107"/>
        <v>1098.0652697120775</v>
      </c>
      <c r="N445">
        <f t="shared" si="102"/>
        <v>21.664730287922566</v>
      </c>
      <c r="O445">
        <f t="shared" si="103"/>
        <v>-2.705269712077552</v>
      </c>
      <c r="P445">
        <f t="shared" si="104"/>
        <v>0</v>
      </c>
      <c r="Q445">
        <f t="shared" si="105"/>
        <v>0</v>
      </c>
      <c r="R445">
        <f t="shared" si="106"/>
        <v>1111.3166666666666</v>
      </c>
      <c r="S445">
        <f t="shared" si="108"/>
        <v>1086.6173333333331</v>
      </c>
      <c r="T445">
        <f t="shared" si="109"/>
        <v>74.003999999999905</v>
      </c>
      <c r="U445">
        <f t="shared" si="110"/>
        <v>14.800799999999981</v>
      </c>
      <c r="V445">
        <f t="shared" si="111"/>
        <v>111.25224462341451</v>
      </c>
      <c r="W445">
        <f t="shared" si="112"/>
        <v>1.6019658696706074E-2</v>
      </c>
      <c r="X445">
        <f t="shared" si="113"/>
        <v>1119.73</v>
      </c>
      <c r="Y445">
        <f t="shared" si="114"/>
        <v>1054.31</v>
      </c>
      <c r="Z445">
        <f t="shared" si="115"/>
        <v>98.670131458269466</v>
      </c>
      <c r="AA445">
        <f t="shared" si="118"/>
        <v>64.308614772558585</v>
      </c>
      <c r="AB445">
        <f t="shared" si="116"/>
        <v>0</v>
      </c>
      <c r="AC445">
        <f t="shared" si="117"/>
        <v>-1.3852274414176691E-3</v>
      </c>
    </row>
    <row r="446" spans="1:29" x14ac:dyDescent="0.3">
      <c r="A446" s="2">
        <v>37202</v>
      </c>
      <c r="B446">
        <v>1118.8599999999999</v>
      </c>
      <c r="C446">
        <v>1126.6199999999999</v>
      </c>
      <c r="D446">
        <v>1112.98</v>
      </c>
      <c r="E446">
        <v>1115.8</v>
      </c>
      <c r="F446">
        <v>1411300000</v>
      </c>
      <c r="G446">
        <v>22.643153525281601</v>
      </c>
      <c r="H446">
        <v>9.0031535252817321</v>
      </c>
      <c r="I446">
        <v>96.540504036589198</v>
      </c>
      <c r="J446">
        <v>85.036647766560719</v>
      </c>
      <c r="K446">
        <v>79.150000000000006</v>
      </c>
      <c r="L446">
        <f t="shared" si="107"/>
        <v>1103.9768464747183</v>
      </c>
      <c r="N446">
        <f t="shared" si="102"/>
        <v>22.643153525281605</v>
      </c>
      <c r="O446">
        <f t="shared" si="103"/>
        <v>9.0031535252817321</v>
      </c>
      <c r="P446">
        <f t="shared" si="104"/>
        <v>0</v>
      </c>
      <c r="Q446">
        <f t="shared" si="105"/>
        <v>0</v>
      </c>
      <c r="R446">
        <f t="shared" si="106"/>
        <v>1118.4666666666665</v>
      </c>
      <c r="S446">
        <f t="shared" si="108"/>
        <v>1097.5026666666668</v>
      </c>
      <c r="T446">
        <f t="shared" si="109"/>
        <v>72.390666666666448</v>
      </c>
      <c r="U446">
        <f t="shared" si="110"/>
        <v>14.47813333333329</v>
      </c>
      <c r="V446">
        <f t="shared" si="111"/>
        <v>96.531781260935006</v>
      </c>
      <c r="W446">
        <f t="shared" si="112"/>
        <v>-8.7227756541921053E-3</v>
      </c>
      <c r="X446">
        <f t="shared" si="113"/>
        <v>1126.6199999999999</v>
      </c>
      <c r="Y446">
        <f t="shared" si="114"/>
        <v>1054.31</v>
      </c>
      <c r="Z446">
        <f t="shared" si="115"/>
        <v>85.036647766560719</v>
      </c>
      <c r="AA446">
        <f t="shared" si="118"/>
        <v>79.151032045168947</v>
      </c>
      <c r="AB446">
        <f t="shared" si="116"/>
        <v>0</v>
      </c>
      <c r="AC446">
        <f t="shared" si="117"/>
        <v>1.0320451689409538E-3</v>
      </c>
    </row>
    <row r="447" spans="1:29" x14ac:dyDescent="0.3">
      <c r="A447" s="2">
        <v>37203</v>
      </c>
      <c r="B447">
        <v>1115.8</v>
      </c>
      <c r="C447">
        <v>1135.75</v>
      </c>
      <c r="D447">
        <v>1115.42</v>
      </c>
      <c r="E447">
        <v>1118.54</v>
      </c>
      <c r="F447">
        <v>1517500000</v>
      </c>
      <c r="G447">
        <v>26.918769016854409</v>
      </c>
      <c r="H447">
        <v>6.588769016854485</v>
      </c>
      <c r="I447">
        <v>85.090934849209518</v>
      </c>
      <c r="J447">
        <v>71.397706498254919</v>
      </c>
      <c r="K447">
        <v>82.73</v>
      </c>
      <c r="L447">
        <f t="shared" si="107"/>
        <v>1108.8312309831456</v>
      </c>
      <c r="N447">
        <f t="shared" si="102"/>
        <v>26.918769016854412</v>
      </c>
      <c r="O447">
        <f t="shared" si="103"/>
        <v>6.588769016854485</v>
      </c>
      <c r="P447">
        <f t="shared" si="104"/>
        <v>0</v>
      </c>
      <c r="Q447">
        <f t="shared" si="105"/>
        <v>0</v>
      </c>
      <c r="R447">
        <f t="shared" si="106"/>
        <v>1123.2366666666667</v>
      </c>
      <c r="S447">
        <f t="shared" si="108"/>
        <v>1107.2153333333331</v>
      </c>
      <c r="T447">
        <f t="shared" si="109"/>
        <v>62.748000000000047</v>
      </c>
      <c r="U447">
        <f t="shared" si="110"/>
        <v>12.549600000000009</v>
      </c>
      <c r="V447">
        <f t="shared" si="111"/>
        <v>85.109397023722266</v>
      </c>
      <c r="W447">
        <f t="shared" si="112"/>
        <v>1.8462174512748675E-2</v>
      </c>
      <c r="X447">
        <f t="shared" si="113"/>
        <v>1135.75</v>
      </c>
      <c r="Y447">
        <f t="shared" si="114"/>
        <v>1075.58</v>
      </c>
      <c r="Z447">
        <f t="shared" si="115"/>
        <v>71.397706498254919</v>
      </c>
      <c r="AA447">
        <f t="shared" si="118"/>
        <v>82.732327730784846</v>
      </c>
      <c r="AB447">
        <f t="shared" si="116"/>
        <v>0</v>
      </c>
      <c r="AC447">
        <f t="shared" si="117"/>
        <v>2.3277307848417195E-3</v>
      </c>
    </row>
    <row r="448" spans="1:29" x14ac:dyDescent="0.3">
      <c r="A448" s="2">
        <v>37204</v>
      </c>
      <c r="B448">
        <v>1118.54</v>
      </c>
      <c r="C448">
        <v>1123.02</v>
      </c>
      <c r="D448">
        <v>1111.1300000000001</v>
      </c>
      <c r="E448">
        <v>1120.31</v>
      </c>
      <c r="F448">
        <v>1093800000</v>
      </c>
      <c r="G448">
        <v>10.36251267790294</v>
      </c>
      <c r="H448">
        <v>-1.5274873220969309</v>
      </c>
      <c r="I448">
        <v>38.701622971286987</v>
      </c>
      <c r="J448">
        <v>68.197734294541561</v>
      </c>
      <c r="K448">
        <v>83.2</v>
      </c>
      <c r="L448">
        <f t="shared" si="107"/>
        <v>1112.657487322097</v>
      </c>
      <c r="N448">
        <f t="shared" si="102"/>
        <v>10.362512677902942</v>
      </c>
      <c r="O448">
        <f t="shared" si="103"/>
        <v>-1.5274873220969312</v>
      </c>
      <c r="P448">
        <f t="shared" si="104"/>
        <v>0</v>
      </c>
      <c r="Q448">
        <f t="shared" si="105"/>
        <v>0</v>
      </c>
      <c r="R448">
        <f t="shared" si="106"/>
        <v>1118.1533333333334</v>
      </c>
      <c r="S448">
        <f t="shared" si="108"/>
        <v>1114.0186666666666</v>
      </c>
      <c r="T448">
        <f t="shared" si="109"/>
        <v>35.601333333333287</v>
      </c>
      <c r="U448">
        <f t="shared" si="110"/>
        <v>7.120266666666657</v>
      </c>
      <c r="V448">
        <f t="shared" si="111"/>
        <v>38.712657453530042</v>
      </c>
      <c r="W448">
        <f t="shared" si="112"/>
        <v>1.1034482243054811E-2</v>
      </c>
      <c r="X448">
        <f t="shared" si="113"/>
        <v>1135.75</v>
      </c>
      <c r="Y448">
        <f t="shared" si="114"/>
        <v>1087.2</v>
      </c>
      <c r="Z448">
        <f t="shared" si="115"/>
        <v>68.197734294541561</v>
      </c>
      <c r="AA448">
        <f t="shared" si="118"/>
        <v>83.199325570085264</v>
      </c>
      <c r="AB448">
        <f t="shared" si="116"/>
        <v>0</v>
      </c>
      <c r="AC448">
        <f t="shared" si="117"/>
        <v>-6.7442991473853908E-4</v>
      </c>
    </row>
    <row r="449" spans="1:29" x14ac:dyDescent="0.3">
      <c r="A449" s="2">
        <v>37207</v>
      </c>
      <c r="B449">
        <v>1120.31</v>
      </c>
      <c r="C449">
        <v>1121.71</v>
      </c>
      <c r="D449">
        <v>1098.32</v>
      </c>
      <c r="E449">
        <v>1118.33</v>
      </c>
      <c r="F449">
        <v>991600000</v>
      </c>
      <c r="G449">
        <v>7.1616751186020338</v>
      </c>
      <c r="H449">
        <v>-16.22832488139807</v>
      </c>
      <c r="I449">
        <v>-70.369719341418929</v>
      </c>
      <c r="J449">
        <v>56.870512503094751</v>
      </c>
      <c r="K449">
        <v>76.03</v>
      </c>
      <c r="L449">
        <f t="shared" si="107"/>
        <v>1114.548324881398</v>
      </c>
      <c r="N449">
        <f t="shared" si="102"/>
        <v>7.1616751186020338</v>
      </c>
      <c r="O449">
        <f t="shared" si="103"/>
        <v>-16.228324881398066</v>
      </c>
      <c r="P449">
        <f t="shared" si="104"/>
        <v>0</v>
      </c>
      <c r="Q449">
        <f t="shared" si="105"/>
        <v>0</v>
      </c>
      <c r="R449">
        <f t="shared" si="106"/>
        <v>1112.7866666666666</v>
      </c>
      <c r="S449">
        <f t="shared" si="108"/>
        <v>1116.7919999999999</v>
      </c>
      <c r="T449">
        <f t="shared" si="109"/>
        <v>18.961333333333414</v>
      </c>
      <c r="U449">
        <f t="shared" si="110"/>
        <v>3.7922666666666829</v>
      </c>
      <c r="V449">
        <f t="shared" si="111"/>
        <v>-70.412301057120914</v>
      </c>
      <c r="W449">
        <f t="shared" si="112"/>
        <v>-4.258171570198499E-2</v>
      </c>
      <c r="X449">
        <f t="shared" si="113"/>
        <v>1135.75</v>
      </c>
      <c r="Y449">
        <f t="shared" si="114"/>
        <v>1095.3599999999999</v>
      </c>
      <c r="Z449">
        <f t="shared" si="115"/>
        <v>56.870512503094751</v>
      </c>
      <c r="AA449">
        <f t="shared" si="118"/>
        <v>76.034546504144288</v>
      </c>
      <c r="AB449">
        <f t="shared" si="116"/>
        <v>0</v>
      </c>
      <c r="AC449">
        <f t="shared" si="117"/>
        <v>4.5465041442867005E-3</v>
      </c>
    </row>
    <row r="450" spans="1:29" x14ac:dyDescent="0.3">
      <c r="A450" s="2">
        <v>37208</v>
      </c>
      <c r="B450">
        <v>1118.33</v>
      </c>
      <c r="C450">
        <v>1139.1400000000001</v>
      </c>
      <c r="D450">
        <v>1118.33</v>
      </c>
      <c r="E450">
        <v>1139.0899999999999</v>
      </c>
      <c r="F450">
        <v>1370100000</v>
      </c>
      <c r="G450">
        <v>16.41111674573472</v>
      </c>
      <c r="H450">
        <v>-4.3988832542654563</v>
      </c>
      <c r="I450">
        <v>138.54578392621789</v>
      </c>
      <c r="J450">
        <v>99.87751102400739</v>
      </c>
      <c r="K450">
        <v>76.28</v>
      </c>
      <c r="L450">
        <f t="shared" si="107"/>
        <v>1122.7288832542654</v>
      </c>
      <c r="N450">
        <f t="shared" si="102"/>
        <v>16.411116745734716</v>
      </c>
      <c r="O450">
        <f t="shared" si="103"/>
        <v>-4.3988832542654563</v>
      </c>
      <c r="P450">
        <f t="shared" si="104"/>
        <v>0</v>
      </c>
      <c r="Q450">
        <f t="shared" si="105"/>
        <v>0</v>
      </c>
      <c r="R450">
        <f t="shared" si="106"/>
        <v>1132.1866666666667</v>
      </c>
      <c r="S450">
        <f t="shared" si="108"/>
        <v>1120.9659999999999</v>
      </c>
      <c r="T450">
        <f t="shared" si="109"/>
        <v>26.982666666666773</v>
      </c>
      <c r="U450">
        <f t="shared" si="110"/>
        <v>5.3965333333333545</v>
      </c>
      <c r="V450">
        <f t="shared" si="111"/>
        <v>138.61573685164285</v>
      </c>
      <c r="W450">
        <f t="shared" si="112"/>
        <v>6.9952925424956902E-2</v>
      </c>
      <c r="X450">
        <f t="shared" si="113"/>
        <v>1139.1400000000001</v>
      </c>
      <c r="Y450">
        <f t="shared" si="114"/>
        <v>1098.32</v>
      </c>
      <c r="Z450">
        <f t="shared" si="115"/>
        <v>99.87751102400739</v>
      </c>
      <c r="AA450">
        <f t="shared" si="118"/>
        <v>76.27602241729187</v>
      </c>
      <c r="AB450">
        <f t="shared" si="116"/>
        <v>0</v>
      </c>
      <c r="AC450">
        <f t="shared" si="117"/>
        <v>-3.9775827081314219E-3</v>
      </c>
    </row>
    <row r="451" spans="1:29" x14ac:dyDescent="0.3">
      <c r="A451" s="2">
        <v>37209</v>
      </c>
      <c r="B451">
        <v>1139.0899999999999</v>
      </c>
      <c r="C451">
        <v>1148.28</v>
      </c>
      <c r="D451">
        <v>1132.8699999999999</v>
      </c>
      <c r="E451">
        <v>1141.21</v>
      </c>
      <c r="F451">
        <v>1443400000</v>
      </c>
      <c r="G451">
        <v>19.39074449715622</v>
      </c>
      <c r="H451">
        <v>3.9807444971561381</v>
      </c>
      <c r="I451">
        <v>115.7421364686958</v>
      </c>
      <c r="J451">
        <v>85.848678943154667</v>
      </c>
      <c r="K451">
        <v>76.44</v>
      </c>
      <c r="L451">
        <f t="shared" si="107"/>
        <v>1128.8892555028438</v>
      </c>
      <c r="N451">
        <f t="shared" ref="N451:N514" si="119">C451-L451</f>
        <v>19.39074449715622</v>
      </c>
      <c r="O451">
        <f t="shared" ref="O451:O514" si="120">D451-L451</f>
        <v>3.9807444971561381</v>
      </c>
      <c r="P451">
        <f t="shared" ref="P451:P514" si="121">N451-G451</f>
        <v>0</v>
      </c>
      <c r="Q451">
        <f t="shared" ref="Q451:Q514" si="122">O451-H451</f>
        <v>0</v>
      </c>
      <c r="R451">
        <f t="shared" ref="R451:R514" si="123">AVERAGE(C451:E451)</f>
        <v>1140.7866666666666</v>
      </c>
      <c r="S451">
        <f t="shared" si="108"/>
        <v>1125.43</v>
      </c>
      <c r="T451">
        <f t="shared" si="109"/>
        <v>44.226666666666688</v>
      </c>
      <c r="U451">
        <f t="shared" si="110"/>
        <v>8.8453333333333379</v>
      </c>
      <c r="V451">
        <f t="shared" si="111"/>
        <v>115.74213646869582</v>
      </c>
      <c r="W451">
        <f t="shared" si="112"/>
        <v>0</v>
      </c>
      <c r="X451">
        <f t="shared" si="113"/>
        <v>1148.28</v>
      </c>
      <c r="Y451">
        <f t="shared" si="114"/>
        <v>1098.32</v>
      </c>
      <c r="Z451">
        <f t="shared" si="115"/>
        <v>85.848678943154667</v>
      </c>
      <c r="AA451">
        <f t="shared" si="118"/>
        <v>76.438428652610654</v>
      </c>
      <c r="AB451">
        <f t="shared" si="116"/>
        <v>0</v>
      </c>
      <c r="AC451">
        <f t="shared" si="117"/>
        <v>-1.5713473893441687E-3</v>
      </c>
    </row>
    <row r="452" spans="1:29" x14ac:dyDescent="0.3">
      <c r="A452" s="2">
        <v>37210</v>
      </c>
      <c r="B452">
        <v>1141.21</v>
      </c>
      <c r="C452">
        <v>1146.46</v>
      </c>
      <c r="D452">
        <v>1135.06</v>
      </c>
      <c r="E452">
        <v>1142.24</v>
      </c>
      <c r="F452">
        <v>1454500000</v>
      </c>
      <c r="G452">
        <v>13.120496331437611</v>
      </c>
      <c r="H452">
        <v>1.7204963314375159</v>
      </c>
      <c r="I452">
        <v>75.095738362925346</v>
      </c>
      <c r="J452">
        <v>87.910328262610165</v>
      </c>
      <c r="K452">
        <v>79.739999999999995</v>
      </c>
      <c r="L452">
        <f t="shared" ref="L452:L515" si="124">$M$2*E452+L451*(1-$M$2)</f>
        <v>1133.3395036685624</v>
      </c>
      <c r="N452">
        <f t="shared" si="119"/>
        <v>13.120496331437607</v>
      </c>
      <c r="O452">
        <f t="shared" si="120"/>
        <v>1.7204963314375163</v>
      </c>
      <c r="P452">
        <f t="shared" si="121"/>
        <v>0</v>
      </c>
      <c r="Q452">
        <f t="shared" si="122"/>
        <v>0</v>
      </c>
      <c r="R452">
        <f t="shared" si="123"/>
        <v>1141.2533333333333</v>
      </c>
      <c r="S452">
        <f t="shared" si="108"/>
        <v>1129.0333333333333</v>
      </c>
      <c r="T452">
        <f t="shared" si="109"/>
        <v>54.25333333333333</v>
      </c>
      <c r="U452">
        <f t="shared" si="110"/>
        <v>10.850666666666665</v>
      </c>
      <c r="V452">
        <f t="shared" si="111"/>
        <v>75.07987220447302</v>
      </c>
      <c r="W452">
        <f t="shared" si="112"/>
        <v>-1.5866158452325863E-2</v>
      </c>
      <c r="X452">
        <f t="shared" si="113"/>
        <v>1148.28</v>
      </c>
      <c r="Y452">
        <f t="shared" si="114"/>
        <v>1098.32</v>
      </c>
      <c r="Z452">
        <f t="shared" si="115"/>
        <v>87.910328262610165</v>
      </c>
      <c r="AA452">
        <f t="shared" si="118"/>
        <v>79.740953005481714</v>
      </c>
      <c r="AB452">
        <f t="shared" si="116"/>
        <v>0</v>
      </c>
      <c r="AC452">
        <f t="shared" si="117"/>
        <v>9.530054817190603E-4</v>
      </c>
    </row>
    <row r="453" spans="1:29" x14ac:dyDescent="0.3">
      <c r="A453" s="2">
        <v>37211</v>
      </c>
      <c r="B453">
        <v>1142.24</v>
      </c>
      <c r="C453">
        <v>1143.52</v>
      </c>
      <c r="D453">
        <v>1129.92</v>
      </c>
      <c r="E453">
        <v>1138.6500000000001</v>
      </c>
      <c r="F453">
        <v>1337400000</v>
      </c>
      <c r="G453">
        <v>8.410330887624923</v>
      </c>
      <c r="H453">
        <v>-5.1896691123749861</v>
      </c>
      <c r="I453">
        <v>35.967375317555977</v>
      </c>
      <c r="J453">
        <v>80.724579663731234</v>
      </c>
      <c r="K453">
        <v>82.25</v>
      </c>
      <c r="L453">
        <f t="shared" si="124"/>
        <v>1135.1096691123751</v>
      </c>
      <c r="N453">
        <f t="shared" si="119"/>
        <v>8.410330887624923</v>
      </c>
      <c r="O453">
        <f t="shared" si="120"/>
        <v>-5.1896691123749861</v>
      </c>
      <c r="P453">
        <f t="shared" si="121"/>
        <v>0</v>
      </c>
      <c r="Q453">
        <f t="shared" si="122"/>
        <v>0</v>
      </c>
      <c r="R453">
        <f t="shared" si="123"/>
        <v>1137.3633333333335</v>
      </c>
      <c r="S453">
        <f t="shared" si="108"/>
        <v>1132.8753333333334</v>
      </c>
      <c r="T453">
        <f t="shared" si="109"/>
        <v>41.554666666666662</v>
      </c>
      <c r="U453">
        <f t="shared" si="110"/>
        <v>8.3109333333333328</v>
      </c>
      <c r="V453">
        <f t="shared" si="111"/>
        <v>36.00077006994848</v>
      </c>
      <c r="W453">
        <f t="shared" si="112"/>
        <v>3.3394752392503335E-2</v>
      </c>
      <c r="X453">
        <f t="shared" si="113"/>
        <v>1148.28</v>
      </c>
      <c r="Y453">
        <f t="shared" si="114"/>
        <v>1098.32</v>
      </c>
      <c r="Z453">
        <f t="shared" si="115"/>
        <v>80.724579663731234</v>
      </c>
      <c r="AA453">
        <f t="shared" si="118"/>
        <v>82.24632207931964</v>
      </c>
      <c r="AB453">
        <f t="shared" si="116"/>
        <v>0</v>
      </c>
      <c r="AC453">
        <f t="shared" si="117"/>
        <v>-3.6779206803601028E-3</v>
      </c>
    </row>
    <row r="454" spans="1:29" x14ac:dyDescent="0.3">
      <c r="A454" s="2">
        <v>37214</v>
      </c>
      <c r="B454">
        <v>1138.6500000000001</v>
      </c>
      <c r="C454">
        <v>1151.06</v>
      </c>
      <c r="D454">
        <v>1138.6500000000001</v>
      </c>
      <c r="E454">
        <v>1151.06</v>
      </c>
      <c r="F454">
        <v>1316800000</v>
      </c>
      <c r="G454">
        <v>10.63355392508311</v>
      </c>
      <c r="H454">
        <v>-1.7764460749167481</v>
      </c>
      <c r="I454">
        <v>122.1395558561621</v>
      </c>
      <c r="J454">
        <v>100</v>
      </c>
      <c r="K454">
        <v>90.87</v>
      </c>
      <c r="L454">
        <f t="shared" si="124"/>
        <v>1140.4264460749168</v>
      </c>
      <c r="N454">
        <f t="shared" si="119"/>
        <v>10.633553925083106</v>
      </c>
      <c r="O454">
        <f t="shared" si="120"/>
        <v>-1.7764460749167483</v>
      </c>
      <c r="P454">
        <f t="shared" si="121"/>
        <v>0</v>
      </c>
      <c r="Q454">
        <f t="shared" si="122"/>
        <v>0</v>
      </c>
      <c r="R454">
        <f t="shared" si="123"/>
        <v>1146.9233333333334</v>
      </c>
      <c r="S454">
        <f t="shared" si="108"/>
        <v>1139.7026666666666</v>
      </c>
      <c r="T454">
        <f t="shared" si="109"/>
        <v>19.710666666666611</v>
      </c>
      <c r="U454">
        <f t="shared" si="110"/>
        <v>3.9421333333333224</v>
      </c>
      <c r="V454">
        <f t="shared" si="111"/>
        <v>122.1109833367187</v>
      </c>
      <c r="W454">
        <f t="shared" si="112"/>
        <v>-2.8572519443400779E-2</v>
      </c>
      <c r="X454">
        <f t="shared" si="113"/>
        <v>1151.06</v>
      </c>
      <c r="Y454">
        <f t="shared" si="114"/>
        <v>1118.33</v>
      </c>
      <c r="Z454">
        <f t="shared" si="115"/>
        <v>100</v>
      </c>
      <c r="AA454">
        <f t="shared" si="118"/>
        <v>90.87221957870068</v>
      </c>
      <c r="AB454">
        <f t="shared" si="116"/>
        <v>0</v>
      </c>
      <c r="AC454">
        <f t="shared" si="117"/>
        <v>2.2195787006751289E-3</v>
      </c>
    </row>
    <row r="455" spans="1:29" x14ac:dyDescent="0.3">
      <c r="A455" s="2">
        <v>37215</v>
      </c>
      <c r="B455">
        <v>1151.06</v>
      </c>
      <c r="C455">
        <v>1152.45</v>
      </c>
      <c r="D455">
        <v>1142.17</v>
      </c>
      <c r="E455">
        <v>1142.6600000000001</v>
      </c>
      <c r="F455">
        <v>1330200000</v>
      </c>
      <c r="G455">
        <v>11.27903595005546</v>
      </c>
      <c r="H455">
        <v>0.99903595005548596</v>
      </c>
      <c r="I455">
        <v>70.912951167726291</v>
      </c>
      <c r="J455">
        <v>56.546826453617513</v>
      </c>
      <c r="K455">
        <v>82.21</v>
      </c>
      <c r="L455">
        <f t="shared" si="124"/>
        <v>1141.1709640499446</v>
      </c>
      <c r="N455">
        <f t="shared" si="119"/>
        <v>11.279035950055459</v>
      </c>
      <c r="O455">
        <f t="shared" si="120"/>
        <v>0.99903595005548596</v>
      </c>
      <c r="P455">
        <f t="shared" si="121"/>
        <v>0</v>
      </c>
      <c r="Q455">
        <f t="shared" si="122"/>
        <v>0</v>
      </c>
      <c r="R455">
        <f t="shared" si="123"/>
        <v>1145.76</v>
      </c>
      <c r="S455">
        <f t="shared" ref="S455:S518" si="125">AVERAGE(R451:R455)</f>
        <v>1142.4173333333333</v>
      </c>
      <c r="T455">
        <f t="shared" ref="T455:T518" si="126">ABS(S455-R455)+ABS(S455-R454)+ABS(S455-R453)+ABS(S455-R452)+ABS(S455-R451)</f>
        <v>15.69733333333329</v>
      </c>
      <c r="U455">
        <f t="shared" ref="U455:U518" si="127">T455/5</f>
        <v>3.139466666666658</v>
      </c>
      <c r="V455">
        <f t="shared" ref="V455:V518" si="128">(R455-S455)/(0.015*U455)</f>
        <v>70.981624621308981</v>
      </c>
      <c r="W455">
        <f t="shared" ref="W455:W518" si="129">V455-I455</f>
        <v>6.8673453582690058E-2</v>
      </c>
      <c r="X455">
        <f t="shared" ref="X455:X518" si="130">MAX(C451:C455)</f>
        <v>1152.45</v>
      </c>
      <c r="Y455">
        <f t="shared" ref="Y455:Y518" si="131">MIN(D451:D455)</f>
        <v>1129.92</v>
      </c>
      <c r="Z455">
        <f t="shared" ref="Z455:Z518" si="132">100*(E455-Y455)/(X455-Y455)</f>
        <v>56.546826453617506</v>
      </c>
      <c r="AA455">
        <f t="shared" si="118"/>
        <v>82.206082664622699</v>
      </c>
      <c r="AB455">
        <f t="shared" ref="AB455:AB518" si="133">Z455-J455</f>
        <v>0</v>
      </c>
      <c r="AC455">
        <f t="shared" ref="AC455:AC518" si="134">AA455-K455</f>
        <v>-3.9173353772952169E-3</v>
      </c>
    </row>
    <row r="456" spans="1:29" x14ac:dyDescent="0.3">
      <c r="A456" s="2">
        <v>37216</v>
      </c>
      <c r="B456">
        <v>1142.6600000000001</v>
      </c>
      <c r="C456">
        <v>1142.6600000000001</v>
      </c>
      <c r="D456">
        <v>1129.78</v>
      </c>
      <c r="E456">
        <v>1137.03</v>
      </c>
      <c r="F456">
        <v>1029300000</v>
      </c>
      <c r="G456">
        <v>2.8693573000371089</v>
      </c>
      <c r="H456">
        <v>-10.010642699963</v>
      </c>
      <c r="I456">
        <v>-88.312140742030479</v>
      </c>
      <c r="J456">
        <v>31.980591089545548</v>
      </c>
      <c r="K456">
        <v>71.430000000000007</v>
      </c>
      <c r="L456">
        <f t="shared" si="124"/>
        <v>1139.790642699963</v>
      </c>
      <c r="N456">
        <f t="shared" si="119"/>
        <v>2.8693573000371089</v>
      </c>
      <c r="O456">
        <f t="shared" si="120"/>
        <v>-10.010642699963</v>
      </c>
      <c r="P456">
        <f t="shared" si="121"/>
        <v>0</v>
      </c>
      <c r="Q456">
        <f t="shared" si="122"/>
        <v>0</v>
      </c>
      <c r="R456">
        <f t="shared" si="123"/>
        <v>1136.49</v>
      </c>
      <c r="S456">
        <f t="shared" si="125"/>
        <v>1141.558</v>
      </c>
      <c r="T456">
        <f t="shared" si="126"/>
        <v>19.13466666666659</v>
      </c>
      <c r="U456">
        <f t="shared" si="127"/>
        <v>3.8269333333333178</v>
      </c>
      <c r="V456">
        <f t="shared" si="128"/>
        <v>-88.286530555362077</v>
      </c>
      <c r="W456">
        <f t="shared" si="129"/>
        <v>2.561018666840198E-2</v>
      </c>
      <c r="X456">
        <f t="shared" si="130"/>
        <v>1152.45</v>
      </c>
      <c r="Y456">
        <f t="shared" si="131"/>
        <v>1129.78</v>
      </c>
      <c r="Z456">
        <f t="shared" si="132"/>
        <v>31.980591089545552</v>
      </c>
      <c r="AA456">
        <f t="shared" si="118"/>
        <v>71.432465093900888</v>
      </c>
      <c r="AB456">
        <f t="shared" si="133"/>
        <v>0</v>
      </c>
      <c r="AC456">
        <f t="shared" si="134"/>
        <v>2.4650939008807882E-3</v>
      </c>
    </row>
    <row r="457" spans="1:29" x14ac:dyDescent="0.3">
      <c r="A457" s="2">
        <v>37218</v>
      </c>
      <c r="B457">
        <v>1137.03</v>
      </c>
      <c r="C457">
        <v>1151.05</v>
      </c>
      <c r="D457">
        <v>1135.9000000000001</v>
      </c>
      <c r="E457">
        <v>1150.3399999999999</v>
      </c>
      <c r="F457">
        <v>410300000</v>
      </c>
      <c r="G457">
        <v>7.7429048666913332</v>
      </c>
      <c r="H457">
        <v>-7.4070951333085304</v>
      </c>
      <c r="I457">
        <v>49.748995983935281</v>
      </c>
      <c r="J457">
        <v>90.692545213938601</v>
      </c>
      <c r="K457">
        <v>71.989999999999995</v>
      </c>
      <c r="L457">
        <f t="shared" si="124"/>
        <v>1143.3070951333086</v>
      </c>
      <c r="N457">
        <f t="shared" si="119"/>
        <v>7.7429048666913332</v>
      </c>
      <c r="O457">
        <f t="shared" si="120"/>
        <v>-7.4070951333085304</v>
      </c>
      <c r="P457">
        <f t="shared" si="121"/>
        <v>0</v>
      </c>
      <c r="Q457">
        <f t="shared" si="122"/>
        <v>0</v>
      </c>
      <c r="R457">
        <f t="shared" si="123"/>
        <v>1145.7633333333333</v>
      </c>
      <c r="S457">
        <f t="shared" si="125"/>
        <v>1142.46</v>
      </c>
      <c r="T457">
        <f t="shared" si="126"/>
        <v>22.133333333333212</v>
      </c>
      <c r="U457">
        <f t="shared" si="127"/>
        <v>4.4266666666666428</v>
      </c>
      <c r="V457">
        <f t="shared" si="128"/>
        <v>49.748995983935281</v>
      </c>
      <c r="W457">
        <f t="shared" si="129"/>
        <v>0</v>
      </c>
      <c r="X457">
        <f t="shared" si="130"/>
        <v>1152.45</v>
      </c>
      <c r="Y457">
        <f t="shared" si="131"/>
        <v>1129.78</v>
      </c>
      <c r="Z457">
        <f t="shared" si="132"/>
        <v>90.692545213938601</v>
      </c>
      <c r="AA457">
        <f t="shared" si="118"/>
        <v>71.988908484166572</v>
      </c>
      <c r="AB457">
        <f t="shared" si="133"/>
        <v>0</v>
      </c>
      <c r="AC457">
        <f t="shared" si="134"/>
        <v>-1.0915158334228181E-3</v>
      </c>
    </row>
    <row r="458" spans="1:29" x14ac:dyDescent="0.3">
      <c r="A458" s="2">
        <v>37221</v>
      </c>
      <c r="B458">
        <v>1150.3399999999999</v>
      </c>
      <c r="C458">
        <v>1157.8800000000001</v>
      </c>
      <c r="D458">
        <v>1146.17</v>
      </c>
      <c r="E458">
        <v>1157.42</v>
      </c>
      <c r="F458">
        <v>1129800000</v>
      </c>
      <c r="G458">
        <v>9.8686032444609282</v>
      </c>
      <c r="H458">
        <v>-1.841396755539108</v>
      </c>
      <c r="I458">
        <v>145.22995742639699</v>
      </c>
      <c r="J458">
        <v>98.362989323843294</v>
      </c>
      <c r="K458">
        <v>75.52</v>
      </c>
      <c r="L458">
        <f t="shared" si="124"/>
        <v>1148.0113967555392</v>
      </c>
      <c r="N458">
        <f t="shared" si="119"/>
        <v>9.8686032444609282</v>
      </c>
      <c r="O458">
        <f t="shared" si="120"/>
        <v>-1.8413967555391082</v>
      </c>
      <c r="P458">
        <f t="shared" si="121"/>
        <v>0</v>
      </c>
      <c r="Q458">
        <f t="shared" si="122"/>
        <v>0</v>
      </c>
      <c r="R458">
        <f t="shared" si="123"/>
        <v>1153.8233333333335</v>
      </c>
      <c r="S458">
        <f t="shared" si="125"/>
        <v>1145.752</v>
      </c>
      <c r="T458">
        <f t="shared" si="126"/>
        <v>18.524000000000342</v>
      </c>
      <c r="U458">
        <f t="shared" si="127"/>
        <v>3.7048000000000685</v>
      </c>
      <c r="V458">
        <f t="shared" si="128"/>
        <v>145.24100866143729</v>
      </c>
      <c r="W458">
        <f t="shared" si="129"/>
        <v>1.1051235040298479E-2</v>
      </c>
      <c r="X458">
        <f t="shared" si="130"/>
        <v>1157.8800000000001</v>
      </c>
      <c r="Y458">
        <f t="shared" si="131"/>
        <v>1129.78</v>
      </c>
      <c r="Z458">
        <f t="shared" si="132"/>
        <v>98.362989323843294</v>
      </c>
      <c r="AA458">
        <f t="shared" si="118"/>
        <v>75.51659041618899</v>
      </c>
      <c r="AB458">
        <f t="shared" si="133"/>
        <v>0</v>
      </c>
      <c r="AC458">
        <f t="shared" si="134"/>
        <v>-3.4095838110062004E-3</v>
      </c>
    </row>
    <row r="459" spans="1:29" x14ac:dyDescent="0.3">
      <c r="A459" s="2">
        <v>37222</v>
      </c>
      <c r="B459">
        <v>1157.42</v>
      </c>
      <c r="C459">
        <v>1163.3800000000001</v>
      </c>
      <c r="D459">
        <v>1140.81</v>
      </c>
      <c r="E459">
        <v>1149.5</v>
      </c>
      <c r="F459">
        <v>1288000000</v>
      </c>
      <c r="G459">
        <v>14.872402162973909</v>
      </c>
      <c r="H459">
        <v>-7.697597837026251</v>
      </c>
      <c r="I459">
        <v>65.116279069768851</v>
      </c>
      <c r="J459">
        <v>58.690476190476033</v>
      </c>
      <c r="K459">
        <v>67.25</v>
      </c>
      <c r="L459">
        <f t="shared" si="124"/>
        <v>1148.5075978370262</v>
      </c>
      <c r="N459">
        <f t="shared" si="119"/>
        <v>14.872402162973913</v>
      </c>
      <c r="O459">
        <f t="shared" si="120"/>
        <v>-7.697597837026251</v>
      </c>
      <c r="P459">
        <f t="shared" si="121"/>
        <v>0</v>
      </c>
      <c r="Q459">
        <f t="shared" si="122"/>
        <v>0</v>
      </c>
      <c r="R459">
        <f t="shared" si="123"/>
        <v>1151.23</v>
      </c>
      <c r="S459">
        <f t="shared" si="125"/>
        <v>1146.6133333333335</v>
      </c>
      <c r="T459">
        <f t="shared" si="126"/>
        <v>23.653333333333649</v>
      </c>
      <c r="U459">
        <f t="shared" si="127"/>
        <v>4.7306666666667301</v>
      </c>
      <c r="V459">
        <f t="shared" si="128"/>
        <v>65.0601277715121</v>
      </c>
      <c r="W459">
        <f t="shared" si="129"/>
        <v>-5.6151298256750692E-2</v>
      </c>
      <c r="X459">
        <f t="shared" si="130"/>
        <v>1163.3800000000001</v>
      </c>
      <c r="Y459">
        <f t="shared" si="131"/>
        <v>1129.78</v>
      </c>
      <c r="Z459">
        <f t="shared" si="132"/>
        <v>58.690476190476033</v>
      </c>
      <c r="AA459">
        <f t="shared" ref="AA459:AA522" si="135">AVERAGE(Z455:Z459)</f>
        <v>67.254685654284202</v>
      </c>
      <c r="AB459">
        <f t="shared" si="133"/>
        <v>0</v>
      </c>
      <c r="AC459">
        <f t="shared" si="134"/>
        <v>4.6856542842022009E-3</v>
      </c>
    </row>
    <row r="460" spans="1:29" x14ac:dyDescent="0.3">
      <c r="A460" s="2">
        <v>37223</v>
      </c>
      <c r="B460">
        <v>1149.5</v>
      </c>
      <c r="C460">
        <v>1149.5</v>
      </c>
      <c r="D460">
        <v>1128.29</v>
      </c>
      <c r="E460">
        <v>1128.52</v>
      </c>
      <c r="F460">
        <v>1423700000</v>
      </c>
      <c r="G460">
        <v>7.6549347753157244</v>
      </c>
      <c r="H460">
        <v>-13.555065224684309</v>
      </c>
      <c r="I460">
        <v>-88.461787355204734</v>
      </c>
      <c r="J460">
        <v>0.65545739526935665</v>
      </c>
      <c r="K460">
        <v>56.08</v>
      </c>
      <c r="L460">
        <f t="shared" si="124"/>
        <v>1141.8450652246843</v>
      </c>
      <c r="N460">
        <f t="shared" si="119"/>
        <v>7.6549347753157235</v>
      </c>
      <c r="O460">
        <f t="shared" si="120"/>
        <v>-13.555065224684313</v>
      </c>
      <c r="P460">
        <f t="shared" si="121"/>
        <v>0</v>
      </c>
      <c r="Q460">
        <f t="shared" si="122"/>
        <v>0</v>
      </c>
      <c r="R460">
        <f t="shared" si="123"/>
        <v>1135.4366666666667</v>
      </c>
      <c r="S460">
        <f t="shared" si="125"/>
        <v>1144.5486666666668</v>
      </c>
      <c r="T460">
        <f t="shared" si="126"/>
        <v>34.341333333333296</v>
      </c>
      <c r="U460">
        <f t="shared" si="127"/>
        <v>6.868266666666659</v>
      </c>
      <c r="V460">
        <f t="shared" si="128"/>
        <v>-88.445410778072002</v>
      </c>
      <c r="W460">
        <f t="shared" si="129"/>
        <v>1.6376577132731995E-2</v>
      </c>
      <c r="X460">
        <f t="shared" si="130"/>
        <v>1163.3800000000001</v>
      </c>
      <c r="Y460">
        <f t="shared" si="131"/>
        <v>1128.29</v>
      </c>
      <c r="Z460">
        <f t="shared" si="132"/>
        <v>0.65545739526935665</v>
      </c>
      <c r="AA460">
        <f t="shared" si="135"/>
        <v>56.076411842614576</v>
      </c>
      <c r="AB460">
        <f t="shared" si="133"/>
        <v>0</v>
      </c>
      <c r="AC460">
        <f t="shared" si="134"/>
        <v>-3.588157385422619E-3</v>
      </c>
    </row>
    <row r="461" spans="1:29" x14ac:dyDescent="0.3">
      <c r="A461" s="2">
        <v>37224</v>
      </c>
      <c r="B461">
        <v>1128.52</v>
      </c>
      <c r="C461">
        <v>1140.4000000000001</v>
      </c>
      <c r="D461">
        <v>1125.51</v>
      </c>
      <c r="E461">
        <v>1140.2</v>
      </c>
      <c r="F461">
        <v>1375700000</v>
      </c>
      <c r="G461">
        <v>-0.89671014978944186</v>
      </c>
      <c r="H461">
        <v>-15.78671014978954</v>
      </c>
      <c r="I461">
        <v>-83.590174652094944</v>
      </c>
      <c r="J461">
        <v>38.790599419065252</v>
      </c>
      <c r="K461">
        <v>57.44</v>
      </c>
      <c r="L461">
        <f t="shared" si="124"/>
        <v>1141.2967101497895</v>
      </c>
      <c r="N461">
        <f t="shared" si="119"/>
        <v>-0.89671014978944186</v>
      </c>
      <c r="O461">
        <f t="shared" si="120"/>
        <v>-15.786710149789542</v>
      </c>
      <c r="P461">
        <f t="shared" si="121"/>
        <v>0</v>
      </c>
      <c r="Q461">
        <f t="shared" si="122"/>
        <v>0</v>
      </c>
      <c r="R461">
        <f t="shared" si="123"/>
        <v>1135.3699999999999</v>
      </c>
      <c r="S461">
        <f t="shared" si="125"/>
        <v>1144.3246666666669</v>
      </c>
      <c r="T461">
        <f t="shared" si="126"/>
        <v>35.685333333333347</v>
      </c>
      <c r="U461">
        <f t="shared" si="127"/>
        <v>7.1370666666666693</v>
      </c>
      <c r="V461">
        <f t="shared" si="128"/>
        <v>-83.64469685647677</v>
      </c>
      <c r="W461">
        <f t="shared" si="129"/>
        <v>-5.4522204381825645E-2</v>
      </c>
      <c r="X461">
        <f t="shared" si="130"/>
        <v>1163.3800000000001</v>
      </c>
      <c r="Y461">
        <f t="shared" si="131"/>
        <v>1125.51</v>
      </c>
      <c r="Z461">
        <f t="shared" si="132"/>
        <v>38.790599419065245</v>
      </c>
      <c r="AA461">
        <f t="shared" si="135"/>
        <v>57.438413508518508</v>
      </c>
      <c r="AB461">
        <f t="shared" si="133"/>
        <v>0</v>
      </c>
      <c r="AC461">
        <f t="shared" si="134"/>
        <v>-1.5864914814898157E-3</v>
      </c>
    </row>
    <row r="462" spans="1:29" x14ac:dyDescent="0.3">
      <c r="A462" s="2">
        <v>37225</v>
      </c>
      <c r="B462">
        <v>1140.2</v>
      </c>
      <c r="C462">
        <v>1143.57</v>
      </c>
      <c r="D462">
        <v>1135.8900000000001</v>
      </c>
      <c r="E462">
        <v>1139.45</v>
      </c>
      <c r="F462">
        <v>1343600000</v>
      </c>
      <c r="G462">
        <v>2.8888599001402331</v>
      </c>
      <c r="H462">
        <v>-4.7911400998596037</v>
      </c>
      <c r="I462">
        <v>-30.613748195291819</v>
      </c>
      <c r="J462">
        <v>36.810139952469001</v>
      </c>
      <c r="K462">
        <v>46.66</v>
      </c>
      <c r="L462">
        <f t="shared" si="124"/>
        <v>1140.6811400998597</v>
      </c>
      <c r="N462">
        <f t="shared" si="119"/>
        <v>2.8888599001402326</v>
      </c>
      <c r="O462">
        <f t="shared" si="120"/>
        <v>-4.7911400998596037</v>
      </c>
      <c r="P462">
        <f t="shared" si="121"/>
        <v>0</v>
      </c>
      <c r="Q462">
        <f t="shared" si="122"/>
        <v>0</v>
      </c>
      <c r="R462">
        <f t="shared" si="123"/>
        <v>1139.6366666666665</v>
      </c>
      <c r="S462">
        <f t="shared" si="125"/>
        <v>1143.0993333333331</v>
      </c>
      <c r="T462">
        <f t="shared" si="126"/>
        <v>37.709333333333461</v>
      </c>
      <c r="U462">
        <f t="shared" si="127"/>
        <v>7.5418666666666923</v>
      </c>
      <c r="V462">
        <f t="shared" si="128"/>
        <v>-30.608396388750375</v>
      </c>
      <c r="W462">
        <f t="shared" si="129"/>
        <v>5.3518065414444038E-3</v>
      </c>
      <c r="X462">
        <f t="shared" si="130"/>
        <v>1163.3800000000001</v>
      </c>
      <c r="Y462">
        <f t="shared" si="131"/>
        <v>1125.51</v>
      </c>
      <c r="Z462">
        <f t="shared" si="132"/>
        <v>36.810139952469001</v>
      </c>
      <c r="AA462">
        <f t="shared" si="135"/>
        <v>46.661932456224591</v>
      </c>
      <c r="AB462">
        <f t="shared" si="133"/>
        <v>0</v>
      </c>
      <c r="AC462">
        <f t="shared" si="134"/>
        <v>1.9324562245941479E-3</v>
      </c>
    </row>
    <row r="463" spans="1:29" x14ac:dyDescent="0.3">
      <c r="A463" s="2">
        <v>37228</v>
      </c>
      <c r="B463">
        <v>1139.45</v>
      </c>
      <c r="C463">
        <v>1139.45</v>
      </c>
      <c r="D463">
        <v>1125.78</v>
      </c>
      <c r="E463">
        <v>1129.9000000000001</v>
      </c>
      <c r="F463">
        <v>1202900000</v>
      </c>
      <c r="G463">
        <v>2.3625732667601369</v>
      </c>
      <c r="H463">
        <v>-11.307426733239939</v>
      </c>
      <c r="I463">
        <v>-85.953878406709748</v>
      </c>
      <c r="J463">
        <v>11.592289411143611</v>
      </c>
      <c r="K463">
        <v>29.31</v>
      </c>
      <c r="L463">
        <f t="shared" si="124"/>
        <v>1137.0874267332399</v>
      </c>
      <c r="N463">
        <f t="shared" si="119"/>
        <v>2.3625732667601369</v>
      </c>
      <c r="O463">
        <f t="shared" si="120"/>
        <v>-11.307426733239936</v>
      </c>
      <c r="P463">
        <f t="shared" si="121"/>
        <v>0</v>
      </c>
      <c r="Q463">
        <f t="shared" si="122"/>
        <v>0</v>
      </c>
      <c r="R463">
        <f t="shared" si="123"/>
        <v>1131.71</v>
      </c>
      <c r="S463">
        <f t="shared" si="125"/>
        <v>1138.6766666666667</v>
      </c>
      <c r="T463">
        <f t="shared" si="126"/>
        <v>27.026666666666642</v>
      </c>
      <c r="U463">
        <f t="shared" si="127"/>
        <v>5.4053333333333287</v>
      </c>
      <c r="V463">
        <f t="shared" si="128"/>
        <v>-85.923367867127567</v>
      </c>
      <c r="W463">
        <f t="shared" si="129"/>
        <v>3.0510539582181195E-2</v>
      </c>
      <c r="X463">
        <f t="shared" si="130"/>
        <v>1163.3800000000001</v>
      </c>
      <c r="Y463">
        <f t="shared" si="131"/>
        <v>1125.51</v>
      </c>
      <c r="Z463">
        <f t="shared" si="132"/>
        <v>11.592289411143613</v>
      </c>
      <c r="AA463">
        <f t="shared" si="135"/>
        <v>29.30779247368465</v>
      </c>
      <c r="AB463">
        <f t="shared" si="133"/>
        <v>0</v>
      </c>
      <c r="AC463">
        <f t="shared" si="134"/>
        <v>-2.2075263153489288E-3</v>
      </c>
    </row>
    <row r="464" spans="1:29" x14ac:dyDescent="0.3">
      <c r="A464" s="2">
        <v>37229</v>
      </c>
      <c r="B464">
        <v>1129.9000000000001</v>
      </c>
      <c r="C464">
        <v>1144.8</v>
      </c>
      <c r="D464">
        <v>1128.8599999999999</v>
      </c>
      <c r="E464">
        <v>1144.8</v>
      </c>
      <c r="F464">
        <v>1318500000</v>
      </c>
      <c r="G464">
        <v>5.1417155111732882</v>
      </c>
      <c r="H464">
        <v>-10.79828448882677</v>
      </c>
      <c r="I464">
        <v>81.336425319939408</v>
      </c>
      <c r="J464">
        <v>80.4085035431428</v>
      </c>
      <c r="K464">
        <v>33.65</v>
      </c>
      <c r="L464">
        <f t="shared" si="124"/>
        <v>1139.6582844888267</v>
      </c>
      <c r="N464">
        <f t="shared" si="119"/>
        <v>5.1417155111732882</v>
      </c>
      <c r="O464">
        <f t="shared" si="120"/>
        <v>-10.798284488826766</v>
      </c>
      <c r="P464">
        <f t="shared" si="121"/>
        <v>0</v>
      </c>
      <c r="Q464">
        <f t="shared" si="122"/>
        <v>0</v>
      </c>
      <c r="R464">
        <f t="shared" si="123"/>
        <v>1139.4866666666667</v>
      </c>
      <c r="S464">
        <f t="shared" si="125"/>
        <v>1136.328</v>
      </c>
      <c r="T464">
        <f t="shared" si="126"/>
        <v>12.934666666666544</v>
      </c>
      <c r="U464">
        <f t="shared" si="127"/>
        <v>2.5869333333333087</v>
      </c>
      <c r="V464">
        <f t="shared" si="128"/>
        <v>81.400542899359195</v>
      </c>
      <c r="W464">
        <f t="shared" si="129"/>
        <v>6.4117579419786352E-2</v>
      </c>
      <c r="X464">
        <f t="shared" si="130"/>
        <v>1149.5</v>
      </c>
      <c r="Y464">
        <f t="shared" si="131"/>
        <v>1125.51</v>
      </c>
      <c r="Z464">
        <f t="shared" si="132"/>
        <v>80.4085035431428</v>
      </c>
      <c r="AA464">
        <f t="shared" si="135"/>
        <v>33.651397944218004</v>
      </c>
      <c r="AB464">
        <f t="shared" si="133"/>
        <v>0</v>
      </c>
      <c r="AC464">
        <f t="shared" si="134"/>
        <v>1.3979442180058754E-3</v>
      </c>
    </row>
    <row r="465" spans="1:29" x14ac:dyDescent="0.3">
      <c r="A465" s="2">
        <v>37230</v>
      </c>
      <c r="B465">
        <v>1143.77</v>
      </c>
      <c r="C465">
        <v>1173.6199999999999</v>
      </c>
      <c r="D465">
        <v>1143.77</v>
      </c>
      <c r="E465">
        <v>1170.3499999999999</v>
      </c>
      <c r="F465">
        <v>1765300000</v>
      </c>
      <c r="G465">
        <v>23.731143674115401</v>
      </c>
      <c r="H465">
        <v>-6.1188563258845079</v>
      </c>
      <c r="I465">
        <v>166.59998399615921</v>
      </c>
      <c r="J465">
        <v>93.203076283516964</v>
      </c>
      <c r="K465">
        <v>52.16</v>
      </c>
      <c r="L465">
        <f t="shared" si="124"/>
        <v>1149.8888563258845</v>
      </c>
      <c r="N465">
        <f t="shared" si="119"/>
        <v>23.731143674115401</v>
      </c>
      <c r="O465">
        <f t="shared" si="120"/>
        <v>-6.1188563258845079</v>
      </c>
      <c r="P465">
        <f t="shared" si="121"/>
        <v>0</v>
      </c>
      <c r="Q465">
        <f t="shared" si="122"/>
        <v>0</v>
      </c>
      <c r="R465">
        <f t="shared" si="123"/>
        <v>1162.58</v>
      </c>
      <c r="S465">
        <f t="shared" si="125"/>
        <v>1141.7566666666667</v>
      </c>
      <c r="T465">
        <f t="shared" si="126"/>
        <v>41.646666666666761</v>
      </c>
      <c r="U465">
        <f t="shared" si="127"/>
        <v>8.3293333333333521</v>
      </c>
      <c r="V465">
        <f t="shared" si="128"/>
        <v>166.66666666666578</v>
      </c>
      <c r="W465">
        <f t="shared" si="129"/>
        <v>6.6682670506565955E-2</v>
      </c>
      <c r="X465">
        <f t="shared" si="130"/>
        <v>1173.6199999999999</v>
      </c>
      <c r="Y465">
        <f t="shared" si="131"/>
        <v>1125.51</v>
      </c>
      <c r="Z465">
        <f t="shared" si="132"/>
        <v>93.203076283516964</v>
      </c>
      <c r="AA465">
        <f t="shared" si="135"/>
        <v>52.160921721867524</v>
      </c>
      <c r="AB465">
        <f t="shared" si="133"/>
        <v>0</v>
      </c>
      <c r="AC465">
        <f t="shared" si="134"/>
        <v>9.2172186752748075E-4</v>
      </c>
    </row>
    <row r="466" spans="1:29" x14ac:dyDescent="0.3">
      <c r="A466" s="2">
        <v>37231</v>
      </c>
      <c r="B466">
        <v>1170.3499999999999</v>
      </c>
      <c r="C466">
        <v>1173.3499999999999</v>
      </c>
      <c r="D466">
        <v>1164.43</v>
      </c>
      <c r="E466">
        <v>1167.0999999999999</v>
      </c>
      <c r="F466">
        <v>1487900000</v>
      </c>
      <c r="G466">
        <v>17.724095782743461</v>
      </c>
      <c r="H466">
        <v>8.8040957827436159</v>
      </c>
      <c r="I466">
        <v>97.266907152839082</v>
      </c>
      <c r="J466">
        <v>86.371237458193988</v>
      </c>
      <c r="K466">
        <v>61.68</v>
      </c>
      <c r="L466">
        <f t="shared" si="124"/>
        <v>1155.6259042172564</v>
      </c>
      <c r="N466">
        <f t="shared" si="119"/>
        <v>17.724095782743461</v>
      </c>
      <c r="O466">
        <f t="shared" si="120"/>
        <v>8.8040957827436159</v>
      </c>
      <c r="P466">
        <f t="shared" si="121"/>
        <v>0</v>
      </c>
      <c r="Q466">
        <f t="shared" si="122"/>
        <v>0</v>
      </c>
      <c r="R466">
        <f t="shared" si="123"/>
        <v>1168.2933333333333</v>
      </c>
      <c r="S466">
        <f t="shared" si="125"/>
        <v>1148.3413333333333</v>
      </c>
      <c r="T466">
        <f t="shared" si="126"/>
        <v>68.381333333333259</v>
      </c>
      <c r="U466">
        <f t="shared" si="127"/>
        <v>13.676266666666653</v>
      </c>
      <c r="V466">
        <f t="shared" si="128"/>
        <v>97.258511094645812</v>
      </c>
      <c r="W466">
        <f t="shared" si="129"/>
        <v>-8.3960581932700507E-3</v>
      </c>
      <c r="X466">
        <f t="shared" si="130"/>
        <v>1173.6199999999999</v>
      </c>
      <c r="Y466">
        <f t="shared" si="131"/>
        <v>1125.78</v>
      </c>
      <c r="Z466">
        <f t="shared" si="132"/>
        <v>86.371237458193988</v>
      </c>
      <c r="AA466">
        <f t="shared" si="135"/>
        <v>61.677049329693276</v>
      </c>
      <c r="AB466">
        <f t="shared" si="133"/>
        <v>0</v>
      </c>
      <c r="AC466">
        <f t="shared" si="134"/>
        <v>-2.9506703067241347E-3</v>
      </c>
    </row>
    <row r="467" spans="1:29" x14ac:dyDescent="0.3">
      <c r="A467" s="2">
        <v>37232</v>
      </c>
      <c r="B467">
        <v>1167.0999999999999</v>
      </c>
      <c r="C467">
        <v>1167.0999999999999</v>
      </c>
      <c r="D467">
        <v>1152.6600000000001</v>
      </c>
      <c r="E467">
        <v>1158.31</v>
      </c>
      <c r="F467">
        <v>1248200000</v>
      </c>
      <c r="G467">
        <v>10.579397188495481</v>
      </c>
      <c r="H467">
        <v>-3.86060281150435</v>
      </c>
      <c r="I467">
        <v>35.292746674658297</v>
      </c>
      <c r="J467">
        <v>67.997491638796049</v>
      </c>
      <c r="K467">
        <v>67.91</v>
      </c>
      <c r="L467">
        <f t="shared" si="124"/>
        <v>1156.5206028115044</v>
      </c>
      <c r="N467">
        <f t="shared" si="119"/>
        <v>10.579397188495477</v>
      </c>
      <c r="O467">
        <f t="shared" si="120"/>
        <v>-3.86060281150435</v>
      </c>
      <c r="P467">
        <f t="shared" si="121"/>
        <v>0</v>
      </c>
      <c r="Q467">
        <f t="shared" si="122"/>
        <v>0</v>
      </c>
      <c r="R467">
        <f t="shared" si="123"/>
        <v>1159.3566666666668</v>
      </c>
      <c r="S467">
        <f t="shared" si="125"/>
        <v>1152.2853333333333</v>
      </c>
      <c r="T467">
        <f t="shared" si="126"/>
        <v>66.748000000000047</v>
      </c>
      <c r="U467">
        <f t="shared" si="127"/>
        <v>13.349600000000009</v>
      </c>
      <c r="V467">
        <f t="shared" si="128"/>
        <v>35.313584094072915</v>
      </c>
      <c r="W467">
        <f t="shared" si="129"/>
        <v>2.0837419414618807E-2</v>
      </c>
      <c r="X467">
        <f t="shared" si="130"/>
        <v>1173.6199999999999</v>
      </c>
      <c r="Y467">
        <f t="shared" si="131"/>
        <v>1125.78</v>
      </c>
      <c r="Z467">
        <f t="shared" si="132"/>
        <v>67.997491638796049</v>
      </c>
      <c r="AA467">
        <f t="shared" si="135"/>
        <v>67.914519666958682</v>
      </c>
      <c r="AB467">
        <f t="shared" si="133"/>
        <v>0</v>
      </c>
      <c r="AC467">
        <f t="shared" si="134"/>
        <v>4.5196669586857752E-3</v>
      </c>
    </row>
    <row r="468" spans="1:29" x14ac:dyDescent="0.3">
      <c r="A468" s="2">
        <v>37235</v>
      </c>
      <c r="B468">
        <v>1158.31</v>
      </c>
      <c r="C468">
        <v>1158.31</v>
      </c>
      <c r="D468">
        <v>1139.6600000000001</v>
      </c>
      <c r="E468">
        <v>1139.93</v>
      </c>
      <c r="F468">
        <v>1218700000</v>
      </c>
      <c r="G468">
        <v>7.3195981256635596</v>
      </c>
      <c r="H468">
        <v>-11.3304018743363</v>
      </c>
      <c r="I468">
        <v>-61.603205515636468</v>
      </c>
      <c r="J468">
        <v>24.73190348525506</v>
      </c>
      <c r="K468">
        <v>70.540000000000006</v>
      </c>
      <c r="L468">
        <f t="shared" si="124"/>
        <v>1150.9904018743364</v>
      </c>
      <c r="N468">
        <f t="shared" si="119"/>
        <v>7.3195981256635605</v>
      </c>
      <c r="O468">
        <f t="shared" si="120"/>
        <v>-11.330401874336303</v>
      </c>
      <c r="P468">
        <f t="shared" si="121"/>
        <v>0</v>
      </c>
      <c r="Q468">
        <f t="shared" si="122"/>
        <v>0</v>
      </c>
      <c r="R468">
        <f t="shared" si="123"/>
        <v>1145.9666666666669</v>
      </c>
      <c r="S468">
        <f t="shared" si="125"/>
        <v>1155.1366666666668</v>
      </c>
      <c r="T468">
        <f t="shared" si="126"/>
        <v>49.639999999999645</v>
      </c>
      <c r="U468">
        <f t="shared" si="127"/>
        <v>9.9279999999999298</v>
      </c>
      <c r="V468">
        <f t="shared" si="128"/>
        <v>-61.576685468707431</v>
      </c>
      <c r="W468">
        <f t="shared" si="129"/>
        <v>2.6520046929036312E-2</v>
      </c>
      <c r="X468">
        <f t="shared" si="130"/>
        <v>1173.6199999999999</v>
      </c>
      <c r="Y468">
        <f t="shared" si="131"/>
        <v>1128.8599999999999</v>
      </c>
      <c r="Z468">
        <f t="shared" si="132"/>
        <v>24.731903485255064</v>
      </c>
      <c r="AA468">
        <f t="shared" si="135"/>
        <v>70.542442481780967</v>
      </c>
      <c r="AB468">
        <f t="shared" si="133"/>
        <v>0</v>
      </c>
      <c r="AC468">
        <f t="shared" si="134"/>
        <v>2.4424817809602928E-3</v>
      </c>
    </row>
    <row r="469" spans="1:29" x14ac:dyDescent="0.3">
      <c r="A469" s="2">
        <v>37236</v>
      </c>
      <c r="B469">
        <v>1139.93</v>
      </c>
      <c r="C469">
        <v>1150.8900000000001</v>
      </c>
      <c r="D469">
        <v>1134.32</v>
      </c>
      <c r="E469">
        <v>1136.76</v>
      </c>
      <c r="F469">
        <v>1367200000</v>
      </c>
      <c r="G469">
        <v>4.6430654171092556</v>
      </c>
      <c r="H469">
        <v>-11.92693458289091</v>
      </c>
      <c r="I469">
        <v>-101.6746135950047</v>
      </c>
      <c r="J469">
        <v>6.2086513994912398</v>
      </c>
      <c r="K469">
        <v>55.7</v>
      </c>
      <c r="L469">
        <f t="shared" si="124"/>
        <v>1146.2469345828908</v>
      </c>
      <c r="N469">
        <f t="shared" si="119"/>
        <v>4.6430654171092556</v>
      </c>
      <c r="O469">
        <f t="shared" si="120"/>
        <v>-11.926934582890908</v>
      </c>
      <c r="P469">
        <f t="shared" si="121"/>
        <v>0</v>
      </c>
      <c r="Q469">
        <f t="shared" si="122"/>
        <v>0</v>
      </c>
      <c r="R469">
        <f t="shared" si="123"/>
        <v>1140.6566666666668</v>
      </c>
      <c r="S469">
        <f t="shared" si="125"/>
        <v>1155.3706666666667</v>
      </c>
      <c r="T469">
        <f t="shared" si="126"/>
        <v>48.235999999999649</v>
      </c>
      <c r="U469">
        <f t="shared" si="127"/>
        <v>9.6471999999999305</v>
      </c>
      <c r="V469">
        <f t="shared" si="128"/>
        <v>-101.68062581198032</v>
      </c>
      <c r="W469">
        <f t="shared" si="129"/>
        <v>-6.0122169756198218E-3</v>
      </c>
      <c r="X469">
        <f t="shared" si="130"/>
        <v>1173.6199999999999</v>
      </c>
      <c r="Y469">
        <f t="shared" si="131"/>
        <v>1134.32</v>
      </c>
      <c r="Z469">
        <f t="shared" si="132"/>
        <v>6.2086513994912398</v>
      </c>
      <c r="AA469">
        <f t="shared" si="135"/>
        <v>55.70247205305067</v>
      </c>
      <c r="AB469">
        <f t="shared" si="133"/>
        <v>0</v>
      </c>
      <c r="AC469">
        <f t="shared" si="134"/>
        <v>2.4720530506670002E-3</v>
      </c>
    </row>
    <row r="470" spans="1:29" x14ac:dyDescent="0.3">
      <c r="A470" s="2">
        <v>37237</v>
      </c>
      <c r="B470">
        <v>1136.76</v>
      </c>
      <c r="C470">
        <v>1141.58</v>
      </c>
      <c r="D470">
        <v>1126.01</v>
      </c>
      <c r="E470">
        <v>1137.07</v>
      </c>
      <c r="F470">
        <v>1449700000</v>
      </c>
      <c r="G470">
        <v>-1.607956388594175</v>
      </c>
      <c r="H470">
        <v>-17.177956388594112</v>
      </c>
      <c r="I470">
        <v>-88.996089174756577</v>
      </c>
      <c r="J470">
        <v>23.36290663286854</v>
      </c>
      <c r="K470">
        <v>41.73</v>
      </c>
      <c r="L470">
        <f t="shared" si="124"/>
        <v>1143.1879563885941</v>
      </c>
      <c r="N470">
        <f t="shared" si="119"/>
        <v>-1.6079563885941752</v>
      </c>
      <c r="O470">
        <f t="shared" si="120"/>
        <v>-17.177956388594112</v>
      </c>
      <c r="P470">
        <f t="shared" si="121"/>
        <v>0</v>
      </c>
      <c r="Q470">
        <f t="shared" si="122"/>
        <v>0</v>
      </c>
      <c r="R470">
        <f t="shared" si="123"/>
        <v>1134.8866666666665</v>
      </c>
      <c r="S470">
        <f t="shared" si="125"/>
        <v>1149.8319999999999</v>
      </c>
      <c r="T470">
        <f t="shared" si="126"/>
        <v>55.971999999999753</v>
      </c>
      <c r="U470">
        <f t="shared" si="127"/>
        <v>11.19439999999995</v>
      </c>
      <c r="V470">
        <f t="shared" si="128"/>
        <v>-89.004819870253016</v>
      </c>
      <c r="W470">
        <f t="shared" si="129"/>
        <v>-8.7306954964390115E-3</v>
      </c>
      <c r="X470">
        <f t="shared" si="130"/>
        <v>1173.3499999999999</v>
      </c>
      <c r="Y470">
        <f t="shared" si="131"/>
        <v>1126.01</v>
      </c>
      <c r="Z470">
        <f t="shared" si="132"/>
        <v>23.362906632868537</v>
      </c>
      <c r="AA470">
        <f t="shared" si="135"/>
        <v>41.73443812292097</v>
      </c>
      <c r="AB470">
        <f t="shared" si="133"/>
        <v>0</v>
      </c>
      <c r="AC470">
        <f t="shared" si="134"/>
        <v>4.4381229209733419E-3</v>
      </c>
    </row>
    <row r="471" spans="1:29" x14ac:dyDescent="0.3">
      <c r="A471" s="2">
        <v>37238</v>
      </c>
      <c r="B471">
        <v>1137.07</v>
      </c>
      <c r="C471">
        <v>1137.07</v>
      </c>
      <c r="D471">
        <v>1117.8499999999999</v>
      </c>
      <c r="E471">
        <v>1119.3800000000001</v>
      </c>
      <c r="F471">
        <v>1511500000</v>
      </c>
      <c r="G471">
        <v>1.8180290742704981</v>
      </c>
      <c r="H471">
        <v>-17.401970925729529</v>
      </c>
      <c r="I471">
        <v>-118.2065544559224</v>
      </c>
      <c r="J471">
        <v>3.1065989847719799</v>
      </c>
      <c r="K471">
        <v>25.08</v>
      </c>
      <c r="L471">
        <f t="shared" si="124"/>
        <v>1135.2519709257294</v>
      </c>
      <c r="N471">
        <f t="shared" si="119"/>
        <v>1.8180290742704983</v>
      </c>
      <c r="O471">
        <f t="shared" si="120"/>
        <v>-17.401970925729529</v>
      </c>
      <c r="P471">
        <f t="shared" si="121"/>
        <v>0</v>
      </c>
      <c r="Q471">
        <f t="shared" si="122"/>
        <v>0</v>
      </c>
      <c r="R471">
        <f t="shared" si="123"/>
        <v>1124.7666666666667</v>
      </c>
      <c r="S471">
        <f t="shared" si="125"/>
        <v>1141.1266666666666</v>
      </c>
      <c r="T471">
        <f t="shared" si="126"/>
        <v>46.140000000000327</v>
      </c>
      <c r="U471">
        <f t="shared" si="127"/>
        <v>9.2280000000000655</v>
      </c>
      <c r="V471">
        <f t="shared" si="128"/>
        <v>-118.19101285941181</v>
      </c>
      <c r="W471">
        <f t="shared" si="129"/>
        <v>1.5541596510587397E-2</v>
      </c>
      <c r="X471">
        <f t="shared" si="130"/>
        <v>1167.0999999999999</v>
      </c>
      <c r="Y471">
        <f t="shared" si="131"/>
        <v>1117.8499999999999</v>
      </c>
      <c r="Z471">
        <f t="shared" si="132"/>
        <v>3.1065989847719799</v>
      </c>
      <c r="AA471">
        <f t="shared" si="135"/>
        <v>25.081510428236573</v>
      </c>
      <c r="AB471">
        <f t="shared" si="133"/>
        <v>0</v>
      </c>
      <c r="AC471">
        <f t="shared" si="134"/>
        <v>1.5104282365747679E-3</v>
      </c>
    </row>
    <row r="472" spans="1:29" x14ac:dyDescent="0.3">
      <c r="A472" s="2">
        <v>37239</v>
      </c>
      <c r="B472">
        <v>1119.3800000000001</v>
      </c>
      <c r="C472">
        <v>1128.28</v>
      </c>
      <c r="D472">
        <v>1114.53</v>
      </c>
      <c r="E472">
        <v>1123.0899999999999</v>
      </c>
      <c r="F472">
        <v>1306800000</v>
      </c>
      <c r="G472">
        <v>-2.917980617153034</v>
      </c>
      <c r="H472">
        <v>-16.667980617153031</v>
      </c>
      <c r="I472">
        <v>-94.693899605556737</v>
      </c>
      <c r="J472">
        <v>19.552306989492809</v>
      </c>
      <c r="K472">
        <v>15.39</v>
      </c>
      <c r="L472">
        <f t="shared" si="124"/>
        <v>1131.197980617153</v>
      </c>
      <c r="N472">
        <f t="shared" si="119"/>
        <v>-2.9179806171530345</v>
      </c>
      <c r="O472">
        <f t="shared" si="120"/>
        <v>-16.667980617153034</v>
      </c>
      <c r="P472">
        <f t="shared" si="121"/>
        <v>0</v>
      </c>
      <c r="Q472">
        <f t="shared" si="122"/>
        <v>0</v>
      </c>
      <c r="R472">
        <f t="shared" si="123"/>
        <v>1121.9666666666665</v>
      </c>
      <c r="S472">
        <f t="shared" si="125"/>
        <v>1133.6486666666665</v>
      </c>
      <c r="T472">
        <f t="shared" si="126"/>
        <v>41.128000000000611</v>
      </c>
      <c r="U472">
        <f t="shared" si="127"/>
        <v>8.2256000000001226</v>
      </c>
      <c r="V472">
        <f t="shared" si="128"/>
        <v>-94.680023341761029</v>
      </c>
      <c r="W472">
        <f t="shared" si="129"/>
        <v>1.387626379570861E-2</v>
      </c>
      <c r="X472">
        <f t="shared" si="130"/>
        <v>1158.31</v>
      </c>
      <c r="Y472">
        <f t="shared" si="131"/>
        <v>1114.53</v>
      </c>
      <c r="Z472">
        <f t="shared" si="132"/>
        <v>19.552306989492806</v>
      </c>
      <c r="AA472">
        <f t="shared" si="135"/>
        <v>15.392473498375926</v>
      </c>
      <c r="AB472">
        <f t="shared" si="133"/>
        <v>0</v>
      </c>
      <c r="AC472">
        <f t="shared" si="134"/>
        <v>2.4734983759255869E-3</v>
      </c>
    </row>
    <row r="473" spans="1:29" x14ac:dyDescent="0.3">
      <c r="A473" s="2">
        <v>37242</v>
      </c>
      <c r="B473">
        <v>1123.0899999999999</v>
      </c>
      <c r="C473">
        <v>1137.3</v>
      </c>
      <c r="D473">
        <v>1122.6600000000001</v>
      </c>
      <c r="E473">
        <v>1134.3599999999999</v>
      </c>
      <c r="F473">
        <v>1260400000</v>
      </c>
      <c r="G473">
        <v>5.0480129218979073</v>
      </c>
      <c r="H473">
        <v>-9.5919870781019654</v>
      </c>
      <c r="I473">
        <v>7.9069242064816256</v>
      </c>
      <c r="J473">
        <v>54.537953795379153</v>
      </c>
      <c r="K473">
        <v>21.35</v>
      </c>
      <c r="L473">
        <f t="shared" si="124"/>
        <v>1132.251987078102</v>
      </c>
      <c r="N473">
        <f t="shared" si="119"/>
        <v>5.0480129218979073</v>
      </c>
      <c r="O473">
        <f t="shared" si="120"/>
        <v>-9.5919870781019654</v>
      </c>
      <c r="P473">
        <f t="shared" si="121"/>
        <v>0</v>
      </c>
      <c r="Q473">
        <f t="shared" si="122"/>
        <v>0</v>
      </c>
      <c r="R473">
        <f t="shared" si="123"/>
        <v>1131.4399999999998</v>
      </c>
      <c r="S473">
        <f t="shared" si="125"/>
        <v>1130.7433333333331</v>
      </c>
      <c r="T473">
        <f t="shared" si="126"/>
        <v>29.506666666666888</v>
      </c>
      <c r="U473">
        <f t="shared" si="127"/>
        <v>5.901333333333378</v>
      </c>
      <c r="V473">
        <f t="shared" si="128"/>
        <v>7.8701611688512187</v>
      </c>
      <c r="W473">
        <f t="shared" si="129"/>
        <v>-3.6763037630406892E-2</v>
      </c>
      <c r="X473">
        <f t="shared" si="130"/>
        <v>1150.8900000000001</v>
      </c>
      <c r="Y473">
        <f t="shared" si="131"/>
        <v>1114.53</v>
      </c>
      <c r="Z473">
        <f t="shared" si="132"/>
        <v>54.537953795379146</v>
      </c>
      <c r="AA473">
        <f t="shared" si="135"/>
        <v>21.353683560400743</v>
      </c>
      <c r="AB473">
        <f t="shared" si="133"/>
        <v>0</v>
      </c>
      <c r="AC473">
        <f t="shared" si="134"/>
        <v>3.6835604007414702E-3</v>
      </c>
    </row>
    <row r="474" spans="1:29" x14ac:dyDescent="0.3">
      <c r="A474" s="2">
        <v>37243</v>
      </c>
      <c r="B474">
        <v>1134.3599999999999</v>
      </c>
      <c r="C474">
        <v>1145.0999999999999</v>
      </c>
      <c r="D474">
        <v>1134.3599999999999</v>
      </c>
      <c r="E474">
        <v>1142.92</v>
      </c>
      <c r="F474">
        <v>1354000000</v>
      </c>
      <c r="G474">
        <v>9.2920086145984442</v>
      </c>
      <c r="H474">
        <v>-1.4479913854015649</v>
      </c>
      <c r="I474">
        <v>112.81185518664429</v>
      </c>
      <c r="J474">
        <v>92.868825646058752</v>
      </c>
      <c r="K474">
        <v>38.69</v>
      </c>
      <c r="L474">
        <f t="shared" si="124"/>
        <v>1135.8079913854015</v>
      </c>
      <c r="N474">
        <f t="shared" si="119"/>
        <v>9.2920086145984442</v>
      </c>
      <c r="O474">
        <f t="shared" si="120"/>
        <v>-1.4479913854015649</v>
      </c>
      <c r="P474">
        <f t="shared" si="121"/>
        <v>0</v>
      </c>
      <c r="Q474">
        <f t="shared" si="122"/>
        <v>0</v>
      </c>
      <c r="R474">
        <f t="shared" si="123"/>
        <v>1140.7933333333333</v>
      </c>
      <c r="S474">
        <f t="shared" si="125"/>
        <v>1130.7706666666666</v>
      </c>
      <c r="T474">
        <f t="shared" si="126"/>
        <v>29.615999999999985</v>
      </c>
      <c r="U474">
        <f t="shared" si="127"/>
        <v>5.9231999999999969</v>
      </c>
      <c r="V474">
        <f t="shared" si="128"/>
        <v>112.80689116993902</v>
      </c>
      <c r="W474">
        <f t="shared" si="129"/>
        <v>-4.9640167052729112E-3</v>
      </c>
      <c r="X474">
        <f t="shared" si="130"/>
        <v>1145.0999999999999</v>
      </c>
      <c r="Y474">
        <f t="shared" si="131"/>
        <v>1114.53</v>
      </c>
      <c r="Z474">
        <f t="shared" si="132"/>
        <v>92.868825646058752</v>
      </c>
      <c r="AA474">
        <f t="shared" si="135"/>
        <v>38.685718409714248</v>
      </c>
      <c r="AB474">
        <f t="shared" si="133"/>
        <v>0</v>
      </c>
      <c r="AC474">
        <f t="shared" si="134"/>
        <v>-4.2815902857498145E-3</v>
      </c>
    </row>
    <row r="475" spans="1:29" x14ac:dyDescent="0.3">
      <c r="A475" s="2">
        <v>37244</v>
      </c>
      <c r="B475">
        <v>1142.92</v>
      </c>
      <c r="C475">
        <v>1152.44</v>
      </c>
      <c r="D475">
        <v>1134.75</v>
      </c>
      <c r="E475">
        <v>1149.56</v>
      </c>
      <c r="F475">
        <v>1484900000</v>
      </c>
      <c r="G475">
        <v>12.048005743065691</v>
      </c>
      <c r="H475">
        <v>-5.6419942569343684</v>
      </c>
      <c r="I475">
        <v>102.7512026376931</v>
      </c>
      <c r="J475">
        <v>92.403059878659718</v>
      </c>
      <c r="K475">
        <v>52.49</v>
      </c>
      <c r="L475">
        <f t="shared" si="124"/>
        <v>1140.3919942569344</v>
      </c>
      <c r="N475">
        <f t="shared" si="119"/>
        <v>12.048005743065687</v>
      </c>
      <c r="O475">
        <f t="shared" si="120"/>
        <v>-5.6419942569343675</v>
      </c>
      <c r="P475">
        <f t="shared" si="121"/>
        <v>0</v>
      </c>
      <c r="Q475">
        <f t="shared" si="122"/>
        <v>0</v>
      </c>
      <c r="R475">
        <f t="shared" si="123"/>
        <v>1145.5833333333333</v>
      </c>
      <c r="S475">
        <f t="shared" si="125"/>
        <v>1132.9099999999999</v>
      </c>
      <c r="T475">
        <f t="shared" si="126"/>
        <v>41.113333333333458</v>
      </c>
      <c r="U475">
        <f t="shared" si="127"/>
        <v>8.2226666666666919</v>
      </c>
      <c r="V475">
        <f t="shared" si="128"/>
        <v>102.75120263769551</v>
      </c>
      <c r="W475">
        <f t="shared" si="129"/>
        <v>2.4158453015843406E-12</v>
      </c>
      <c r="X475">
        <f t="shared" si="130"/>
        <v>1152.44</v>
      </c>
      <c r="Y475">
        <f t="shared" si="131"/>
        <v>1114.53</v>
      </c>
      <c r="Z475">
        <f t="shared" si="132"/>
        <v>92.403059878659718</v>
      </c>
      <c r="AA475">
        <f t="shared" si="135"/>
        <v>52.493749058872481</v>
      </c>
      <c r="AB475">
        <f t="shared" si="133"/>
        <v>0</v>
      </c>
      <c r="AC475">
        <f t="shared" si="134"/>
        <v>3.7490588724793383E-3</v>
      </c>
    </row>
    <row r="476" spans="1:29" x14ac:dyDescent="0.3">
      <c r="A476" s="2">
        <v>37245</v>
      </c>
      <c r="B476">
        <v>1149.56</v>
      </c>
      <c r="C476">
        <v>1151.42</v>
      </c>
      <c r="D476">
        <v>1139.93</v>
      </c>
      <c r="E476">
        <v>1139.93</v>
      </c>
      <c r="F476">
        <v>1490500000</v>
      </c>
      <c r="G476">
        <v>11.182003828710551</v>
      </c>
      <c r="H476">
        <v>-0.30799617128946011</v>
      </c>
      <c r="I476">
        <v>58.720639680159238</v>
      </c>
      <c r="J476">
        <v>67.000791347929407</v>
      </c>
      <c r="K476">
        <v>65.27</v>
      </c>
      <c r="L476">
        <f t="shared" si="124"/>
        <v>1140.2379961712895</v>
      </c>
      <c r="N476">
        <f t="shared" si="119"/>
        <v>11.182003828710549</v>
      </c>
      <c r="O476">
        <f t="shared" si="120"/>
        <v>-0.30799617128946011</v>
      </c>
      <c r="P476">
        <f t="shared" si="121"/>
        <v>0</v>
      </c>
      <c r="Q476">
        <f t="shared" si="122"/>
        <v>0</v>
      </c>
      <c r="R476">
        <f t="shared" si="123"/>
        <v>1143.7600000000002</v>
      </c>
      <c r="S476">
        <f t="shared" si="125"/>
        <v>1136.7086666666667</v>
      </c>
      <c r="T476">
        <f t="shared" si="126"/>
        <v>40.021333333333814</v>
      </c>
      <c r="U476">
        <f t="shared" si="127"/>
        <v>8.0042666666667621</v>
      </c>
      <c r="V476">
        <f t="shared" si="128"/>
        <v>58.729788557215116</v>
      </c>
      <c r="W476">
        <f t="shared" si="129"/>
        <v>9.1488770558783017E-3</v>
      </c>
      <c r="X476">
        <f t="shared" si="130"/>
        <v>1152.44</v>
      </c>
      <c r="Y476">
        <f t="shared" si="131"/>
        <v>1114.53</v>
      </c>
      <c r="Z476">
        <f t="shared" si="132"/>
        <v>67.000791347929407</v>
      </c>
      <c r="AA476">
        <f t="shared" si="135"/>
        <v>65.272587531503973</v>
      </c>
      <c r="AB476">
        <f t="shared" si="133"/>
        <v>0</v>
      </c>
      <c r="AC476">
        <f t="shared" si="134"/>
        <v>2.5875315039769475E-3</v>
      </c>
    </row>
    <row r="477" spans="1:29" x14ac:dyDescent="0.3">
      <c r="A477" s="2">
        <v>37246</v>
      </c>
      <c r="B477">
        <v>1139.93</v>
      </c>
      <c r="C477">
        <v>1147.46</v>
      </c>
      <c r="D477">
        <v>1139.93</v>
      </c>
      <c r="E477">
        <v>1144.8900000000001</v>
      </c>
      <c r="F477">
        <v>1694000000</v>
      </c>
      <c r="G477">
        <v>5.6713358858069114</v>
      </c>
      <c r="H477">
        <v>-1.8586641141930611</v>
      </c>
      <c r="I477">
        <v>49.208457876674579</v>
      </c>
      <c r="J477">
        <v>74.647414372061917</v>
      </c>
      <c r="K477">
        <v>76.290000000000006</v>
      </c>
      <c r="L477">
        <f t="shared" si="124"/>
        <v>1141.7886641141931</v>
      </c>
      <c r="N477">
        <f t="shared" si="119"/>
        <v>5.6713358858069114</v>
      </c>
      <c r="O477">
        <f t="shared" si="120"/>
        <v>-1.8586641141930613</v>
      </c>
      <c r="P477">
        <f t="shared" si="121"/>
        <v>0</v>
      </c>
      <c r="Q477">
        <f t="shared" si="122"/>
        <v>0</v>
      </c>
      <c r="R477">
        <f t="shared" si="123"/>
        <v>1144.0933333333335</v>
      </c>
      <c r="S477">
        <f t="shared" si="125"/>
        <v>1141.134</v>
      </c>
      <c r="T477">
        <f t="shared" si="126"/>
        <v>20.069333333333816</v>
      </c>
      <c r="U477">
        <f t="shared" si="127"/>
        <v>4.0138666666667628</v>
      </c>
      <c r="V477">
        <f t="shared" si="128"/>
        <v>49.151829214280333</v>
      </c>
      <c r="W477">
        <f t="shared" si="129"/>
        <v>-5.6628662394246021E-2</v>
      </c>
      <c r="X477">
        <f t="shared" si="130"/>
        <v>1152.44</v>
      </c>
      <c r="Y477">
        <f t="shared" si="131"/>
        <v>1122.6600000000001</v>
      </c>
      <c r="Z477">
        <f t="shared" si="132"/>
        <v>74.647414372061917</v>
      </c>
      <c r="AA477">
        <f t="shared" si="135"/>
        <v>76.291609008017787</v>
      </c>
      <c r="AB477">
        <f t="shared" si="133"/>
        <v>0</v>
      </c>
      <c r="AC477">
        <f t="shared" si="134"/>
        <v>1.6090080177804111E-3</v>
      </c>
    </row>
    <row r="478" spans="1:29" x14ac:dyDescent="0.3">
      <c r="A478" s="2">
        <v>37249</v>
      </c>
      <c r="B478">
        <v>1144.8900000000001</v>
      </c>
      <c r="C478">
        <v>1147.83</v>
      </c>
      <c r="D478">
        <v>1144.6199999999999</v>
      </c>
      <c r="E478">
        <v>1144.6500000000001</v>
      </c>
      <c r="F478">
        <v>439670000</v>
      </c>
      <c r="G478">
        <v>5.0875572572044803</v>
      </c>
      <c r="H478">
        <v>1.8775572572044441</v>
      </c>
      <c r="I478">
        <v>83.414634146341399</v>
      </c>
      <c r="J478">
        <v>56.913716814159862</v>
      </c>
      <c r="K478">
        <v>76.77</v>
      </c>
      <c r="L478">
        <f t="shared" si="124"/>
        <v>1142.7424427427954</v>
      </c>
      <c r="N478">
        <f t="shared" si="119"/>
        <v>5.0875572572044803</v>
      </c>
      <c r="O478">
        <f t="shared" si="120"/>
        <v>1.8775572572044439</v>
      </c>
      <c r="P478">
        <f t="shared" si="121"/>
        <v>0</v>
      </c>
      <c r="Q478">
        <f t="shared" si="122"/>
        <v>0</v>
      </c>
      <c r="R478">
        <f t="shared" si="123"/>
        <v>1145.7</v>
      </c>
      <c r="S478">
        <f t="shared" si="125"/>
        <v>1143.9860000000001</v>
      </c>
      <c r="T478">
        <f t="shared" si="126"/>
        <v>6.837333333333163</v>
      </c>
      <c r="U478">
        <f t="shared" si="127"/>
        <v>1.3674666666666326</v>
      </c>
      <c r="V478">
        <f t="shared" si="128"/>
        <v>83.560842433696592</v>
      </c>
      <c r="W478">
        <f t="shared" si="129"/>
        <v>0.14620828735519353</v>
      </c>
      <c r="X478">
        <f t="shared" si="130"/>
        <v>1152.44</v>
      </c>
      <c r="Y478">
        <f t="shared" si="131"/>
        <v>1134.3599999999999</v>
      </c>
      <c r="Z478">
        <f t="shared" si="132"/>
        <v>56.913716814159862</v>
      </c>
      <c r="AA478">
        <f t="shared" si="135"/>
        <v>76.76676161177393</v>
      </c>
      <c r="AB478">
        <f t="shared" si="133"/>
        <v>0</v>
      </c>
      <c r="AC478">
        <f t="shared" si="134"/>
        <v>-3.2383882260660357E-3</v>
      </c>
    </row>
    <row r="479" spans="1:29" x14ac:dyDescent="0.3">
      <c r="A479" s="2">
        <v>37251</v>
      </c>
      <c r="B479">
        <v>1144.6500000000001</v>
      </c>
      <c r="C479">
        <v>1159.18</v>
      </c>
      <c r="D479">
        <v>1144.6500000000001</v>
      </c>
      <c r="E479">
        <v>1149.3699999999999</v>
      </c>
      <c r="F479">
        <v>791100000</v>
      </c>
      <c r="G479">
        <v>14.228371504803141</v>
      </c>
      <c r="H479">
        <v>-0.30162849519683732</v>
      </c>
      <c r="I479">
        <v>166.72194582642709</v>
      </c>
      <c r="J479">
        <v>59.844453540728011</v>
      </c>
      <c r="K479">
        <v>70.16</v>
      </c>
      <c r="L479">
        <f t="shared" si="124"/>
        <v>1144.9516284951969</v>
      </c>
      <c r="N479">
        <f t="shared" si="119"/>
        <v>14.228371504803135</v>
      </c>
      <c r="O479">
        <f t="shared" si="120"/>
        <v>-0.30162849519683732</v>
      </c>
      <c r="P479">
        <f t="shared" si="121"/>
        <v>0</v>
      </c>
      <c r="Q479">
        <f t="shared" si="122"/>
        <v>0</v>
      </c>
      <c r="R479">
        <f t="shared" si="123"/>
        <v>1151.0666666666666</v>
      </c>
      <c r="S479">
        <f t="shared" si="125"/>
        <v>1146.0406666666665</v>
      </c>
      <c r="T479">
        <f t="shared" si="126"/>
        <v>10.051999999999225</v>
      </c>
      <c r="U479">
        <f t="shared" si="127"/>
        <v>2.0103999999998452</v>
      </c>
      <c r="V479">
        <f t="shared" si="128"/>
        <v>166.66666666668172</v>
      </c>
      <c r="W479">
        <f t="shared" si="129"/>
        <v>-5.5279159745367679E-2</v>
      </c>
      <c r="X479">
        <f t="shared" si="130"/>
        <v>1159.18</v>
      </c>
      <c r="Y479">
        <f t="shared" si="131"/>
        <v>1134.75</v>
      </c>
      <c r="Z479">
        <f t="shared" si="132"/>
        <v>59.844453540728011</v>
      </c>
      <c r="AA479">
        <f t="shared" si="135"/>
        <v>70.161887190707787</v>
      </c>
      <c r="AB479">
        <f t="shared" si="133"/>
        <v>0</v>
      </c>
      <c r="AC479">
        <f t="shared" si="134"/>
        <v>1.8871907077908645E-3</v>
      </c>
    </row>
    <row r="480" spans="1:29" x14ac:dyDescent="0.3">
      <c r="A480" s="2">
        <v>37252</v>
      </c>
      <c r="B480">
        <v>1149.3699999999999</v>
      </c>
      <c r="C480">
        <v>1157.1300000000001</v>
      </c>
      <c r="D480">
        <v>1149.3699999999999</v>
      </c>
      <c r="E480">
        <v>1157.1300000000001</v>
      </c>
      <c r="F480">
        <v>876300000</v>
      </c>
      <c r="G480">
        <v>8.1189143365354539</v>
      </c>
      <c r="H480">
        <v>0.35891433653523558</v>
      </c>
      <c r="I480">
        <v>112.52653927813419</v>
      </c>
      <c r="J480">
        <v>89.35064935064959</v>
      </c>
      <c r="K480">
        <v>69.55</v>
      </c>
      <c r="L480">
        <f t="shared" si="124"/>
        <v>1149.0110856634647</v>
      </c>
      <c r="N480">
        <f t="shared" si="119"/>
        <v>8.1189143365354539</v>
      </c>
      <c r="O480">
        <f t="shared" si="120"/>
        <v>0.35891433653523563</v>
      </c>
      <c r="P480">
        <f t="shared" si="121"/>
        <v>0</v>
      </c>
      <c r="Q480">
        <f t="shared" si="122"/>
        <v>0</v>
      </c>
      <c r="R480">
        <f t="shared" si="123"/>
        <v>1154.5433333333333</v>
      </c>
      <c r="S480">
        <f t="shared" si="125"/>
        <v>1147.8326666666667</v>
      </c>
      <c r="T480">
        <f t="shared" si="126"/>
        <v>19.889333333332843</v>
      </c>
      <c r="U480">
        <f t="shared" si="127"/>
        <v>3.9778666666665687</v>
      </c>
      <c r="V480">
        <f t="shared" si="128"/>
        <v>112.46676051931985</v>
      </c>
      <c r="W480">
        <f t="shared" si="129"/>
        <v>-5.9778758814346133E-2</v>
      </c>
      <c r="X480">
        <f t="shared" si="130"/>
        <v>1159.18</v>
      </c>
      <c r="Y480">
        <f t="shared" si="131"/>
        <v>1139.93</v>
      </c>
      <c r="Z480">
        <f t="shared" si="132"/>
        <v>89.35064935064959</v>
      </c>
      <c r="AA480">
        <f t="shared" si="135"/>
        <v>69.551405085105756</v>
      </c>
      <c r="AB480">
        <f t="shared" si="133"/>
        <v>0</v>
      </c>
      <c r="AC480">
        <f t="shared" si="134"/>
        <v>1.4050851057589853E-3</v>
      </c>
    </row>
    <row r="481" spans="1:29" x14ac:dyDescent="0.3">
      <c r="A481" s="2">
        <v>37253</v>
      </c>
      <c r="B481">
        <v>1157.1300000000001</v>
      </c>
      <c r="C481">
        <v>1164.6400000000001</v>
      </c>
      <c r="D481">
        <v>1157.1300000000001</v>
      </c>
      <c r="E481">
        <v>1161.02</v>
      </c>
      <c r="F481">
        <v>917400000</v>
      </c>
      <c r="G481">
        <v>11.625942891023669</v>
      </c>
      <c r="H481">
        <v>4.1159428910236784</v>
      </c>
      <c r="I481">
        <v>124.4043786220235</v>
      </c>
      <c r="J481">
        <v>85.350060704167902</v>
      </c>
      <c r="K481">
        <v>73.22</v>
      </c>
      <c r="L481">
        <f t="shared" si="124"/>
        <v>1153.0140571089764</v>
      </c>
      <c r="N481">
        <f t="shared" si="119"/>
        <v>11.625942891023669</v>
      </c>
      <c r="O481">
        <f t="shared" si="120"/>
        <v>4.1159428910236784</v>
      </c>
      <c r="P481">
        <f t="shared" si="121"/>
        <v>0</v>
      </c>
      <c r="Q481">
        <f t="shared" si="122"/>
        <v>0</v>
      </c>
      <c r="R481">
        <f t="shared" si="123"/>
        <v>1160.93</v>
      </c>
      <c r="S481">
        <f t="shared" si="125"/>
        <v>1151.2666666666669</v>
      </c>
      <c r="T481">
        <f t="shared" si="126"/>
        <v>25.880000000000109</v>
      </c>
      <c r="U481">
        <f t="shared" si="127"/>
        <v>5.1760000000000215</v>
      </c>
      <c r="V481">
        <f t="shared" si="128"/>
        <v>124.46333505065874</v>
      </c>
      <c r="W481">
        <f t="shared" si="129"/>
        <v>5.8956428635241309E-2</v>
      </c>
      <c r="X481">
        <f t="shared" si="130"/>
        <v>1164.6400000000001</v>
      </c>
      <c r="Y481">
        <f t="shared" si="131"/>
        <v>1139.93</v>
      </c>
      <c r="Z481">
        <f t="shared" si="132"/>
        <v>85.350060704167902</v>
      </c>
      <c r="AA481">
        <f t="shared" si="135"/>
        <v>73.221258956353466</v>
      </c>
      <c r="AB481">
        <f t="shared" si="133"/>
        <v>0</v>
      </c>
      <c r="AC481">
        <f t="shared" si="134"/>
        <v>1.2589563534675108E-3</v>
      </c>
    </row>
    <row r="482" spans="1:29" x14ac:dyDescent="0.3">
      <c r="A482" s="2">
        <v>37256</v>
      </c>
      <c r="B482">
        <v>1161.02</v>
      </c>
      <c r="C482">
        <v>1161.1600000000001</v>
      </c>
      <c r="D482">
        <v>1148.04</v>
      </c>
      <c r="E482">
        <v>1148.08</v>
      </c>
      <c r="F482">
        <v>943600000</v>
      </c>
      <c r="G482">
        <v>9.7906285940157431</v>
      </c>
      <c r="H482">
        <v>-3.3293714059843751</v>
      </c>
      <c r="I482">
        <v>-8.7338770316423862</v>
      </c>
      <c r="J482">
        <v>17.282717282717279</v>
      </c>
      <c r="K482">
        <v>61.75</v>
      </c>
      <c r="L482">
        <f t="shared" si="124"/>
        <v>1151.3693714059843</v>
      </c>
      <c r="N482">
        <f t="shared" si="119"/>
        <v>9.7906285940157431</v>
      </c>
      <c r="O482">
        <f t="shared" si="120"/>
        <v>-3.3293714059843751</v>
      </c>
      <c r="P482">
        <f t="shared" si="121"/>
        <v>0</v>
      </c>
      <c r="Q482">
        <f t="shared" si="122"/>
        <v>0</v>
      </c>
      <c r="R482">
        <f t="shared" si="123"/>
        <v>1152.4266666666665</v>
      </c>
      <c r="S482">
        <f t="shared" si="125"/>
        <v>1152.9333333333332</v>
      </c>
      <c r="T482">
        <f t="shared" si="126"/>
        <v>19.213333333333367</v>
      </c>
      <c r="U482">
        <f t="shared" si="127"/>
        <v>3.8426666666666733</v>
      </c>
      <c r="V482">
        <f t="shared" si="128"/>
        <v>-8.7901919962987467</v>
      </c>
      <c r="W482">
        <f t="shared" si="129"/>
        <v>-5.6314964656360544E-2</v>
      </c>
      <c r="X482">
        <f t="shared" si="130"/>
        <v>1164.6400000000001</v>
      </c>
      <c r="Y482">
        <f t="shared" si="131"/>
        <v>1144.6199999999999</v>
      </c>
      <c r="Z482">
        <f t="shared" si="132"/>
        <v>17.282717282717282</v>
      </c>
      <c r="AA482">
        <f t="shared" si="135"/>
        <v>61.74831953848453</v>
      </c>
      <c r="AB482">
        <f t="shared" si="133"/>
        <v>0</v>
      </c>
      <c r="AC482">
        <f t="shared" si="134"/>
        <v>-1.6804615154697444E-3</v>
      </c>
    </row>
    <row r="483" spans="1:29" x14ac:dyDescent="0.3">
      <c r="A483" s="2">
        <v>37258</v>
      </c>
      <c r="B483">
        <v>1148.08</v>
      </c>
      <c r="C483">
        <v>1154.67</v>
      </c>
      <c r="D483">
        <v>1136.23</v>
      </c>
      <c r="E483">
        <v>1154.67</v>
      </c>
      <c r="F483">
        <v>1171000000</v>
      </c>
      <c r="G483">
        <v>2.200419062677156</v>
      </c>
      <c r="H483">
        <v>-16.239580937322899</v>
      </c>
      <c r="I483">
        <v>-97.831072668893455</v>
      </c>
      <c r="J483">
        <v>64.906722984864487</v>
      </c>
      <c r="K483">
        <v>63.35</v>
      </c>
      <c r="L483">
        <f t="shared" si="124"/>
        <v>1152.4695809373229</v>
      </c>
      <c r="N483">
        <f t="shared" si="119"/>
        <v>2.200419062677156</v>
      </c>
      <c r="O483">
        <f t="shared" si="120"/>
        <v>-16.239580937322899</v>
      </c>
      <c r="P483">
        <f t="shared" si="121"/>
        <v>0</v>
      </c>
      <c r="Q483">
        <f t="shared" si="122"/>
        <v>0</v>
      </c>
      <c r="R483">
        <f t="shared" si="123"/>
        <v>1148.5233333333333</v>
      </c>
      <c r="S483">
        <f t="shared" si="125"/>
        <v>1153.498</v>
      </c>
      <c r="T483">
        <f t="shared" si="126"/>
        <v>16.954666666666981</v>
      </c>
      <c r="U483">
        <f t="shared" si="127"/>
        <v>3.390933333333396</v>
      </c>
      <c r="V483">
        <f t="shared" si="128"/>
        <v>-97.803292439970193</v>
      </c>
      <c r="W483">
        <f t="shared" si="129"/>
        <v>2.7780228923262484E-2</v>
      </c>
      <c r="X483">
        <f t="shared" si="130"/>
        <v>1164.6400000000001</v>
      </c>
      <c r="Y483">
        <f t="shared" si="131"/>
        <v>1136.23</v>
      </c>
      <c r="Z483">
        <f t="shared" si="132"/>
        <v>64.906722984864487</v>
      </c>
      <c r="AA483">
        <f t="shared" si="135"/>
        <v>63.346920772625445</v>
      </c>
      <c r="AB483">
        <f t="shared" si="133"/>
        <v>0</v>
      </c>
      <c r="AC483">
        <f t="shared" si="134"/>
        <v>-3.0792273745561261E-3</v>
      </c>
    </row>
    <row r="484" spans="1:29" x14ac:dyDescent="0.3">
      <c r="A484" s="2">
        <v>37259</v>
      </c>
      <c r="B484">
        <v>1154.67</v>
      </c>
      <c r="C484">
        <v>1165.27</v>
      </c>
      <c r="D484">
        <v>1154.01</v>
      </c>
      <c r="E484">
        <v>1165.27</v>
      </c>
      <c r="F484">
        <v>1398900000</v>
      </c>
      <c r="G484">
        <v>8.5336127084513009</v>
      </c>
      <c r="H484">
        <v>-2.72638729154869</v>
      </c>
      <c r="I484">
        <v>87.63369313421093</v>
      </c>
      <c r="J484">
        <v>100</v>
      </c>
      <c r="K484">
        <v>71.38</v>
      </c>
      <c r="L484">
        <f t="shared" si="124"/>
        <v>1156.7363872915487</v>
      </c>
      <c r="N484">
        <f t="shared" si="119"/>
        <v>8.5336127084513009</v>
      </c>
      <c r="O484">
        <f t="shared" si="120"/>
        <v>-2.72638729154869</v>
      </c>
      <c r="P484">
        <f t="shared" si="121"/>
        <v>0</v>
      </c>
      <c r="Q484">
        <f t="shared" si="122"/>
        <v>0</v>
      </c>
      <c r="R484">
        <f t="shared" si="123"/>
        <v>1161.5166666666667</v>
      </c>
      <c r="S484">
        <f t="shared" si="125"/>
        <v>1155.588</v>
      </c>
      <c r="T484">
        <f t="shared" si="126"/>
        <v>22.541333333333569</v>
      </c>
      <c r="U484">
        <f t="shared" si="127"/>
        <v>4.5082666666667137</v>
      </c>
      <c r="V484">
        <f t="shared" si="128"/>
        <v>87.671043810875204</v>
      </c>
      <c r="W484">
        <f t="shared" si="129"/>
        <v>3.7350676664274829E-2</v>
      </c>
      <c r="X484">
        <f t="shared" si="130"/>
        <v>1165.27</v>
      </c>
      <c r="Y484">
        <f t="shared" si="131"/>
        <v>1136.23</v>
      </c>
      <c r="Z484">
        <f t="shared" si="132"/>
        <v>100</v>
      </c>
      <c r="AA484">
        <f t="shared" si="135"/>
        <v>71.378030064479844</v>
      </c>
      <c r="AB484">
        <f t="shared" si="133"/>
        <v>0</v>
      </c>
      <c r="AC484">
        <f t="shared" si="134"/>
        <v>-1.9699355201510116E-3</v>
      </c>
    </row>
    <row r="485" spans="1:29" x14ac:dyDescent="0.3">
      <c r="A485" s="2">
        <v>37260</v>
      </c>
      <c r="B485">
        <v>1165.27</v>
      </c>
      <c r="C485">
        <v>1176.55</v>
      </c>
      <c r="D485">
        <v>1163.42</v>
      </c>
      <c r="E485">
        <v>1172.51</v>
      </c>
      <c r="F485">
        <v>1513000000</v>
      </c>
      <c r="G485">
        <v>14.55574180563417</v>
      </c>
      <c r="H485">
        <v>1.425741805634289</v>
      </c>
      <c r="I485">
        <v>119.32968309275</v>
      </c>
      <c r="J485">
        <v>89.980158730158806</v>
      </c>
      <c r="K485">
        <v>71.5</v>
      </c>
      <c r="L485">
        <f t="shared" si="124"/>
        <v>1161.9942581943658</v>
      </c>
      <c r="N485">
        <f t="shared" si="119"/>
        <v>14.55574180563417</v>
      </c>
      <c r="O485">
        <f t="shared" si="120"/>
        <v>1.4257418056342885</v>
      </c>
      <c r="P485">
        <f t="shared" si="121"/>
        <v>0</v>
      </c>
      <c r="Q485">
        <f t="shared" si="122"/>
        <v>0</v>
      </c>
      <c r="R485">
        <f t="shared" si="123"/>
        <v>1170.8266666666668</v>
      </c>
      <c r="S485">
        <f t="shared" si="125"/>
        <v>1158.8446666666666</v>
      </c>
      <c r="T485">
        <f t="shared" si="126"/>
        <v>33.478666666667095</v>
      </c>
      <c r="U485">
        <f t="shared" si="127"/>
        <v>6.6957333333334192</v>
      </c>
      <c r="V485">
        <f t="shared" si="128"/>
        <v>119.29985264247924</v>
      </c>
      <c r="W485">
        <f t="shared" si="129"/>
        <v>-2.9830450270765141E-2</v>
      </c>
      <c r="X485">
        <f t="shared" si="130"/>
        <v>1176.55</v>
      </c>
      <c r="Y485">
        <f t="shared" si="131"/>
        <v>1136.23</v>
      </c>
      <c r="Z485">
        <f t="shared" si="132"/>
        <v>89.980158730158806</v>
      </c>
      <c r="AA485">
        <f t="shared" si="135"/>
        <v>71.503931940381705</v>
      </c>
      <c r="AB485">
        <f t="shared" si="133"/>
        <v>0</v>
      </c>
      <c r="AC485">
        <f t="shared" si="134"/>
        <v>3.931940381704635E-3</v>
      </c>
    </row>
    <row r="486" spans="1:29" x14ac:dyDescent="0.3">
      <c r="A486" s="2">
        <v>37263</v>
      </c>
      <c r="B486">
        <v>1172.51</v>
      </c>
      <c r="C486">
        <v>1176.97</v>
      </c>
      <c r="D486">
        <v>1163.55</v>
      </c>
      <c r="E486">
        <v>1164.8900000000001</v>
      </c>
      <c r="F486">
        <v>1308300000</v>
      </c>
      <c r="G486">
        <v>14.010494537089469</v>
      </c>
      <c r="H486">
        <v>0.59049453708939836</v>
      </c>
      <c r="I486">
        <v>68.50008435971003</v>
      </c>
      <c r="J486">
        <v>70.348551791850952</v>
      </c>
      <c r="K486">
        <v>68.5</v>
      </c>
      <c r="L486">
        <f t="shared" si="124"/>
        <v>1162.9595054629106</v>
      </c>
      <c r="N486">
        <f t="shared" si="119"/>
        <v>14.010494537089471</v>
      </c>
      <c r="O486">
        <f t="shared" si="120"/>
        <v>0.59049453708939836</v>
      </c>
      <c r="P486">
        <f t="shared" si="121"/>
        <v>0</v>
      </c>
      <c r="Q486">
        <f t="shared" si="122"/>
        <v>0</v>
      </c>
      <c r="R486">
        <f t="shared" si="123"/>
        <v>1168.47</v>
      </c>
      <c r="S486">
        <f t="shared" si="125"/>
        <v>1160.3526666666667</v>
      </c>
      <c r="T486">
        <f t="shared" si="126"/>
        <v>39.510666666667021</v>
      </c>
      <c r="U486">
        <f t="shared" si="127"/>
        <v>7.9021333333334045</v>
      </c>
      <c r="V486">
        <f t="shared" si="128"/>
        <v>68.482210148595229</v>
      </c>
      <c r="W486">
        <f t="shared" si="129"/>
        <v>-1.7874211114801142E-2</v>
      </c>
      <c r="X486">
        <f t="shared" si="130"/>
        <v>1176.97</v>
      </c>
      <c r="Y486">
        <f t="shared" si="131"/>
        <v>1136.23</v>
      </c>
      <c r="Z486">
        <f t="shared" si="132"/>
        <v>70.348551791850952</v>
      </c>
      <c r="AA486">
        <f t="shared" si="135"/>
        <v>68.503630157918309</v>
      </c>
      <c r="AB486">
        <f t="shared" si="133"/>
        <v>0</v>
      </c>
      <c r="AC486">
        <f t="shared" si="134"/>
        <v>3.6301579183088961E-3</v>
      </c>
    </row>
    <row r="487" spans="1:29" x14ac:dyDescent="0.3">
      <c r="A487" s="2">
        <v>37264</v>
      </c>
      <c r="B487">
        <v>1164.8900000000001</v>
      </c>
      <c r="C487">
        <v>1167.5999999999999</v>
      </c>
      <c r="D487">
        <v>1157.46</v>
      </c>
      <c r="E487">
        <v>1160.71</v>
      </c>
      <c r="F487">
        <v>1258800000</v>
      </c>
      <c r="G487">
        <v>5.3903296913927079</v>
      </c>
      <c r="H487">
        <v>-4.7496703086071648</v>
      </c>
      <c r="I487">
        <v>-3.6807511737081162</v>
      </c>
      <c r="J487">
        <v>60.088365243004453</v>
      </c>
      <c r="K487">
        <v>77.06</v>
      </c>
      <c r="L487">
        <f t="shared" si="124"/>
        <v>1162.2096703086072</v>
      </c>
      <c r="N487">
        <f t="shared" si="119"/>
        <v>5.3903296913927079</v>
      </c>
      <c r="O487">
        <f t="shared" si="120"/>
        <v>-4.7496703086071648</v>
      </c>
      <c r="P487">
        <f t="shared" si="121"/>
        <v>0</v>
      </c>
      <c r="Q487">
        <f t="shared" si="122"/>
        <v>0</v>
      </c>
      <c r="R487">
        <f t="shared" si="123"/>
        <v>1161.9233333333334</v>
      </c>
      <c r="S487">
        <f t="shared" si="125"/>
        <v>1162.252</v>
      </c>
      <c r="T487">
        <f t="shared" si="126"/>
        <v>29.585333333333438</v>
      </c>
      <c r="U487">
        <f t="shared" si="127"/>
        <v>5.9170666666666873</v>
      </c>
      <c r="V487">
        <f t="shared" si="128"/>
        <v>-3.7030360388767916</v>
      </c>
      <c r="W487">
        <f t="shared" si="129"/>
        <v>-2.2284865168675339E-2</v>
      </c>
      <c r="X487">
        <f t="shared" si="130"/>
        <v>1176.97</v>
      </c>
      <c r="Y487">
        <f t="shared" si="131"/>
        <v>1136.23</v>
      </c>
      <c r="Z487">
        <f t="shared" si="132"/>
        <v>60.088365243004446</v>
      </c>
      <c r="AA487">
        <f t="shared" si="135"/>
        <v>77.064759749975721</v>
      </c>
      <c r="AB487">
        <f t="shared" si="133"/>
        <v>0</v>
      </c>
      <c r="AC487">
        <f t="shared" si="134"/>
        <v>4.7597499757188189E-3</v>
      </c>
    </row>
    <row r="488" spans="1:29" x14ac:dyDescent="0.3">
      <c r="A488" s="2">
        <v>37265</v>
      </c>
      <c r="B488">
        <v>1160.71</v>
      </c>
      <c r="C488">
        <v>1174.26</v>
      </c>
      <c r="D488">
        <v>1151.8900000000001</v>
      </c>
      <c r="E488">
        <v>1155.1400000000001</v>
      </c>
      <c r="F488">
        <v>1452000000</v>
      </c>
      <c r="G488">
        <v>14.40688646092849</v>
      </c>
      <c r="H488">
        <v>-7.9631135390714007</v>
      </c>
      <c r="I488">
        <v>-69.802227023433744</v>
      </c>
      <c r="J488">
        <v>12.95853269537484</v>
      </c>
      <c r="K488">
        <v>66.680000000000007</v>
      </c>
      <c r="L488">
        <f t="shared" si="124"/>
        <v>1159.8531135390715</v>
      </c>
      <c r="N488">
        <f t="shared" si="119"/>
        <v>14.40688646092849</v>
      </c>
      <c r="O488">
        <f t="shared" si="120"/>
        <v>-7.9631135390714007</v>
      </c>
      <c r="P488">
        <f t="shared" si="121"/>
        <v>0</v>
      </c>
      <c r="Q488">
        <f t="shared" si="122"/>
        <v>0</v>
      </c>
      <c r="R488">
        <f t="shared" si="123"/>
        <v>1160.43</v>
      </c>
      <c r="S488">
        <f t="shared" si="125"/>
        <v>1164.6333333333334</v>
      </c>
      <c r="T488">
        <f t="shared" si="126"/>
        <v>20.060000000000173</v>
      </c>
      <c r="U488">
        <f t="shared" si="127"/>
        <v>4.0120000000000342</v>
      </c>
      <c r="V488">
        <f t="shared" si="128"/>
        <v>-69.846017503046525</v>
      </c>
      <c r="W488">
        <f t="shared" si="129"/>
        <v>-4.3790479612781041E-2</v>
      </c>
      <c r="X488">
        <f t="shared" si="130"/>
        <v>1176.97</v>
      </c>
      <c r="Y488">
        <f t="shared" si="131"/>
        <v>1151.8900000000001</v>
      </c>
      <c r="Z488">
        <f t="shared" si="132"/>
        <v>12.958532695374839</v>
      </c>
      <c r="AA488">
        <f t="shared" si="135"/>
        <v>66.675121692077795</v>
      </c>
      <c r="AB488">
        <f t="shared" si="133"/>
        <v>0</v>
      </c>
      <c r="AC488">
        <f t="shared" si="134"/>
        <v>-4.8783079222118886E-3</v>
      </c>
    </row>
    <row r="489" spans="1:29" x14ac:dyDescent="0.3">
      <c r="A489" s="2">
        <v>37266</v>
      </c>
      <c r="B489">
        <v>1155.1400000000001</v>
      </c>
      <c r="C489">
        <v>1159.93</v>
      </c>
      <c r="D489">
        <v>1150.8499999999999</v>
      </c>
      <c r="E489">
        <v>1156.55</v>
      </c>
      <c r="F489">
        <v>1299000000</v>
      </c>
      <c r="G489">
        <v>1.177924307285821</v>
      </c>
      <c r="H489">
        <v>-7.9020756927143339</v>
      </c>
      <c r="I489">
        <v>-104.27650849443479</v>
      </c>
      <c r="J489">
        <v>21.822358346095019</v>
      </c>
      <c r="K489">
        <v>51.04</v>
      </c>
      <c r="L489">
        <f t="shared" si="124"/>
        <v>1158.7520756927142</v>
      </c>
      <c r="N489">
        <f t="shared" si="119"/>
        <v>1.1779243072858208</v>
      </c>
      <c r="O489">
        <f t="shared" si="120"/>
        <v>-7.9020756927143339</v>
      </c>
      <c r="P489">
        <f t="shared" si="121"/>
        <v>0</v>
      </c>
      <c r="Q489">
        <f t="shared" si="122"/>
        <v>0</v>
      </c>
      <c r="R489">
        <f t="shared" si="123"/>
        <v>1155.7766666666666</v>
      </c>
      <c r="S489">
        <f t="shared" si="125"/>
        <v>1163.4853333333335</v>
      </c>
      <c r="T489">
        <f t="shared" si="126"/>
        <v>24.652000000000271</v>
      </c>
      <c r="U489">
        <f t="shared" si="127"/>
        <v>4.9304000000000539</v>
      </c>
      <c r="V489">
        <f t="shared" si="128"/>
        <v>-104.23314763733575</v>
      </c>
      <c r="W489">
        <f t="shared" si="129"/>
        <v>4.3360857099045802E-2</v>
      </c>
      <c r="X489">
        <f t="shared" si="130"/>
        <v>1176.97</v>
      </c>
      <c r="Y489">
        <f t="shared" si="131"/>
        <v>1150.8499999999999</v>
      </c>
      <c r="Z489">
        <f t="shared" si="132"/>
        <v>21.822358346095022</v>
      </c>
      <c r="AA489">
        <f t="shared" si="135"/>
        <v>51.039593361296809</v>
      </c>
      <c r="AB489">
        <f t="shared" si="133"/>
        <v>0</v>
      </c>
      <c r="AC489">
        <f t="shared" si="134"/>
        <v>-4.0663870318979889E-4</v>
      </c>
    </row>
    <row r="490" spans="1:29" x14ac:dyDescent="0.3">
      <c r="A490" s="2">
        <v>37267</v>
      </c>
      <c r="B490">
        <v>1156.55</v>
      </c>
      <c r="C490">
        <v>1159.4100000000001</v>
      </c>
      <c r="D490">
        <v>1145.45</v>
      </c>
      <c r="E490">
        <v>1145.5999999999999</v>
      </c>
      <c r="F490">
        <v>1211900000</v>
      </c>
      <c r="G490">
        <v>5.0419495381904653</v>
      </c>
      <c r="H490">
        <v>-8.9180504618095711</v>
      </c>
      <c r="I490">
        <v>-120.01391970072321</v>
      </c>
      <c r="J490">
        <v>0.47588832487266391</v>
      </c>
      <c r="K490">
        <v>33.14</v>
      </c>
      <c r="L490">
        <f t="shared" si="124"/>
        <v>1154.3680504618096</v>
      </c>
      <c r="N490">
        <f t="shared" si="119"/>
        <v>5.0419495381904653</v>
      </c>
      <c r="O490">
        <f t="shared" si="120"/>
        <v>-8.9180504618095711</v>
      </c>
      <c r="P490">
        <f t="shared" si="121"/>
        <v>0</v>
      </c>
      <c r="Q490">
        <f t="shared" si="122"/>
        <v>0</v>
      </c>
      <c r="R490">
        <f t="shared" si="123"/>
        <v>1150.1533333333334</v>
      </c>
      <c r="S490">
        <f t="shared" si="125"/>
        <v>1159.3506666666667</v>
      </c>
      <c r="T490">
        <f t="shared" si="126"/>
        <v>25.542666666666719</v>
      </c>
      <c r="U490">
        <f t="shared" si="127"/>
        <v>5.1085333333333436</v>
      </c>
      <c r="V490">
        <f t="shared" si="128"/>
        <v>-120.02575211845894</v>
      </c>
      <c r="W490">
        <f t="shared" si="129"/>
        <v>-1.1832417735732292E-2</v>
      </c>
      <c r="X490">
        <f t="shared" si="130"/>
        <v>1176.97</v>
      </c>
      <c r="Y490">
        <f t="shared" si="131"/>
        <v>1145.45</v>
      </c>
      <c r="Z490">
        <f t="shared" si="132"/>
        <v>0.47588832487266391</v>
      </c>
      <c r="AA490">
        <f t="shared" si="135"/>
        <v>33.138739280239591</v>
      </c>
      <c r="AB490">
        <f t="shared" si="133"/>
        <v>0</v>
      </c>
      <c r="AC490">
        <f t="shared" si="134"/>
        <v>-1.2607197604097564E-3</v>
      </c>
    </row>
    <row r="491" spans="1:29" x14ac:dyDescent="0.3">
      <c r="A491" s="2">
        <v>37270</v>
      </c>
      <c r="B491">
        <v>1145.5999999999999</v>
      </c>
      <c r="C491">
        <v>1145.5999999999999</v>
      </c>
      <c r="D491">
        <v>1138.1500000000001</v>
      </c>
      <c r="E491">
        <v>1138.4100000000001</v>
      </c>
      <c r="F491">
        <v>1286400000</v>
      </c>
      <c r="G491">
        <v>-3.4487003078734229</v>
      </c>
      <c r="H491">
        <v>-10.89870030787324</v>
      </c>
      <c r="I491">
        <v>-130.3178240510104</v>
      </c>
      <c r="J491">
        <v>0.72002215452780849</v>
      </c>
      <c r="K491">
        <v>19.21</v>
      </c>
      <c r="L491">
        <f t="shared" si="124"/>
        <v>1149.0487003078733</v>
      </c>
      <c r="N491">
        <f t="shared" si="119"/>
        <v>-3.4487003078734233</v>
      </c>
      <c r="O491">
        <f t="shared" si="120"/>
        <v>-10.898700307873241</v>
      </c>
      <c r="P491">
        <f t="shared" si="121"/>
        <v>0</v>
      </c>
      <c r="Q491">
        <f t="shared" si="122"/>
        <v>0</v>
      </c>
      <c r="R491">
        <f t="shared" si="123"/>
        <v>1140.72</v>
      </c>
      <c r="S491">
        <f t="shared" si="125"/>
        <v>1153.8006666666668</v>
      </c>
      <c r="T491">
        <f t="shared" si="126"/>
        <v>33.455999999999904</v>
      </c>
      <c r="U491">
        <f t="shared" si="127"/>
        <v>6.6911999999999807</v>
      </c>
      <c r="V491">
        <f t="shared" si="128"/>
        <v>-130.32706307455331</v>
      </c>
      <c r="W491">
        <f t="shared" si="129"/>
        <v>-9.2390235429036238E-3</v>
      </c>
      <c r="X491">
        <f t="shared" si="130"/>
        <v>1174.26</v>
      </c>
      <c r="Y491">
        <f t="shared" si="131"/>
        <v>1138.1500000000001</v>
      </c>
      <c r="Z491">
        <f t="shared" si="132"/>
        <v>0.72002215452780849</v>
      </c>
      <c r="AA491">
        <f t="shared" si="135"/>
        <v>19.213033352774961</v>
      </c>
      <c r="AB491">
        <f t="shared" si="133"/>
        <v>0</v>
      </c>
      <c r="AC491">
        <f t="shared" si="134"/>
        <v>3.0333527749597522E-3</v>
      </c>
    </row>
    <row r="492" spans="1:29" x14ac:dyDescent="0.3">
      <c r="A492" s="2">
        <v>37271</v>
      </c>
      <c r="B492">
        <v>1138.4100000000001</v>
      </c>
      <c r="C492">
        <v>1148.81</v>
      </c>
      <c r="D492">
        <v>1136.8800000000001</v>
      </c>
      <c r="E492">
        <v>1146.19</v>
      </c>
      <c r="F492">
        <v>1386900000</v>
      </c>
      <c r="G492">
        <v>0.71419979475103901</v>
      </c>
      <c r="H492">
        <v>-11.215800205248801</v>
      </c>
      <c r="I492">
        <v>-65.963060686015993</v>
      </c>
      <c r="J492">
        <v>24.90636704119844</v>
      </c>
      <c r="K492">
        <v>12.18</v>
      </c>
      <c r="L492">
        <f t="shared" si="124"/>
        <v>1148.0958002052489</v>
      </c>
      <c r="N492">
        <f t="shared" si="119"/>
        <v>0.71419979475103901</v>
      </c>
      <c r="O492">
        <f t="shared" si="120"/>
        <v>-11.215800205248797</v>
      </c>
      <c r="P492">
        <f t="shared" si="121"/>
        <v>0</v>
      </c>
      <c r="Q492">
        <f t="shared" si="122"/>
        <v>0</v>
      </c>
      <c r="R492">
        <f t="shared" si="123"/>
        <v>1143.96</v>
      </c>
      <c r="S492">
        <f t="shared" si="125"/>
        <v>1150.2080000000001</v>
      </c>
      <c r="T492">
        <f t="shared" si="126"/>
        <v>31.581333333333305</v>
      </c>
      <c r="U492">
        <f t="shared" si="127"/>
        <v>6.3162666666666611</v>
      </c>
      <c r="V492">
        <f t="shared" si="128"/>
        <v>-65.946128514735008</v>
      </c>
      <c r="W492">
        <f t="shared" si="129"/>
        <v>1.6932171280984676E-2</v>
      </c>
      <c r="X492">
        <f t="shared" si="130"/>
        <v>1174.26</v>
      </c>
      <c r="Y492">
        <f t="shared" si="131"/>
        <v>1136.8800000000001</v>
      </c>
      <c r="Z492">
        <f t="shared" si="132"/>
        <v>24.906367041198436</v>
      </c>
      <c r="AA492">
        <f t="shared" si="135"/>
        <v>12.176633712413754</v>
      </c>
      <c r="AB492">
        <f t="shared" si="133"/>
        <v>0</v>
      </c>
      <c r="AC492">
        <f t="shared" si="134"/>
        <v>-3.3662875862461306E-3</v>
      </c>
    </row>
    <row r="493" spans="1:29" x14ac:dyDescent="0.3">
      <c r="A493" s="2">
        <v>37272</v>
      </c>
      <c r="B493">
        <v>1146.19</v>
      </c>
      <c r="C493">
        <v>1146.19</v>
      </c>
      <c r="D493">
        <v>1127.49</v>
      </c>
      <c r="E493">
        <v>1127.57</v>
      </c>
      <c r="F493">
        <v>1482500000</v>
      </c>
      <c r="G493">
        <v>4.9361331965008048</v>
      </c>
      <c r="H493">
        <v>-13.763866803499241</v>
      </c>
      <c r="I493">
        <v>-114.50931932859569</v>
      </c>
      <c r="J493">
        <v>0.24660912453738321</v>
      </c>
      <c r="K493">
        <v>9.6300000000000008</v>
      </c>
      <c r="L493">
        <f t="shared" si="124"/>
        <v>1141.2538668034992</v>
      </c>
      <c r="N493">
        <f t="shared" si="119"/>
        <v>4.9361331965008048</v>
      </c>
      <c r="O493">
        <f t="shared" si="120"/>
        <v>-13.763866803499241</v>
      </c>
      <c r="P493">
        <f t="shared" si="121"/>
        <v>0</v>
      </c>
      <c r="Q493">
        <f t="shared" si="122"/>
        <v>0</v>
      </c>
      <c r="R493">
        <f t="shared" si="123"/>
        <v>1133.75</v>
      </c>
      <c r="S493">
        <f t="shared" si="125"/>
        <v>1144.8720000000001</v>
      </c>
      <c r="T493">
        <f t="shared" si="126"/>
        <v>32.372000000000071</v>
      </c>
      <c r="U493">
        <f t="shared" si="127"/>
        <v>6.4744000000000144</v>
      </c>
      <c r="V493">
        <f t="shared" si="128"/>
        <v>-114.52283866716139</v>
      </c>
      <c r="W493">
        <f t="shared" si="129"/>
        <v>-1.3519338565700423E-2</v>
      </c>
      <c r="X493">
        <f t="shared" si="130"/>
        <v>1159.93</v>
      </c>
      <c r="Y493">
        <f t="shared" si="131"/>
        <v>1127.49</v>
      </c>
      <c r="Z493">
        <f t="shared" si="132"/>
        <v>0.24660912453738318</v>
      </c>
      <c r="AA493">
        <f t="shared" si="135"/>
        <v>9.6342489982462638</v>
      </c>
      <c r="AB493">
        <f t="shared" si="133"/>
        <v>0</v>
      </c>
      <c r="AC493">
        <f t="shared" si="134"/>
        <v>4.2489982462630138E-3</v>
      </c>
    </row>
    <row r="494" spans="1:29" x14ac:dyDescent="0.3">
      <c r="A494" s="2">
        <v>37273</v>
      </c>
      <c r="B494">
        <v>1127.57</v>
      </c>
      <c r="C494">
        <v>1139.27</v>
      </c>
      <c r="D494">
        <v>1127.57</v>
      </c>
      <c r="E494">
        <v>1138.8800000000001</v>
      </c>
      <c r="F494">
        <v>1380100000</v>
      </c>
      <c r="G494">
        <v>-1.192577868999706</v>
      </c>
      <c r="H494">
        <v>-12.89257786899975</v>
      </c>
      <c r="I494">
        <v>-73.122267850045887</v>
      </c>
      <c r="J494">
        <v>35.682957393483939</v>
      </c>
      <c r="K494">
        <v>12.41</v>
      </c>
      <c r="L494">
        <f t="shared" si="124"/>
        <v>1140.4625778689997</v>
      </c>
      <c r="N494">
        <f t="shared" si="119"/>
        <v>-1.192577868999706</v>
      </c>
      <c r="O494">
        <f t="shared" si="120"/>
        <v>-12.892577868999751</v>
      </c>
      <c r="P494">
        <f t="shared" si="121"/>
        <v>0</v>
      </c>
      <c r="Q494">
        <f t="shared" si="122"/>
        <v>0</v>
      </c>
      <c r="R494">
        <f t="shared" si="123"/>
        <v>1135.24</v>
      </c>
      <c r="S494">
        <f t="shared" si="125"/>
        <v>1140.7646666666667</v>
      </c>
      <c r="T494">
        <f t="shared" si="126"/>
        <v>25.16800000000012</v>
      </c>
      <c r="U494">
        <f t="shared" si="127"/>
        <v>5.0336000000000238</v>
      </c>
      <c r="V494">
        <f t="shared" si="128"/>
        <v>-73.170516352334502</v>
      </c>
      <c r="W494">
        <f t="shared" si="129"/>
        <v>-4.8248502288615214E-2</v>
      </c>
      <c r="X494">
        <f t="shared" si="130"/>
        <v>1159.4100000000001</v>
      </c>
      <c r="Y494">
        <f t="shared" si="131"/>
        <v>1127.49</v>
      </c>
      <c r="Z494">
        <f t="shared" si="132"/>
        <v>35.682957393483939</v>
      </c>
      <c r="AA494">
        <f t="shared" si="135"/>
        <v>12.406368807724046</v>
      </c>
      <c r="AB494">
        <f t="shared" si="133"/>
        <v>0</v>
      </c>
      <c r="AC494">
        <f t="shared" si="134"/>
        <v>-3.6311922759537651E-3</v>
      </c>
    </row>
    <row r="495" spans="1:29" x14ac:dyDescent="0.3">
      <c r="A495" s="2">
        <v>37274</v>
      </c>
      <c r="B495">
        <v>1138.8800000000001</v>
      </c>
      <c r="C495">
        <v>1138.8800000000001</v>
      </c>
      <c r="D495">
        <v>1124.45</v>
      </c>
      <c r="E495">
        <v>1127.58</v>
      </c>
      <c r="F495">
        <v>1333300000</v>
      </c>
      <c r="G495">
        <v>2.7116147540002662</v>
      </c>
      <c r="H495">
        <v>-11.7183852459998</v>
      </c>
      <c r="I495">
        <v>-97.499874743223501</v>
      </c>
      <c r="J495">
        <v>12.84893267651845</v>
      </c>
      <c r="K495">
        <v>14.88</v>
      </c>
      <c r="L495">
        <f t="shared" si="124"/>
        <v>1136.1683852459998</v>
      </c>
      <c r="N495">
        <f t="shared" si="119"/>
        <v>2.7116147540002657</v>
      </c>
      <c r="O495">
        <f t="shared" si="120"/>
        <v>-11.718385245999798</v>
      </c>
      <c r="P495">
        <f t="shared" si="121"/>
        <v>0</v>
      </c>
      <c r="Q495">
        <f t="shared" si="122"/>
        <v>0</v>
      </c>
      <c r="R495">
        <f t="shared" si="123"/>
        <v>1130.3033333333333</v>
      </c>
      <c r="S495">
        <f t="shared" si="125"/>
        <v>1136.7946666666667</v>
      </c>
      <c r="T495">
        <f t="shared" si="126"/>
        <v>22.181333333333441</v>
      </c>
      <c r="U495">
        <f t="shared" si="127"/>
        <v>4.4362666666666879</v>
      </c>
      <c r="V495">
        <f t="shared" si="128"/>
        <v>-97.549491063557284</v>
      </c>
      <c r="W495">
        <f t="shared" si="129"/>
        <v>-4.9616320333782937E-2</v>
      </c>
      <c r="X495">
        <f t="shared" si="130"/>
        <v>1148.81</v>
      </c>
      <c r="Y495">
        <f t="shared" si="131"/>
        <v>1124.45</v>
      </c>
      <c r="Z495">
        <f t="shared" si="132"/>
        <v>12.848932676518452</v>
      </c>
      <c r="AA495">
        <f t="shared" si="135"/>
        <v>14.880977678053204</v>
      </c>
      <c r="AB495">
        <f t="shared" si="133"/>
        <v>0</v>
      </c>
      <c r="AC495">
        <f t="shared" si="134"/>
        <v>9.7767805320359003E-4</v>
      </c>
    </row>
    <row r="496" spans="1:29" x14ac:dyDescent="0.3">
      <c r="A496" s="2">
        <v>37278</v>
      </c>
      <c r="B496">
        <v>1127.58</v>
      </c>
      <c r="C496">
        <v>1135.26</v>
      </c>
      <c r="D496">
        <v>1117.9100000000001</v>
      </c>
      <c r="E496">
        <v>1119.31</v>
      </c>
      <c r="F496">
        <v>1311600000</v>
      </c>
      <c r="G496">
        <v>4.7110765026666286</v>
      </c>
      <c r="H496">
        <v>-12.63892349733328</v>
      </c>
      <c r="I496">
        <v>-124.233537723273</v>
      </c>
      <c r="J496">
        <v>4.5307443365691578</v>
      </c>
      <c r="K496">
        <v>15.64</v>
      </c>
      <c r="L496">
        <f t="shared" si="124"/>
        <v>1130.5489234973334</v>
      </c>
      <c r="N496">
        <f t="shared" si="119"/>
        <v>4.7110765026666286</v>
      </c>
      <c r="O496">
        <f t="shared" si="120"/>
        <v>-12.63892349733328</v>
      </c>
      <c r="P496">
        <f t="shared" si="121"/>
        <v>0</v>
      </c>
      <c r="Q496">
        <f t="shared" si="122"/>
        <v>0</v>
      </c>
      <c r="R496">
        <f t="shared" si="123"/>
        <v>1124.1600000000001</v>
      </c>
      <c r="S496">
        <f t="shared" si="125"/>
        <v>1133.4826666666665</v>
      </c>
      <c r="T496">
        <f t="shared" si="126"/>
        <v>25.004000000000133</v>
      </c>
      <c r="U496">
        <f t="shared" si="127"/>
        <v>5.0008000000000266</v>
      </c>
      <c r="V496">
        <f t="shared" si="128"/>
        <v>-124.28233704829114</v>
      </c>
      <c r="W496">
        <f t="shared" si="129"/>
        <v>-4.8799325018137552E-2</v>
      </c>
      <c r="X496">
        <f t="shared" si="130"/>
        <v>1148.81</v>
      </c>
      <c r="Y496">
        <f t="shared" si="131"/>
        <v>1117.9100000000001</v>
      </c>
      <c r="Z496">
        <f t="shared" si="132"/>
        <v>4.5307443365691578</v>
      </c>
      <c r="AA496">
        <f t="shared" si="135"/>
        <v>15.643122114461473</v>
      </c>
      <c r="AB496">
        <f t="shared" si="133"/>
        <v>0</v>
      </c>
      <c r="AC496">
        <f t="shared" si="134"/>
        <v>3.1221144614725915E-3</v>
      </c>
    </row>
    <row r="497" spans="1:29" x14ac:dyDescent="0.3">
      <c r="A497" s="2">
        <v>37279</v>
      </c>
      <c r="B497">
        <v>1119.31</v>
      </c>
      <c r="C497">
        <v>1131.94</v>
      </c>
      <c r="D497">
        <v>1117.43</v>
      </c>
      <c r="E497">
        <v>1128.18</v>
      </c>
      <c r="F497">
        <v>1479200000</v>
      </c>
      <c r="G497">
        <v>2.180717668444458</v>
      </c>
      <c r="H497">
        <v>-12.329282331555531</v>
      </c>
      <c r="I497">
        <v>-68.817573365364623</v>
      </c>
      <c r="J497">
        <v>37.378303198887359</v>
      </c>
      <c r="K497">
        <v>18.14</v>
      </c>
      <c r="L497">
        <f t="shared" si="124"/>
        <v>1129.7592823315556</v>
      </c>
      <c r="N497">
        <f t="shared" si="119"/>
        <v>2.1807176684444585</v>
      </c>
      <c r="O497">
        <f t="shared" si="120"/>
        <v>-12.329282331555532</v>
      </c>
      <c r="P497">
        <f t="shared" si="121"/>
        <v>0</v>
      </c>
      <c r="Q497">
        <f t="shared" si="122"/>
        <v>0</v>
      </c>
      <c r="R497">
        <f t="shared" si="123"/>
        <v>1125.8500000000001</v>
      </c>
      <c r="S497">
        <f t="shared" si="125"/>
        <v>1129.8606666666667</v>
      </c>
      <c r="T497">
        <f t="shared" si="126"/>
        <v>19.422666666666373</v>
      </c>
      <c r="U497">
        <f t="shared" si="127"/>
        <v>3.8845333333332746</v>
      </c>
      <c r="V497">
        <f t="shared" si="128"/>
        <v>-68.831376856364159</v>
      </c>
      <c r="W497">
        <f t="shared" si="129"/>
        <v>-1.3803490999535484E-2</v>
      </c>
      <c r="X497">
        <f t="shared" si="130"/>
        <v>1146.19</v>
      </c>
      <c r="Y497">
        <f t="shared" si="131"/>
        <v>1117.43</v>
      </c>
      <c r="Z497">
        <f t="shared" si="132"/>
        <v>37.378303198887359</v>
      </c>
      <c r="AA497">
        <f t="shared" si="135"/>
        <v>18.137509345999256</v>
      </c>
      <c r="AB497">
        <f t="shared" si="133"/>
        <v>0</v>
      </c>
      <c r="AC497">
        <f t="shared" si="134"/>
        <v>-2.4906540007449962E-3</v>
      </c>
    </row>
    <row r="498" spans="1:29" x14ac:dyDescent="0.3">
      <c r="A498" s="2">
        <v>37280</v>
      </c>
      <c r="B498">
        <v>1128.18</v>
      </c>
      <c r="C498">
        <v>1139.5</v>
      </c>
      <c r="D498">
        <v>1128.18</v>
      </c>
      <c r="E498">
        <v>1132.1500000000001</v>
      </c>
      <c r="F498">
        <v>1552800000</v>
      </c>
      <c r="G498">
        <v>8.943811778962754</v>
      </c>
      <c r="H498">
        <v>-2.3761882210371819</v>
      </c>
      <c r="I498">
        <v>61.391223155929787</v>
      </c>
      <c r="J498">
        <v>66.696873584051062</v>
      </c>
      <c r="K498">
        <v>31.43</v>
      </c>
      <c r="L498">
        <f t="shared" si="124"/>
        <v>1130.5561882210372</v>
      </c>
      <c r="N498">
        <f t="shared" si="119"/>
        <v>8.943811778962754</v>
      </c>
      <c r="O498">
        <f t="shared" si="120"/>
        <v>-2.3761882210371823</v>
      </c>
      <c r="P498">
        <f t="shared" si="121"/>
        <v>0</v>
      </c>
      <c r="Q498">
        <f t="shared" si="122"/>
        <v>0</v>
      </c>
      <c r="R498">
        <f t="shared" si="123"/>
        <v>1133.2766666666669</v>
      </c>
      <c r="S498">
        <f t="shared" si="125"/>
        <v>1129.7660000000001</v>
      </c>
      <c r="T498">
        <f t="shared" si="126"/>
        <v>19.043999999999869</v>
      </c>
      <c r="U498">
        <f t="shared" si="127"/>
        <v>3.808799999999974</v>
      </c>
      <c r="V498">
        <f t="shared" si="128"/>
        <v>61.448341851621116</v>
      </c>
      <c r="W498">
        <f t="shared" si="129"/>
        <v>5.7118695691329435E-2</v>
      </c>
      <c r="X498">
        <f t="shared" si="130"/>
        <v>1139.5</v>
      </c>
      <c r="Y498">
        <f t="shared" si="131"/>
        <v>1117.43</v>
      </c>
      <c r="Z498">
        <f t="shared" si="132"/>
        <v>66.696873584051062</v>
      </c>
      <c r="AA498">
        <f t="shared" si="135"/>
        <v>31.427562237901999</v>
      </c>
      <c r="AB498">
        <f t="shared" si="133"/>
        <v>0</v>
      </c>
      <c r="AC498">
        <f t="shared" si="134"/>
        <v>-2.4377620980011727E-3</v>
      </c>
    </row>
    <row r="499" spans="1:29" x14ac:dyDescent="0.3">
      <c r="A499" s="2">
        <v>37281</v>
      </c>
      <c r="B499">
        <v>1132.1500000000001</v>
      </c>
      <c r="C499">
        <v>1138.31</v>
      </c>
      <c r="D499">
        <v>1127.82</v>
      </c>
      <c r="E499">
        <v>1133.28</v>
      </c>
      <c r="F499">
        <v>1345100000</v>
      </c>
      <c r="G499">
        <v>6.8458745193083814</v>
      </c>
      <c r="H499">
        <v>-3.6441254806916281</v>
      </c>
      <c r="I499">
        <v>72.72261698995014</v>
      </c>
      <c r="J499">
        <v>71.816946080652258</v>
      </c>
      <c r="K499">
        <v>38.65</v>
      </c>
      <c r="L499">
        <f t="shared" si="124"/>
        <v>1131.4641254806916</v>
      </c>
      <c r="N499">
        <f t="shared" si="119"/>
        <v>6.8458745193083814</v>
      </c>
      <c r="O499">
        <f t="shared" si="120"/>
        <v>-3.6441254806916277</v>
      </c>
      <c r="P499">
        <f t="shared" si="121"/>
        <v>0</v>
      </c>
      <c r="Q499">
        <f t="shared" si="122"/>
        <v>0</v>
      </c>
      <c r="R499">
        <f t="shared" si="123"/>
        <v>1133.1366666666665</v>
      </c>
      <c r="S499">
        <f t="shared" si="125"/>
        <v>1129.3453333333332</v>
      </c>
      <c r="T499">
        <f t="shared" si="126"/>
        <v>17.361333333333278</v>
      </c>
      <c r="U499">
        <f t="shared" si="127"/>
        <v>3.4722666666666555</v>
      </c>
      <c r="V499">
        <f t="shared" si="128"/>
        <v>72.792668253846742</v>
      </c>
      <c r="W499">
        <f t="shared" si="129"/>
        <v>7.0051263896601768E-2</v>
      </c>
      <c r="X499">
        <f t="shared" si="130"/>
        <v>1139.5</v>
      </c>
      <c r="Y499">
        <f t="shared" si="131"/>
        <v>1117.43</v>
      </c>
      <c r="Z499">
        <f t="shared" si="132"/>
        <v>71.816946080652258</v>
      </c>
      <c r="AA499">
        <f t="shared" si="135"/>
        <v>38.654359975335659</v>
      </c>
      <c r="AB499">
        <f t="shared" si="133"/>
        <v>0</v>
      </c>
      <c r="AC499">
        <f t="shared" si="134"/>
        <v>4.3599753356602378E-3</v>
      </c>
    </row>
    <row r="500" spans="1:29" x14ac:dyDescent="0.3">
      <c r="A500" s="2">
        <v>37284</v>
      </c>
      <c r="B500">
        <v>1133.28</v>
      </c>
      <c r="C500">
        <v>1138.6300000000001</v>
      </c>
      <c r="D500">
        <v>1126.6600000000001</v>
      </c>
      <c r="E500">
        <v>1133.06</v>
      </c>
      <c r="F500">
        <v>1186800000</v>
      </c>
      <c r="G500">
        <v>6.6339163462057513</v>
      </c>
      <c r="H500">
        <v>-5.336083653794276</v>
      </c>
      <c r="I500">
        <v>50.712152538484247</v>
      </c>
      <c r="J500">
        <v>70.820117806977464</v>
      </c>
      <c r="K500">
        <v>50.25</v>
      </c>
      <c r="L500">
        <f t="shared" si="124"/>
        <v>1131.9960836537944</v>
      </c>
      <c r="N500">
        <f t="shared" si="119"/>
        <v>6.6339163462057513</v>
      </c>
      <c r="O500">
        <f t="shared" si="120"/>
        <v>-5.336083653794276</v>
      </c>
      <c r="P500">
        <f t="shared" si="121"/>
        <v>0</v>
      </c>
      <c r="Q500">
        <f t="shared" si="122"/>
        <v>0</v>
      </c>
      <c r="R500">
        <f t="shared" si="123"/>
        <v>1132.7833333333333</v>
      </c>
      <c r="S500">
        <f t="shared" si="125"/>
        <v>1129.8413333333333</v>
      </c>
      <c r="T500">
        <f t="shared" si="126"/>
        <v>19.345333333333201</v>
      </c>
      <c r="U500">
        <f t="shared" si="127"/>
        <v>3.8690666666666402</v>
      </c>
      <c r="V500">
        <f t="shared" si="128"/>
        <v>50.692673512992407</v>
      </c>
      <c r="W500">
        <f t="shared" si="129"/>
        <v>-1.9479025491840218E-2</v>
      </c>
      <c r="X500">
        <f t="shared" si="130"/>
        <v>1139.5</v>
      </c>
      <c r="Y500">
        <f t="shared" si="131"/>
        <v>1117.43</v>
      </c>
      <c r="Z500">
        <f t="shared" si="132"/>
        <v>70.820117806977464</v>
      </c>
      <c r="AA500">
        <f t="shared" si="135"/>
        <v>50.248597001427456</v>
      </c>
      <c r="AB500">
        <f t="shared" si="133"/>
        <v>0</v>
      </c>
      <c r="AC500">
        <f t="shared" si="134"/>
        <v>-1.4029985725443339E-3</v>
      </c>
    </row>
    <row r="501" spans="1:29" x14ac:dyDescent="0.3">
      <c r="A501" s="2">
        <v>37285</v>
      </c>
      <c r="B501">
        <v>1133.06</v>
      </c>
      <c r="C501">
        <v>1137.47</v>
      </c>
      <c r="D501">
        <v>1098.74</v>
      </c>
      <c r="E501">
        <v>1100.6400000000001</v>
      </c>
      <c r="F501">
        <v>1812000000</v>
      </c>
      <c r="G501">
        <v>15.92594423080368</v>
      </c>
      <c r="H501">
        <v>-22.804055769196339</v>
      </c>
      <c r="I501">
        <v>-150.69127472382061</v>
      </c>
      <c r="J501">
        <v>4.6614327772328048</v>
      </c>
      <c r="K501">
        <v>50.27</v>
      </c>
      <c r="L501">
        <f t="shared" si="124"/>
        <v>1121.5440557691963</v>
      </c>
      <c r="N501">
        <f t="shared" si="119"/>
        <v>15.92594423080368</v>
      </c>
      <c r="O501">
        <f t="shared" si="120"/>
        <v>-22.804055769196339</v>
      </c>
      <c r="P501">
        <f t="shared" si="121"/>
        <v>0</v>
      </c>
      <c r="Q501">
        <f t="shared" si="122"/>
        <v>0</v>
      </c>
      <c r="R501">
        <f t="shared" si="123"/>
        <v>1112.2833333333335</v>
      </c>
      <c r="S501">
        <f t="shared" si="125"/>
        <v>1127.4660000000001</v>
      </c>
      <c r="T501">
        <f t="shared" si="126"/>
        <v>33.597333333332926</v>
      </c>
      <c r="U501">
        <f t="shared" si="127"/>
        <v>6.7194666666665857</v>
      </c>
      <c r="V501">
        <f t="shared" si="128"/>
        <v>-150.63364817313649</v>
      </c>
      <c r="W501">
        <f t="shared" si="129"/>
        <v>5.7626550684119593E-2</v>
      </c>
      <c r="X501">
        <f t="shared" si="130"/>
        <v>1139.5</v>
      </c>
      <c r="Y501">
        <f t="shared" si="131"/>
        <v>1098.74</v>
      </c>
      <c r="Z501">
        <f t="shared" si="132"/>
        <v>4.6614327772328048</v>
      </c>
      <c r="AA501">
        <f t="shared" si="135"/>
        <v>50.274734689560191</v>
      </c>
      <c r="AB501">
        <f t="shared" si="133"/>
        <v>0</v>
      </c>
      <c r="AC501">
        <f t="shared" si="134"/>
        <v>4.7346895601876327E-3</v>
      </c>
    </row>
    <row r="502" spans="1:29" x14ac:dyDescent="0.3">
      <c r="A502" s="2">
        <v>37286</v>
      </c>
      <c r="B502">
        <v>1100.6400000000001</v>
      </c>
      <c r="C502">
        <v>1113.79</v>
      </c>
      <c r="D502">
        <v>1081.6600000000001</v>
      </c>
      <c r="E502">
        <v>1113.57</v>
      </c>
      <c r="F502">
        <v>2019600000</v>
      </c>
      <c r="G502">
        <v>-5.0960371794642469</v>
      </c>
      <c r="H502">
        <v>-37.226037179464129</v>
      </c>
      <c r="I502">
        <v>-108.694860306707</v>
      </c>
      <c r="J502">
        <v>55.169432918395401</v>
      </c>
      <c r="K502">
        <v>53.83</v>
      </c>
      <c r="L502">
        <f t="shared" si="124"/>
        <v>1118.8860371794642</v>
      </c>
      <c r="N502">
        <f t="shared" si="119"/>
        <v>-5.0960371794642469</v>
      </c>
      <c r="O502">
        <f t="shared" si="120"/>
        <v>-37.226037179464129</v>
      </c>
      <c r="P502">
        <f t="shared" si="121"/>
        <v>0</v>
      </c>
      <c r="Q502">
        <f t="shared" si="122"/>
        <v>0</v>
      </c>
      <c r="R502">
        <f t="shared" si="123"/>
        <v>1103.0066666666664</v>
      </c>
      <c r="S502">
        <f t="shared" si="125"/>
        <v>1122.8973333333333</v>
      </c>
      <c r="T502">
        <f t="shared" si="126"/>
        <v>61.009333333333416</v>
      </c>
      <c r="U502">
        <f t="shared" si="127"/>
        <v>12.201866666666684</v>
      </c>
      <c r="V502">
        <f t="shared" si="128"/>
        <v>-108.67553962599644</v>
      </c>
      <c r="W502">
        <f t="shared" si="129"/>
        <v>1.932068071056392E-2</v>
      </c>
      <c r="X502">
        <f t="shared" si="130"/>
        <v>1139.5</v>
      </c>
      <c r="Y502">
        <f t="shared" si="131"/>
        <v>1081.6600000000001</v>
      </c>
      <c r="Z502">
        <f t="shared" si="132"/>
        <v>55.169432918395401</v>
      </c>
      <c r="AA502">
        <f t="shared" si="135"/>
        <v>53.832960633461802</v>
      </c>
      <c r="AB502">
        <f t="shared" si="133"/>
        <v>0</v>
      </c>
      <c r="AC502">
        <f t="shared" si="134"/>
        <v>2.9606334618037522E-3</v>
      </c>
    </row>
    <row r="503" spans="1:29" x14ac:dyDescent="0.3">
      <c r="A503" s="2">
        <v>37287</v>
      </c>
      <c r="B503">
        <v>1113.57</v>
      </c>
      <c r="C503">
        <v>1130.21</v>
      </c>
      <c r="D503">
        <v>1113.3</v>
      </c>
      <c r="E503">
        <v>1130.2</v>
      </c>
      <c r="F503">
        <v>1557000000</v>
      </c>
      <c r="G503">
        <v>7.5526418803569868</v>
      </c>
      <c r="H503">
        <v>-9.3573581196430951</v>
      </c>
      <c r="I503">
        <v>21.033802121884229</v>
      </c>
      <c r="J503">
        <v>85.2027382833069</v>
      </c>
      <c r="K503">
        <v>57.53</v>
      </c>
      <c r="L503">
        <f t="shared" si="124"/>
        <v>1122.657358119643</v>
      </c>
      <c r="N503">
        <f t="shared" si="119"/>
        <v>7.5526418803569868</v>
      </c>
      <c r="O503">
        <f t="shared" si="120"/>
        <v>-9.3573581196430951</v>
      </c>
      <c r="P503">
        <f t="shared" si="121"/>
        <v>0</v>
      </c>
      <c r="Q503">
        <f t="shared" si="122"/>
        <v>0</v>
      </c>
      <c r="R503">
        <f t="shared" si="123"/>
        <v>1124.57</v>
      </c>
      <c r="S503">
        <f t="shared" si="125"/>
        <v>1121.1559999999999</v>
      </c>
      <c r="T503">
        <f t="shared" si="126"/>
        <v>54.043999999999869</v>
      </c>
      <c r="U503">
        <f t="shared" si="127"/>
        <v>10.808799999999973</v>
      </c>
      <c r="V503">
        <f t="shared" si="128"/>
        <v>21.056916586485062</v>
      </c>
      <c r="W503">
        <f t="shared" si="129"/>
        <v>2.3114464600833884E-2</v>
      </c>
      <c r="X503">
        <f t="shared" si="130"/>
        <v>1138.6300000000001</v>
      </c>
      <c r="Y503">
        <f t="shared" si="131"/>
        <v>1081.6600000000001</v>
      </c>
      <c r="Z503">
        <f t="shared" si="132"/>
        <v>85.2027382833069</v>
      </c>
      <c r="AA503">
        <f t="shared" si="135"/>
        <v>57.534133573312964</v>
      </c>
      <c r="AB503">
        <f t="shared" si="133"/>
        <v>0</v>
      </c>
      <c r="AC503">
        <f t="shared" si="134"/>
        <v>4.1335733129628238E-3</v>
      </c>
    </row>
    <row r="504" spans="1:29" x14ac:dyDescent="0.3">
      <c r="A504" s="2">
        <v>37288</v>
      </c>
      <c r="B504">
        <v>1130.2</v>
      </c>
      <c r="C504">
        <v>1130.2</v>
      </c>
      <c r="D504">
        <v>1118.51</v>
      </c>
      <c r="E504">
        <v>1122.2</v>
      </c>
      <c r="F504">
        <v>1367200000</v>
      </c>
      <c r="G504">
        <v>7.6950945869045881</v>
      </c>
      <c r="H504">
        <v>-3.994905413095466</v>
      </c>
      <c r="I504">
        <v>31.41448942482463</v>
      </c>
      <c r="J504">
        <v>71.160259785852105</v>
      </c>
      <c r="K504">
        <v>57.4</v>
      </c>
      <c r="L504">
        <f t="shared" si="124"/>
        <v>1122.5049054130955</v>
      </c>
      <c r="N504">
        <f t="shared" si="119"/>
        <v>7.6950945869045881</v>
      </c>
      <c r="O504">
        <f t="shared" si="120"/>
        <v>-3.9949054130954664</v>
      </c>
      <c r="P504">
        <f t="shared" si="121"/>
        <v>0</v>
      </c>
      <c r="Q504">
        <f t="shared" si="122"/>
        <v>0</v>
      </c>
      <c r="R504">
        <f t="shared" si="123"/>
        <v>1123.6366666666665</v>
      </c>
      <c r="S504">
        <f t="shared" si="125"/>
        <v>1119.2559999999999</v>
      </c>
      <c r="T504">
        <f t="shared" si="126"/>
        <v>46.44399999999996</v>
      </c>
      <c r="U504">
        <f t="shared" si="127"/>
        <v>9.2887999999999913</v>
      </c>
      <c r="V504">
        <f t="shared" si="128"/>
        <v>31.440492253514542</v>
      </c>
      <c r="W504">
        <f t="shared" si="129"/>
        <v>2.6002828689911439E-2</v>
      </c>
      <c r="X504">
        <f t="shared" si="130"/>
        <v>1138.6300000000001</v>
      </c>
      <c r="Y504">
        <f t="shared" si="131"/>
        <v>1081.6600000000001</v>
      </c>
      <c r="Z504">
        <f t="shared" si="132"/>
        <v>71.160259785852105</v>
      </c>
      <c r="AA504">
        <f t="shared" si="135"/>
        <v>57.40279631435294</v>
      </c>
      <c r="AB504">
        <f t="shared" si="133"/>
        <v>0</v>
      </c>
      <c r="AC504">
        <f t="shared" si="134"/>
        <v>2.7963143529419199E-3</v>
      </c>
    </row>
    <row r="505" spans="1:29" x14ac:dyDescent="0.3">
      <c r="A505" s="2">
        <v>37291</v>
      </c>
      <c r="B505">
        <v>1122.2</v>
      </c>
      <c r="C505">
        <v>1122.2</v>
      </c>
      <c r="D505">
        <v>1092.25</v>
      </c>
      <c r="E505">
        <v>1094.44</v>
      </c>
      <c r="F505">
        <v>1437600000</v>
      </c>
      <c r="G505">
        <v>9.0500630579363133</v>
      </c>
      <c r="H505">
        <v>-20.899936942063729</v>
      </c>
      <c r="I505">
        <v>-79.601223053007814</v>
      </c>
      <c r="J505">
        <v>22.899122021143139</v>
      </c>
      <c r="K505">
        <v>47.82</v>
      </c>
      <c r="L505">
        <f t="shared" si="124"/>
        <v>1113.1499369420637</v>
      </c>
      <c r="N505">
        <f t="shared" si="119"/>
        <v>9.0500630579363133</v>
      </c>
      <c r="O505">
        <f t="shared" si="120"/>
        <v>-20.899936942063732</v>
      </c>
      <c r="P505">
        <f t="shared" si="121"/>
        <v>0</v>
      </c>
      <c r="Q505">
        <f t="shared" si="122"/>
        <v>0</v>
      </c>
      <c r="R505">
        <f t="shared" si="123"/>
        <v>1102.9633333333334</v>
      </c>
      <c r="S505">
        <f t="shared" si="125"/>
        <v>1113.2919999999999</v>
      </c>
      <c r="T505">
        <f t="shared" si="126"/>
        <v>43.245333333333065</v>
      </c>
      <c r="U505">
        <f t="shared" si="127"/>
        <v>8.6490666666666129</v>
      </c>
      <c r="V505">
        <f t="shared" si="128"/>
        <v>-79.612957595938013</v>
      </c>
      <c r="W505">
        <f t="shared" si="129"/>
        <v>-1.1734542930199154E-2</v>
      </c>
      <c r="X505">
        <f t="shared" si="130"/>
        <v>1137.47</v>
      </c>
      <c r="Y505">
        <f t="shared" si="131"/>
        <v>1081.6600000000001</v>
      </c>
      <c r="Z505">
        <f t="shared" si="132"/>
        <v>22.899122021143139</v>
      </c>
      <c r="AA505">
        <f t="shared" si="135"/>
        <v>47.818597157186069</v>
      </c>
      <c r="AB505">
        <f t="shared" si="133"/>
        <v>0</v>
      </c>
      <c r="AC505">
        <f t="shared" si="134"/>
        <v>-1.4028428139312155E-3</v>
      </c>
    </row>
    <row r="506" spans="1:29" x14ac:dyDescent="0.3">
      <c r="A506" s="2">
        <v>37292</v>
      </c>
      <c r="B506">
        <v>1094.44</v>
      </c>
      <c r="C506">
        <v>1100.96</v>
      </c>
      <c r="D506">
        <v>1082.58</v>
      </c>
      <c r="E506">
        <v>1090.02</v>
      </c>
      <c r="F506">
        <v>1778300000</v>
      </c>
      <c r="G506">
        <v>-4.4799579613759306</v>
      </c>
      <c r="H506">
        <v>-22.85995796137604</v>
      </c>
      <c r="I506">
        <v>-99.153544762327073</v>
      </c>
      <c r="J506">
        <v>17.21936148300702</v>
      </c>
      <c r="K506">
        <v>50.33</v>
      </c>
      <c r="L506">
        <f t="shared" si="124"/>
        <v>1105.439957961376</v>
      </c>
      <c r="N506">
        <f t="shared" si="119"/>
        <v>-4.4799579613759306</v>
      </c>
      <c r="O506">
        <f t="shared" si="120"/>
        <v>-22.85995796137604</v>
      </c>
      <c r="P506">
        <f t="shared" si="121"/>
        <v>0</v>
      </c>
      <c r="Q506">
        <f t="shared" si="122"/>
        <v>0</v>
      </c>
      <c r="R506">
        <f t="shared" si="123"/>
        <v>1091.1866666666667</v>
      </c>
      <c r="S506">
        <f t="shared" si="125"/>
        <v>1109.0726666666665</v>
      </c>
      <c r="T506">
        <f t="shared" si="126"/>
        <v>60.122666666666419</v>
      </c>
      <c r="U506">
        <f t="shared" si="127"/>
        <v>12.024533333333284</v>
      </c>
      <c r="V506">
        <f t="shared" si="128"/>
        <v>-99.163931517784832</v>
      </c>
      <c r="W506">
        <f t="shared" si="129"/>
        <v>-1.0386755457759023E-2</v>
      </c>
      <c r="X506">
        <f t="shared" si="130"/>
        <v>1130.21</v>
      </c>
      <c r="Y506">
        <f t="shared" si="131"/>
        <v>1081.6600000000001</v>
      </c>
      <c r="Z506">
        <f t="shared" si="132"/>
        <v>17.21936148300702</v>
      </c>
      <c r="AA506">
        <f t="shared" si="135"/>
        <v>50.330182898340915</v>
      </c>
      <c r="AB506">
        <f t="shared" si="133"/>
        <v>0</v>
      </c>
      <c r="AC506">
        <f t="shared" si="134"/>
        <v>1.8289834091689272E-4</v>
      </c>
    </row>
    <row r="507" spans="1:29" x14ac:dyDescent="0.3">
      <c r="A507" s="2">
        <v>37293</v>
      </c>
      <c r="B507">
        <v>1090.02</v>
      </c>
      <c r="C507">
        <v>1093.58</v>
      </c>
      <c r="D507">
        <v>1077.78</v>
      </c>
      <c r="E507">
        <v>1083.51</v>
      </c>
      <c r="F507">
        <v>1665800000</v>
      </c>
      <c r="G507">
        <v>-4.5499719742506386</v>
      </c>
      <c r="H507">
        <v>-20.34997197425059</v>
      </c>
      <c r="I507">
        <v>-91.663686218407577</v>
      </c>
      <c r="J507">
        <v>10.928857524318159</v>
      </c>
      <c r="K507">
        <v>41.48</v>
      </c>
      <c r="L507">
        <f t="shared" si="124"/>
        <v>1098.1299719742506</v>
      </c>
      <c r="N507">
        <f t="shared" si="119"/>
        <v>-4.5499719742506386</v>
      </c>
      <c r="O507">
        <f t="shared" si="120"/>
        <v>-20.349971974250593</v>
      </c>
      <c r="P507">
        <f t="shared" si="121"/>
        <v>0</v>
      </c>
      <c r="Q507">
        <f t="shared" si="122"/>
        <v>0</v>
      </c>
      <c r="R507">
        <f t="shared" si="123"/>
        <v>1084.9566666666667</v>
      </c>
      <c r="S507">
        <f t="shared" si="125"/>
        <v>1105.4626666666668</v>
      </c>
      <c r="T507">
        <f t="shared" si="126"/>
        <v>74.562666666666473</v>
      </c>
      <c r="U507">
        <f t="shared" si="127"/>
        <v>14.912533333333295</v>
      </c>
      <c r="V507">
        <f t="shared" si="128"/>
        <v>-91.672329315833395</v>
      </c>
      <c r="W507">
        <f t="shared" si="129"/>
        <v>-8.6430974258178139E-3</v>
      </c>
      <c r="X507">
        <f t="shared" si="130"/>
        <v>1130.21</v>
      </c>
      <c r="Y507">
        <f t="shared" si="131"/>
        <v>1077.78</v>
      </c>
      <c r="Z507">
        <f t="shared" si="132"/>
        <v>10.928857524318159</v>
      </c>
      <c r="AA507">
        <f t="shared" si="135"/>
        <v>41.482067819525462</v>
      </c>
      <c r="AB507">
        <f t="shared" si="133"/>
        <v>0</v>
      </c>
      <c r="AC507">
        <f t="shared" si="134"/>
        <v>2.0678195254646425E-3</v>
      </c>
    </row>
    <row r="508" spans="1:29" x14ac:dyDescent="0.3">
      <c r="A508" s="2">
        <v>37294</v>
      </c>
      <c r="B508">
        <v>1083.51</v>
      </c>
      <c r="C508">
        <v>1094.03</v>
      </c>
      <c r="D508">
        <v>1078.44</v>
      </c>
      <c r="E508">
        <v>1080.17</v>
      </c>
      <c r="F508">
        <v>1441600000</v>
      </c>
      <c r="G508">
        <v>1.8866853504994201</v>
      </c>
      <c r="H508">
        <v>-13.7033146495005</v>
      </c>
      <c r="I508">
        <v>-69.023921774053221</v>
      </c>
      <c r="J508">
        <v>4.5593285005724864</v>
      </c>
      <c r="K508">
        <v>25.35</v>
      </c>
      <c r="L508">
        <f t="shared" si="124"/>
        <v>1092.1433146495006</v>
      </c>
      <c r="N508">
        <f t="shared" si="119"/>
        <v>1.8866853504994197</v>
      </c>
      <c r="O508">
        <f t="shared" si="120"/>
        <v>-13.703314649500498</v>
      </c>
      <c r="P508">
        <f t="shared" si="121"/>
        <v>0</v>
      </c>
      <c r="Q508">
        <f t="shared" si="122"/>
        <v>0</v>
      </c>
      <c r="R508">
        <f t="shared" si="123"/>
        <v>1084.2133333333334</v>
      </c>
      <c r="S508">
        <f t="shared" si="125"/>
        <v>1097.3913333333335</v>
      </c>
      <c r="T508">
        <f t="shared" si="126"/>
        <v>63.63466666666659</v>
      </c>
      <c r="U508">
        <f t="shared" si="127"/>
        <v>12.726933333333317</v>
      </c>
      <c r="V508">
        <f t="shared" si="128"/>
        <v>-69.02945983321527</v>
      </c>
      <c r="W508">
        <f t="shared" si="129"/>
        <v>-5.5380591620490804E-3</v>
      </c>
      <c r="X508">
        <f t="shared" si="130"/>
        <v>1130.2</v>
      </c>
      <c r="Y508">
        <f t="shared" si="131"/>
        <v>1077.78</v>
      </c>
      <c r="Z508">
        <f t="shared" si="132"/>
        <v>4.5593285005724855</v>
      </c>
      <c r="AA508">
        <f t="shared" si="135"/>
        <v>25.353385862978584</v>
      </c>
      <c r="AB508">
        <f t="shared" si="133"/>
        <v>0</v>
      </c>
      <c r="AC508">
        <f t="shared" si="134"/>
        <v>3.3858629785825656E-3</v>
      </c>
    </row>
    <row r="509" spans="1:29" x14ac:dyDescent="0.3">
      <c r="A509" s="2">
        <v>37295</v>
      </c>
      <c r="B509">
        <v>1080.17</v>
      </c>
      <c r="C509">
        <v>1096.3</v>
      </c>
      <c r="D509">
        <v>1079.9100000000001</v>
      </c>
      <c r="E509">
        <v>1096.22</v>
      </c>
      <c r="F509">
        <v>1371900000</v>
      </c>
      <c r="G509">
        <v>2.7977902336663192</v>
      </c>
      <c r="H509">
        <v>-13.59220976633355</v>
      </c>
      <c r="I509">
        <v>-0.26666666666339489</v>
      </c>
      <c r="J509">
        <v>41.512832057631748</v>
      </c>
      <c r="K509">
        <v>19.420000000000002</v>
      </c>
      <c r="L509">
        <f t="shared" si="124"/>
        <v>1093.5022097663336</v>
      </c>
      <c r="N509">
        <f t="shared" si="119"/>
        <v>2.7977902336663192</v>
      </c>
      <c r="O509">
        <f t="shared" si="120"/>
        <v>-13.592209766333553</v>
      </c>
      <c r="P509">
        <f t="shared" si="121"/>
        <v>0</v>
      </c>
      <c r="Q509">
        <f t="shared" si="122"/>
        <v>0</v>
      </c>
      <c r="R509">
        <f t="shared" si="123"/>
        <v>1090.8100000000002</v>
      </c>
      <c r="S509">
        <f t="shared" si="125"/>
        <v>1090.826</v>
      </c>
      <c r="T509">
        <f t="shared" si="126"/>
        <v>24.995999999999867</v>
      </c>
      <c r="U509">
        <f t="shared" si="127"/>
        <v>4.9991999999999734</v>
      </c>
      <c r="V509">
        <f t="shared" si="128"/>
        <v>-0.21336747212686177</v>
      </c>
      <c r="W509">
        <f t="shared" si="129"/>
        <v>5.3299194536533118E-2</v>
      </c>
      <c r="X509">
        <f t="shared" si="130"/>
        <v>1122.2</v>
      </c>
      <c r="Y509">
        <f t="shared" si="131"/>
        <v>1077.78</v>
      </c>
      <c r="Z509">
        <f t="shared" si="132"/>
        <v>41.512832057631755</v>
      </c>
      <c r="AA509">
        <f t="shared" si="135"/>
        <v>19.42390031733451</v>
      </c>
      <c r="AB509">
        <f t="shared" si="133"/>
        <v>0</v>
      </c>
      <c r="AC509">
        <f t="shared" si="134"/>
        <v>3.900317334508685E-3</v>
      </c>
    </row>
    <row r="510" spans="1:29" x14ac:dyDescent="0.3">
      <c r="A510" s="2">
        <v>37298</v>
      </c>
      <c r="B510">
        <v>1096.22</v>
      </c>
      <c r="C510">
        <v>1112.01</v>
      </c>
      <c r="D510">
        <v>1094.68</v>
      </c>
      <c r="E510">
        <v>1111.94</v>
      </c>
      <c r="F510">
        <v>1159400000</v>
      </c>
      <c r="G510">
        <v>12.361860155777549</v>
      </c>
      <c r="H510">
        <v>-4.9681398442223781</v>
      </c>
      <c r="I510">
        <v>166.53476540418461</v>
      </c>
      <c r="J510">
        <v>99.795501022495074</v>
      </c>
      <c r="K510">
        <v>34.799999999999997</v>
      </c>
      <c r="L510">
        <f t="shared" si="124"/>
        <v>1099.6481398442224</v>
      </c>
      <c r="N510">
        <f t="shared" si="119"/>
        <v>12.361860155777549</v>
      </c>
      <c r="O510">
        <f t="shared" si="120"/>
        <v>-4.9681398442223781</v>
      </c>
      <c r="P510">
        <f t="shared" si="121"/>
        <v>0</v>
      </c>
      <c r="Q510">
        <f t="shared" si="122"/>
        <v>0</v>
      </c>
      <c r="R510">
        <f t="shared" si="123"/>
        <v>1106.21</v>
      </c>
      <c r="S510">
        <f t="shared" si="125"/>
        <v>1091.4753333333333</v>
      </c>
      <c r="T510">
        <f t="shared" si="126"/>
        <v>29.469333333332997</v>
      </c>
      <c r="U510">
        <f t="shared" si="127"/>
        <v>5.8938666666665993</v>
      </c>
      <c r="V510">
        <f t="shared" si="128"/>
        <v>166.66666666666924</v>
      </c>
      <c r="W510">
        <f t="shared" si="129"/>
        <v>0.1319012624846323</v>
      </c>
      <c r="X510">
        <f t="shared" si="130"/>
        <v>1112.01</v>
      </c>
      <c r="Y510">
        <f t="shared" si="131"/>
        <v>1077.78</v>
      </c>
      <c r="Z510">
        <f t="shared" si="132"/>
        <v>99.795501022495074</v>
      </c>
      <c r="AA510">
        <f t="shared" si="135"/>
        <v>34.803176117604899</v>
      </c>
      <c r="AB510">
        <f t="shared" si="133"/>
        <v>0</v>
      </c>
      <c r="AC510">
        <f t="shared" si="134"/>
        <v>3.1761176049016626E-3</v>
      </c>
    </row>
    <row r="511" spans="1:29" x14ac:dyDescent="0.3">
      <c r="A511" s="2">
        <v>37299</v>
      </c>
      <c r="B511">
        <v>1111.94</v>
      </c>
      <c r="C511">
        <v>1112.68</v>
      </c>
      <c r="D511">
        <v>1102.98</v>
      </c>
      <c r="E511">
        <v>1107.5</v>
      </c>
      <c r="F511">
        <v>1094200000</v>
      </c>
      <c r="G511">
        <v>10.41457343718503</v>
      </c>
      <c r="H511">
        <v>0.71457343718498123</v>
      </c>
      <c r="I511">
        <v>88.514946302757451</v>
      </c>
      <c r="J511">
        <v>85.157593123209026</v>
      </c>
      <c r="K511">
        <v>48.39</v>
      </c>
      <c r="L511">
        <f t="shared" si="124"/>
        <v>1102.265426562815</v>
      </c>
      <c r="N511">
        <f t="shared" si="119"/>
        <v>10.414573437185027</v>
      </c>
      <c r="O511">
        <f t="shared" si="120"/>
        <v>0.71457343718498123</v>
      </c>
      <c r="P511">
        <f t="shared" si="121"/>
        <v>0</v>
      </c>
      <c r="Q511">
        <f t="shared" si="122"/>
        <v>0</v>
      </c>
      <c r="R511">
        <f t="shared" si="123"/>
        <v>1107.72</v>
      </c>
      <c r="S511">
        <f t="shared" si="125"/>
        <v>1094.7820000000002</v>
      </c>
      <c r="T511">
        <f t="shared" si="126"/>
        <v>48.731999999999971</v>
      </c>
      <c r="U511">
        <f t="shared" si="127"/>
        <v>9.7463999999999942</v>
      </c>
      <c r="V511">
        <f t="shared" si="128"/>
        <v>88.497633314180163</v>
      </c>
      <c r="W511">
        <f t="shared" si="129"/>
        <v>-1.7312988577288024E-2</v>
      </c>
      <c r="X511">
        <f t="shared" si="130"/>
        <v>1112.68</v>
      </c>
      <c r="Y511">
        <f t="shared" si="131"/>
        <v>1077.78</v>
      </c>
      <c r="Z511">
        <f t="shared" si="132"/>
        <v>85.157593123209026</v>
      </c>
      <c r="AA511">
        <f t="shared" si="135"/>
        <v>48.390822445645298</v>
      </c>
      <c r="AB511">
        <f t="shared" si="133"/>
        <v>0</v>
      </c>
      <c r="AC511">
        <f t="shared" si="134"/>
        <v>8.2244564529787567E-4</v>
      </c>
    </row>
    <row r="512" spans="1:29" x14ac:dyDescent="0.3">
      <c r="A512" s="2">
        <v>37300</v>
      </c>
      <c r="B512">
        <v>1107.5</v>
      </c>
      <c r="C512">
        <v>1120.56</v>
      </c>
      <c r="D512">
        <v>1107.5</v>
      </c>
      <c r="E512">
        <v>1118.51</v>
      </c>
      <c r="F512">
        <v>1215900000</v>
      </c>
      <c r="G512">
        <v>12.87971562478992</v>
      </c>
      <c r="H512">
        <v>-0.18028437521002161</v>
      </c>
      <c r="I512">
        <v>91.060049401166268</v>
      </c>
      <c r="J512">
        <v>95.132953466286892</v>
      </c>
      <c r="K512">
        <v>65.23</v>
      </c>
      <c r="L512">
        <f t="shared" si="124"/>
        <v>1107.68028437521</v>
      </c>
      <c r="N512">
        <f t="shared" si="119"/>
        <v>12.879715624789924</v>
      </c>
      <c r="O512">
        <f t="shared" si="120"/>
        <v>-0.18028437521002161</v>
      </c>
      <c r="P512">
        <f t="shared" si="121"/>
        <v>0</v>
      </c>
      <c r="Q512">
        <f t="shared" si="122"/>
        <v>0</v>
      </c>
      <c r="R512">
        <f t="shared" si="123"/>
        <v>1115.5233333333333</v>
      </c>
      <c r="S512">
        <f t="shared" si="125"/>
        <v>1100.8953333333334</v>
      </c>
      <c r="T512">
        <f t="shared" si="126"/>
        <v>53.534666666666453</v>
      </c>
      <c r="U512">
        <f t="shared" si="127"/>
        <v>10.706933333333291</v>
      </c>
      <c r="V512">
        <f t="shared" si="128"/>
        <v>91.081168588578038</v>
      </c>
      <c r="W512">
        <f t="shared" si="129"/>
        <v>2.1119187411770213E-2</v>
      </c>
      <c r="X512">
        <f t="shared" si="130"/>
        <v>1120.56</v>
      </c>
      <c r="Y512">
        <f t="shared" si="131"/>
        <v>1078.44</v>
      </c>
      <c r="Z512">
        <f t="shared" si="132"/>
        <v>95.132953466286892</v>
      </c>
      <c r="AA512">
        <f t="shared" si="135"/>
        <v>65.23164163403905</v>
      </c>
      <c r="AB512">
        <f t="shared" si="133"/>
        <v>0</v>
      </c>
      <c r="AC512">
        <f t="shared" si="134"/>
        <v>1.6416340390463802E-3</v>
      </c>
    </row>
    <row r="513" spans="1:29" x14ac:dyDescent="0.3">
      <c r="A513" s="2">
        <v>37301</v>
      </c>
      <c r="B513">
        <v>1118.51</v>
      </c>
      <c r="C513">
        <v>1124.72</v>
      </c>
      <c r="D513">
        <v>1112.3</v>
      </c>
      <c r="E513">
        <v>1116.48</v>
      </c>
      <c r="F513">
        <v>1272500000</v>
      </c>
      <c r="G513">
        <v>14.10647708319334</v>
      </c>
      <c r="H513">
        <v>1.6864770831932669</v>
      </c>
      <c r="I513">
        <v>93.434574451865473</v>
      </c>
      <c r="J513">
        <v>81.611247489399645</v>
      </c>
      <c r="K513">
        <v>80.64</v>
      </c>
      <c r="L513">
        <f t="shared" si="124"/>
        <v>1110.6135229168067</v>
      </c>
      <c r="N513">
        <f t="shared" si="119"/>
        <v>14.10647708319334</v>
      </c>
      <c r="O513">
        <f t="shared" si="120"/>
        <v>1.6864770831932674</v>
      </c>
      <c r="P513">
        <f t="shared" si="121"/>
        <v>0</v>
      </c>
      <c r="Q513">
        <f t="shared" si="122"/>
        <v>0</v>
      </c>
      <c r="R513">
        <f t="shared" si="123"/>
        <v>1117.8333333333333</v>
      </c>
      <c r="S513">
        <f t="shared" si="125"/>
        <v>1107.6193333333335</v>
      </c>
      <c r="T513">
        <f t="shared" si="126"/>
        <v>36.437333333332845</v>
      </c>
      <c r="U513">
        <f t="shared" si="127"/>
        <v>7.2874666666665693</v>
      </c>
      <c r="V513">
        <f t="shared" si="128"/>
        <v>93.438963700232833</v>
      </c>
      <c r="W513">
        <f t="shared" si="129"/>
        <v>4.3892483673602101E-3</v>
      </c>
      <c r="X513">
        <f t="shared" si="130"/>
        <v>1124.72</v>
      </c>
      <c r="Y513">
        <f t="shared" si="131"/>
        <v>1079.9100000000001</v>
      </c>
      <c r="Z513">
        <f t="shared" si="132"/>
        <v>81.611247489399645</v>
      </c>
      <c r="AA513">
        <f t="shared" si="135"/>
        <v>80.642025431804484</v>
      </c>
      <c r="AB513">
        <f t="shared" si="133"/>
        <v>0</v>
      </c>
      <c r="AC513">
        <f t="shared" si="134"/>
        <v>2.0254318044834463E-3</v>
      </c>
    </row>
    <row r="514" spans="1:29" x14ac:dyDescent="0.3">
      <c r="A514" s="2">
        <v>37302</v>
      </c>
      <c r="B514">
        <v>1116.48</v>
      </c>
      <c r="C514">
        <v>1117.0899999999999</v>
      </c>
      <c r="D514">
        <v>1103.23</v>
      </c>
      <c r="E514">
        <v>1104.18</v>
      </c>
      <c r="F514">
        <v>1359200000</v>
      </c>
      <c r="G514">
        <v>8.6209847221286964</v>
      </c>
      <c r="H514">
        <v>-5.2390152778712036</v>
      </c>
      <c r="I514">
        <v>-43.59930400198683</v>
      </c>
      <c r="J514">
        <v>31.624500665778999</v>
      </c>
      <c r="K514">
        <v>78.66</v>
      </c>
      <c r="L514">
        <f t="shared" si="124"/>
        <v>1108.4690152778712</v>
      </c>
      <c r="N514">
        <f t="shared" si="119"/>
        <v>8.6209847221286964</v>
      </c>
      <c r="O514">
        <f t="shared" si="120"/>
        <v>-5.2390152778712036</v>
      </c>
      <c r="P514">
        <f t="shared" si="121"/>
        <v>0</v>
      </c>
      <c r="Q514">
        <f t="shared" si="122"/>
        <v>0</v>
      </c>
      <c r="R514">
        <f t="shared" si="123"/>
        <v>1108.1666666666667</v>
      </c>
      <c r="S514">
        <f t="shared" si="125"/>
        <v>1111.0906666666667</v>
      </c>
      <c r="T514">
        <f t="shared" si="126"/>
        <v>22.350666666666484</v>
      </c>
      <c r="U514">
        <f t="shared" si="127"/>
        <v>4.4701333333332967</v>
      </c>
      <c r="V514">
        <f t="shared" si="128"/>
        <v>-43.607946071705577</v>
      </c>
      <c r="W514">
        <f t="shared" si="129"/>
        <v>-8.6420697187463702E-3</v>
      </c>
      <c r="X514">
        <f t="shared" si="130"/>
        <v>1124.72</v>
      </c>
      <c r="Y514">
        <f t="shared" si="131"/>
        <v>1094.68</v>
      </c>
      <c r="Z514">
        <f t="shared" si="132"/>
        <v>31.624500665778999</v>
      </c>
      <c r="AA514">
        <f t="shared" si="135"/>
        <v>78.664359153433935</v>
      </c>
      <c r="AB514">
        <f t="shared" si="133"/>
        <v>0</v>
      </c>
      <c r="AC514">
        <f t="shared" si="134"/>
        <v>4.3591534339384452E-3</v>
      </c>
    </row>
    <row r="515" spans="1:29" x14ac:dyDescent="0.3">
      <c r="A515" s="2">
        <v>37306</v>
      </c>
      <c r="B515">
        <v>1104.18</v>
      </c>
      <c r="C515">
        <v>1104.18</v>
      </c>
      <c r="D515">
        <v>1082.24</v>
      </c>
      <c r="E515">
        <v>1083.3399999999999</v>
      </c>
      <c r="F515">
        <v>1189900000</v>
      </c>
      <c r="G515">
        <v>4.0873231480859431</v>
      </c>
      <c r="H515">
        <v>-17.852676851914111</v>
      </c>
      <c r="I515">
        <v>-165.58801775147819</v>
      </c>
      <c r="J515">
        <v>2.5894538606400861</v>
      </c>
      <c r="K515">
        <v>59.22</v>
      </c>
      <c r="L515">
        <f t="shared" si="124"/>
        <v>1100.0926768519141</v>
      </c>
      <c r="N515">
        <f t="shared" ref="N515:N578" si="136">C515-L515</f>
        <v>4.0873231480859431</v>
      </c>
      <c r="O515">
        <f t="shared" ref="O515:O578" si="137">D515-L515</f>
        <v>-17.852676851914111</v>
      </c>
      <c r="P515">
        <f t="shared" ref="P515:P578" si="138">N515-G515</f>
        <v>0</v>
      </c>
      <c r="Q515">
        <f t="shared" ref="Q515:Q578" si="139">O515-H515</f>
        <v>0</v>
      </c>
      <c r="R515">
        <f t="shared" ref="R515:R578" si="140">AVERAGE(C515:E515)</f>
        <v>1089.92</v>
      </c>
      <c r="S515">
        <f t="shared" si="125"/>
        <v>1107.8326666666667</v>
      </c>
      <c r="T515">
        <f t="shared" si="126"/>
        <v>36.05066666666653</v>
      </c>
      <c r="U515">
        <f t="shared" si="127"/>
        <v>7.2101333333333057</v>
      </c>
      <c r="V515">
        <f t="shared" si="128"/>
        <v>-165.62492294794993</v>
      </c>
      <c r="W515">
        <f t="shared" si="129"/>
        <v>-3.6905196471735735E-2</v>
      </c>
      <c r="X515">
        <f t="shared" si="130"/>
        <v>1124.72</v>
      </c>
      <c r="Y515">
        <f t="shared" si="131"/>
        <v>1082.24</v>
      </c>
      <c r="Z515">
        <f t="shared" si="132"/>
        <v>2.5894538606400861</v>
      </c>
      <c r="AA515">
        <f t="shared" si="135"/>
        <v>59.223149721062939</v>
      </c>
      <c r="AB515">
        <f t="shared" si="133"/>
        <v>0</v>
      </c>
      <c r="AC515">
        <f t="shared" si="134"/>
        <v>3.1497210629396477E-3</v>
      </c>
    </row>
    <row r="516" spans="1:29" x14ac:dyDescent="0.3">
      <c r="A516" s="2">
        <v>37307</v>
      </c>
      <c r="B516">
        <v>1083.3399999999999</v>
      </c>
      <c r="C516">
        <v>1098.32</v>
      </c>
      <c r="D516">
        <v>1074.3599999999999</v>
      </c>
      <c r="E516">
        <v>1097.98</v>
      </c>
      <c r="F516">
        <v>1438900000</v>
      </c>
      <c r="G516">
        <v>-1.068451234609483</v>
      </c>
      <c r="H516">
        <v>-25.02845123460952</v>
      </c>
      <c r="I516">
        <v>-82.437485393783092</v>
      </c>
      <c r="J516">
        <v>46.902303415409172</v>
      </c>
      <c r="K516">
        <v>51.57</v>
      </c>
      <c r="L516">
        <f t="shared" ref="L516:L579" si="141">$M$2*E516+L515*(1-$M$2)</f>
        <v>1099.3884512346094</v>
      </c>
      <c r="N516">
        <f t="shared" si="136"/>
        <v>-1.0684512346094834</v>
      </c>
      <c r="O516">
        <f t="shared" si="137"/>
        <v>-25.02845123460952</v>
      </c>
      <c r="P516">
        <f t="shared" si="138"/>
        <v>0</v>
      </c>
      <c r="Q516">
        <f t="shared" si="139"/>
        <v>0</v>
      </c>
      <c r="R516">
        <f t="shared" si="140"/>
        <v>1090.22</v>
      </c>
      <c r="S516">
        <f t="shared" si="125"/>
        <v>1104.3326666666667</v>
      </c>
      <c r="T516">
        <f t="shared" si="126"/>
        <v>57.05066666666653</v>
      </c>
      <c r="U516">
        <f t="shared" si="127"/>
        <v>11.410133333333306</v>
      </c>
      <c r="V516">
        <f t="shared" si="128"/>
        <v>-82.456919385497628</v>
      </c>
      <c r="W516">
        <f t="shared" si="129"/>
        <v>-1.9433991714535637E-2</v>
      </c>
      <c r="X516">
        <f t="shared" si="130"/>
        <v>1124.72</v>
      </c>
      <c r="Y516">
        <f t="shared" si="131"/>
        <v>1074.3599999999999</v>
      </c>
      <c r="Z516">
        <f t="shared" si="132"/>
        <v>46.902303415409172</v>
      </c>
      <c r="AA516">
        <f t="shared" si="135"/>
        <v>51.572091779502969</v>
      </c>
      <c r="AB516">
        <f t="shared" si="133"/>
        <v>0</v>
      </c>
      <c r="AC516">
        <f t="shared" si="134"/>
        <v>2.0917795029689046E-3</v>
      </c>
    </row>
    <row r="517" spans="1:29" x14ac:dyDescent="0.3">
      <c r="A517" s="2">
        <v>37308</v>
      </c>
      <c r="B517">
        <v>1097.98</v>
      </c>
      <c r="C517">
        <v>1101.5</v>
      </c>
      <c r="D517">
        <v>1080.24</v>
      </c>
      <c r="E517">
        <v>1080.95</v>
      </c>
      <c r="F517">
        <v>1381600000</v>
      </c>
      <c r="G517">
        <v>8.2576991769269625</v>
      </c>
      <c r="H517">
        <v>-13.00230082307303</v>
      </c>
      <c r="I517">
        <v>-65.318605964974225</v>
      </c>
      <c r="J517">
        <v>13.08578236695816</v>
      </c>
      <c r="K517">
        <v>35.159999999999997</v>
      </c>
      <c r="L517">
        <f t="shared" si="141"/>
        <v>1093.242300823073</v>
      </c>
      <c r="N517">
        <f t="shared" si="136"/>
        <v>8.2576991769269625</v>
      </c>
      <c r="O517">
        <f t="shared" si="137"/>
        <v>-13.002300823073028</v>
      </c>
      <c r="P517">
        <f t="shared" si="138"/>
        <v>0</v>
      </c>
      <c r="Q517">
        <f t="shared" si="139"/>
        <v>0</v>
      </c>
      <c r="R517">
        <f t="shared" si="140"/>
        <v>1087.5633333333333</v>
      </c>
      <c r="S517">
        <f t="shared" si="125"/>
        <v>1098.7406666666668</v>
      </c>
      <c r="T517">
        <f t="shared" si="126"/>
        <v>57.037333333333436</v>
      </c>
      <c r="U517">
        <f t="shared" si="127"/>
        <v>11.407466666666688</v>
      </c>
      <c r="V517">
        <f t="shared" si="128"/>
        <v>-65.321738588372028</v>
      </c>
      <c r="W517">
        <f t="shared" si="129"/>
        <v>-3.1326233978035134E-3</v>
      </c>
      <c r="X517">
        <f t="shared" si="130"/>
        <v>1124.72</v>
      </c>
      <c r="Y517">
        <f t="shared" si="131"/>
        <v>1074.3599999999999</v>
      </c>
      <c r="Z517">
        <f t="shared" si="132"/>
        <v>13.085782366958158</v>
      </c>
      <c r="AA517">
        <f t="shared" si="135"/>
        <v>35.162657559637218</v>
      </c>
      <c r="AB517">
        <f t="shared" si="133"/>
        <v>0</v>
      </c>
      <c r="AC517">
        <f t="shared" si="134"/>
        <v>2.6575596372211407E-3</v>
      </c>
    </row>
    <row r="518" spans="1:29" x14ac:dyDescent="0.3">
      <c r="A518" s="2">
        <v>37309</v>
      </c>
      <c r="B518">
        <v>1080.95</v>
      </c>
      <c r="C518">
        <v>1093.93</v>
      </c>
      <c r="D518">
        <v>1074.3900000000001</v>
      </c>
      <c r="E518">
        <v>1089.8399999999999</v>
      </c>
      <c r="F518">
        <v>1411000000</v>
      </c>
      <c r="G518">
        <v>1.821799451284505</v>
      </c>
      <c r="H518">
        <v>-17.718200548715458</v>
      </c>
      <c r="I518">
        <v>-66.842754005987757</v>
      </c>
      <c r="J518">
        <v>36.227474842031377</v>
      </c>
      <c r="K518">
        <v>26.09</v>
      </c>
      <c r="L518">
        <f t="shared" si="141"/>
        <v>1092.1082005487156</v>
      </c>
      <c r="N518">
        <f t="shared" si="136"/>
        <v>1.8217994512845053</v>
      </c>
      <c r="O518">
        <f t="shared" si="137"/>
        <v>-17.718200548715458</v>
      </c>
      <c r="P518">
        <f t="shared" si="138"/>
        <v>0</v>
      </c>
      <c r="Q518">
        <f t="shared" si="139"/>
        <v>0</v>
      </c>
      <c r="R518">
        <f t="shared" si="140"/>
        <v>1086.0533333333333</v>
      </c>
      <c r="S518">
        <f t="shared" si="125"/>
        <v>1092.3846666666668</v>
      </c>
      <c r="T518">
        <f t="shared" si="126"/>
        <v>31.564000000000533</v>
      </c>
      <c r="U518">
        <f t="shared" si="127"/>
        <v>6.3128000000001068</v>
      </c>
      <c r="V518">
        <f t="shared" si="128"/>
        <v>-66.862388938172444</v>
      </c>
      <c r="W518">
        <f t="shared" si="129"/>
        <v>-1.9634932184686704E-2</v>
      </c>
      <c r="X518">
        <f t="shared" si="130"/>
        <v>1117.0899999999999</v>
      </c>
      <c r="Y518">
        <f t="shared" si="131"/>
        <v>1074.3599999999999</v>
      </c>
      <c r="Z518">
        <f t="shared" si="132"/>
        <v>36.227474842031384</v>
      </c>
      <c r="AA518">
        <f t="shared" si="135"/>
        <v>26.085903030163557</v>
      </c>
      <c r="AB518">
        <f t="shared" si="133"/>
        <v>0</v>
      </c>
      <c r="AC518">
        <f t="shared" si="134"/>
        <v>-4.0969698364428098E-3</v>
      </c>
    </row>
    <row r="519" spans="1:29" x14ac:dyDescent="0.3">
      <c r="A519" s="2">
        <v>37312</v>
      </c>
      <c r="B519">
        <v>1089.8399999999999</v>
      </c>
      <c r="C519">
        <v>1112.71</v>
      </c>
      <c r="D519">
        <v>1089.8399999999999</v>
      </c>
      <c r="E519">
        <v>1109.43</v>
      </c>
      <c r="F519">
        <v>1367400000</v>
      </c>
      <c r="G519">
        <v>14.82786630085616</v>
      </c>
      <c r="H519">
        <v>-8.0421336991439603</v>
      </c>
      <c r="I519">
        <v>166.66666666666819</v>
      </c>
      <c r="J519">
        <v>91.447196870925779</v>
      </c>
      <c r="K519">
        <v>38.049999999999997</v>
      </c>
      <c r="L519">
        <f t="shared" si="141"/>
        <v>1097.8821336991439</v>
      </c>
      <c r="N519">
        <f t="shared" si="136"/>
        <v>14.827866300856158</v>
      </c>
      <c r="O519">
        <f t="shared" si="137"/>
        <v>-8.0421336991439603</v>
      </c>
      <c r="P519">
        <f t="shared" si="138"/>
        <v>0</v>
      </c>
      <c r="Q519">
        <f t="shared" si="139"/>
        <v>0</v>
      </c>
      <c r="R519">
        <f t="shared" si="140"/>
        <v>1103.9933333333336</v>
      </c>
      <c r="S519">
        <f t="shared" ref="S519:S582" si="142">AVERAGE(R515:R519)</f>
        <v>1091.5500000000002</v>
      </c>
      <c r="T519">
        <f t="shared" ref="T519:T582" si="143">ABS(S519-R519)+ABS(S519-R518)+ABS(S519-R517)+ABS(S519-R516)+ABS(S519-R515)</f>
        <v>24.886666666667452</v>
      </c>
      <c r="U519">
        <f t="shared" ref="U519:U582" si="144">T519/5</f>
        <v>4.9773333333334904</v>
      </c>
      <c r="V519">
        <f t="shared" ref="V519:V582" si="145">(R519-S519)/(0.015*U519)</f>
        <v>166.66666666666211</v>
      </c>
      <c r="W519">
        <f t="shared" ref="W519:W582" si="146">V519-I519</f>
        <v>-6.0822458181064576E-12</v>
      </c>
      <c r="X519">
        <f t="shared" ref="X519:X582" si="147">MAX(C515:C519)</f>
        <v>1112.71</v>
      </c>
      <c r="Y519">
        <f t="shared" ref="Y519:Y582" si="148">MIN(D515:D519)</f>
        <v>1074.3599999999999</v>
      </c>
      <c r="Z519">
        <f t="shared" ref="Z519:Z582" si="149">100*(E519-Y519)/(X519-Y519)</f>
        <v>91.447196870925779</v>
      </c>
      <c r="AA519">
        <f t="shared" si="135"/>
        <v>38.050442271192914</v>
      </c>
      <c r="AB519">
        <f t="shared" ref="AB519:AB582" si="150">Z519-J519</f>
        <v>0</v>
      </c>
      <c r="AC519">
        <f t="shared" ref="AC519:AC582" si="151">AA519-K519</f>
        <v>4.422711929166212E-4</v>
      </c>
    </row>
    <row r="520" spans="1:29" x14ac:dyDescent="0.3">
      <c r="A520" s="2">
        <v>37313</v>
      </c>
      <c r="B520">
        <v>1109.43</v>
      </c>
      <c r="C520">
        <v>1115.05</v>
      </c>
      <c r="D520">
        <v>1101.72</v>
      </c>
      <c r="E520">
        <v>1109.3800000000001</v>
      </c>
      <c r="F520">
        <v>1309200000</v>
      </c>
      <c r="G520">
        <v>13.335244200570511</v>
      </c>
      <c r="H520">
        <v>5.2442005705870542E-3</v>
      </c>
      <c r="I520">
        <v>101.1442223060497</v>
      </c>
      <c r="J520">
        <v>86.065372327353558</v>
      </c>
      <c r="K520">
        <v>54.75</v>
      </c>
      <c r="L520">
        <f t="shared" si="141"/>
        <v>1101.7147557994294</v>
      </c>
      <c r="N520">
        <f t="shared" si="136"/>
        <v>13.335244200570514</v>
      </c>
      <c r="O520">
        <f t="shared" si="137"/>
        <v>5.2442005705870542E-3</v>
      </c>
      <c r="P520">
        <f t="shared" si="138"/>
        <v>0</v>
      </c>
      <c r="Q520">
        <f t="shared" si="139"/>
        <v>0</v>
      </c>
      <c r="R520">
        <f t="shared" si="140"/>
        <v>1108.7166666666667</v>
      </c>
      <c r="S520">
        <f t="shared" si="142"/>
        <v>1095.3093333333334</v>
      </c>
      <c r="T520">
        <f t="shared" si="143"/>
        <v>44.182666666667046</v>
      </c>
      <c r="U520">
        <f t="shared" si="144"/>
        <v>8.83653333333341</v>
      </c>
      <c r="V520">
        <f t="shared" si="145"/>
        <v>101.15077808290741</v>
      </c>
      <c r="W520">
        <f t="shared" si="146"/>
        <v>6.5557768577093611E-3</v>
      </c>
      <c r="X520">
        <f t="shared" si="147"/>
        <v>1115.05</v>
      </c>
      <c r="Y520">
        <f t="shared" si="148"/>
        <v>1074.3599999999999</v>
      </c>
      <c r="Z520">
        <f t="shared" si="149"/>
        <v>86.065372327353558</v>
      </c>
      <c r="AA520">
        <f t="shared" si="135"/>
        <v>54.745625964535613</v>
      </c>
      <c r="AB520">
        <f t="shared" si="150"/>
        <v>0</v>
      </c>
      <c r="AC520">
        <f t="shared" si="151"/>
        <v>-4.3740354643873047E-3</v>
      </c>
    </row>
    <row r="521" spans="1:29" x14ac:dyDescent="0.3">
      <c r="A521" s="2">
        <v>37314</v>
      </c>
      <c r="B521">
        <v>1109.3800000000001</v>
      </c>
      <c r="C521">
        <v>1123.06</v>
      </c>
      <c r="D521">
        <v>1102.26</v>
      </c>
      <c r="E521">
        <v>1109.8900000000001</v>
      </c>
      <c r="F521">
        <v>1393800000</v>
      </c>
      <c r="G521">
        <v>18.620162800380061</v>
      </c>
      <c r="H521">
        <v>-2.1798371996198971</v>
      </c>
      <c r="I521">
        <v>78.918825111718505</v>
      </c>
      <c r="J521">
        <v>72.940209574686904</v>
      </c>
      <c r="K521">
        <v>59.95</v>
      </c>
      <c r="L521">
        <f t="shared" si="141"/>
        <v>1104.4398371996199</v>
      </c>
      <c r="N521">
        <f t="shared" si="136"/>
        <v>18.620162800380058</v>
      </c>
      <c r="O521">
        <f t="shared" si="137"/>
        <v>-2.1798371996198966</v>
      </c>
      <c r="P521">
        <f t="shared" si="138"/>
        <v>0</v>
      </c>
      <c r="Q521">
        <f t="shared" si="139"/>
        <v>0</v>
      </c>
      <c r="R521">
        <f t="shared" si="140"/>
        <v>1111.7366666666667</v>
      </c>
      <c r="S521">
        <f t="shared" si="142"/>
        <v>1099.6126666666669</v>
      </c>
      <c r="T521">
        <f t="shared" si="143"/>
        <v>51.217333333333499</v>
      </c>
      <c r="U521">
        <f t="shared" si="144"/>
        <v>10.2434666666667</v>
      </c>
      <c r="V521">
        <f t="shared" si="145"/>
        <v>78.905578840495124</v>
      </c>
      <c r="W521">
        <f t="shared" si="146"/>
        <v>-1.324627122338029E-2</v>
      </c>
      <c r="X521">
        <f t="shared" si="147"/>
        <v>1123.06</v>
      </c>
      <c r="Y521">
        <f t="shared" si="148"/>
        <v>1074.3900000000001</v>
      </c>
      <c r="Z521">
        <f t="shared" si="149"/>
        <v>72.940209574686904</v>
      </c>
      <c r="AA521">
        <f t="shared" si="135"/>
        <v>59.953207196391155</v>
      </c>
      <c r="AB521">
        <f t="shared" si="150"/>
        <v>0</v>
      </c>
      <c r="AC521">
        <f t="shared" si="151"/>
        <v>3.2071963911519674E-3</v>
      </c>
    </row>
    <row r="522" spans="1:29" x14ac:dyDescent="0.3">
      <c r="A522" s="2">
        <v>37315</v>
      </c>
      <c r="B522">
        <v>1109.8900000000001</v>
      </c>
      <c r="C522">
        <v>1121.57</v>
      </c>
      <c r="D522">
        <v>1106.73</v>
      </c>
      <c r="E522">
        <v>1106.73</v>
      </c>
      <c r="F522">
        <v>1392200000</v>
      </c>
      <c r="G522">
        <v>16.366775200253191</v>
      </c>
      <c r="H522">
        <v>1.5267752002532691</v>
      </c>
      <c r="I522">
        <v>64.080994126152774</v>
      </c>
      <c r="J522">
        <v>66.447503595644179</v>
      </c>
      <c r="K522">
        <v>70.63</v>
      </c>
      <c r="L522">
        <f t="shared" si="141"/>
        <v>1105.2032247997467</v>
      </c>
      <c r="N522">
        <f t="shared" si="136"/>
        <v>16.366775200253187</v>
      </c>
      <c r="O522">
        <f t="shared" si="137"/>
        <v>1.5267752002532688</v>
      </c>
      <c r="P522">
        <f t="shared" si="138"/>
        <v>0</v>
      </c>
      <c r="Q522">
        <f t="shared" si="139"/>
        <v>0</v>
      </c>
      <c r="R522">
        <f t="shared" si="140"/>
        <v>1111.6766666666667</v>
      </c>
      <c r="S522">
        <f t="shared" si="142"/>
        <v>1104.4353333333333</v>
      </c>
      <c r="T522">
        <f t="shared" si="143"/>
        <v>37.647999999999911</v>
      </c>
      <c r="U522">
        <f t="shared" si="144"/>
        <v>7.5295999999999825</v>
      </c>
      <c r="V522">
        <f t="shared" si="145"/>
        <v>64.114369362988768</v>
      </c>
      <c r="W522">
        <f t="shared" si="146"/>
        <v>3.337523683599386E-2</v>
      </c>
      <c r="X522">
        <f t="shared" si="147"/>
        <v>1123.06</v>
      </c>
      <c r="Y522">
        <f t="shared" si="148"/>
        <v>1074.3900000000001</v>
      </c>
      <c r="Z522">
        <f t="shared" si="149"/>
        <v>66.447503595644179</v>
      </c>
      <c r="AA522">
        <f t="shared" si="135"/>
        <v>70.625551442128355</v>
      </c>
      <c r="AB522">
        <f t="shared" si="150"/>
        <v>0</v>
      </c>
      <c r="AC522">
        <f t="shared" si="151"/>
        <v>-4.4485578716404461E-3</v>
      </c>
    </row>
    <row r="523" spans="1:29" x14ac:dyDescent="0.3">
      <c r="A523" s="2">
        <v>37316</v>
      </c>
      <c r="B523">
        <v>1106.73</v>
      </c>
      <c r="C523">
        <v>1131.79</v>
      </c>
      <c r="D523">
        <v>1106.73</v>
      </c>
      <c r="E523">
        <v>1131.78</v>
      </c>
      <c r="F523">
        <v>1456500000</v>
      </c>
      <c r="G523">
        <v>17.727850133502219</v>
      </c>
      <c r="H523">
        <v>-7.3321498664977298</v>
      </c>
      <c r="I523">
        <v>166.71489197530701</v>
      </c>
      <c r="J523">
        <v>99.976162097735426</v>
      </c>
      <c r="K523">
        <v>83.38</v>
      </c>
      <c r="L523">
        <f t="shared" si="141"/>
        <v>1114.0621498664977</v>
      </c>
      <c r="N523">
        <f t="shared" si="136"/>
        <v>17.727850133502216</v>
      </c>
      <c r="O523">
        <f t="shared" si="137"/>
        <v>-7.3321498664977298</v>
      </c>
      <c r="P523">
        <f t="shared" si="138"/>
        <v>0</v>
      </c>
      <c r="Q523">
        <f t="shared" si="139"/>
        <v>0</v>
      </c>
      <c r="R523">
        <f t="shared" si="140"/>
        <v>1123.4333333333334</v>
      </c>
      <c r="S523">
        <f t="shared" si="142"/>
        <v>1111.9113333333332</v>
      </c>
      <c r="T523">
        <f t="shared" si="143"/>
        <v>23.043999999999414</v>
      </c>
      <c r="U523">
        <f t="shared" si="144"/>
        <v>4.6087999999998832</v>
      </c>
      <c r="V523">
        <f t="shared" si="145"/>
        <v>166.66666666667322</v>
      </c>
      <c r="W523">
        <f t="shared" si="146"/>
        <v>-4.8225308633789155E-2</v>
      </c>
      <c r="X523">
        <f t="shared" si="147"/>
        <v>1131.79</v>
      </c>
      <c r="Y523">
        <f t="shared" si="148"/>
        <v>1089.8399999999999</v>
      </c>
      <c r="Z523">
        <f t="shared" si="149"/>
        <v>99.976162097735426</v>
      </c>
      <c r="AA523">
        <f t="shared" ref="AA523:AA586" si="152">AVERAGE(Z519:Z523)</f>
        <v>83.375288893269172</v>
      </c>
      <c r="AB523">
        <f t="shared" si="150"/>
        <v>0</v>
      </c>
      <c r="AC523">
        <f t="shared" si="151"/>
        <v>-4.7111067308236443E-3</v>
      </c>
    </row>
    <row r="524" spans="1:29" x14ac:dyDescent="0.3">
      <c r="A524" s="2">
        <v>37319</v>
      </c>
      <c r="B524">
        <v>1131.78</v>
      </c>
      <c r="C524">
        <v>1153.8399999999999</v>
      </c>
      <c r="D524">
        <v>1130.93</v>
      </c>
      <c r="E524">
        <v>1153.8399999999999</v>
      </c>
      <c r="F524">
        <v>1594300000</v>
      </c>
      <c r="G524">
        <v>26.518566755667958</v>
      </c>
      <c r="H524">
        <v>3.6085667556681069</v>
      </c>
      <c r="I524">
        <v>148.95047147164479</v>
      </c>
      <c r="J524">
        <v>100</v>
      </c>
      <c r="K524">
        <v>85.09</v>
      </c>
      <c r="L524">
        <f t="shared" si="141"/>
        <v>1127.321433244332</v>
      </c>
      <c r="N524">
        <f t="shared" si="136"/>
        <v>26.518566755667962</v>
      </c>
      <c r="O524">
        <f t="shared" si="137"/>
        <v>3.6085667556681074</v>
      </c>
      <c r="P524">
        <f t="shared" si="138"/>
        <v>0</v>
      </c>
      <c r="Q524">
        <f t="shared" si="139"/>
        <v>0</v>
      </c>
      <c r="R524">
        <f t="shared" si="140"/>
        <v>1146.2033333333331</v>
      </c>
      <c r="S524">
        <f t="shared" si="142"/>
        <v>1120.3533333333332</v>
      </c>
      <c r="T524">
        <f t="shared" si="143"/>
        <v>57.859999999999673</v>
      </c>
      <c r="U524">
        <f t="shared" si="144"/>
        <v>11.571999999999935</v>
      </c>
      <c r="V524">
        <f t="shared" si="145"/>
        <v>148.92268694550097</v>
      </c>
      <c r="W524">
        <f t="shared" si="146"/>
        <v>-2.7784526143818766E-2</v>
      </c>
      <c r="X524">
        <f t="shared" si="147"/>
        <v>1153.8399999999999</v>
      </c>
      <c r="Y524">
        <f t="shared" si="148"/>
        <v>1101.72</v>
      </c>
      <c r="Z524">
        <f t="shared" si="149"/>
        <v>100</v>
      </c>
      <c r="AA524">
        <f t="shared" si="152"/>
        <v>85.085849519084007</v>
      </c>
      <c r="AB524">
        <f t="shared" si="150"/>
        <v>0</v>
      </c>
      <c r="AC524">
        <f t="shared" si="151"/>
        <v>-4.1504809159960132E-3</v>
      </c>
    </row>
    <row r="525" spans="1:29" x14ac:dyDescent="0.3">
      <c r="A525" s="2">
        <v>37320</v>
      </c>
      <c r="B525">
        <v>1153.8399999999999</v>
      </c>
      <c r="C525">
        <v>1157.74</v>
      </c>
      <c r="D525">
        <v>1144.78</v>
      </c>
      <c r="E525">
        <v>1146.1400000000001</v>
      </c>
      <c r="F525">
        <v>1549300000</v>
      </c>
      <c r="G525">
        <v>24.145711170445342</v>
      </c>
      <c r="H525">
        <v>11.1857111704453</v>
      </c>
      <c r="I525">
        <v>90.547734871640401</v>
      </c>
      <c r="J525">
        <v>79.091564527757924</v>
      </c>
      <c r="K525">
        <v>83.69</v>
      </c>
      <c r="L525">
        <f t="shared" si="141"/>
        <v>1133.5942888295547</v>
      </c>
      <c r="N525">
        <f t="shared" si="136"/>
        <v>24.145711170445338</v>
      </c>
      <c r="O525">
        <f t="shared" si="137"/>
        <v>11.185711170445302</v>
      </c>
      <c r="P525">
        <f t="shared" si="138"/>
        <v>0</v>
      </c>
      <c r="Q525">
        <f t="shared" si="139"/>
        <v>0</v>
      </c>
      <c r="R525">
        <f t="shared" si="140"/>
        <v>1149.5533333333333</v>
      </c>
      <c r="S525">
        <f t="shared" si="142"/>
        <v>1128.5206666666668</v>
      </c>
      <c r="T525">
        <f t="shared" si="143"/>
        <v>77.430666666666411</v>
      </c>
      <c r="U525">
        <f t="shared" si="144"/>
        <v>15.486133333333282</v>
      </c>
      <c r="V525">
        <f t="shared" si="145"/>
        <v>90.544085317904063</v>
      </c>
      <c r="W525">
        <f t="shared" si="146"/>
        <v>-3.6495537363379071E-3</v>
      </c>
      <c r="X525">
        <f t="shared" si="147"/>
        <v>1157.74</v>
      </c>
      <c r="Y525">
        <f t="shared" si="148"/>
        <v>1102.26</v>
      </c>
      <c r="Z525">
        <f t="shared" si="149"/>
        <v>79.091564527757924</v>
      </c>
      <c r="AA525">
        <f t="shared" si="152"/>
        <v>83.691087959164889</v>
      </c>
      <c r="AB525">
        <f t="shared" si="150"/>
        <v>0</v>
      </c>
      <c r="AC525">
        <f t="shared" si="151"/>
        <v>1.0879591648915721E-3</v>
      </c>
    </row>
    <row r="526" spans="1:29" x14ac:dyDescent="0.3">
      <c r="A526" s="2">
        <v>37321</v>
      </c>
      <c r="B526">
        <v>1146.1400000000001</v>
      </c>
      <c r="C526">
        <v>1165.29</v>
      </c>
      <c r="D526">
        <v>1145.1099999999999</v>
      </c>
      <c r="E526">
        <v>1162.77</v>
      </c>
      <c r="F526">
        <v>1541300000</v>
      </c>
      <c r="G526">
        <v>21.970474113630189</v>
      </c>
      <c r="H526">
        <v>1.790474113630125</v>
      </c>
      <c r="I526">
        <v>82.675483915409643</v>
      </c>
      <c r="J526">
        <v>95.696721311475443</v>
      </c>
      <c r="K526">
        <v>88.24</v>
      </c>
      <c r="L526">
        <f t="shared" si="141"/>
        <v>1143.3195258863698</v>
      </c>
      <c r="N526">
        <f t="shared" si="136"/>
        <v>21.970474113630189</v>
      </c>
      <c r="O526">
        <f t="shared" si="137"/>
        <v>1.7904741136301254</v>
      </c>
      <c r="P526">
        <f t="shared" si="138"/>
        <v>0</v>
      </c>
      <c r="Q526">
        <f t="shared" si="139"/>
        <v>0</v>
      </c>
      <c r="R526">
        <f t="shared" si="140"/>
        <v>1157.7233333333331</v>
      </c>
      <c r="S526">
        <f t="shared" si="142"/>
        <v>1137.7180000000001</v>
      </c>
      <c r="T526">
        <f t="shared" si="143"/>
        <v>80.651999999999362</v>
      </c>
      <c r="U526">
        <f t="shared" si="144"/>
        <v>16.130399999999874</v>
      </c>
      <c r="V526">
        <f t="shared" si="145"/>
        <v>82.681699702975806</v>
      </c>
      <c r="W526">
        <f t="shared" si="146"/>
        <v>6.2157875661625894E-3</v>
      </c>
      <c r="X526">
        <f t="shared" si="147"/>
        <v>1165.29</v>
      </c>
      <c r="Y526">
        <f t="shared" si="148"/>
        <v>1106.73</v>
      </c>
      <c r="Z526">
        <f t="shared" si="149"/>
        <v>95.696721311475443</v>
      </c>
      <c r="AA526">
        <f t="shared" si="152"/>
        <v>88.242390306522594</v>
      </c>
      <c r="AB526">
        <f t="shared" si="150"/>
        <v>0</v>
      </c>
      <c r="AC526">
        <f t="shared" si="151"/>
        <v>2.3903065225994169E-3</v>
      </c>
    </row>
    <row r="527" spans="1:29" x14ac:dyDescent="0.3">
      <c r="A527" s="2">
        <v>37322</v>
      </c>
      <c r="B527">
        <v>1162.77</v>
      </c>
      <c r="C527">
        <v>1167.94</v>
      </c>
      <c r="D527">
        <v>1150.69</v>
      </c>
      <c r="E527">
        <v>1157.54</v>
      </c>
      <c r="F527">
        <v>1517400000</v>
      </c>
      <c r="G527">
        <v>19.880316075753399</v>
      </c>
      <c r="H527">
        <v>2.6303160757533992</v>
      </c>
      <c r="I527">
        <v>78.492439629879797</v>
      </c>
      <c r="J527">
        <v>83.009312203888115</v>
      </c>
      <c r="K527">
        <v>91.55</v>
      </c>
      <c r="L527">
        <f t="shared" si="141"/>
        <v>1148.0596839242467</v>
      </c>
      <c r="N527">
        <f t="shared" si="136"/>
        <v>19.880316075753399</v>
      </c>
      <c r="O527">
        <f t="shared" si="137"/>
        <v>2.6303160757533988</v>
      </c>
      <c r="P527">
        <f t="shared" si="138"/>
        <v>0</v>
      </c>
      <c r="Q527">
        <f t="shared" si="139"/>
        <v>0</v>
      </c>
      <c r="R527">
        <f t="shared" si="140"/>
        <v>1158.7233333333334</v>
      </c>
      <c r="S527">
        <f t="shared" si="142"/>
        <v>1147.1273333333334</v>
      </c>
      <c r="T527">
        <f t="shared" si="143"/>
        <v>49.235999999999876</v>
      </c>
      <c r="U527">
        <f t="shared" si="144"/>
        <v>9.847199999999976</v>
      </c>
      <c r="V527">
        <f t="shared" si="145"/>
        <v>78.506242045116252</v>
      </c>
      <c r="W527">
        <f t="shared" si="146"/>
        <v>1.380241523645509E-2</v>
      </c>
      <c r="X527">
        <f t="shared" si="147"/>
        <v>1167.94</v>
      </c>
      <c r="Y527">
        <f t="shared" si="148"/>
        <v>1106.73</v>
      </c>
      <c r="Z527">
        <f t="shared" si="149"/>
        <v>83.009312203888115</v>
      </c>
      <c r="AA527">
        <f t="shared" si="152"/>
        <v>91.554752028171393</v>
      </c>
      <c r="AB527">
        <f t="shared" si="150"/>
        <v>0</v>
      </c>
      <c r="AC527">
        <f t="shared" si="151"/>
        <v>4.7520281713957502E-3</v>
      </c>
    </row>
    <row r="528" spans="1:29" x14ac:dyDescent="0.3">
      <c r="A528" s="2">
        <v>37323</v>
      </c>
      <c r="B528">
        <v>1157.54</v>
      </c>
      <c r="C528">
        <v>1172.76</v>
      </c>
      <c r="D528">
        <v>1157.54</v>
      </c>
      <c r="E528">
        <v>1164.31</v>
      </c>
      <c r="F528">
        <v>1412000000</v>
      </c>
      <c r="G528">
        <v>19.283544050502091</v>
      </c>
      <c r="H528">
        <v>4.0635440505020597</v>
      </c>
      <c r="I528">
        <v>104.5881702598096</v>
      </c>
      <c r="J528">
        <v>79.79918718622983</v>
      </c>
      <c r="K528">
        <v>87.52</v>
      </c>
      <c r="L528">
        <f t="shared" si="141"/>
        <v>1153.4764559494979</v>
      </c>
      <c r="N528">
        <f t="shared" si="136"/>
        <v>19.283544050502087</v>
      </c>
      <c r="O528">
        <f t="shared" si="137"/>
        <v>4.0635440505020597</v>
      </c>
      <c r="P528">
        <f t="shared" si="138"/>
        <v>0</v>
      </c>
      <c r="Q528">
        <f t="shared" si="139"/>
        <v>0</v>
      </c>
      <c r="R528">
        <f t="shared" si="140"/>
        <v>1164.8700000000001</v>
      </c>
      <c r="S528">
        <f t="shared" si="142"/>
        <v>1155.4146666666666</v>
      </c>
      <c r="T528">
        <f t="shared" si="143"/>
        <v>30.14533333333361</v>
      </c>
      <c r="U528">
        <f t="shared" si="144"/>
        <v>6.0290666666667221</v>
      </c>
      <c r="V528">
        <f t="shared" si="145"/>
        <v>104.5527592256786</v>
      </c>
      <c r="W528">
        <f t="shared" si="146"/>
        <v>-3.5411034131001884E-2</v>
      </c>
      <c r="X528">
        <f t="shared" si="147"/>
        <v>1172.76</v>
      </c>
      <c r="Y528">
        <f t="shared" si="148"/>
        <v>1130.93</v>
      </c>
      <c r="Z528">
        <f t="shared" si="149"/>
        <v>79.79918718622983</v>
      </c>
      <c r="AA528">
        <f t="shared" si="152"/>
        <v>87.519357045870265</v>
      </c>
      <c r="AB528">
        <f t="shared" si="150"/>
        <v>0</v>
      </c>
      <c r="AC528">
        <f t="shared" si="151"/>
        <v>-6.4295412973081056E-4</v>
      </c>
    </row>
    <row r="529" spans="1:29" x14ac:dyDescent="0.3">
      <c r="A529" s="2">
        <v>37326</v>
      </c>
      <c r="B529">
        <v>1164.31</v>
      </c>
      <c r="C529">
        <v>1173.03</v>
      </c>
      <c r="D529">
        <v>1159.58</v>
      </c>
      <c r="E529">
        <v>1168.26</v>
      </c>
      <c r="F529">
        <v>1210200000</v>
      </c>
      <c r="G529">
        <v>14.62569603366796</v>
      </c>
      <c r="H529">
        <v>1.175696033667919</v>
      </c>
      <c r="I529">
        <v>96.950605941288984</v>
      </c>
      <c r="J529">
        <v>83.115044247787679</v>
      </c>
      <c r="K529">
        <v>84.14</v>
      </c>
      <c r="L529">
        <f t="shared" si="141"/>
        <v>1158.404303966332</v>
      </c>
      <c r="N529">
        <f t="shared" si="136"/>
        <v>14.625696033667964</v>
      </c>
      <c r="O529">
        <f t="shared" si="137"/>
        <v>1.1756960336679185</v>
      </c>
      <c r="P529">
        <f t="shared" si="138"/>
        <v>0</v>
      </c>
      <c r="Q529">
        <f t="shared" si="139"/>
        <v>0</v>
      </c>
      <c r="R529">
        <f t="shared" si="140"/>
        <v>1166.9566666666667</v>
      </c>
      <c r="S529">
        <f t="shared" si="142"/>
        <v>1159.5653333333335</v>
      </c>
      <c r="T529">
        <f t="shared" si="143"/>
        <v>25.392000000000507</v>
      </c>
      <c r="U529">
        <f t="shared" si="144"/>
        <v>5.0784000000001015</v>
      </c>
      <c r="V529">
        <f t="shared" si="145"/>
        <v>97.029685640268625</v>
      </c>
      <c r="W529">
        <f t="shared" si="146"/>
        <v>7.9079698979640511E-2</v>
      </c>
      <c r="X529">
        <f t="shared" si="147"/>
        <v>1173.03</v>
      </c>
      <c r="Y529">
        <f t="shared" si="148"/>
        <v>1144.78</v>
      </c>
      <c r="Z529">
        <f t="shared" si="149"/>
        <v>83.115044247787679</v>
      </c>
      <c r="AA529">
        <f t="shared" si="152"/>
        <v>84.142365895427801</v>
      </c>
      <c r="AB529">
        <f t="shared" si="150"/>
        <v>0</v>
      </c>
      <c r="AC529">
        <f t="shared" si="151"/>
        <v>2.365895427800524E-3</v>
      </c>
    </row>
    <row r="530" spans="1:29" x14ac:dyDescent="0.3">
      <c r="A530" s="2">
        <v>37327</v>
      </c>
      <c r="B530">
        <v>1168.26</v>
      </c>
      <c r="C530">
        <v>1168.26</v>
      </c>
      <c r="D530">
        <v>1154.3399999999999</v>
      </c>
      <c r="E530">
        <v>1165.58</v>
      </c>
      <c r="F530">
        <v>1304400000</v>
      </c>
      <c r="G530">
        <v>7.4637973557785244</v>
      </c>
      <c r="H530">
        <v>-6.4562026442215483</v>
      </c>
      <c r="I530">
        <v>11.03660240290543</v>
      </c>
      <c r="J530">
        <v>73.316618911174686</v>
      </c>
      <c r="K530">
        <v>82.99</v>
      </c>
      <c r="L530">
        <f t="shared" si="141"/>
        <v>1160.7962026442215</v>
      </c>
      <c r="N530">
        <f t="shared" si="136"/>
        <v>7.4637973557785244</v>
      </c>
      <c r="O530">
        <f t="shared" si="137"/>
        <v>-6.4562026442215483</v>
      </c>
      <c r="P530">
        <f t="shared" si="138"/>
        <v>0</v>
      </c>
      <c r="Q530">
        <f t="shared" si="139"/>
        <v>0</v>
      </c>
      <c r="R530">
        <f t="shared" si="140"/>
        <v>1162.7266666666667</v>
      </c>
      <c r="S530">
        <f t="shared" si="142"/>
        <v>1162.2</v>
      </c>
      <c r="T530">
        <f t="shared" si="143"/>
        <v>15.906666666666979</v>
      </c>
      <c r="U530">
        <f t="shared" si="144"/>
        <v>3.181333333333396</v>
      </c>
      <c r="V530">
        <f t="shared" si="145"/>
        <v>11.036602402905116</v>
      </c>
      <c r="W530">
        <f t="shared" si="146"/>
        <v>-3.1441516057384433E-13</v>
      </c>
      <c r="X530">
        <f t="shared" si="147"/>
        <v>1173.03</v>
      </c>
      <c r="Y530">
        <f t="shared" si="148"/>
        <v>1145.1099999999999</v>
      </c>
      <c r="Z530">
        <f t="shared" si="149"/>
        <v>73.316618911174686</v>
      </c>
      <c r="AA530">
        <f t="shared" si="152"/>
        <v>82.987376772111162</v>
      </c>
      <c r="AB530">
        <f t="shared" si="150"/>
        <v>0</v>
      </c>
      <c r="AC530">
        <f t="shared" si="151"/>
        <v>-2.6232278888329574E-3</v>
      </c>
    </row>
    <row r="531" spans="1:29" x14ac:dyDescent="0.3">
      <c r="A531" s="2">
        <v>37328</v>
      </c>
      <c r="B531">
        <v>1165.58</v>
      </c>
      <c r="C531">
        <v>1165.58</v>
      </c>
      <c r="D531">
        <v>1151.01</v>
      </c>
      <c r="E531">
        <v>1154.0899999999999</v>
      </c>
      <c r="F531">
        <v>1354000000</v>
      </c>
      <c r="G531">
        <v>7.0191982371857193</v>
      </c>
      <c r="H531">
        <v>-7.550801762814217</v>
      </c>
      <c r="I531">
        <v>-101.2749737118838</v>
      </c>
      <c r="J531">
        <v>15.21933751119014</v>
      </c>
      <c r="K531">
        <v>66.89</v>
      </c>
      <c r="L531">
        <f t="shared" si="141"/>
        <v>1158.5608017628142</v>
      </c>
      <c r="N531">
        <f t="shared" si="136"/>
        <v>7.0191982371857193</v>
      </c>
      <c r="O531">
        <f t="shared" si="137"/>
        <v>-7.550801762814217</v>
      </c>
      <c r="P531">
        <f t="shared" si="138"/>
        <v>0</v>
      </c>
      <c r="Q531">
        <f t="shared" si="139"/>
        <v>0</v>
      </c>
      <c r="R531">
        <f t="shared" si="140"/>
        <v>1156.8933333333334</v>
      </c>
      <c r="S531">
        <f t="shared" si="142"/>
        <v>1162.0340000000001</v>
      </c>
      <c r="T531">
        <f t="shared" si="143"/>
        <v>16.902666666666619</v>
      </c>
      <c r="U531">
        <f t="shared" si="144"/>
        <v>3.3805333333333238</v>
      </c>
      <c r="V531">
        <f t="shared" si="145"/>
        <v>-101.3778233546322</v>
      </c>
      <c r="W531">
        <f t="shared" si="146"/>
        <v>-0.10284964274839581</v>
      </c>
      <c r="X531">
        <f t="shared" si="147"/>
        <v>1173.03</v>
      </c>
      <c r="Y531">
        <f t="shared" si="148"/>
        <v>1150.69</v>
      </c>
      <c r="Z531">
        <f t="shared" si="149"/>
        <v>15.219337511190135</v>
      </c>
      <c r="AA531">
        <f t="shared" si="152"/>
        <v>66.891900012054094</v>
      </c>
      <c r="AB531">
        <f t="shared" si="150"/>
        <v>0</v>
      </c>
      <c r="AC531">
        <f t="shared" si="151"/>
        <v>1.900012054093736E-3</v>
      </c>
    </row>
    <row r="532" spans="1:29" x14ac:dyDescent="0.3">
      <c r="A532" s="2">
        <v>37329</v>
      </c>
      <c r="B532">
        <v>1154.0899999999999</v>
      </c>
      <c r="C532">
        <v>1157.83</v>
      </c>
      <c r="D532">
        <v>1151.08</v>
      </c>
      <c r="E532">
        <v>1153.04</v>
      </c>
      <c r="F532">
        <v>1208800000</v>
      </c>
      <c r="G532">
        <v>1.1094654914570581</v>
      </c>
      <c r="H532">
        <v>-5.6405345085429417</v>
      </c>
      <c r="I532">
        <v>-104.87996851633</v>
      </c>
      <c r="J532">
        <v>9.2188919164394836</v>
      </c>
      <c r="K532">
        <v>52.13</v>
      </c>
      <c r="L532">
        <f t="shared" si="141"/>
        <v>1156.7205345085429</v>
      </c>
      <c r="N532">
        <f t="shared" si="136"/>
        <v>1.1094654914570583</v>
      </c>
      <c r="O532">
        <f t="shared" si="137"/>
        <v>-5.6405345085429417</v>
      </c>
      <c r="P532">
        <f t="shared" si="138"/>
        <v>0</v>
      </c>
      <c r="Q532">
        <f t="shared" si="139"/>
        <v>0</v>
      </c>
      <c r="R532">
        <f t="shared" si="140"/>
        <v>1153.9833333333333</v>
      </c>
      <c r="S532">
        <f t="shared" si="142"/>
        <v>1161.086</v>
      </c>
      <c r="T532">
        <f t="shared" si="143"/>
        <v>22.590666666666721</v>
      </c>
      <c r="U532">
        <f t="shared" si="144"/>
        <v>4.5181333333333438</v>
      </c>
      <c r="V532">
        <f t="shared" si="145"/>
        <v>-104.80237659603742</v>
      </c>
      <c r="W532">
        <f t="shared" si="146"/>
        <v>7.7591920292576333E-2</v>
      </c>
      <c r="X532">
        <f t="shared" si="147"/>
        <v>1173.03</v>
      </c>
      <c r="Y532">
        <f t="shared" si="148"/>
        <v>1151.01</v>
      </c>
      <c r="Z532">
        <f t="shared" si="149"/>
        <v>9.2188919164394836</v>
      </c>
      <c r="AA532">
        <f t="shared" si="152"/>
        <v>52.133815954564362</v>
      </c>
      <c r="AB532">
        <f t="shared" si="150"/>
        <v>0</v>
      </c>
      <c r="AC532">
        <f t="shared" si="151"/>
        <v>3.8159545643594583E-3</v>
      </c>
    </row>
    <row r="533" spans="1:29" x14ac:dyDescent="0.3">
      <c r="A533" s="2">
        <v>37330</v>
      </c>
      <c r="B533">
        <v>1153.04</v>
      </c>
      <c r="C533">
        <v>1166.48</v>
      </c>
      <c r="D533">
        <v>1153.04</v>
      </c>
      <c r="E533">
        <v>1166.1600000000001</v>
      </c>
      <c r="F533">
        <v>1493900000</v>
      </c>
      <c r="G533">
        <v>6.6129769943045176</v>
      </c>
      <c r="H533">
        <v>-6.827023005695537</v>
      </c>
      <c r="I533">
        <v>23.145857386330061</v>
      </c>
      <c r="J533">
        <v>68.801089918256594</v>
      </c>
      <c r="K533">
        <v>49.93</v>
      </c>
      <c r="L533">
        <f t="shared" si="141"/>
        <v>1159.8670230056955</v>
      </c>
      <c r="N533">
        <f t="shared" si="136"/>
        <v>6.6129769943045176</v>
      </c>
      <c r="O533">
        <f t="shared" si="137"/>
        <v>-6.827023005695537</v>
      </c>
      <c r="P533">
        <f t="shared" si="138"/>
        <v>0</v>
      </c>
      <c r="Q533">
        <f t="shared" si="139"/>
        <v>0</v>
      </c>
      <c r="R533">
        <f t="shared" si="140"/>
        <v>1161.8933333333334</v>
      </c>
      <c r="S533">
        <f t="shared" si="142"/>
        <v>1160.4906666666668</v>
      </c>
      <c r="T533">
        <f t="shared" si="143"/>
        <v>20.209333333333234</v>
      </c>
      <c r="U533">
        <f t="shared" si="144"/>
        <v>4.041866666666647</v>
      </c>
      <c r="V533">
        <f t="shared" si="145"/>
        <v>23.135624903784151</v>
      </c>
      <c r="W533">
        <f t="shared" si="146"/>
        <v>-1.0232482545909249E-2</v>
      </c>
      <c r="X533">
        <f t="shared" si="147"/>
        <v>1173.03</v>
      </c>
      <c r="Y533">
        <f t="shared" si="148"/>
        <v>1151.01</v>
      </c>
      <c r="Z533">
        <f t="shared" si="149"/>
        <v>68.801089918256594</v>
      </c>
      <c r="AA533">
        <f t="shared" si="152"/>
        <v>49.934196500969712</v>
      </c>
      <c r="AB533">
        <f t="shared" si="150"/>
        <v>0</v>
      </c>
      <c r="AC533">
        <f t="shared" si="151"/>
        <v>4.1965009697122468E-3</v>
      </c>
    </row>
    <row r="534" spans="1:29" x14ac:dyDescent="0.3">
      <c r="A534" s="2">
        <v>37333</v>
      </c>
      <c r="B534">
        <v>1166.1600000000001</v>
      </c>
      <c r="C534">
        <v>1172.73</v>
      </c>
      <c r="D534">
        <v>1159.1400000000001</v>
      </c>
      <c r="E534">
        <v>1165.55</v>
      </c>
      <c r="F534">
        <v>1169500000</v>
      </c>
      <c r="G534">
        <v>10.96865132953644</v>
      </c>
      <c r="H534">
        <v>-2.6213486704634761</v>
      </c>
      <c r="I534">
        <v>95.847013420885347</v>
      </c>
      <c r="J534">
        <v>66.94290976058906</v>
      </c>
      <c r="K534">
        <v>46.7</v>
      </c>
      <c r="L534">
        <f t="shared" si="141"/>
        <v>1161.7613486704636</v>
      </c>
      <c r="N534">
        <f t="shared" si="136"/>
        <v>10.968651329536442</v>
      </c>
      <c r="O534">
        <f t="shared" si="137"/>
        <v>-2.6213486704634761</v>
      </c>
      <c r="P534">
        <f t="shared" si="138"/>
        <v>0</v>
      </c>
      <c r="Q534">
        <f t="shared" si="139"/>
        <v>0</v>
      </c>
      <c r="R534">
        <f t="shared" si="140"/>
        <v>1165.8066666666666</v>
      </c>
      <c r="S534">
        <f t="shared" si="142"/>
        <v>1160.2606666666666</v>
      </c>
      <c r="T534">
        <f t="shared" si="143"/>
        <v>19.289333333333389</v>
      </c>
      <c r="U534">
        <f t="shared" si="144"/>
        <v>3.8578666666666779</v>
      </c>
      <c r="V534">
        <f t="shared" si="145"/>
        <v>95.838805557476206</v>
      </c>
      <c r="W534">
        <f t="shared" si="146"/>
        <v>-8.2078634091402591E-3</v>
      </c>
      <c r="X534">
        <f t="shared" si="147"/>
        <v>1172.73</v>
      </c>
      <c r="Y534">
        <f t="shared" si="148"/>
        <v>1151.01</v>
      </c>
      <c r="Z534">
        <f t="shared" si="149"/>
        <v>66.94290976058906</v>
      </c>
      <c r="AA534">
        <f t="shared" si="152"/>
        <v>46.699769603529994</v>
      </c>
      <c r="AB534">
        <f t="shared" si="150"/>
        <v>0</v>
      </c>
      <c r="AC534">
        <f t="shared" si="151"/>
        <v>-2.3039647000899777E-4</v>
      </c>
    </row>
    <row r="535" spans="1:29" x14ac:dyDescent="0.3">
      <c r="A535" s="2">
        <v>37334</v>
      </c>
      <c r="B535">
        <v>1165.55</v>
      </c>
      <c r="C535">
        <v>1173.94</v>
      </c>
      <c r="D535">
        <v>1165.55</v>
      </c>
      <c r="E535">
        <v>1170.29</v>
      </c>
      <c r="F535">
        <v>1255000000</v>
      </c>
      <c r="G535">
        <v>9.3357675530241977</v>
      </c>
      <c r="H535">
        <v>0.94576755302409765</v>
      </c>
      <c r="I535">
        <v>109.4699489909076</v>
      </c>
      <c r="J535">
        <v>84.081988661142262</v>
      </c>
      <c r="K535">
        <v>48.85</v>
      </c>
      <c r="L535">
        <f t="shared" si="141"/>
        <v>1164.6042324469759</v>
      </c>
      <c r="N535">
        <f t="shared" si="136"/>
        <v>9.3357675530241977</v>
      </c>
      <c r="O535">
        <f t="shared" si="137"/>
        <v>0.94576755302409765</v>
      </c>
      <c r="P535">
        <f t="shared" si="138"/>
        <v>0</v>
      </c>
      <c r="Q535">
        <f t="shared" si="139"/>
        <v>0</v>
      </c>
      <c r="R535">
        <f t="shared" si="140"/>
        <v>1169.9266666666665</v>
      </c>
      <c r="S535">
        <f t="shared" si="142"/>
        <v>1161.7006666666666</v>
      </c>
      <c r="T535">
        <f t="shared" si="143"/>
        <v>25.049333333333152</v>
      </c>
      <c r="U535">
        <f t="shared" si="144"/>
        <v>5.0098666666666301</v>
      </c>
      <c r="V535">
        <f t="shared" si="145"/>
        <v>109.46399105764552</v>
      </c>
      <c r="W535">
        <f t="shared" si="146"/>
        <v>-5.957933262081383E-3</v>
      </c>
      <c r="X535">
        <f t="shared" si="147"/>
        <v>1173.94</v>
      </c>
      <c r="Y535">
        <f t="shared" si="148"/>
        <v>1151.01</v>
      </c>
      <c r="Z535">
        <f t="shared" si="149"/>
        <v>84.081988661142262</v>
      </c>
      <c r="AA535">
        <f t="shared" si="152"/>
        <v>48.852843553523506</v>
      </c>
      <c r="AB535">
        <f t="shared" si="150"/>
        <v>0</v>
      </c>
      <c r="AC535">
        <f t="shared" si="151"/>
        <v>2.8435535235047382E-3</v>
      </c>
    </row>
    <row r="536" spans="1:29" x14ac:dyDescent="0.3">
      <c r="A536" s="2">
        <v>37335</v>
      </c>
      <c r="B536">
        <v>1170.29</v>
      </c>
      <c r="C536">
        <v>1170.29</v>
      </c>
      <c r="D536">
        <v>1151.6099999999999</v>
      </c>
      <c r="E536">
        <v>1151.8499999999999</v>
      </c>
      <c r="F536">
        <v>1304900000</v>
      </c>
      <c r="G536">
        <v>9.9371783686826802</v>
      </c>
      <c r="H536">
        <v>-8.7428216313173834</v>
      </c>
      <c r="I536">
        <v>-55.811786629396458</v>
      </c>
      <c r="J536">
        <v>3.368328958880042</v>
      </c>
      <c r="K536">
        <v>46.48</v>
      </c>
      <c r="L536">
        <f t="shared" si="141"/>
        <v>1160.3528216313173</v>
      </c>
      <c r="N536">
        <f t="shared" si="136"/>
        <v>9.9371783686826802</v>
      </c>
      <c r="O536">
        <f t="shared" si="137"/>
        <v>-8.7428216313173834</v>
      </c>
      <c r="P536">
        <f t="shared" si="138"/>
        <v>0</v>
      </c>
      <c r="Q536">
        <f t="shared" si="139"/>
        <v>0</v>
      </c>
      <c r="R536">
        <f t="shared" si="140"/>
        <v>1157.9166666666665</v>
      </c>
      <c r="S536">
        <f t="shared" si="142"/>
        <v>1161.9053333333334</v>
      </c>
      <c r="T536">
        <f t="shared" si="143"/>
        <v>23.845333333333201</v>
      </c>
      <c r="U536">
        <f t="shared" si="144"/>
        <v>4.7690666666666406</v>
      </c>
      <c r="V536">
        <f t="shared" si="145"/>
        <v>-55.757474092301514</v>
      </c>
      <c r="W536">
        <f t="shared" si="146"/>
        <v>5.4312537094943991E-2</v>
      </c>
      <c r="X536">
        <f t="shared" si="147"/>
        <v>1173.94</v>
      </c>
      <c r="Y536">
        <f t="shared" si="148"/>
        <v>1151.08</v>
      </c>
      <c r="Z536">
        <f t="shared" si="149"/>
        <v>3.3683289588800416</v>
      </c>
      <c r="AA536">
        <f t="shared" si="152"/>
        <v>46.482641843061486</v>
      </c>
      <c r="AB536">
        <f t="shared" si="150"/>
        <v>0</v>
      </c>
      <c r="AC536">
        <f t="shared" si="151"/>
        <v>2.6418430614896238E-3</v>
      </c>
    </row>
    <row r="537" spans="1:29" x14ac:dyDescent="0.3">
      <c r="A537" s="2">
        <v>37336</v>
      </c>
      <c r="B537">
        <v>1151.8499999999999</v>
      </c>
      <c r="C537">
        <v>1155.0999999999999</v>
      </c>
      <c r="D537">
        <v>1139.48</v>
      </c>
      <c r="E537">
        <v>1153.5899999999999</v>
      </c>
      <c r="F537">
        <v>1339200000</v>
      </c>
      <c r="G537">
        <v>-2.9985477542118129</v>
      </c>
      <c r="H537">
        <v>-18.618547754211701</v>
      </c>
      <c r="I537">
        <v>-131.83316285941771</v>
      </c>
      <c r="J537">
        <v>40.946024376087877</v>
      </c>
      <c r="K537">
        <v>52.83</v>
      </c>
      <c r="L537">
        <f t="shared" si="141"/>
        <v>1158.0985477542117</v>
      </c>
      <c r="N537">
        <f t="shared" si="136"/>
        <v>-2.9985477542118133</v>
      </c>
      <c r="O537">
        <f t="shared" si="137"/>
        <v>-18.618547754211704</v>
      </c>
      <c r="P537">
        <f t="shared" si="138"/>
        <v>0</v>
      </c>
      <c r="Q537">
        <f t="shared" si="139"/>
        <v>0</v>
      </c>
      <c r="R537">
        <f t="shared" si="140"/>
        <v>1149.3900000000001</v>
      </c>
      <c r="S537">
        <f t="shared" si="142"/>
        <v>1160.9866666666667</v>
      </c>
      <c r="T537">
        <f t="shared" si="143"/>
        <v>29.333333333333258</v>
      </c>
      <c r="U537">
        <f t="shared" si="144"/>
        <v>5.8666666666666512</v>
      </c>
      <c r="V537">
        <f t="shared" si="145"/>
        <v>-131.78030303030241</v>
      </c>
      <c r="W537">
        <f t="shared" si="146"/>
        <v>5.2859829115305956E-2</v>
      </c>
      <c r="X537">
        <f t="shared" si="147"/>
        <v>1173.94</v>
      </c>
      <c r="Y537">
        <f t="shared" si="148"/>
        <v>1139.48</v>
      </c>
      <c r="Z537">
        <f t="shared" si="149"/>
        <v>40.946024376087884</v>
      </c>
      <c r="AA537">
        <f t="shared" si="152"/>
        <v>52.828068334991166</v>
      </c>
      <c r="AB537">
        <f t="shared" si="150"/>
        <v>0</v>
      </c>
      <c r="AC537">
        <f t="shared" si="151"/>
        <v>-1.9316650088327947E-3</v>
      </c>
    </row>
    <row r="538" spans="1:29" x14ac:dyDescent="0.3">
      <c r="A538" s="2">
        <v>37337</v>
      </c>
      <c r="B538">
        <v>1153.5899999999999</v>
      </c>
      <c r="C538">
        <v>1156.49</v>
      </c>
      <c r="D538">
        <v>1144.5999999999999</v>
      </c>
      <c r="E538">
        <v>1148.7</v>
      </c>
      <c r="F538">
        <v>1243300000</v>
      </c>
      <c r="G538">
        <v>1.5243014971922551</v>
      </c>
      <c r="H538">
        <v>-10.365698502807851</v>
      </c>
      <c r="I538">
        <v>-77.835700161782071</v>
      </c>
      <c r="J538">
        <v>26.755658734764999</v>
      </c>
      <c r="K538">
        <v>44.42</v>
      </c>
      <c r="L538">
        <f t="shared" si="141"/>
        <v>1154.9656985028078</v>
      </c>
      <c r="N538">
        <f t="shared" si="136"/>
        <v>1.5243014971922548</v>
      </c>
      <c r="O538">
        <f t="shared" si="137"/>
        <v>-10.365698502807845</v>
      </c>
      <c r="P538">
        <f t="shared" si="138"/>
        <v>0</v>
      </c>
      <c r="Q538">
        <f t="shared" si="139"/>
        <v>0</v>
      </c>
      <c r="R538">
        <f t="shared" si="140"/>
        <v>1149.93</v>
      </c>
      <c r="S538">
        <f t="shared" si="142"/>
        <v>1158.5940000000001</v>
      </c>
      <c r="T538">
        <f t="shared" si="143"/>
        <v>37.090666666666493</v>
      </c>
      <c r="U538">
        <f t="shared" si="144"/>
        <v>7.4181333333332988</v>
      </c>
      <c r="V538">
        <f t="shared" si="145"/>
        <v>-77.863254008196378</v>
      </c>
      <c r="W538">
        <f t="shared" si="146"/>
        <v>-2.7553846414306804E-2</v>
      </c>
      <c r="X538">
        <f t="shared" si="147"/>
        <v>1173.94</v>
      </c>
      <c r="Y538">
        <f t="shared" si="148"/>
        <v>1139.48</v>
      </c>
      <c r="Z538">
        <f t="shared" si="149"/>
        <v>26.755658734764996</v>
      </c>
      <c r="AA538">
        <f t="shared" si="152"/>
        <v>44.418982098292851</v>
      </c>
      <c r="AB538">
        <f t="shared" si="150"/>
        <v>0</v>
      </c>
      <c r="AC538">
        <f t="shared" si="151"/>
        <v>-1.0179017071507701E-3</v>
      </c>
    </row>
    <row r="539" spans="1:29" x14ac:dyDescent="0.3">
      <c r="A539" s="2">
        <v>37340</v>
      </c>
      <c r="B539">
        <v>1148.7</v>
      </c>
      <c r="C539">
        <v>1151.04</v>
      </c>
      <c r="D539">
        <v>1131.8699999999999</v>
      </c>
      <c r="E539">
        <v>1131.8699999999999</v>
      </c>
      <c r="F539">
        <v>1057900000</v>
      </c>
      <c r="G539">
        <v>3.77286766479483</v>
      </c>
      <c r="H539">
        <v>-15.39713233520524</v>
      </c>
      <c r="I539">
        <v>-113.9736983772967</v>
      </c>
      <c r="J539">
        <v>0</v>
      </c>
      <c r="K539">
        <v>31.03</v>
      </c>
      <c r="L539">
        <f t="shared" si="141"/>
        <v>1147.2671323352051</v>
      </c>
      <c r="N539">
        <f t="shared" si="136"/>
        <v>3.7728676647948305</v>
      </c>
      <c r="O539">
        <f t="shared" si="137"/>
        <v>-15.397132335205242</v>
      </c>
      <c r="P539">
        <f t="shared" si="138"/>
        <v>0</v>
      </c>
      <c r="Q539">
        <f t="shared" si="139"/>
        <v>0</v>
      </c>
      <c r="R539">
        <f t="shared" si="140"/>
        <v>1138.26</v>
      </c>
      <c r="S539">
        <f t="shared" si="142"/>
        <v>1153.0846666666669</v>
      </c>
      <c r="T539">
        <f t="shared" si="143"/>
        <v>43.347999999999729</v>
      </c>
      <c r="U539">
        <f t="shared" si="144"/>
        <v>8.6695999999999458</v>
      </c>
      <c r="V539">
        <f t="shared" si="145"/>
        <v>-113.99731372971428</v>
      </c>
      <c r="W539">
        <f t="shared" si="146"/>
        <v>-2.3615352417579061E-2</v>
      </c>
      <c r="X539">
        <f t="shared" si="147"/>
        <v>1173.94</v>
      </c>
      <c r="Y539">
        <f t="shared" si="148"/>
        <v>1131.8699999999999</v>
      </c>
      <c r="Z539">
        <f t="shared" si="149"/>
        <v>0</v>
      </c>
      <c r="AA539">
        <f t="shared" si="152"/>
        <v>31.030400146175037</v>
      </c>
      <c r="AB539">
        <f t="shared" si="150"/>
        <v>0</v>
      </c>
      <c r="AC539">
        <f t="shared" si="151"/>
        <v>4.0014617503558725E-4</v>
      </c>
    </row>
    <row r="540" spans="1:29" x14ac:dyDescent="0.3">
      <c r="A540" s="2">
        <v>37341</v>
      </c>
      <c r="B540">
        <v>1131.8699999999999</v>
      </c>
      <c r="C540">
        <v>1147</v>
      </c>
      <c r="D540">
        <v>1131.6099999999999</v>
      </c>
      <c r="E540">
        <v>1138.49</v>
      </c>
      <c r="F540">
        <v>1223600000</v>
      </c>
      <c r="G540">
        <v>2.658578443196348</v>
      </c>
      <c r="H540">
        <v>-12.731421556803751</v>
      </c>
      <c r="I540">
        <v>-79.48200470904932</v>
      </c>
      <c r="J540">
        <v>17.78697001034152</v>
      </c>
      <c r="K540">
        <v>17.77</v>
      </c>
      <c r="L540">
        <f t="shared" si="141"/>
        <v>1144.3414215568037</v>
      </c>
      <c r="N540">
        <f t="shared" si="136"/>
        <v>2.6585784431963475</v>
      </c>
      <c r="O540">
        <f t="shared" si="137"/>
        <v>-12.731421556803753</v>
      </c>
      <c r="P540">
        <f t="shared" si="138"/>
        <v>0</v>
      </c>
      <c r="Q540">
        <f t="shared" si="139"/>
        <v>0</v>
      </c>
      <c r="R540">
        <f t="shared" si="140"/>
        <v>1139.0333333333331</v>
      </c>
      <c r="S540">
        <f t="shared" si="142"/>
        <v>1146.9059999999999</v>
      </c>
      <c r="T540">
        <f t="shared" si="143"/>
        <v>33.037333333333663</v>
      </c>
      <c r="U540">
        <f t="shared" si="144"/>
        <v>6.607466666666733</v>
      </c>
      <c r="V540">
        <f t="shared" si="145"/>
        <v>-79.432023031184869</v>
      </c>
      <c r="W540">
        <f t="shared" si="146"/>
        <v>4.9981677864451513E-2</v>
      </c>
      <c r="X540">
        <f t="shared" si="147"/>
        <v>1170.29</v>
      </c>
      <c r="Y540">
        <f t="shared" si="148"/>
        <v>1131.6099999999999</v>
      </c>
      <c r="Z540">
        <f t="shared" si="149"/>
        <v>17.786970010341516</v>
      </c>
      <c r="AA540">
        <f t="shared" si="152"/>
        <v>17.771396416014888</v>
      </c>
      <c r="AB540">
        <f t="shared" si="150"/>
        <v>0</v>
      </c>
      <c r="AC540">
        <f t="shared" si="151"/>
        <v>1.3964160148880467E-3</v>
      </c>
    </row>
    <row r="541" spans="1:29" x14ac:dyDescent="0.3">
      <c r="A541" s="2">
        <v>37342</v>
      </c>
      <c r="B541">
        <v>1138.49</v>
      </c>
      <c r="C541">
        <v>1146.95</v>
      </c>
      <c r="D541">
        <v>1135.33</v>
      </c>
      <c r="E541">
        <v>1144.58</v>
      </c>
      <c r="F541">
        <v>1180100000</v>
      </c>
      <c r="G541">
        <v>2.5290522954642261</v>
      </c>
      <c r="H541">
        <v>-9.0909477045358926</v>
      </c>
      <c r="I541">
        <v>-21.164021164021271</v>
      </c>
      <c r="J541">
        <v>52.130225080385728</v>
      </c>
      <c r="K541">
        <v>27.52</v>
      </c>
      <c r="L541">
        <f t="shared" si="141"/>
        <v>1144.4209477045358</v>
      </c>
      <c r="N541">
        <f t="shared" si="136"/>
        <v>2.5290522954642256</v>
      </c>
      <c r="O541">
        <f t="shared" si="137"/>
        <v>-9.0909477045358926</v>
      </c>
      <c r="P541">
        <f t="shared" si="138"/>
        <v>0</v>
      </c>
      <c r="Q541">
        <f t="shared" si="139"/>
        <v>0</v>
      </c>
      <c r="R541">
        <f t="shared" si="140"/>
        <v>1142.2866666666666</v>
      </c>
      <c r="S541">
        <f t="shared" si="142"/>
        <v>1143.78</v>
      </c>
      <c r="T541">
        <f t="shared" si="143"/>
        <v>23.520000000000437</v>
      </c>
      <c r="U541">
        <f t="shared" si="144"/>
        <v>4.7040000000000877</v>
      </c>
      <c r="V541">
        <f t="shared" si="145"/>
        <v>-21.164021164020856</v>
      </c>
      <c r="W541">
        <f t="shared" si="146"/>
        <v>4.1566750041965861E-13</v>
      </c>
      <c r="X541">
        <f t="shared" si="147"/>
        <v>1156.49</v>
      </c>
      <c r="Y541">
        <f t="shared" si="148"/>
        <v>1131.6099999999999</v>
      </c>
      <c r="Z541">
        <f t="shared" si="149"/>
        <v>52.130225080385735</v>
      </c>
      <c r="AA541">
        <f t="shared" si="152"/>
        <v>27.523775640316028</v>
      </c>
      <c r="AB541">
        <f t="shared" si="150"/>
        <v>0</v>
      </c>
      <c r="AC541">
        <f t="shared" si="151"/>
        <v>3.7756403160287277E-3</v>
      </c>
    </row>
    <row r="542" spans="1:29" x14ac:dyDescent="0.3">
      <c r="A542" s="2">
        <v>37343</v>
      </c>
      <c r="B542">
        <v>1144.58</v>
      </c>
      <c r="C542">
        <v>1154.45</v>
      </c>
      <c r="D542">
        <v>1144.58</v>
      </c>
      <c r="E542">
        <v>1147.3900000000001</v>
      </c>
      <c r="F542">
        <v>1147600000</v>
      </c>
      <c r="G542">
        <v>9.0393681969760564</v>
      </c>
      <c r="H542">
        <v>-0.83063180302406181</v>
      </c>
      <c r="I542">
        <v>75.18870221572675</v>
      </c>
      <c r="J542">
        <v>63.424437299035887</v>
      </c>
      <c r="K542">
        <v>32.020000000000003</v>
      </c>
      <c r="L542">
        <f t="shared" si="141"/>
        <v>1145.410631803024</v>
      </c>
      <c r="N542">
        <f t="shared" si="136"/>
        <v>9.0393681969760564</v>
      </c>
      <c r="O542">
        <f t="shared" si="137"/>
        <v>-0.83063180302406181</v>
      </c>
      <c r="P542">
        <f t="shared" si="138"/>
        <v>0</v>
      </c>
      <c r="Q542">
        <f t="shared" si="139"/>
        <v>0</v>
      </c>
      <c r="R542">
        <f t="shared" si="140"/>
        <v>1148.8066666666666</v>
      </c>
      <c r="S542">
        <f t="shared" si="142"/>
        <v>1143.6633333333334</v>
      </c>
      <c r="T542">
        <f t="shared" si="143"/>
        <v>22.820000000000391</v>
      </c>
      <c r="U542">
        <f t="shared" si="144"/>
        <v>4.5640000000000782</v>
      </c>
      <c r="V542">
        <f t="shared" si="145"/>
        <v>75.129029116755987</v>
      </c>
      <c r="W542">
        <f t="shared" si="146"/>
        <v>-5.9673098970762339E-2</v>
      </c>
      <c r="X542">
        <f t="shared" si="147"/>
        <v>1156.49</v>
      </c>
      <c r="Y542">
        <f t="shared" si="148"/>
        <v>1131.6099999999999</v>
      </c>
      <c r="Z542">
        <f t="shared" si="149"/>
        <v>63.424437299035894</v>
      </c>
      <c r="AA542">
        <f t="shared" si="152"/>
        <v>32.019458224905627</v>
      </c>
      <c r="AB542">
        <f t="shared" si="150"/>
        <v>0</v>
      </c>
      <c r="AC542">
        <f t="shared" si="151"/>
        <v>-5.4177509437636218E-4</v>
      </c>
    </row>
    <row r="543" spans="1:29" x14ac:dyDescent="0.3">
      <c r="A543" s="2">
        <v>37347</v>
      </c>
      <c r="B543">
        <v>1147.3900000000001</v>
      </c>
      <c r="C543">
        <v>1147.8399999999999</v>
      </c>
      <c r="D543">
        <v>1132.8699999999999</v>
      </c>
      <c r="E543">
        <v>1146.54</v>
      </c>
      <c r="F543">
        <v>1050900000</v>
      </c>
      <c r="G543">
        <v>2.0529121313172709</v>
      </c>
      <c r="H543">
        <v>-12.91708786868276</v>
      </c>
      <c r="I543">
        <v>6.0864753774403972</v>
      </c>
      <c r="J543">
        <v>65.367775831873772</v>
      </c>
      <c r="K543">
        <v>39.74</v>
      </c>
      <c r="L543">
        <f t="shared" si="141"/>
        <v>1145.7870878686826</v>
      </c>
      <c r="N543">
        <f t="shared" si="136"/>
        <v>2.0529121313172709</v>
      </c>
      <c r="O543">
        <f t="shared" si="137"/>
        <v>-12.917087868682756</v>
      </c>
      <c r="P543">
        <f t="shared" si="138"/>
        <v>0</v>
      </c>
      <c r="Q543">
        <f t="shared" si="139"/>
        <v>0</v>
      </c>
      <c r="R543">
        <f t="shared" si="140"/>
        <v>1142.4166666666667</v>
      </c>
      <c r="S543">
        <f t="shared" si="142"/>
        <v>1142.1606666666667</v>
      </c>
      <c r="T543">
        <f t="shared" si="143"/>
        <v>14.056000000000267</v>
      </c>
      <c r="U543">
        <f t="shared" si="144"/>
        <v>2.8112000000000537</v>
      </c>
      <c r="V543">
        <f t="shared" si="145"/>
        <v>6.0709542781275045</v>
      </c>
      <c r="W543">
        <f t="shared" si="146"/>
        <v>-1.5521099312892694E-2</v>
      </c>
      <c r="X543">
        <f t="shared" si="147"/>
        <v>1154.45</v>
      </c>
      <c r="Y543">
        <f t="shared" si="148"/>
        <v>1131.6099999999999</v>
      </c>
      <c r="Z543">
        <f t="shared" si="149"/>
        <v>65.367775831873772</v>
      </c>
      <c r="AA543">
        <f t="shared" si="152"/>
        <v>39.741881644327385</v>
      </c>
      <c r="AB543">
        <f t="shared" si="150"/>
        <v>0</v>
      </c>
      <c r="AC543">
        <f t="shared" si="151"/>
        <v>1.8816443273834693E-3</v>
      </c>
    </row>
    <row r="544" spans="1:29" x14ac:dyDescent="0.3">
      <c r="A544" s="2">
        <v>37348</v>
      </c>
      <c r="B544">
        <v>1146.54</v>
      </c>
      <c r="C544">
        <v>1146.54</v>
      </c>
      <c r="D544">
        <v>1135.71</v>
      </c>
      <c r="E544">
        <v>1136.76</v>
      </c>
      <c r="F544">
        <v>1176700000</v>
      </c>
      <c r="G544">
        <v>3.7619414208782018</v>
      </c>
      <c r="H544">
        <v>-7.0680585791217254</v>
      </c>
      <c r="I544">
        <v>-72.589098532494134</v>
      </c>
      <c r="J544">
        <v>22.548161120840881</v>
      </c>
      <c r="K544">
        <v>44.25</v>
      </c>
      <c r="L544">
        <f t="shared" si="141"/>
        <v>1142.7780585791218</v>
      </c>
      <c r="N544">
        <f t="shared" si="136"/>
        <v>3.7619414208782018</v>
      </c>
      <c r="O544">
        <f t="shared" si="137"/>
        <v>-7.0680585791217254</v>
      </c>
      <c r="P544">
        <f t="shared" si="138"/>
        <v>0</v>
      </c>
      <c r="Q544">
        <f t="shared" si="139"/>
        <v>0</v>
      </c>
      <c r="R544">
        <f t="shared" si="140"/>
        <v>1139.67</v>
      </c>
      <c r="S544">
        <f t="shared" si="142"/>
        <v>1142.4426666666666</v>
      </c>
      <c r="T544">
        <f t="shared" si="143"/>
        <v>12.727999999999838</v>
      </c>
      <c r="U544">
        <f t="shared" si="144"/>
        <v>2.5455999999999674</v>
      </c>
      <c r="V544">
        <f t="shared" si="145"/>
        <v>-72.61331098540083</v>
      </c>
      <c r="W544">
        <f t="shared" si="146"/>
        <v>-2.4212452906695603E-2</v>
      </c>
      <c r="X544">
        <f t="shared" si="147"/>
        <v>1154.45</v>
      </c>
      <c r="Y544">
        <f t="shared" si="148"/>
        <v>1131.6099999999999</v>
      </c>
      <c r="Z544">
        <f t="shared" si="149"/>
        <v>22.548161120840884</v>
      </c>
      <c r="AA544">
        <f t="shared" si="152"/>
        <v>44.251513868495564</v>
      </c>
      <c r="AB544">
        <f t="shared" si="150"/>
        <v>0</v>
      </c>
      <c r="AC544">
        <f t="shared" si="151"/>
        <v>1.5138684955644521E-3</v>
      </c>
    </row>
    <row r="545" spans="1:29" x14ac:dyDescent="0.3">
      <c r="A545" s="2">
        <v>37349</v>
      </c>
      <c r="B545">
        <v>1136.76</v>
      </c>
      <c r="C545">
        <v>1138.8499999999999</v>
      </c>
      <c r="D545">
        <v>1119.68</v>
      </c>
      <c r="E545">
        <v>1125.4000000000001</v>
      </c>
      <c r="F545">
        <v>1219700000</v>
      </c>
      <c r="G545">
        <v>1.864627613918628</v>
      </c>
      <c r="H545">
        <v>-17.305372386081221</v>
      </c>
      <c r="I545">
        <v>-159.34113567403631</v>
      </c>
      <c r="J545">
        <v>16.45096347425951</v>
      </c>
      <c r="K545">
        <v>43.98</v>
      </c>
      <c r="L545">
        <f t="shared" si="141"/>
        <v>1136.9853723860813</v>
      </c>
      <c r="N545">
        <f t="shared" si="136"/>
        <v>1.8646276139186284</v>
      </c>
      <c r="O545">
        <f t="shared" si="137"/>
        <v>-17.305372386081217</v>
      </c>
      <c r="P545">
        <f t="shared" si="138"/>
        <v>0</v>
      </c>
      <c r="Q545">
        <f t="shared" si="139"/>
        <v>0</v>
      </c>
      <c r="R545">
        <f t="shared" si="140"/>
        <v>1127.9766666666667</v>
      </c>
      <c r="S545">
        <f t="shared" si="142"/>
        <v>1140.2313333333334</v>
      </c>
      <c r="T545">
        <f t="shared" si="143"/>
        <v>25.631999999999834</v>
      </c>
      <c r="U545">
        <f t="shared" si="144"/>
        <v>5.1263999999999665</v>
      </c>
      <c r="V545">
        <f t="shared" si="145"/>
        <v>-159.36676376751441</v>
      </c>
      <c r="W545">
        <f t="shared" si="146"/>
        <v>-2.5628093478104574E-2</v>
      </c>
      <c r="X545">
        <f t="shared" si="147"/>
        <v>1154.45</v>
      </c>
      <c r="Y545">
        <f t="shared" si="148"/>
        <v>1119.68</v>
      </c>
      <c r="Z545">
        <f t="shared" si="149"/>
        <v>16.450963474259506</v>
      </c>
      <c r="AA545">
        <f t="shared" si="152"/>
        <v>43.984312561279161</v>
      </c>
      <c r="AB545">
        <f t="shared" si="150"/>
        <v>0</v>
      </c>
      <c r="AC545">
        <f t="shared" si="151"/>
        <v>4.3125612791641288E-3</v>
      </c>
    </row>
    <row r="546" spans="1:29" x14ac:dyDescent="0.3">
      <c r="A546" s="2">
        <v>37350</v>
      </c>
      <c r="B546">
        <v>1125.4000000000001</v>
      </c>
      <c r="C546">
        <v>1130.45</v>
      </c>
      <c r="D546">
        <v>1120.06</v>
      </c>
      <c r="E546">
        <v>1126.3399999999999</v>
      </c>
      <c r="F546">
        <v>1283800000</v>
      </c>
      <c r="G546">
        <v>-2.9869149240541901</v>
      </c>
      <c r="H546">
        <v>-13.37691492405429</v>
      </c>
      <c r="I546">
        <v>-93.096809680969514</v>
      </c>
      <c r="J546">
        <v>19.154443485763181</v>
      </c>
      <c r="K546">
        <v>37.39</v>
      </c>
      <c r="L546">
        <f t="shared" si="141"/>
        <v>1133.4369149240542</v>
      </c>
      <c r="N546">
        <f t="shared" si="136"/>
        <v>-2.9869149240541901</v>
      </c>
      <c r="O546">
        <f t="shared" si="137"/>
        <v>-13.37691492405429</v>
      </c>
      <c r="P546">
        <f t="shared" si="138"/>
        <v>0</v>
      </c>
      <c r="Q546">
        <f t="shared" si="139"/>
        <v>0</v>
      </c>
      <c r="R546">
        <f t="shared" si="140"/>
        <v>1125.6166666666668</v>
      </c>
      <c r="S546">
        <f t="shared" si="142"/>
        <v>1136.8973333333333</v>
      </c>
      <c r="T546">
        <f t="shared" si="143"/>
        <v>40.402666666666619</v>
      </c>
      <c r="U546">
        <f t="shared" si="144"/>
        <v>8.0805333333333245</v>
      </c>
      <c r="V546">
        <f t="shared" si="145"/>
        <v>-93.068664334586501</v>
      </c>
      <c r="W546">
        <f t="shared" si="146"/>
        <v>2.8145346383013248E-2</v>
      </c>
      <c r="X546">
        <f t="shared" si="147"/>
        <v>1154.45</v>
      </c>
      <c r="Y546">
        <f t="shared" si="148"/>
        <v>1119.68</v>
      </c>
      <c r="Z546">
        <f t="shared" si="149"/>
        <v>19.154443485763181</v>
      </c>
      <c r="AA546">
        <f t="shared" si="152"/>
        <v>37.389156242354645</v>
      </c>
      <c r="AB546">
        <f t="shared" si="150"/>
        <v>0</v>
      </c>
      <c r="AC546">
        <f t="shared" si="151"/>
        <v>-8.4375764535593589E-4</v>
      </c>
    </row>
    <row r="547" spans="1:29" x14ac:dyDescent="0.3">
      <c r="A547" s="2">
        <v>37351</v>
      </c>
      <c r="B547">
        <v>1126.3399999999999</v>
      </c>
      <c r="C547">
        <v>1133.31</v>
      </c>
      <c r="D547">
        <v>1119.49</v>
      </c>
      <c r="E547">
        <v>1122.73</v>
      </c>
      <c r="F547">
        <v>1110200000</v>
      </c>
      <c r="G547">
        <v>3.4420567172969641</v>
      </c>
      <c r="H547">
        <v>-10.377943282702971</v>
      </c>
      <c r="I547">
        <v>-65.689773937002556</v>
      </c>
      <c r="J547">
        <v>11.4285714285715</v>
      </c>
      <c r="K547">
        <v>26.99</v>
      </c>
      <c r="L547">
        <f t="shared" si="141"/>
        <v>1129.867943282703</v>
      </c>
      <c r="N547">
        <f t="shared" si="136"/>
        <v>3.4420567172969641</v>
      </c>
      <c r="O547">
        <f t="shared" si="137"/>
        <v>-10.377943282702972</v>
      </c>
      <c r="P547">
        <f t="shared" si="138"/>
        <v>0</v>
      </c>
      <c r="Q547">
        <f t="shared" si="139"/>
        <v>0</v>
      </c>
      <c r="R547">
        <f t="shared" si="140"/>
        <v>1125.1766666666667</v>
      </c>
      <c r="S547">
        <f t="shared" si="142"/>
        <v>1132.1713333333332</v>
      </c>
      <c r="T547">
        <f t="shared" si="143"/>
        <v>35.487999999999829</v>
      </c>
      <c r="U547">
        <f t="shared" si="144"/>
        <v>7.0975999999999662</v>
      </c>
      <c r="V547">
        <f t="shared" si="145"/>
        <v>-65.699829676383786</v>
      </c>
      <c r="W547">
        <f t="shared" si="146"/>
        <v>-1.00557393812295E-2</v>
      </c>
      <c r="X547">
        <f t="shared" si="147"/>
        <v>1147.8399999999999</v>
      </c>
      <c r="Y547">
        <f t="shared" si="148"/>
        <v>1119.49</v>
      </c>
      <c r="Z547">
        <f t="shared" si="149"/>
        <v>11.428571428571498</v>
      </c>
      <c r="AA547">
        <f t="shared" si="152"/>
        <v>26.989983068261768</v>
      </c>
      <c r="AB547">
        <f t="shared" si="150"/>
        <v>0</v>
      </c>
      <c r="AC547">
        <f t="shared" si="151"/>
        <v>-1.6931738230141491E-5</v>
      </c>
    </row>
    <row r="548" spans="1:29" x14ac:dyDescent="0.3">
      <c r="A548" s="2">
        <v>37354</v>
      </c>
      <c r="B548">
        <v>1122.73</v>
      </c>
      <c r="C548">
        <v>1125.4100000000001</v>
      </c>
      <c r="D548">
        <v>1111.79</v>
      </c>
      <c r="E548">
        <v>1125.29</v>
      </c>
      <c r="F548">
        <v>1095300000</v>
      </c>
      <c r="G548">
        <v>-2.9319621884685598</v>
      </c>
      <c r="H548">
        <v>-16.551962188468679</v>
      </c>
      <c r="I548">
        <v>-98.01731359955248</v>
      </c>
      <c r="J548">
        <v>38.848920863309353</v>
      </c>
      <c r="K548">
        <v>21.69</v>
      </c>
      <c r="L548">
        <f t="shared" si="141"/>
        <v>1128.3419621884686</v>
      </c>
      <c r="N548">
        <f t="shared" si="136"/>
        <v>-2.9319621884685603</v>
      </c>
      <c r="O548">
        <f t="shared" si="137"/>
        <v>-16.551962188468679</v>
      </c>
      <c r="P548">
        <f t="shared" si="138"/>
        <v>0</v>
      </c>
      <c r="Q548">
        <f t="shared" si="139"/>
        <v>0</v>
      </c>
      <c r="R548">
        <f t="shared" si="140"/>
        <v>1120.83</v>
      </c>
      <c r="S548">
        <f t="shared" si="142"/>
        <v>1127.854</v>
      </c>
      <c r="T548">
        <f t="shared" si="143"/>
        <v>23.877333333333354</v>
      </c>
      <c r="U548">
        <f t="shared" si="144"/>
        <v>4.775466666666671</v>
      </c>
      <c r="V548">
        <f t="shared" si="145"/>
        <v>-98.056734420372308</v>
      </c>
      <c r="W548">
        <f t="shared" si="146"/>
        <v>-3.9420820819827895E-2</v>
      </c>
      <c r="X548">
        <f t="shared" si="147"/>
        <v>1146.54</v>
      </c>
      <c r="Y548">
        <f t="shared" si="148"/>
        <v>1111.79</v>
      </c>
      <c r="Z548">
        <f t="shared" si="149"/>
        <v>38.848920863309353</v>
      </c>
      <c r="AA548">
        <f t="shared" si="152"/>
        <v>21.686212074548884</v>
      </c>
      <c r="AB548">
        <f t="shared" si="150"/>
        <v>0</v>
      </c>
      <c r="AC548">
        <f t="shared" si="151"/>
        <v>-3.787925451117502E-3</v>
      </c>
    </row>
    <row r="549" spans="1:29" x14ac:dyDescent="0.3">
      <c r="A549" s="2">
        <v>37355</v>
      </c>
      <c r="B549">
        <v>1125.29</v>
      </c>
      <c r="C549">
        <v>1128.29</v>
      </c>
      <c r="D549">
        <v>1116.73</v>
      </c>
      <c r="E549">
        <v>1117.8</v>
      </c>
      <c r="F549">
        <v>1235400000</v>
      </c>
      <c r="G549">
        <v>3.4620252076874749</v>
      </c>
      <c r="H549">
        <v>-8.0979747923124705</v>
      </c>
      <c r="I549">
        <v>-81.975691750710951</v>
      </c>
      <c r="J549">
        <v>22.209903917220998</v>
      </c>
      <c r="K549">
        <v>21.62</v>
      </c>
      <c r="L549">
        <f t="shared" si="141"/>
        <v>1124.8279747923125</v>
      </c>
      <c r="N549">
        <f t="shared" si="136"/>
        <v>3.4620252076874749</v>
      </c>
      <c r="O549">
        <f t="shared" si="137"/>
        <v>-8.0979747923124705</v>
      </c>
      <c r="P549">
        <f t="shared" si="138"/>
        <v>0</v>
      </c>
      <c r="Q549">
        <f t="shared" si="139"/>
        <v>0</v>
      </c>
      <c r="R549">
        <f t="shared" si="140"/>
        <v>1120.9399999999998</v>
      </c>
      <c r="S549">
        <f t="shared" si="142"/>
        <v>1124.1079999999999</v>
      </c>
      <c r="T549">
        <f t="shared" si="143"/>
        <v>12.892000000000507</v>
      </c>
      <c r="U549">
        <f t="shared" si="144"/>
        <v>2.5784000000001015</v>
      </c>
      <c r="V549">
        <f t="shared" si="145"/>
        <v>-81.911262798634695</v>
      </c>
      <c r="W549">
        <f t="shared" si="146"/>
        <v>6.4428952076255541E-2</v>
      </c>
      <c r="X549">
        <f t="shared" si="147"/>
        <v>1138.8499999999999</v>
      </c>
      <c r="Y549">
        <f t="shared" si="148"/>
        <v>1111.79</v>
      </c>
      <c r="Z549">
        <f t="shared" si="149"/>
        <v>22.209903917221002</v>
      </c>
      <c r="AA549">
        <f t="shared" si="152"/>
        <v>21.618560633824909</v>
      </c>
      <c r="AB549">
        <f t="shared" si="150"/>
        <v>0</v>
      </c>
      <c r="AC549">
        <f t="shared" si="151"/>
        <v>-1.4393661750915498E-3</v>
      </c>
    </row>
    <row r="550" spans="1:29" x14ac:dyDescent="0.3">
      <c r="A550" s="2">
        <v>37356</v>
      </c>
      <c r="B550">
        <v>1117.8</v>
      </c>
      <c r="C550">
        <v>1131.76</v>
      </c>
      <c r="D550">
        <v>1117.8</v>
      </c>
      <c r="E550">
        <v>1130.47</v>
      </c>
      <c r="F550">
        <v>1447900000</v>
      </c>
      <c r="G550">
        <v>5.0513501384582469</v>
      </c>
      <c r="H550">
        <v>-8.9086498615417895</v>
      </c>
      <c r="I550">
        <v>79.512423816218416</v>
      </c>
      <c r="J550">
        <v>86.80297397769553</v>
      </c>
      <c r="K550">
        <v>35.69</v>
      </c>
      <c r="L550">
        <f t="shared" si="141"/>
        <v>1126.7086498615417</v>
      </c>
      <c r="N550">
        <f t="shared" si="136"/>
        <v>5.0513501384582469</v>
      </c>
      <c r="O550">
        <f t="shared" si="137"/>
        <v>-8.9086498615417895</v>
      </c>
      <c r="P550">
        <f t="shared" si="138"/>
        <v>0</v>
      </c>
      <c r="Q550">
        <f t="shared" si="139"/>
        <v>0</v>
      </c>
      <c r="R550">
        <f t="shared" si="140"/>
        <v>1126.6766666666665</v>
      </c>
      <c r="S550">
        <f t="shared" si="142"/>
        <v>1123.848</v>
      </c>
      <c r="T550">
        <f t="shared" si="143"/>
        <v>11.852000000000317</v>
      </c>
      <c r="U550">
        <f t="shared" si="144"/>
        <v>2.3704000000000631</v>
      </c>
      <c r="V550">
        <f t="shared" si="145"/>
        <v>79.555255559300093</v>
      </c>
      <c r="W550">
        <f t="shared" si="146"/>
        <v>4.2831743081677587E-2</v>
      </c>
      <c r="X550">
        <f t="shared" si="147"/>
        <v>1133.31</v>
      </c>
      <c r="Y550">
        <f t="shared" si="148"/>
        <v>1111.79</v>
      </c>
      <c r="Z550">
        <f t="shared" si="149"/>
        <v>86.80297397769553</v>
      </c>
      <c r="AA550">
        <f t="shared" si="152"/>
        <v>35.68896273451211</v>
      </c>
      <c r="AB550">
        <f t="shared" si="150"/>
        <v>0</v>
      </c>
      <c r="AC550">
        <f t="shared" si="151"/>
        <v>-1.0372654878878507E-3</v>
      </c>
    </row>
    <row r="551" spans="1:29" x14ac:dyDescent="0.3">
      <c r="A551" s="2">
        <v>37357</v>
      </c>
      <c r="B551">
        <v>1130.47</v>
      </c>
      <c r="C551">
        <v>1130.47</v>
      </c>
      <c r="D551">
        <v>1102.42</v>
      </c>
      <c r="E551">
        <v>1103.69</v>
      </c>
      <c r="F551">
        <v>1505600000</v>
      </c>
      <c r="G551">
        <v>11.434233425638689</v>
      </c>
      <c r="H551">
        <v>-16.61576657436126</v>
      </c>
      <c r="I551">
        <v>-156.89705453484879</v>
      </c>
      <c r="J551">
        <v>4.1113629006150436</v>
      </c>
      <c r="K551">
        <v>32.68</v>
      </c>
      <c r="L551">
        <f t="shared" si="141"/>
        <v>1119.0357665743613</v>
      </c>
      <c r="N551">
        <f t="shared" si="136"/>
        <v>11.434233425638695</v>
      </c>
      <c r="O551">
        <f t="shared" si="137"/>
        <v>-16.61576657436126</v>
      </c>
      <c r="P551">
        <f t="shared" si="138"/>
        <v>0</v>
      </c>
      <c r="Q551">
        <f t="shared" si="139"/>
        <v>0</v>
      </c>
      <c r="R551">
        <f t="shared" si="140"/>
        <v>1112.1933333333334</v>
      </c>
      <c r="S551">
        <f t="shared" si="142"/>
        <v>1121.1633333333334</v>
      </c>
      <c r="T551">
        <f t="shared" si="143"/>
        <v>19.053333333333512</v>
      </c>
      <c r="U551">
        <f t="shared" si="144"/>
        <v>3.8106666666667026</v>
      </c>
      <c r="V551">
        <f t="shared" si="145"/>
        <v>-156.92792162351196</v>
      </c>
      <c r="W551">
        <f t="shared" si="146"/>
        <v>-3.0867088663171671E-2</v>
      </c>
      <c r="X551">
        <f t="shared" si="147"/>
        <v>1133.31</v>
      </c>
      <c r="Y551">
        <f t="shared" si="148"/>
        <v>1102.42</v>
      </c>
      <c r="Z551">
        <f t="shared" si="149"/>
        <v>4.1113629006150436</v>
      </c>
      <c r="AA551">
        <f t="shared" si="152"/>
        <v>32.680346617482478</v>
      </c>
      <c r="AB551">
        <f t="shared" si="150"/>
        <v>0</v>
      </c>
      <c r="AC551">
        <f t="shared" si="151"/>
        <v>3.4661748247799551E-4</v>
      </c>
    </row>
    <row r="552" spans="1:29" x14ac:dyDescent="0.3">
      <c r="A552" s="2">
        <v>37358</v>
      </c>
      <c r="B552">
        <v>1103.69</v>
      </c>
      <c r="C552">
        <v>1112.77</v>
      </c>
      <c r="D552">
        <v>1102.74</v>
      </c>
      <c r="E552">
        <v>1111.01</v>
      </c>
      <c r="F552">
        <v>1282100000</v>
      </c>
      <c r="G552">
        <v>-3.5905110495743879</v>
      </c>
      <c r="H552">
        <v>-13.620511049574359</v>
      </c>
      <c r="I552">
        <v>-102.3266320307242</v>
      </c>
      <c r="J552">
        <v>29.277436946148409</v>
      </c>
      <c r="K552">
        <v>36.25</v>
      </c>
      <c r="L552">
        <f t="shared" si="141"/>
        <v>1116.3605110495744</v>
      </c>
      <c r="N552">
        <f t="shared" si="136"/>
        <v>-3.5905110495743884</v>
      </c>
      <c r="O552">
        <f t="shared" si="137"/>
        <v>-13.620511049574361</v>
      </c>
      <c r="P552">
        <f t="shared" si="138"/>
        <v>0</v>
      </c>
      <c r="Q552">
        <f t="shared" si="139"/>
        <v>0</v>
      </c>
      <c r="R552">
        <f t="shared" si="140"/>
        <v>1108.8400000000001</v>
      </c>
      <c r="S552">
        <f t="shared" si="142"/>
        <v>1117.896</v>
      </c>
      <c r="T552">
        <f t="shared" si="143"/>
        <v>29.517333333332772</v>
      </c>
      <c r="U552">
        <f t="shared" si="144"/>
        <v>5.9034666666665547</v>
      </c>
      <c r="V552">
        <f t="shared" si="145"/>
        <v>-102.26759418194942</v>
      </c>
      <c r="W552">
        <f t="shared" si="146"/>
        <v>5.9037848774778467E-2</v>
      </c>
      <c r="X552">
        <f t="shared" si="147"/>
        <v>1131.76</v>
      </c>
      <c r="Y552">
        <f t="shared" si="148"/>
        <v>1102.42</v>
      </c>
      <c r="Z552">
        <f t="shared" si="149"/>
        <v>29.277436946148406</v>
      </c>
      <c r="AA552">
        <f t="shared" si="152"/>
        <v>36.250119720997866</v>
      </c>
      <c r="AB552">
        <f t="shared" si="150"/>
        <v>0</v>
      </c>
      <c r="AC552">
        <f t="shared" si="151"/>
        <v>1.197209978656133E-4</v>
      </c>
    </row>
    <row r="553" spans="1:29" x14ac:dyDescent="0.3">
      <c r="A553" s="2">
        <v>37361</v>
      </c>
      <c r="B553">
        <v>1111.01</v>
      </c>
      <c r="C553">
        <v>1114.8599999999999</v>
      </c>
      <c r="D553">
        <v>1099.4100000000001</v>
      </c>
      <c r="E553">
        <v>1102.55</v>
      </c>
      <c r="F553">
        <v>1120400000</v>
      </c>
      <c r="G553">
        <v>3.102992633617077</v>
      </c>
      <c r="H553">
        <v>-12.347007366382741</v>
      </c>
      <c r="I553">
        <v>-86.000496216351095</v>
      </c>
      <c r="J553">
        <v>9.7063369397214263</v>
      </c>
      <c r="K553">
        <v>30.42</v>
      </c>
      <c r="L553">
        <f t="shared" si="141"/>
        <v>1111.7570073663828</v>
      </c>
      <c r="N553">
        <f t="shared" si="136"/>
        <v>3.1029926336170774</v>
      </c>
      <c r="O553">
        <f t="shared" si="137"/>
        <v>-12.347007366382741</v>
      </c>
      <c r="P553">
        <f t="shared" si="138"/>
        <v>0</v>
      </c>
      <c r="Q553">
        <f t="shared" si="139"/>
        <v>0</v>
      </c>
      <c r="R553">
        <f t="shared" si="140"/>
        <v>1105.6066666666666</v>
      </c>
      <c r="S553">
        <f t="shared" si="142"/>
        <v>1114.8513333333333</v>
      </c>
      <c r="T553">
        <f t="shared" si="143"/>
        <v>35.82799999999952</v>
      </c>
      <c r="U553">
        <f t="shared" si="144"/>
        <v>7.1655999999999036</v>
      </c>
      <c r="V553">
        <f t="shared" si="145"/>
        <v>-86.00970066862827</v>
      </c>
      <c r="W553">
        <f t="shared" si="146"/>
        <v>-9.2044522771743686E-3</v>
      </c>
      <c r="X553">
        <f t="shared" si="147"/>
        <v>1131.76</v>
      </c>
      <c r="Y553">
        <f t="shared" si="148"/>
        <v>1099.4100000000001</v>
      </c>
      <c r="Z553">
        <f t="shared" si="149"/>
        <v>9.7063369397214263</v>
      </c>
      <c r="AA553">
        <f t="shared" si="152"/>
        <v>30.421602936280284</v>
      </c>
      <c r="AB553">
        <f t="shared" si="150"/>
        <v>0</v>
      </c>
      <c r="AC553">
        <f t="shared" si="151"/>
        <v>1.6029362802818525E-3</v>
      </c>
    </row>
    <row r="554" spans="1:29" x14ac:dyDescent="0.3">
      <c r="A554" s="2">
        <v>37362</v>
      </c>
      <c r="B554">
        <v>1102.55</v>
      </c>
      <c r="C554">
        <v>1129.4000000000001</v>
      </c>
      <c r="D554">
        <v>1102.55</v>
      </c>
      <c r="E554">
        <v>1128.3699999999999</v>
      </c>
      <c r="F554">
        <v>1341300000</v>
      </c>
      <c r="G554">
        <v>12.1053284224115</v>
      </c>
      <c r="H554">
        <v>-14.74467157758863</v>
      </c>
      <c r="I554">
        <v>51.944736926071677</v>
      </c>
      <c r="J554">
        <v>89.520865533229951</v>
      </c>
      <c r="K554">
        <v>43.88</v>
      </c>
      <c r="L554">
        <f t="shared" si="141"/>
        <v>1117.2946715775886</v>
      </c>
      <c r="N554">
        <f t="shared" si="136"/>
        <v>12.105328422411503</v>
      </c>
      <c r="O554">
        <f t="shared" si="137"/>
        <v>-14.744671577588633</v>
      </c>
      <c r="P554">
        <f t="shared" si="138"/>
        <v>0</v>
      </c>
      <c r="Q554">
        <f t="shared" si="139"/>
        <v>0</v>
      </c>
      <c r="R554">
        <f t="shared" si="140"/>
        <v>1120.1066666666666</v>
      </c>
      <c r="S554">
        <f t="shared" si="142"/>
        <v>1114.6846666666665</v>
      </c>
      <c r="T554">
        <f t="shared" si="143"/>
        <v>34.82799999999952</v>
      </c>
      <c r="U554">
        <f t="shared" si="144"/>
        <v>6.9655999999999043</v>
      </c>
      <c r="V554">
        <f t="shared" si="145"/>
        <v>51.893112821102754</v>
      </c>
      <c r="W554">
        <f t="shared" si="146"/>
        <v>-5.1624104968922779E-2</v>
      </c>
      <c r="X554">
        <f t="shared" si="147"/>
        <v>1131.76</v>
      </c>
      <c r="Y554">
        <f t="shared" si="148"/>
        <v>1099.4100000000001</v>
      </c>
      <c r="Z554">
        <f t="shared" si="149"/>
        <v>89.520865533229951</v>
      </c>
      <c r="AA554">
        <f t="shared" si="152"/>
        <v>43.883795259482078</v>
      </c>
      <c r="AB554">
        <f t="shared" si="150"/>
        <v>0</v>
      </c>
      <c r="AC554">
        <f t="shared" si="151"/>
        <v>3.7952594820751528E-3</v>
      </c>
    </row>
    <row r="555" spans="1:29" x14ac:dyDescent="0.3">
      <c r="A555" s="2">
        <v>37363</v>
      </c>
      <c r="B555">
        <v>1128.3699999999999</v>
      </c>
      <c r="C555">
        <v>1133</v>
      </c>
      <c r="D555">
        <v>1123.3699999999999</v>
      </c>
      <c r="E555">
        <v>1126.07</v>
      </c>
      <c r="F555">
        <v>1376900000</v>
      </c>
      <c r="G555">
        <v>12.7802189482743</v>
      </c>
      <c r="H555">
        <v>3.1502189482741869</v>
      </c>
      <c r="I555">
        <v>117.6087158953338</v>
      </c>
      <c r="J555">
        <v>79.368859779696095</v>
      </c>
      <c r="K555">
        <v>42.4</v>
      </c>
      <c r="L555">
        <f t="shared" si="141"/>
        <v>1120.2197810517257</v>
      </c>
      <c r="N555">
        <f t="shared" si="136"/>
        <v>12.780218948274296</v>
      </c>
      <c r="O555">
        <f t="shared" si="137"/>
        <v>3.1502189482741869</v>
      </c>
      <c r="P555">
        <f t="shared" si="138"/>
        <v>0</v>
      </c>
      <c r="Q555">
        <f t="shared" si="139"/>
        <v>0</v>
      </c>
      <c r="R555">
        <f t="shared" si="140"/>
        <v>1127.4799999999998</v>
      </c>
      <c r="S555">
        <f t="shared" si="142"/>
        <v>1114.8453333333332</v>
      </c>
      <c r="T555">
        <f t="shared" si="143"/>
        <v>35.791999999999462</v>
      </c>
      <c r="U555">
        <f t="shared" si="144"/>
        <v>7.158399999999892</v>
      </c>
      <c r="V555">
        <f t="shared" si="145"/>
        <v>117.66751105150854</v>
      </c>
      <c r="W555">
        <f t="shared" si="146"/>
        <v>5.879515617473885E-2</v>
      </c>
      <c r="X555">
        <f t="shared" si="147"/>
        <v>1133</v>
      </c>
      <c r="Y555">
        <f t="shared" si="148"/>
        <v>1099.4100000000001</v>
      </c>
      <c r="Z555">
        <f t="shared" si="149"/>
        <v>79.368859779696095</v>
      </c>
      <c r="AA555">
        <f t="shared" si="152"/>
        <v>42.396972419882182</v>
      </c>
      <c r="AB555">
        <f t="shared" si="150"/>
        <v>0</v>
      </c>
      <c r="AC555">
        <f t="shared" si="151"/>
        <v>-3.027580117816342E-3</v>
      </c>
    </row>
    <row r="556" spans="1:29" x14ac:dyDescent="0.3">
      <c r="A556" s="2">
        <v>37364</v>
      </c>
      <c r="B556">
        <v>1126.07</v>
      </c>
      <c r="C556">
        <v>1130.49</v>
      </c>
      <c r="D556">
        <v>1109.29</v>
      </c>
      <c r="E556">
        <v>1124.47</v>
      </c>
      <c r="F556">
        <v>1359300000</v>
      </c>
      <c r="G556">
        <v>8.8534792988493791</v>
      </c>
      <c r="H556">
        <v>-12.34652070115067</v>
      </c>
      <c r="I556">
        <v>41.607981220657337</v>
      </c>
      <c r="J556">
        <v>74.60553736231023</v>
      </c>
      <c r="K556">
        <v>56.5</v>
      </c>
      <c r="L556">
        <f t="shared" si="141"/>
        <v>1121.6365207011506</v>
      </c>
      <c r="N556">
        <f t="shared" si="136"/>
        <v>8.8534792988493791</v>
      </c>
      <c r="O556">
        <f t="shared" si="137"/>
        <v>-12.346520701150666</v>
      </c>
      <c r="P556">
        <f t="shared" si="138"/>
        <v>0</v>
      </c>
      <c r="Q556">
        <f t="shared" si="139"/>
        <v>0</v>
      </c>
      <c r="R556">
        <f t="shared" si="140"/>
        <v>1121.4166666666667</v>
      </c>
      <c r="S556">
        <f t="shared" si="142"/>
        <v>1116.69</v>
      </c>
      <c r="T556">
        <f t="shared" si="143"/>
        <v>37.866666666666333</v>
      </c>
      <c r="U556">
        <f t="shared" si="144"/>
        <v>7.5733333333332666</v>
      </c>
      <c r="V556">
        <f t="shared" si="145"/>
        <v>41.607981220657834</v>
      </c>
      <c r="W556">
        <f t="shared" si="146"/>
        <v>4.9737991503207013E-13</v>
      </c>
      <c r="X556">
        <f t="shared" si="147"/>
        <v>1133</v>
      </c>
      <c r="Y556">
        <f t="shared" si="148"/>
        <v>1099.4100000000001</v>
      </c>
      <c r="Z556">
        <f t="shared" si="149"/>
        <v>74.60553736231023</v>
      </c>
      <c r="AA556">
        <f t="shared" si="152"/>
        <v>56.495807312221224</v>
      </c>
      <c r="AB556">
        <f t="shared" si="150"/>
        <v>0</v>
      </c>
      <c r="AC556">
        <f t="shared" si="151"/>
        <v>-4.1926877787759054E-3</v>
      </c>
    </row>
    <row r="557" spans="1:29" x14ac:dyDescent="0.3">
      <c r="A557" s="2">
        <v>37365</v>
      </c>
      <c r="B557">
        <v>1124.47</v>
      </c>
      <c r="C557">
        <v>1128.82</v>
      </c>
      <c r="D557">
        <v>1122.5899999999999</v>
      </c>
      <c r="E557">
        <v>1125.17</v>
      </c>
      <c r="F557">
        <v>1185000000</v>
      </c>
      <c r="G557">
        <v>6.0056528658994921</v>
      </c>
      <c r="H557">
        <v>-0.22434713410052609</v>
      </c>
      <c r="I557">
        <v>63.545279383429367</v>
      </c>
      <c r="J557">
        <v>76.689490919916807</v>
      </c>
      <c r="K557">
        <v>65.98</v>
      </c>
      <c r="L557">
        <f t="shared" si="141"/>
        <v>1122.8143471341004</v>
      </c>
      <c r="N557">
        <f t="shared" si="136"/>
        <v>6.0056528658994921</v>
      </c>
      <c r="O557">
        <f t="shared" si="137"/>
        <v>-0.22434713410052609</v>
      </c>
      <c r="P557">
        <f t="shared" si="138"/>
        <v>0</v>
      </c>
      <c r="Q557">
        <f t="shared" si="139"/>
        <v>0</v>
      </c>
      <c r="R557">
        <f t="shared" si="140"/>
        <v>1125.5266666666666</v>
      </c>
      <c r="S557">
        <f t="shared" si="142"/>
        <v>1120.0273333333332</v>
      </c>
      <c r="T557">
        <f t="shared" si="143"/>
        <v>28.841333333333523</v>
      </c>
      <c r="U557">
        <f t="shared" si="144"/>
        <v>5.7682666666667046</v>
      </c>
      <c r="V557">
        <f t="shared" si="145"/>
        <v>63.558473178925944</v>
      </c>
      <c r="W557">
        <f t="shared" si="146"/>
        <v>1.3193795496576399E-2</v>
      </c>
      <c r="X557">
        <f t="shared" si="147"/>
        <v>1133</v>
      </c>
      <c r="Y557">
        <f t="shared" si="148"/>
        <v>1099.4100000000001</v>
      </c>
      <c r="Z557">
        <f t="shared" si="149"/>
        <v>76.689490919916807</v>
      </c>
      <c r="AA557">
        <f t="shared" si="152"/>
        <v>65.978218106974893</v>
      </c>
      <c r="AB557">
        <f t="shared" si="150"/>
        <v>0</v>
      </c>
      <c r="AC557">
        <f t="shared" si="151"/>
        <v>-1.7818930251110032E-3</v>
      </c>
    </row>
    <row r="558" spans="1:29" x14ac:dyDescent="0.3">
      <c r="A558" s="2">
        <v>37368</v>
      </c>
      <c r="B558">
        <v>1125.17</v>
      </c>
      <c r="C558">
        <v>1125.17</v>
      </c>
      <c r="D558">
        <v>1105.6199999999999</v>
      </c>
      <c r="E558">
        <v>1107.83</v>
      </c>
      <c r="F558">
        <v>1181800000</v>
      </c>
      <c r="G558">
        <v>7.3504352439331342</v>
      </c>
      <c r="H558">
        <v>-12.199564756067049</v>
      </c>
      <c r="I558">
        <v>-142.8018361816315</v>
      </c>
      <c r="J558">
        <v>17.339901477832399</v>
      </c>
      <c r="K558">
        <v>67.5</v>
      </c>
      <c r="L558">
        <f t="shared" si="141"/>
        <v>1117.8195647560669</v>
      </c>
      <c r="N558">
        <f t="shared" si="136"/>
        <v>7.3504352439331342</v>
      </c>
      <c r="O558">
        <f t="shared" si="137"/>
        <v>-12.199564756067048</v>
      </c>
      <c r="P558">
        <f t="shared" si="138"/>
        <v>0</v>
      </c>
      <c r="Q558">
        <f t="shared" si="139"/>
        <v>0</v>
      </c>
      <c r="R558">
        <f t="shared" si="140"/>
        <v>1112.8733333333332</v>
      </c>
      <c r="S558">
        <f t="shared" si="142"/>
        <v>1121.4806666666666</v>
      </c>
      <c r="T558">
        <f t="shared" si="143"/>
        <v>20.090666666666493</v>
      </c>
      <c r="U558">
        <f t="shared" si="144"/>
        <v>4.0181333333332985</v>
      </c>
      <c r="V558">
        <f t="shared" si="145"/>
        <v>-142.80815857003995</v>
      </c>
      <c r="W558">
        <f t="shared" si="146"/>
        <v>-6.322388408449342E-3</v>
      </c>
      <c r="X558">
        <f t="shared" si="147"/>
        <v>1133</v>
      </c>
      <c r="Y558">
        <f t="shared" si="148"/>
        <v>1102.55</v>
      </c>
      <c r="Z558">
        <f t="shared" si="149"/>
        <v>17.339901477832395</v>
      </c>
      <c r="AA558">
        <f t="shared" si="152"/>
        <v>67.504931014597091</v>
      </c>
      <c r="AB558">
        <f t="shared" si="150"/>
        <v>0</v>
      </c>
      <c r="AC558">
        <f t="shared" si="151"/>
        <v>4.931014597090666E-3</v>
      </c>
    </row>
    <row r="559" spans="1:29" x14ac:dyDescent="0.3">
      <c r="A559" s="2">
        <v>37369</v>
      </c>
      <c r="B559">
        <v>1107.83</v>
      </c>
      <c r="C559">
        <v>1111.17</v>
      </c>
      <c r="D559">
        <v>1098.94</v>
      </c>
      <c r="E559">
        <v>1100.96</v>
      </c>
      <c r="F559">
        <v>1388500000</v>
      </c>
      <c r="G559">
        <v>-1.02970983737805</v>
      </c>
      <c r="H559">
        <v>-13.25970983737807</v>
      </c>
      <c r="I559">
        <v>-121.953269457052</v>
      </c>
      <c r="J559">
        <v>5.9307105108631388</v>
      </c>
      <c r="K559">
        <v>50.79</v>
      </c>
      <c r="L559">
        <f t="shared" si="141"/>
        <v>1112.1997098373781</v>
      </c>
      <c r="N559">
        <f t="shared" si="136"/>
        <v>-1.02970983737805</v>
      </c>
      <c r="O559">
        <f t="shared" si="137"/>
        <v>-13.259709837378068</v>
      </c>
      <c r="P559">
        <f t="shared" si="138"/>
        <v>0</v>
      </c>
      <c r="Q559">
        <f t="shared" si="139"/>
        <v>0</v>
      </c>
      <c r="R559">
        <f t="shared" si="140"/>
        <v>1103.69</v>
      </c>
      <c r="S559">
        <f t="shared" si="142"/>
        <v>1118.1973333333331</v>
      </c>
      <c r="T559">
        <f t="shared" si="143"/>
        <v>39.662666666666837</v>
      </c>
      <c r="U559">
        <f t="shared" si="144"/>
        <v>7.9325333333333674</v>
      </c>
      <c r="V559">
        <f t="shared" si="145"/>
        <v>-121.92265886755762</v>
      </c>
      <c r="W559">
        <f t="shared" si="146"/>
        <v>3.0610589494386886E-2</v>
      </c>
      <c r="X559">
        <f t="shared" si="147"/>
        <v>1133</v>
      </c>
      <c r="Y559">
        <f t="shared" si="148"/>
        <v>1098.94</v>
      </c>
      <c r="Z559">
        <f t="shared" si="149"/>
        <v>5.9307105108631388</v>
      </c>
      <c r="AA559">
        <f t="shared" si="152"/>
        <v>50.786900010123738</v>
      </c>
      <c r="AB559">
        <f t="shared" si="150"/>
        <v>0</v>
      </c>
      <c r="AC559">
        <f t="shared" si="151"/>
        <v>-3.0999898762615885E-3</v>
      </c>
    </row>
    <row r="560" spans="1:29" x14ac:dyDescent="0.3">
      <c r="A560" s="2">
        <v>37370</v>
      </c>
      <c r="B560">
        <v>1100.96</v>
      </c>
      <c r="C560">
        <v>1108.46</v>
      </c>
      <c r="D560">
        <v>1092.51</v>
      </c>
      <c r="E560">
        <v>1093.1400000000001</v>
      </c>
      <c r="F560">
        <v>1373200000</v>
      </c>
      <c r="G560">
        <v>2.613526775081255</v>
      </c>
      <c r="H560">
        <v>-13.336473224918789</v>
      </c>
      <c r="I560">
        <v>-103.9269938352506</v>
      </c>
      <c r="J560">
        <v>1.658767772512135</v>
      </c>
      <c r="K560">
        <v>35.24</v>
      </c>
      <c r="L560">
        <f t="shared" si="141"/>
        <v>1105.8464732249188</v>
      </c>
      <c r="N560">
        <f t="shared" si="136"/>
        <v>2.6135267750812545</v>
      </c>
      <c r="O560">
        <f t="shared" si="137"/>
        <v>-13.336473224918791</v>
      </c>
      <c r="P560">
        <f t="shared" si="138"/>
        <v>0</v>
      </c>
      <c r="Q560">
        <f t="shared" si="139"/>
        <v>0</v>
      </c>
      <c r="R560">
        <f t="shared" si="140"/>
        <v>1098.0366666666669</v>
      </c>
      <c r="S560">
        <f t="shared" si="142"/>
        <v>1112.3086666666666</v>
      </c>
      <c r="T560">
        <f t="shared" si="143"/>
        <v>45.781333333333123</v>
      </c>
      <c r="U560">
        <f t="shared" si="144"/>
        <v>9.1562666666666246</v>
      </c>
      <c r="V560">
        <f t="shared" si="145"/>
        <v>-103.91425908667124</v>
      </c>
      <c r="W560">
        <f t="shared" si="146"/>
        <v>1.2734748579362076E-2</v>
      </c>
      <c r="X560">
        <f t="shared" si="147"/>
        <v>1130.49</v>
      </c>
      <c r="Y560">
        <f t="shared" si="148"/>
        <v>1092.51</v>
      </c>
      <c r="Z560">
        <f t="shared" si="149"/>
        <v>1.6587677725121348</v>
      </c>
      <c r="AA560">
        <f t="shared" si="152"/>
        <v>35.244881608686946</v>
      </c>
      <c r="AB560">
        <f t="shared" si="150"/>
        <v>0</v>
      </c>
      <c r="AC560">
        <f t="shared" si="151"/>
        <v>4.8816086869436504E-3</v>
      </c>
    </row>
    <row r="561" spans="1:29" x14ac:dyDescent="0.3">
      <c r="A561" s="2">
        <v>37371</v>
      </c>
      <c r="B561">
        <v>1093.1400000000001</v>
      </c>
      <c r="C561">
        <v>1094.3599999999999</v>
      </c>
      <c r="D561">
        <v>1084.81</v>
      </c>
      <c r="E561">
        <v>1091.48</v>
      </c>
      <c r="F561">
        <v>1517400000</v>
      </c>
      <c r="G561">
        <v>-6.6976488166126273</v>
      </c>
      <c r="H561">
        <v>-16.247648816612578</v>
      </c>
      <c r="I561">
        <v>-100.60498371197789</v>
      </c>
      <c r="J561">
        <v>15.15564644399017</v>
      </c>
      <c r="K561">
        <v>23.35</v>
      </c>
      <c r="L561">
        <f t="shared" si="141"/>
        <v>1101.0576488166125</v>
      </c>
      <c r="N561">
        <f t="shared" si="136"/>
        <v>-6.6976488166126273</v>
      </c>
      <c r="O561">
        <f t="shared" si="137"/>
        <v>-16.247648816612582</v>
      </c>
      <c r="P561">
        <f t="shared" si="138"/>
        <v>0</v>
      </c>
      <c r="Q561">
        <f t="shared" si="139"/>
        <v>0</v>
      </c>
      <c r="R561">
        <f t="shared" si="140"/>
        <v>1090.2166666666667</v>
      </c>
      <c r="S561">
        <f t="shared" si="142"/>
        <v>1106.0686666666668</v>
      </c>
      <c r="T561">
        <f t="shared" si="143"/>
        <v>52.525333333333037</v>
      </c>
      <c r="U561">
        <f t="shared" si="144"/>
        <v>10.505066666666607</v>
      </c>
      <c r="V561">
        <f t="shared" si="145"/>
        <v>-100.59907600142267</v>
      </c>
      <c r="W561">
        <f t="shared" si="146"/>
        <v>5.9077105552205467E-3</v>
      </c>
      <c r="X561">
        <f t="shared" si="147"/>
        <v>1128.82</v>
      </c>
      <c r="Y561">
        <f t="shared" si="148"/>
        <v>1084.81</v>
      </c>
      <c r="Z561">
        <f t="shared" si="149"/>
        <v>15.15564644399017</v>
      </c>
      <c r="AA561">
        <f t="shared" si="152"/>
        <v>23.354903425022929</v>
      </c>
      <c r="AB561">
        <f t="shared" si="150"/>
        <v>0</v>
      </c>
      <c r="AC561">
        <f t="shared" si="151"/>
        <v>4.9034250229276211E-3</v>
      </c>
    </row>
    <row r="562" spans="1:29" x14ac:dyDescent="0.3">
      <c r="A562" s="2">
        <v>37372</v>
      </c>
      <c r="B562">
        <v>1091.48</v>
      </c>
      <c r="C562">
        <v>1096.77</v>
      </c>
      <c r="D562">
        <v>1076.31</v>
      </c>
      <c r="E562">
        <v>1076.32</v>
      </c>
      <c r="F562">
        <v>1374200000</v>
      </c>
      <c r="G562">
        <v>3.9582341222580908</v>
      </c>
      <c r="H562">
        <v>-16.501765877741949</v>
      </c>
      <c r="I562">
        <v>-110.37308494935451</v>
      </c>
      <c r="J562">
        <v>2.0466639377795491E-2</v>
      </c>
      <c r="K562">
        <v>8.02</v>
      </c>
      <c r="L562">
        <f t="shared" si="141"/>
        <v>1092.8117658777419</v>
      </c>
      <c r="N562">
        <f t="shared" si="136"/>
        <v>3.9582341222580908</v>
      </c>
      <c r="O562">
        <f t="shared" si="137"/>
        <v>-16.501765877741946</v>
      </c>
      <c r="P562">
        <f t="shared" si="138"/>
        <v>0</v>
      </c>
      <c r="Q562">
        <f t="shared" si="139"/>
        <v>0</v>
      </c>
      <c r="R562">
        <f t="shared" si="140"/>
        <v>1083.1333333333332</v>
      </c>
      <c r="S562">
        <f t="shared" si="142"/>
        <v>1097.5900000000001</v>
      </c>
      <c r="T562">
        <f t="shared" si="143"/>
        <v>43.660000000000082</v>
      </c>
      <c r="U562">
        <f t="shared" si="144"/>
        <v>8.7320000000000171</v>
      </c>
      <c r="V562">
        <f t="shared" si="145"/>
        <v>-110.37308494935795</v>
      </c>
      <c r="W562">
        <f t="shared" si="146"/>
        <v>-3.4390268410788849E-12</v>
      </c>
      <c r="X562">
        <f t="shared" si="147"/>
        <v>1125.17</v>
      </c>
      <c r="Y562">
        <f t="shared" si="148"/>
        <v>1076.31</v>
      </c>
      <c r="Z562">
        <f t="shared" si="149"/>
        <v>2.0466639377795495E-2</v>
      </c>
      <c r="AA562">
        <f t="shared" si="152"/>
        <v>8.0210985689151268</v>
      </c>
      <c r="AB562">
        <f t="shared" si="150"/>
        <v>0</v>
      </c>
      <c r="AC562">
        <f t="shared" si="151"/>
        <v>1.0985689151272737E-3</v>
      </c>
    </row>
    <row r="563" spans="1:29" x14ac:dyDescent="0.3">
      <c r="A563" s="2">
        <v>37375</v>
      </c>
      <c r="B563">
        <v>1076.32</v>
      </c>
      <c r="C563">
        <v>1078.95</v>
      </c>
      <c r="D563">
        <v>1063.6199999999999</v>
      </c>
      <c r="E563">
        <v>1065.45</v>
      </c>
      <c r="F563">
        <v>1314700000</v>
      </c>
      <c r="G563">
        <v>-4.7411772518278212</v>
      </c>
      <c r="H563">
        <v>-20.071177251827979</v>
      </c>
      <c r="I563">
        <v>-128.7474467944937</v>
      </c>
      <c r="J563">
        <v>3.848580441640689</v>
      </c>
      <c r="K563">
        <v>5.32</v>
      </c>
      <c r="L563">
        <f t="shared" si="141"/>
        <v>1083.6911772518279</v>
      </c>
      <c r="N563">
        <f t="shared" si="136"/>
        <v>-4.7411772518278212</v>
      </c>
      <c r="O563">
        <f t="shared" si="137"/>
        <v>-20.071177251827976</v>
      </c>
      <c r="P563">
        <f t="shared" si="138"/>
        <v>0</v>
      </c>
      <c r="Q563">
        <f t="shared" si="139"/>
        <v>0</v>
      </c>
      <c r="R563">
        <f t="shared" si="140"/>
        <v>1069.3399999999999</v>
      </c>
      <c r="S563">
        <f t="shared" si="142"/>
        <v>1088.8833333333334</v>
      </c>
      <c r="T563">
        <f t="shared" si="143"/>
        <v>50.586666666667043</v>
      </c>
      <c r="U563">
        <f t="shared" si="144"/>
        <v>10.117333333333409</v>
      </c>
      <c r="V563">
        <f t="shared" si="145"/>
        <v>-128.77789492180662</v>
      </c>
      <c r="W563">
        <f t="shared" si="146"/>
        <v>-3.0448127312922679E-2</v>
      </c>
      <c r="X563">
        <f t="shared" si="147"/>
        <v>1111.17</v>
      </c>
      <c r="Y563">
        <f t="shared" si="148"/>
        <v>1063.6199999999999</v>
      </c>
      <c r="Z563">
        <f t="shared" si="149"/>
        <v>3.848580441640689</v>
      </c>
      <c r="AA563">
        <f t="shared" si="152"/>
        <v>5.3228343616767848</v>
      </c>
      <c r="AB563">
        <f t="shared" si="150"/>
        <v>0</v>
      </c>
      <c r="AC563">
        <f t="shared" si="151"/>
        <v>2.8343616767845248E-3</v>
      </c>
    </row>
    <row r="564" spans="1:29" x14ac:dyDescent="0.3">
      <c r="A564" s="2">
        <v>37376</v>
      </c>
      <c r="B564">
        <v>1065.45</v>
      </c>
      <c r="C564">
        <v>1082.6199999999999</v>
      </c>
      <c r="D564">
        <v>1063.46</v>
      </c>
      <c r="E564">
        <v>1076.92</v>
      </c>
      <c r="F564">
        <v>1628600000</v>
      </c>
      <c r="G564">
        <v>1.1858818321145459</v>
      </c>
      <c r="H564">
        <v>-17.974118167885312</v>
      </c>
      <c r="I564">
        <v>-64.69813337310211</v>
      </c>
      <c r="J564">
        <v>29.91111111111119</v>
      </c>
      <c r="K564">
        <v>10.119999999999999</v>
      </c>
      <c r="L564">
        <f t="shared" si="141"/>
        <v>1081.4341181678853</v>
      </c>
      <c r="N564">
        <f t="shared" si="136"/>
        <v>1.1858818321145463</v>
      </c>
      <c r="O564">
        <f t="shared" si="137"/>
        <v>-17.974118167885308</v>
      </c>
      <c r="P564">
        <f t="shared" si="138"/>
        <v>0</v>
      </c>
      <c r="Q564">
        <f t="shared" si="139"/>
        <v>0</v>
      </c>
      <c r="R564">
        <f t="shared" si="140"/>
        <v>1074.3333333333333</v>
      </c>
      <c r="S564">
        <f t="shared" si="142"/>
        <v>1083.0119999999999</v>
      </c>
      <c r="T564">
        <f t="shared" si="143"/>
        <v>44.70133333333365</v>
      </c>
      <c r="U564">
        <f t="shared" si="144"/>
        <v>8.9402666666667301</v>
      </c>
      <c r="V564">
        <f t="shared" si="145"/>
        <v>-64.715941856071595</v>
      </c>
      <c r="W564">
        <f t="shared" si="146"/>
        <v>-1.780848296948534E-2</v>
      </c>
      <c r="X564">
        <f t="shared" si="147"/>
        <v>1108.46</v>
      </c>
      <c r="Y564">
        <f t="shared" si="148"/>
        <v>1063.46</v>
      </c>
      <c r="Z564">
        <f t="shared" si="149"/>
        <v>29.911111111111193</v>
      </c>
      <c r="AA564">
        <f t="shared" si="152"/>
        <v>10.118914481726396</v>
      </c>
      <c r="AB564">
        <f t="shared" si="150"/>
        <v>0</v>
      </c>
      <c r="AC564">
        <f t="shared" si="151"/>
        <v>-1.0855182736033697E-3</v>
      </c>
    </row>
    <row r="565" spans="1:29" x14ac:dyDescent="0.3">
      <c r="A565" s="2">
        <v>37377</v>
      </c>
      <c r="B565">
        <v>1076.92</v>
      </c>
      <c r="C565">
        <v>1088.32</v>
      </c>
      <c r="D565">
        <v>1065.29</v>
      </c>
      <c r="E565">
        <v>1086.46</v>
      </c>
      <c r="F565">
        <v>1451400000</v>
      </c>
      <c r="G565">
        <v>5.2105878880763612</v>
      </c>
      <c r="H565">
        <v>-17.819412111923612</v>
      </c>
      <c r="I565">
        <v>6.7495689813275126</v>
      </c>
      <c r="J565">
        <v>69.048333833683685</v>
      </c>
      <c r="K565">
        <v>23.6</v>
      </c>
      <c r="L565">
        <f t="shared" si="141"/>
        <v>1083.1094121119236</v>
      </c>
      <c r="N565">
        <f t="shared" si="136"/>
        <v>5.2105878880763612</v>
      </c>
      <c r="O565">
        <f t="shared" si="137"/>
        <v>-17.819412111923612</v>
      </c>
      <c r="P565">
        <f t="shared" si="138"/>
        <v>0</v>
      </c>
      <c r="Q565">
        <f t="shared" si="139"/>
        <v>0</v>
      </c>
      <c r="R565">
        <f t="shared" si="140"/>
        <v>1080.0233333333333</v>
      </c>
      <c r="S565">
        <f t="shared" si="142"/>
        <v>1079.4093333333333</v>
      </c>
      <c r="T565">
        <f t="shared" si="143"/>
        <v>30.290666666666766</v>
      </c>
      <c r="U565">
        <f t="shared" si="144"/>
        <v>6.0581333333333536</v>
      </c>
      <c r="V565">
        <f t="shared" si="145"/>
        <v>6.7567567567570945</v>
      </c>
      <c r="W565">
        <f t="shared" si="146"/>
        <v>7.1877754295819329E-3</v>
      </c>
      <c r="X565">
        <f t="shared" si="147"/>
        <v>1096.77</v>
      </c>
      <c r="Y565">
        <f t="shared" si="148"/>
        <v>1063.46</v>
      </c>
      <c r="Z565">
        <f t="shared" si="149"/>
        <v>69.048333833683685</v>
      </c>
      <c r="AA565">
        <f t="shared" si="152"/>
        <v>23.596827693960705</v>
      </c>
      <c r="AB565">
        <f t="shared" si="150"/>
        <v>0</v>
      </c>
      <c r="AC565">
        <f t="shared" si="151"/>
        <v>-3.1723060392963021E-3</v>
      </c>
    </row>
    <row r="566" spans="1:29" x14ac:dyDescent="0.3">
      <c r="A566" s="2">
        <v>37378</v>
      </c>
      <c r="B566">
        <v>1086.46</v>
      </c>
      <c r="C566">
        <v>1091.42</v>
      </c>
      <c r="D566">
        <v>1079.46</v>
      </c>
      <c r="E566">
        <v>1084.56</v>
      </c>
      <c r="F566">
        <v>1364000000</v>
      </c>
      <c r="G566">
        <v>7.8270585920508893</v>
      </c>
      <c r="H566">
        <v>-4.1329414079491471</v>
      </c>
      <c r="I566">
        <v>85.73728131486348</v>
      </c>
      <c r="J566">
        <v>63.344341038726938</v>
      </c>
      <c r="K566">
        <v>33.229999999999997</v>
      </c>
      <c r="L566">
        <f t="shared" si="141"/>
        <v>1083.5929414079492</v>
      </c>
      <c r="N566">
        <f t="shared" si="136"/>
        <v>7.8270585920508893</v>
      </c>
      <c r="O566">
        <f t="shared" si="137"/>
        <v>-4.1329414079491471</v>
      </c>
      <c r="P566">
        <f t="shared" si="138"/>
        <v>0</v>
      </c>
      <c r="Q566">
        <f t="shared" si="139"/>
        <v>0</v>
      </c>
      <c r="R566">
        <f t="shared" si="140"/>
        <v>1085.1466666666668</v>
      </c>
      <c r="S566">
        <f t="shared" si="142"/>
        <v>1078.3953333333334</v>
      </c>
      <c r="T566">
        <f t="shared" si="143"/>
        <v>26.234666666666726</v>
      </c>
      <c r="U566">
        <f t="shared" si="144"/>
        <v>5.2469333333333452</v>
      </c>
      <c r="V566">
        <f t="shared" si="145"/>
        <v>85.781324117368399</v>
      </c>
      <c r="W566">
        <f t="shared" si="146"/>
        <v>4.4042802504918654E-2</v>
      </c>
      <c r="X566">
        <f t="shared" si="147"/>
        <v>1096.77</v>
      </c>
      <c r="Y566">
        <f t="shared" si="148"/>
        <v>1063.46</v>
      </c>
      <c r="Z566">
        <f t="shared" si="149"/>
        <v>63.344341038726938</v>
      </c>
      <c r="AA566">
        <f t="shared" si="152"/>
        <v>33.234566612908061</v>
      </c>
      <c r="AB566">
        <f t="shared" si="150"/>
        <v>0</v>
      </c>
      <c r="AC566">
        <f t="shared" si="151"/>
        <v>4.5666129080643714E-3</v>
      </c>
    </row>
    <row r="567" spans="1:29" x14ac:dyDescent="0.3">
      <c r="A567" s="2">
        <v>37379</v>
      </c>
      <c r="B567">
        <v>1084.56</v>
      </c>
      <c r="C567">
        <v>1084.56</v>
      </c>
      <c r="D567">
        <v>1068.8900000000001</v>
      </c>
      <c r="E567">
        <v>1073.43</v>
      </c>
      <c r="F567">
        <v>1284500000</v>
      </c>
      <c r="G567">
        <v>4.3547057280336503</v>
      </c>
      <c r="H567">
        <v>-11.3152942719662</v>
      </c>
      <c r="I567">
        <v>-18.502245655145121</v>
      </c>
      <c r="J567">
        <v>35.658082975679591</v>
      </c>
      <c r="K567">
        <v>40.36</v>
      </c>
      <c r="L567">
        <f t="shared" si="141"/>
        <v>1080.2052942719663</v>
      </c>
      <c r="N567">
        <f t="shared" si="136"/>
        <v>4.3547057280336503</v>
      </c>
      <c r="O567">
        <f t="shared" si="137"/>
        <v>-11.315294271966195</v>
      </c>
      <c r="P567">
        <f t="shared" si="138"/>
        <v>0</v>
      </c>
      <c r="Q567">
        <f t="shared" si="139"/>
        <v>0</v>
      </c>
      <c r="R567">
        <f t="shared" si="140"/>
        <v>1075.6266666666668</v>
      </c>
      <c r="S567">
        <f t="shared" si="142"/>
        <v>1076.894</v>
      </c>
      <c r="T567">
        <f t="shared" si="143"/>
        <v>22.764000000000124</v>
      </c>
      <c r="U567">
        <f t="shared" si="144"/>
        <v>4.5528000000000244</v>
      </c>
      <c r="V567">
        <f t="shared" si="145"/>
        <v>-18.557566528044571</v>
      </c>
      <c r="W567">
        <f t="shared" si="146"/>
        <v>-5.5320872899450535E-2</v>
      </c>
      <c r="X567">
        <f t="shared" si="147"/>
        <v>1091.42</v>
      </c>
      <c r="Y567">
        <f t="shared" si="148"/>
        <v>1063.46</v>
      </c>
      <c r="Z567">
        <f t="shared" si="149"/>
        <v>35.658082975679591</v>
      </c>
      <c r="AA567">
        <f t="shared" si="152"/>
        <v>40.362089880168412</v>
      </c>
      <c r="AB567">
        <f t="shared" si="150"/>
        <v>0</v>
      </c>
      <c r="AC567">
        <f t="shared" si="151"/>
        <v>2.0898801684126056E-3</v>
      </c>
    </row>
    <row r="568" spans="1:29" x14ac:dyDescent="0.3">
      <c r="A568" s="2">
        <v>37382</v>
      </c>
      <c r="B568">
        <v>1073.43</v>
      </c>
      <c r="C568">
        <v>1075.96</v>
      </c>
      <c r="D568">
        <v>1052.6500000000001</v>
      </c>
      <c r="E568">
        <v>1052.67</v>
      </c>
      <c r="F568">
        <v>1122600000</v>
      </c>
      <c r="G568">
        <v>4.933137152022482</v>
      </c>
      <c r="H568">
        <v>-18.37686284797746</v>
      </c>
      <c r="I568">
        <v>-158.25968240281341</v>
      </c>
      <c r="J568">
        <v>5.1586278049991788E-2</v>
      </c>
      <c r="K568">
        <v>39.6</v>
      </c>
      <c r="L568">
        <f t="shared" si="141"/>
        <v>1071.0268628479776</v>
      </c>
      <c r="N568">
        <f t="shared" si="136"/>
        <v>4.933137152022482</v>
      </c>
      <c r="O568">
        <f t="shared" si="137"/>
        <v>-18.376862847977463</v>
      </c>
      <c r="P568">
        <f t="shared" si="138"/>
        <v>0</v>
      </c>
      <c r="Q568">
        <f t="shared" si="139"/>
        <v>0</v>
      </c>
      <c r="R568">
        <f t="shared" si="140"/>
        <v>1060.4266666666667</v>
      </c>
      <c r="S568">
        <f t="shared" si="142"/>
        <v>1075.1113333333335</v>
      </c>
      <c r="T568">
        <f t="shared" si="143"/>
        <v>30.925333333333356</v>
      </c>
      <c r="U568">
        <f t="shared" si="144"/>
        <v>6.1850666666666712</v>
      </c>
      <c r="V568">
        <f t="shared" si="145"/>
        <v>-158.28087723836725</v>
      </c>
      <c r="W568">
        <f t="shared" si="146"/>
        <v>-2.1194835553842495E-2</v>
      </c>
      <c r="X568">
        <f t="shared" si="147"/>
        <v>1091.42</v>
      </c>
      <c r="Y568">
        <f t="shared" si="148"/>
        <v>1052.6500000000001</v>
      </c>
      <c r="Z568">
        <f t="shared" si="149"/>
        <v>5.1586278049991795E-2</v>
      </c>
      <c r="AA568">
        <f t="shared" si="152"/>
        <v>39.602691047450278</v>
      </c>
      <c r="AB568">
        <f t="shared" si="150"/>
        <v>0</v>
      </c>
      <c r="AC568">
        <f t="shared" si="151"/>
        <v>2.6910474502770398E-3</v>
      </c>
    </row>
    <row r="569" spans="1:29" x14ac:dyDescent="0.3">
      <c r="A569" s="2">
        <v>37383</v>
      </c>
      <c r="B569">
        <v>1052.67</v>
      </c>
      <c r="C569">
        <v>1058.67</v>
      </c>
      <c r="D569">
        <v>1048.96</v>
      </c>
      <c r="E569">
        <v>1049.49</v>
      </c>
      <c r="F569">
        <v>1354700000</v>
      </c>
      <c r="G569">
        <v>-5.1779085653183756</v>
      </c>
      <c r="H569">
        <v>-14.88790856531841</v>
      </c>
      <c r="I569">
        <v>-106.7721973268157</v>
      </c>
      <c r="J569">
        <v>1.248233631653255</v>
      </c>
      <c r="K569">
        <v>33.869999999999997</v>
      </c>
      <c r="L569">
        <f t="shared" si="141"/>
        <v>1063.8479085653184</v>
      </c>
      <c r="N569">
        <f t="shared" si="136"/>
        <v>-5.1779085653183756</v>
      </c>
      <c r="O569">
        <f t="shared" si="137"/>
        <v>-14.887908565318412</v>
      </c>
      <c r="P569">
        <f t="shared" si="138"/>
        <v>0</v>
      </c>
      <c r="Q569">
        <f t="shared" si="139"/>
        <v>0</v>
      </c>
      <c r="R569">
        <f t="shared" si="140"/>
        <v>1052.3733333333332</v>
      </c>
      <c r="S569">
        <f t="shared" si="142"/>
        <v>1070.7193333333332</v>
      </c>
      <c r="T569">
        <f t="shared" si="143"/>
        <v>57.277333333333672</v>
      </c>
      <c r="U569">
        <f t="shared" si="144"/>
        <v>11.455466666666734</v>
      </c>
      <c r="V569">
        <f t="shared" si="145"/>
        <v>-106.76707481726277</v>
      </c>
      <c r="W569">
        <f t="shared" si="146"/>
        <v>5.1225095529332521E-3</v>
      </c>
      <c r="X569">
        <f t="shared" si="147"/>
        <v>1091.42</v>
      </c>
      <c r="Y569">
        <f t="shared" si="148"/>
        <v>1048.96</v>
      </c>
      <c r="Z569">
        <f t="shared" si="149"/>
        <v>1.2482336316532554</v>
      </c>
      <c r="AA569">
        <f t="shared" si="152"/>
        <v>33.87011555155869</v>
      </c>
      <c r="AB569">
        <f t="shared" si="150"/>
        <v>0</v>
      </c>
      <c r="AC569">
        <f t="shared" si="151"/>
        <v>1.155515586930278E-4</v>
      </c>
    </row>
    <row r="570" spans="1:29" x14ac:dyDescent="0.3">
      <c r="A570" s="2">
        <v>37384</v>
      </c>
      <c r="B570">
        <v>1049.49</v>
      </c>
      <c r="C570">
        <v>1088.92</v>
      </c>
      <c r="D570">
        <v>1049.49</v>
      </c>
      <c r="E570">
        <v>1088.8499999999999</v>
      </c>
      <c r="F570">
        <v>1502000000</v>
      </c>
      <c r="G570">
        <v>16.738060956454319</v>
      </c>
      <c r="H570">
        <v>-22.691939043545741</v>
      </c>
      <c r="I570">
        <v>36.413525613253697</v>
      </c>
      <c r="J570">
        <v>93.947244465378802</v>
      </c>
      <c r="K570">
        <v>38.85</v>
      </c>
      <c r="L570">
        <f t="shared" si="141"/>
        <v>1072.1819390435458</v>
      </c>
      <c r="N570">
        <f t="shared" si="136"/>
        <v>16.738060956454319</v>
      </c>
      <c r="O570">
        <f t="shared" si="137"/>
        <v>-22.691939043545744</v>
      </c>
      <c r="P570">
        <f t="shared" si="138"/>
        <v>0</v>
      </c>
      <c r="Q570">
        <f t="shared" si="139"/>
        <v>0</v>
      </c>
      <c r="R570">
        <f t="shared" si="140"/>
        <v>1075.7533333333333</v>
      </c>
      <c r="S570">
        <f t="shared" si="142"/>
        <v>1069.8653333333334</v>
      </c>
      <c r="T570">
        <f t="shared" si="143"/>
        <v>53.861333333333505</v>
      </c>
      <c r="U570">
        <f t="shared" si="144"/>
        <v>10.772266666666701</v>
      </c>
      <c r="V570">
        <f t="shared" si="145"/>
        <v>36.439251411030185</v>
      </c>
      <c r="W570">
        <f t="shared" si="146"/>
        <v>2.572579777648798E-2</v>
      </c>
      <c r="X570">
        <f t="shared" si="147"/>
        <v>1091.42</v>
      </c>
      <c r="Y570">
        <f t="shared" si="148"/>
        <v>1048.96</v>
      </c>
      <c r="Z570">
        <f t="shared" si="149"/>
        <v>93.947244465378802</v>
      </c>
      <c r="AA570">
        <f t="shared" si="152"/>
        <v>38.849897677897715</v>
      </c>
      <c r="AB570">
        <f t="shared" si="150"/>
        <v>0</v>
      </c>
      <c r="AC570">
        <f t="shared" si="151"/>
        <v>-1.0232210228622307E-4</v>
      </c>
    </row>
    <row r="571" spans="1:29" x14ac:dyDescent="0.3">
      <c r="A571" s="2">
        <v>37385</v>
      </c>
      <c r="B571">
        <v>1088.8499999999999</v>
      </c>
      <c r="C571">
        <v>1088.8499999999999</v>
      </c>
      <c r="D571">
        <v>1072.23</v>
      </c>
      <c r="E571">
        <v>1073.01</v>
      </c>
      <c r="F571">
        <v>1153000000</v>
      </c>
      <c r="G571">
        <v>16.392040637636001</v>
      </c>
      <c r="H571">
        <v>-0.22795936236389019</v>
      </c>
      <c r="I571">
        <v>66.362189467856226</v>
      </c>
      <c r="J571">
        <v>60.18518518518502</v>
      </c>
      <c r="K571">
        <v>38.22</v>
      </c>
      <c r="L571">
        <f t="shared" si="141"/>
        <v>1072.4579593623639</v>
      </c>
      <c r="N571">
        <f t="shared" si="136"/>
        <v>16.392040637636001</v>
      </c>
      <c r="O571">
        <f t="shared" si="137"/>
        <v>-0.22795936236389025</v>
      </c>
      <c r="P571">
        <f t="shared" si="138"/>
        <v>0</v>
      </c>
      <c r="Q571">
        <f t="shared" si="139"/>
        <v>0</v>
      </c>
      <c r="R571">
        <f t="shared" si="140"/>
        <v>1078.03</v>
      </c>
      <c r="S571">
        <f t="shared" si="142"/>
        <v>1068.4419999999998</v>
      </c>
      <c r="T571">
        <f t="shared" si="143"/>
        <v>48.168000000000347</v>
      </c>
      <c r="U571">
        <f t="shared" si="144"/>
        <v>9.6336000000000688</v>
      </c>
      <c r="V571">
        <f t="shared" si="145"/>
        <v>66.351104467697269</v>
      </c>
      <c r="W571">
        <f t="shared" si="146"/>
        <v>-1.1085000158956859E-2</v>
      </c>
      <c r="X571">
        <f t="shared" si="147"/>
        <v>1088.92</v>
      </c>
      <c r="Y571">
        <f t="shared" si="148"/>
        <v>1048.96</v>
      </c>
      <c r="Z571">
        <f t="shared" si="149"/>
        <v>60.18518518518502</v>
      </c>
      <c r="AA571">
        <f t="shared" si="152"/>
        <v>38.218066507189334</v>
      </c>
      <c r="AB571">
        <f t="shared" si="150"/>
        <v>0</v>
      </c>
      <c r="AC571">
        <f t="shared" si="151"/>
        <v>-1.9334928106644611E-3</v>
      </c>
    </row>
    <row r="572" spans="1:29" x14ac:dyDescent="0.3">
      <c r="A572" s="2">
        <v>37386</v>
      </c>
      <c r="B572">
        <v>1073.01</v>
      </c>
      <c r="C572">
        <v>1075.43</v>
      </c>
      <c r="D572">
        <v>1053.93</v>
      </c>
      <c r="E572">
        <v>1054.99</v>
      </c>
      <c r="F572">
        <v>1171900000</v>
      </c>
      <c r="G572">
        <v>8.7946937584240459</v>
      </c>
      <c r="H572">
        <v>-12.705306241575951</v>
      </c>
      <c r="I572">
        <v>-30.71697555932856</v>
      </c>
      <c r="J572">
        <v>15.09009009009001</v>
      </c>
      <c r="K572">
        <v>34.1</v>
      </c>
      <c r="L572">
        <f t="shared" si="141"/>
        <v>1066.635306241576</v>
      </c>
      <c r="N572">
        <f t="shared" si="136"/>
        <v>8.7946937584240459</v>
      </c>
      <c r="O572">
        <f t="shared" si="137"/>
        <v>-12.705306241575954</v>
      </c>
      <c r="P572">
        <f t="shared" si="138"/>
        <v>0</v>
      </c>
      <c r="Q572">
        <f t="shared" si="139"/>
        <v>0</v>
      </c>
      <c r="R572">
        <f t="shared" si="140"/>
        <v>1061.45</v>
      </c>
      <c r="S572">
        <f t="shared" si="142"/>
        <v>1065.6066666666666</v>
      </c>
      <c r="T572">
        <f t="shared" si="143"/>
        <v>45.139999999999873</v>
      </c>
      <c r="U572">
        <f t="shared" si="144"/>
        <v>9.0279999999999738</v>
      </c>
      <c r="V572">
        <f t="shared" si="145"/>
        <v>-30.694629055283833</v>
      </c>
      <c r="W572">
        <f t="shared" si="146"/>
        <v>2.2346504044726601E-2</v>
      </c>
      <c r="X572">
        <f t="shared" si="147"/>
        <v>1088.92</v>
      </c>
      <c r="Y572">
        <f t="shared" si="148"/>
        <v>1048.96</v>
      </c>
      <c r="Z572">
        <f t="shared" si="149"/>
        <v>15.090090090090008</v>
      </c>
      <c r="AA572">
        <f t="shared" si="152"/>
        <v>34.104467930071408</v>
      </c>
      <c r="AB572">
        <f t="shared" si="150"/>
        <v>0</v>
      </c>
      <c r="AC572">
        <f t="shared" si="151"/>
        <v>4.4679300714065562E-3</v>
      </c>
    </row>
    <row r="573" spans="1:29" x14ac:dyDescent="0.3">
      <c r="A573" s="2">
        <v>37389</v>
      </c>
      <c r="B573">
        <v>1054.99</v>
      </c>
      <c r="C573">
        <v>1074.8399999999999</v>
      </c>
      <c r="D573">
        <v>1053.9000000000001</v>
      </c>
      <c r="E573">
        <v>1074.56</v>
      </c>
      <c r="F573">
        <v>1088600000</v>
      </c>
      <c r="G573">
        <v>5.5631291722825154</v>
      </c>
      <c r="H573">
        <v>-15.37687082771731</v>
      </c>
      <c r="I573">
        <v>5.711787051461128</v>
      </c>
      <c r="J573">
        <v>64.064064064063771</v>
      </c>
      <c r="K573">
        <v>46.91</v>
      </c>
      <c r="L573">
        <f t="shared" si="141"/>
        <v>1069.2768708277174</v>
      </c>
      <c r="N573">
        <f t="shared" si="136"/>
        <v>5.5631291722825154</v>
      </c>
      <c r="O573">
        <f t="shared" si="137"/>
        <v>-15.376870827717312</v>
      </c>
      <c r="P573">
        <f t="shared" si="138"/>
        <v>0</v>
      </c>
      <c r="Q573">
        <f t="shared" si="139"/>
        <v>0</v>
      </c>
      <c r="R573">
        <f t="shared" si="140"/>
        <v>1067.7666666666667</v>
      </c>
      <c r="S573">
        <f t="shared" si="142"/>
        <v>1067.0746666666666</v>
      </c>
      <c r="T573">
        <f t="shared" si="143"/>
        <v>40.652000000000044</v>
      </c>
      <c r="U573">
        <f t="shared" si="144"/>
        <v>8.1304000000000087</v>
      </c>
      <c r="V573">
        <f t="shared" si="145"/>
        <v>5.6741775722392225</v>
      </c>
      <c r="W573">
        <f t="shared" si="146"/>
        <v>-3.7609479221905495E-2</v>
      </c>
      <c r="X573">
        <f t="shared" si="147"/>
        <v>1088.92</v>
      </c>
      <c r="Y573">
        <f t="shared" si="148"/>
        <v>1048.96</v>
      </c>
      <c r="Z573">
        <f t="shared" si="149"/>
        <v>64.064064064063771</v>
      </c>
      <c r="AA573">
        <f t="shared" si="152"/>
        <v>46.906963487274176</v>
      </c>
      <c r="AB573">
        <f t="shared" si="150"/>
        <v>0</v>
      </c>
      <c r="AC573">
        <f t="shared" si="151"/>
        <v>-3.0365127258207281E-3</v>
      </c>
    </row>
    <row r="574" spans="1:29" x14ac:dyDescent="0.3">
      <c r="A574" s="2">
        <v>37390</v>
      </c>
      <c r="B574">
        <v>1074.56</v>
      </c>
      <c r="C574">
        <v>1097.71</v>
      </c>
      <c r="D574">
        <v>1074.56</v>
      </c>
      <c r="E574">
        <v>1097.28</v>
      </c>
      <c r="F574">
        <v>1414500000</v>
      </c>
      <c r="G574">
        <v>19.098752781521849</v>
      </c>
      <c r="H574">
        <v>-4.0512472184782382</v>
      </c>
      <c r="I574">
        <v>127.8233227371603</v>
      </c>
      <c r="J574">
        <v>99.108253836582193</v>
      </c>
      <c r="K574">
        <v>66.48</v>
      </c>
      <c r="L574">
        <f t="shared" si="141"/>
        <v>1078.6112472184782</v>
      </c>
      <c r="N574">
        <f t="shared" si="136"/>
        <v>19.098752781521853</v>
      </c>
      <c r="O574">
        <f t="shared" si="137"/>
        <v>-4.0512472184782382</v>
      </c>
      <c r="P574">
        <f t="shared" si="138"/>
        <v>0</v>
      </c>
      <c r="Q574">
        <f t="shared" si="139"/>
        <v>0</v>
      </c>
      <c r="R574">
        <f t="shared" si="140"/>
        <v>1089.8500000000001</v>
      </c>
      <c r="S574">
        <f t="shared" si="142"/>
        <v>1074.5700000000002</v>
      </c>
      <c r="T574">
        <f t="shared" si="143"/>
        <v>39.846666666666579</v>
      </c>
      <c r="U574">
        <f t="shared" si="144"/>
        <v>7.9693333333333154</v>
      </c>
      <c r="V574">
        <f t="shared" si="145"/>
        <v>127.82332273715917</v>
      </c>
      <c r="W574">
        <f t="shared" si="146"/>
        <v>-1.1226575225009583E-12</v>
      </c>
      <c r="X574">
        <f t="shared" si="147"/>
        <v>1097.71</v>
      </c>
      <c r="Y574">
        <f t="shared" si="148"/>
        <v>1049.49</v>
      </c>
      <c r="Z574">
        <f t="shared" si="149"/>
        <v>99.108253836582193</v>
      </c>
      <c r="AA574">
        <f t="shared" si="152"/>
        <v>66.478967528259972</v>
      </c>
      <c r="AB574">
        <f t="shared" si="150"/>
        <v>0</v>
      </c>
      <c r="AC574">
        <f t="shared" si="151"/>
        <v>-1.0324717400322925E-3</v>
      </c>
    </row>
    <row r="575" spans="1:29" x14ac:dyDescent="0.3">
      <c r="A575" s="2">
        <v>37391</v>
      </c>
      <c r="B575">
        <v>1097.28</v>
      </c>
      <c r="C575">
        <v>1104.23</v>
      </c>
      <c r="D575">
        <v>1088.94</v>
      </c>
      <c r="E575">
        <v>1091.07</v>
      </c>
      <c r="F575">
        <v>1420200000</v>
      </c>
      <c r="G575">
        <v>21.46583518768125</v>
      </c>
      <c r="H575">
        <v>6.1758351876812867</v>
      </c>
      <c r="I575">
        <v>97.970008774029495</v>
      </c>
      <c r="J575">
        <v>73.852573018080463</v>
      </c>
      <c r="K575">
        <v>62.46</v>
      </c>
      <c r="L575">
        <f t="shared" si="141"/>
        <v>1082.7641648123188</v>
      </c>
      <c r="N575">
        <f t="shared" si="136"/>
        <v>21.46583518768125</v>
      </c>
      <c r="O575">
        <f t="shared" si="137"/>
        <v>6.1758351876812867</v>
      </c>
      <c r="P575">
        <f t="shared" si="138"/>
        <v>0</v>
      </c>
      <c r="Q575">
        <f t="shared" si="139"/>
        <v>0</v>
      </c>
      <c r="R575">
        <f t="shared" si="140"/>
        <v>1094.7466666666667</v>
      </c>
      <c r="S575">
        <f t="shared" si="142"/>
        <v>1078.3686666666667</v>
      </c>
      <c r="T575">
        <f t="shared" si="143"/>
        <v>55.718666666666877</v>
      </c>
      <c r="U575">
        <f t="shared" si="144"/>
        <v>11.143733333333376</v>
      </c>
      <c r="V575">
        <f t="shared" si="145"/>
        <v>97.980329751847776</v>
      </c>
      <c r="W575">
        <f t="shared" si="146"/>
        <v>1.0320977818281563E-2</v>
      </c>
      <c r="X575">
        <f t="shared" si="147"/>
        <v>1104.23</v>
      </c>
      <c r="Y575">
        <f t="shared" si="148"/>
        <v>1053.9000000000001</v>
      </c>
      <c r="Z575">
        <f t="shared" si="149"/>
        <v>73.852573018080463</v>
      </c>
      <c r="AA575">
        <f t="shared" si="152"/>
        <v>62.460033238800293</v>
      </c>
      <c r="AB575">
        <f t="shared" si="150"/>
        <v>0</v>
      </c>
      <c r="AC575">
        <f t="shared" si="151"/>
        <v>3.3238800291712778E-5</v>
      </c>
    </row>
    <row r="576" spans="1:29" x14ac:dyDescent="0.3">
      <c r="A576" s="2">
        <v>37392</v>
      </c>
      <c r="B576">
        <v>1091.07</v>
      </c>
      <c r="C576">
        <v>1099.29</v>
      </c>
      <c r="D576">
        <v>1089.17</v>
      </c>
      <c r="E576">
        <v>1098.23</v>
      </c>
      <c r="F576">
        <v>1256600000</v>
      </c>
      <c r="G576">
        <v>11.370556791787291</v>
      </c>
      <c r="H576">
        <v>1.250556791787403</v>
      </c>
      <c r="I576">
        <v>66.042440915744862</v>
      </c>
      <c r="J576">
        <v>88.0786807073316</v>
      </c>
      <c r="K576">
        <v>68.040000000000006</v>
      </c>
      <c r="L576">
        <f t="shared" si="141"/>
        <v>1087.9194432082127</v>
      </c>
      <c r="N576">
        <f t="shared" si="136"/>
        <v>11.370556791787294</v>
      </c>
      <c r="O576">
        <f t="shared" si="137"/>
        <v>1.2505567917874032</v>
      </c>
      <c r="P576">
        <f t="shared" si="138"/>
        <v>0</v>
      </c>
      <c r="Q576">
        <f t="shared" si="139"/>
        <v>0</v>
      </c>
      <c r="R576">
        <f t="shared" si="140"/>
        <v>1095.5633333333333</v>
      </c>
      <c r="S576">
        <f t="shared" si="142"/>
        <v>1081.8753333333334</v>
      </c>
      <c r="T576">
        <f t="shared" si="143"/>
        <v>69.067999999999984</v>
      </c>
      <c r="U576">
        <f t="shared" si="144"/>
        <v>13.813599999999997</v>
      </c>
      <c r="V576">
        <f t="shared" si="145"/>
        <v>66.060500762532953</v>
      </c>
      <c r="W576">
        <f t="shared" si="146"/>
        <v>1.8059846788091249E-2</v>
      </c>
      <c r="X576">
        <f t="shared" si="147"/>
        <v>1104.23</v>
      </c>
      <c r="Y576">
        <f t="shared" si="148"/>
        <v>1053.9000000000001</v>
      </c>
      <c r="Z576">
        <f t="shared" si="149"/>
        <v>88.0786807073316</v>
      </c>
      <c r="AA576">
        <f t="shared" si="152"/>
        <v>68.038732343229611</v>
      </c>
      <c r="AB576">
        <f t="shared" si="150"/>
        <v>0</v>
      </c>
      <c r="AC576">
        <f t="shared" si="151"/>
        <v>-1.2676567703948649E-3</v>
      </c>
    </row>
    <row r="577" spans="1:29" x14ac:dyDescent="0.3">
      <c r="A577" s="2">
        <v>37393</v>
      </c>
      <c r="B577">
        <v>1098.23</v>
      </c>
      <c r="C577">
        <v>1106.5899999999999</v>
      </c>
      <c r="D577">
        <v>1096.77</v>
      </c>
      <c r="E577">
        <v>1106.5899999999999</v>
      </c>
      <c r="F577">
        <v>1274400000</v>
      </c>
      <c r="G577">
        <v>12.447037861191349</v>
      </c>
      <c r="H577">
        <v>2.6270378611914111</v>
      </c>
      <c r="I577">
        <v>95.182595182595236</v>
      </c>
      <c r="J577">
        <v>100</v>
      </c>
      <c r="K577">
        <v>85.02</v>
      </c>
      <c r="L577">
        <f t="shared" si="141"/>
        <v>1094.1429621388086</v>
      </c>
      <c r="N577">
        <f t="shared" si="136"/>
        <v>12.447037861191347</v>
      </c>
      <c r="O577">
        <f t="shared" si="137"/>
        <v>2.6270378611914111</v>
      </c>
      <c r="P577">
        <f t="shared" si="138"/>
        <v>0</v>
      </c>
      <c r="Q577">
        <f t="shared" si="139"/>
        <v>0</v>
      </c>
      <c r="R577">
        <f t="shared" si="140"/>
        <v>1103.3166666666666</v>
      </c>
      <c r="S577">
        <f t="shared" si="142"/>
        <v>1090.2486666666668</v>
      </c>
      <c r="T577">
        <f t="shared" si="143"/>
        <v>45.761333333332914</v>
      </c>
      <c r="U577">
        <f t="shared" si="144"/>
        <v>9.1522666666665824</v>
      </c>
      <c r="V577">
        <f t="shared" si="145"/>
        <v>95.189534104483229</v>
      </c>
      <c r="W577">
        <f t="shared" si="146"/>
        <v>6.9389218879933878E-3</v>
      </c>
      <c r="X577">
        <f t="shared" si="147"/>
        <v>1106.5899999999999</v>
      </c>
      <c r="Y577">
        <f t="shared" si="148"/>
        <v>1053.9000000000001</v>
      </c>
      <c r="Z577">
        <f t="shared" si="149"/>
        <v>100</v>
      </c>
      <c r="AA577">
        <f t="shared" si="152"/>
        <v>85.020714325211614</v>
      </c>
      <c r="AB577">
        <f t="shared" si="150"/>
        <v>0</v>
      </c>
      <c r="AC577">
        <f t="shared" si="151"/>
        <v>7.1432521161796103E-4</v>
      </c>
    </row>
    <row r="578" spans="1:29" x14ac:dyDescent="0.3">
      <c r="A578" s="2">
        <v>37396</v>
      </c>
      <c r="B578">
        <v>1106.5899999999999</v>
      </c>
      <c r="C578">
        <v>1106.5899999999999</v>
      </c>
      <c r="D578">
        <v>1090.6099999999999</v>
      </c>
      <c r="E578">
        <v>1091.8800000000001</v>
      </c>
      <c r="F578">
        <v>989800000</v>
      </c>
      <c r="G578">
        <v>13.201358574127431</v>
      </c>
      <c r="H578">
        <v>-2.7786414258725931</v>
      </c>
      <c r="I578">
        <v>8.3943176926362053</v>
      </c>
      <c r="J578">
        <v>54.074305338745482</v>
      </c>
      <c r="K578">
        <v>83.02</v>
      </c>
      <c r="L578">
        <f t="shared" si="141"/>
        <v>1093.3886414258725</v>
      </c>
      <c r="N578">
        <f t="shared" si="136"/>
        <v>13.201358574127426</v>
      </c>
      <c r="O578">
        <f t="shared" si="137"/>
        <v>-2.7786414258725927</v>
      </c>
      <c r="P578">
        <f t="shared" si="138"/>
        <v>0</v>
      </c>
      <c r="Q578">
        <f t="shared" si="139"/>
        <v>0</v>
      </c>
      <c r="R578">
        <f t="shared" si="140"/>
        <v>1096.3599999999999</v>
      </c>
      <c r="S578">
        <f t="shared" si="142"/>
        <v>1095.9673333333333</v>
      </c>
      <c r="T578">
        <f t="shared" si="143"/>
        <v>15.483999999999696</v>
      </c>
      <c r="U578">
        <f t="shared" si="144"/>
        <v>3.0967999999999392</v>
      </c>
      <c r="V578">
        <f t="shared" si="145"/>
        <v>8.4531702976542586</v>
      </c>
      <c r="W578">
        <f t="shared" si="146"/>
        <v>5.8852605018053339E-2</v>
      </c>
      <c r="X578">
        <f t="shared" si="147"/>
        <v>1106.5899999999999</v>
      </c>
      <c r="Y578">
        <f t="shared" si="148"/>
        <v>1074.56</v>
      </c>
      <c r="Z578">
        <f t="shared" si="149"/>
        <v>54.074305338745482</v>
      </c>
      <c r="AA578">
        <f t="shared" si="152"/>
        <v>83.022762580147941</v>
      </c>
      <c r="AB578">
        <f t="shared" si="150"/>
        <v>0</v>
      </c>
      <c r="AC578">
        <f t="shared" si="151"/>
        <v>2.7625801479445045E-3</v>
      </c>
    </row>
    <row r="579" spans="1:29" x14ac:dyDescent="0.3">
      <c r="A579" s="2">
        <v>37397</v>
      </c>
      <c r="B579">
        <v>1091.8800000000001</v>
      </c>
      <c r="C579">
        <v>1099.55</v>
      </c>
      <c r="D579">
        <v>1079.08</v>
      </c>
      <c r="E579">
        <v>1079.8800000000001</v>
      </c>
      <c r="F579">
        <v>1200500000</v>
      </c>
      <c r="G579">
        <v>10.66423904941826</v>
      </c>
      <c r="H579">
        <v>-9.8057609505817709</v>
      </c>
      <c r="I579">
        <v>-158.17039106145421</v>
      </c>
      <c r="J579">
        <v>2.908033442385249</v>
      </c>
      <c r="K579">
        <v>63.78</v>
      </c>
      <c r="L579">
        <f t="shared" si="141"/>
        <v>1088.8857609505817</v>
      </c>
      <c r="N579">
        <f t="shared" ref="N579:N642" si="153">C579-L579</f>
        <v>10.664239049418256</v>
      </c>
      <c r="O579">
        <f t="shared" ref="O579:O642" si="154">D579-L579</f>
        <v>-9.8057609505817709</v>
      </c>
      <c r="P579">
        <f t="shared" ref="P579:P642" si="155">N579-G579</f>
        <v>0</v>
      </c>
      <c r="Q579">
        <f t="shared" ref="Q579:Q642" si="156">O579-H579</f>
        <v>0</v>
      </c>
      <c r="R579">
        <f t="shared" ref="R579:R642" si="157">AVERAGE(C579:E579)</f>
        <v>1086.17</v>
      </c>
      <c r="S579">
        <f t="shared" si="142"/>
        <v>1095.2313333333334</v>
      </c>
      <c r="T579">
        <f t="shared" si="143"/>
        <v>19.091999999999643</v>
      </c>
      <c r="U579">
        <f t="shared" si="144"/>
        <v>3.8183999999999285</v>
      </c>
      <c r="V579">
        <f t="shared" si="145"/>
        <v>-158.20471634425402</v>
      </c>
      <c r="W579">
        <f t="shared" si="146"/>
        <v>-3.432528279981284E-2</v>
      </c>
      <c r="X579">
        <f t="shared" si="147"/>
        <v>1106.5899999999999</v>
      </c>
      <c r="Y579">
        <f t="shared" si="148"/>
        <v>1079.08</v>
      </c>
      <c r="Z579">
        <f t="shared" si="149"/>
        <v>2.9080334423852494</v>
      </c>
      <c r="AA579">
        <f t="shared" si="152"/>
        <v>63.782718501308558</v>
      </c>
      <c r="AB579">
        <f t="shared" si="150"/>
        <v>0</v>
      </c>
      <c r="AC579">
        <f t="shared" si="151"/>
        <v>2.7185013085571086E-3</v>
      </c>
    </row>
    <row r="580" spans="1:29" x14ac:dyDescent="0.3">
      <c r="A580" s="2">
        <v>37398</v>
      </c>
      <c r="B580">
        <v>1079.8800000000001</v>
      </c>
      <c r="C580">
        <v>1086.02</v>
      </c>
      <c r="D580">
        <v>1075.6400000000001</v>
      </c>
      <c r="E580">
        <v>1086.02</v>
      </c>
      <c r="F580">
        <v>1136300000</v>
      </c>
      <c r="G580">
        <v>-1.910507300387962</v>
      </c>
      <c r="H580">
        <v>-12.290507300387841</v>
      </c>
      <c r="I580">
        <v>-101.12692763938399</v>
      </c>
      <c r="J580">
        <v>33.537964458804339</v>
      </c>
      <c r="K580">
        <v>55.72</v>
      </c>
      <c r="L580">
        <f t="shared" ref="L580:L643" si="158">$M$2*E580+L579*(1-$M$2)</f>
        <v>1087.9305073003879</v>
      </c>
      <c r="N580">
        <f t="shared" si="153"/>
        <v>-1.9105073003879625</v>
      </c>
      <c r="O580">
        <f t="shared" si="154"/>
        <v>-12.290507300387844</v>
      </c>
      <c r="P580">
        <f t="shared" si="155"/>
        <v>0</v>
      </c>
      <c r="Q580">
        <f t="shared" si="156"/>
        <v>0</v>
      </c>
      <c r="R580">
        <f t="shared" si="157"/>
        <v>1082.56</v>
      </c>
      <c r="S580">
        <f t="shared" si="142"/>
        <v>1092.7939999999999</v>
      </c>
      <c r="T580">
        <f t="shared" si="143"/>
        <v>33.715999999999894</v>
      </c>
      <c r="U580">
        <f t="shared" si="144"/>
        <v>6.7431999999999785</v>
      </c>
      <c r="V580">
        <f t="shared" si="145"/>
        <v>-101.17847115118398</v>
      </c>
      <c r="W580">
        <f t="shared" si="146"/>
        <v>-5.1543511799991393E-2</v>
      </c>
      <c r="X580">
        <f t="shared" si="147"/>
        <v>1106.5899999999999</v>
      </c>
      <c r="Y580">
        <f t="shared" si="148"/>
        <v>1075.6400000000001</v>
      </c>
      <c r="Z580">
        <f t="shared" si="149"/>
        <v>33.537964458804339</v>
      </c>
      <c r="AA580">
        <f t="shared" si="152"/>
        <v>55.719796789453333</v>
      </c>
      <c r="AB580">
        <f t="shared" si="150"/>
        <v>0</v>
      </c>
      <c r="AC580">
        <f t="shared" si="151"/>
        <v>-2.0321054666538885E-4</v>
      </c>
    </row>
    <row r="581" spans="1:29" x14ac:dyDescent="0.3">
      <c r="A581" s="2">
        <v>37399</v>
      </c>
      <c r="B581">
        <v>1086.02</v>
      </c>
      <c r="C581">
        <v>1097.0999999999999</v>
      </c>
      <c r="D581">
        <v>1080.55</v>
      </c>
      <c r="E581">
        <v>1097.08</v>
      </c>
      <c r="F581">
        <v>1192900000</v>
      </c>
      <c r="G581">
        <v>6.1196617997411522</v>
      </c>
      <c r="H581">
        <v>-10.430338200258801</v>
      </c>
      <c r="I581">
        <v>-4.4982821520922807</v>
      </c>
      <c r="J581">
        <v>69.273021001615362</v>
      </c>
      <c r="K581">
        <v>51.96</v>
      </c>
      <c r="L581">
        <f t="shared" si="158"/>
        <v>1090.9803382002588</v>
      </c>
      <c r="N581">
        <f t="shared" si="153"/>
        <v>6.1196617997411522</v>
      </c>
      <c r="O581">
        <f t="shared" si="154"/>
        <v>-10.430338200258802</v>
      </c>
      <c r="P581">
        <f t="shared" si="155"/>
        <v>0</v>
      </c>
      <c r="Q581">
        <f t="shared" si="156"/>
        <v>0</v>
      </c>
      <c r="R581">
        <f t="shared" si="157"/>
        <v>1091.5766666666666</v>
      </c>
      <c r="S581">
        <f t="shared" si="142"/>
        <v>1091.9966666666664</v>
      </c>
      <c r="T581">
        <f t="shared" si="143"/>
        <v>31.366666666666333</v>
      </c>
      <c r="U581">
        <f t="shared" si="144"/>
        <v>6.2733333333332668</v>
      </c>
      <c r="V581">
        <f t="shared" si="145"/>
        <v>-4.4633368756625913</v>
      </c>
      <c r="W581">
        <f t="shared" si="146"/>
        <v>3.4945276429689365E-2</v>
      </c>
      <c r="X581">
        <f t="shared" si="147"/>
        <v>1106.5899999999999</v>
      </c>
      <c r="Y581">
        <f t="shared" si="148"/>
        <v>1075.6400000000001</v>
      </c>
      <c r="Z581">
        <f t="shared" si="149"/>
        <v>69.273021001615362</v>
      </c>
      <c r="AA581">
        <f t="shared" si="152"/>
        <v>51.958664848310093</v>
      </c>
      <c r="AB581">
        <f t="shared" si="150"/>
        <v>0</v>
      </c>
      <c r="AC581">
        <f t="shared" si="151"/>
        <v>-1.335151689907832E-3</v>
      </c>
    </row>
    <row r="582" spans="1:29" x14ac:dyDescent="0.3">
      <c r="A582" s="2">
        <v>37400</v>
      </c>
      <c r="B582">
        <v>1097.08</v>
      </c>
      <c r="C582">
        <v>1097.08</v>
      </c>
      <c r="D582">
        <v>1082.19</v>
      </c>
      <c r="E582">
        <v>1083.82</v>
      </c>
      <c r="F582">
        <v>885400000</v>
      </c>
      <c r="G582">
        <v>8.4864411998273681</v>
      </c>
      <c r="H582">
        <v>-6.4035588001725046</v>
      </c>
      <c r="I582">
        <v>-19.190927924978659</v>
      </c>
      <c r="J582">
        <v>26.42972536348913</v>
      </c>
      <c r="K582">
        <v>37.24</v>
      </c>
      <c r="L582">
        <f t="shared" si="158"/>
        <v>1088.5935588001726</v>
      </c>
      <c r="N582">
        <f t="shared" si="153"/>
        <v>8.4864411998273681</v>
      </c>
      <c r="O582">
        <f t="shared" si="154"/>
        <v>-6.4035588001725046</v>
      </c>
      <c r="P582">
        <f t="shared" si="155"/>
        <v>0</v>
      </c>
      <c r="Q582">
        <f t="shared" si="156"/>
        <v>0</v>
      </c>
      <c r="R582">
        <f t="shared" si="157"/>
        <v>1087.6966666666667</v>
      </c>
      <c r="S582">
        <f t="shared" si="142"/>
        <v>1088.8726666666666</v>
      </c>
      <c r="T582">
        <f t="shared" si="143"/>
        <v>20.38266666666641</v>
      </c>
      <c r="U582">
        <f t="shared" si="144"/>
        <v>4.0765333333332823</v>
      </c>
      <c r="V582">
        <f t="shared" si="145"/>
        <v>-19.232027212663468</v>
      </c>
      <c r="W582">
        <f t="shared" si="146"/>
        <v>-4.1099287684808417E-2</v>
      </c>
      <c r="X582">
        <f t="shared" si="147"/>
        <v>1106.5899999999999</v>
      </c>
      <c r="Y582">
        <f t="shared" si="148"/>
        <v>1075.6400000000001</v>
      </c>
      <c r="Z582">
        <f t="shared" si="149"/>
        <v>26.429725363489126</v>
      </c>
      <c r="AA582">
        <f t="shared" si="152"/>
        <v>37.244609921007907</v>
      </c>
      <c r="AB582">
        <f t="shared" si="150"/>
        <v>0</v>
      </c>
      <c r="AC582">
        <f t="shared" si="151"/>
        <v>4.6099210079049158E-3</v>
      </c>
    </row>
    <row r="583" spans="1:29" x14ac:dyDescent="0.3">
      <c r="A583" s="2">
        <v>37404</v>
      </c>
      <c r="B583">
        <v>1083.82</v>
      </c>
      <c r="C583">
        <v>1085.98</v>
      </c>
      <c r="D583">
        <v>1070.31</v>
      </c>
      <c r="E583">
        <v>1074.55</v>
      </c>
      <c r="F583">
        <v>996500000</v>
      </c>
      <c r="G583">
        <v>2.0676274665515848</v>
      </c>
      <c r="H583">
        <v>-13.60237253344849</v>
      </c>
      <c r="I583">
        <v>-127.9970294928933</v>
      </c>
      <c r="J583">
        <v>14.500683994528069</v>
      </c>
      <c r="K583">
        <v>29.33</v>
      </c>
      <c r="L583">
        <f t="shared" si="158"/>
        <v>1083.9123725334484</v>
      </c>
      <c r="N583">
        <f t="shared" si="153"/>
        <v>2.0676274665515848</v>
      </c>
      <c r="O583">
        <f t="shared" si="154"/>
        <v>-13.602372533448488</v>
      </c>
      <c r="P583">
        <f t="shared" si="155"/>
        <v>0</v>
      </c>
      <c r="Q583">
        <f t="shared" si="156"/>
        <v>0</v>
      </c>
      <c r="R583">
        <f t="shared" si="157"/>
        <v>1076.9466666666667</v>
      </c>
      <c r="S583">
        <f t="shared" ref="S583:S646" si="159">AVERAGE(R579:R583)</f>
        <v>1084.99</v>
      </c>
      <c r="T583">
        <f t="shared" ref="T583:T646" si="160">ABS(S583-R583)+ABS(S583-R582)+ABS(S583-R581)+ABS(S583-R580)+ABS(S583-R579)</f>
        <v>20.946666666666715</v>
      </c>
      <c r="U583">
        <f t="shared" ref="U583:U646" si="161">T583/5</f>
        <v>4.1893333333333427</v>
      </c>
      <c r="V583">
        <f t="shared" ref="V583:V646" si="162">(R583-S583)/(0.015*U583)</f>
        <v>-127.9970294928911</v>
      </c>
      <c r="W583">
        <f t="shared" ref="W583:W646" si="163">V583-I583</f>
        <v>2.2026824808563106E-12</v>
      </c>
      <c r="X583">
        <f t="shared" ref="X583:X646" si="164">MAX(C579:C583)</f>
        <v>1099.55</v>
      </c>
      <c r="Y583">
        <f t="shared" ref="Y583:Y646" si="165">MIN(D579:D583)</f>
        <v>1070.31</v>
      </c>
      <c r="Z583">
        <f t="shared" ref="Z583:Z646" si="166">100*(E583-Y583)/(X583-Y583)</f>
        <v>14.500683994528071</v>
      </c>
      <c r="AA583">
        <f t="shared" si="152"/>
        <v>29.329885652164428</v>
      </c>
      <c r="AB583">
        <f t="shared" ref="AB583:AB646" si="167">Z583-J583</f>
        <v>0</v>
      </c>
      <c r="AC583">
        <f t="shared" ref="AC583:AC646" si="168">AA583-K583</f>
        <v>-1.1434783557007222E-4</v>
      </c>
    </row>
    <row r="584" spans="1:29" x14ac:dyDescent="0.3">
      <c r="A584" s="2">
        <v>37405</v>
      </c>
      <c r="B584">
        <v>1074.55</v>
      </c>
      <c r="C584">
        <v>1074.83</v>
      </c>
      <c r="D584">
        <v>1067.6600000000001</v>
      </c>
      <c r="E584">
        <v>1067.6600000000001</v>
      </c>
      <c r="F584">
        <v>1081800000</v>
      </c>
      <c r="G584">
        <v>-3.6649150222990561</v>
      </c>
      <c r="H584">
        <v>-10.834915022298899</v>
      </c>
      <c r="I584">
        <v>-118.14516129032231</v>
      </c>
      <c r="J584">
        <v>0</v>
      </c>
      <c r="K584">
        <v>28.75</v>
      </c>
      <c r="L584">
        <f t="shared" si="158"/>
        <v>1078.494915022299</v>
      </c>
      <c r="N584">
        <f t="shared" si="153"/>
        <v>-3.6649150222990556</v>
      </c>
      <c r="O584">
        <f t="shared" si="154"/>
        <v>-10.834915022298901</v>
      </c>
      <c r="P584">
        <f t="shared" si="155"/>
        <v>0</v>
      </c>
      <c r="Q584">
        <f t="shared" si="156"/>
        <v>0</v>
      </c>
      <c r="R584">
        <f t="shared" si="157"/>
        <v>1070.05</v>
      </c>
      <c r="S584">
        <f t="shared" si="159"/>
        <v>1081.7660000000001</v>
      </c>
      <c r="T584">
        <f t="shared" si="160"/>
        <v>33.070666666666511</v>
      </c>
      <c r="U584">
        <f t="shared" si="161"/>
        <v>6.6141333333333021</v>
      </c>
      <c r="V584">
        <f t="shared" si="162"/>
        <v>-118.09055356207089</v>
      </c>
      <c r="W584">
        <f t="shared" si="163"/>
        <v>5.4607728251411913E-2</v>
      </c>
      <c r="X584">
        <f t="shared" si="164"/>
        <v>1097.0999999999999</v>
      </c>
      <c r="Y584">
        <f t="shared" si="165"/>
        <v>1067.6600000000001</v>
      </c>
      <c r="Z584">
        <f t="shared" si="166"/>
        <v>0</v>
      </c>
      <c r="AA584">
        <f t="shared" si="152"/>
        <v>28.74827896368738</v>
      </c>
      <c r="AB584">
        <f t="shared" si="167"/>
        <v>0</v>
      </c>
      <c r="AC584">
        <f t="shared" si="168"/>
        <v>-1.7210363126203276E-3</v>
      </c>
    </row>
    <row r="585" spans="1:29" x14ac:dyDescent="0.3">
      <c r="A585" s="2">
        <v>37406</v>
      </c>
      <c r="B585">
        <v>1067.6600000000001</v>
      </c>
      <c r="C585">
        <v>1069.5</v>
      </c>
      <c r="D585">
        <v>1054.26</v>
      </c>
      <c r="E585">
        <v>1064.6600000000001</v>
      </c>
      <c r="F585">
        <v>1286600000</v>
      </c>
      <c r="G585">
        <v>-4.3832766815326067</v>
      </c>
      <c r="H585">
        <v>-19.623276681532619</v>
      </c>
      <c r="I585">
        <v>-105.82458118935131</v>
      </c>
      <c r="J585">
        <v>24.27637721755395</v>
      </c>
      <c r="K585">
        <v>26.9</v>
      </c>
      <c r="L585">
        <f t="shared" si="158"/>
        <v>1073.8832766815326</v>
      </c>
      <c r="N585">
        <f t="shared" si="153"/>
        <v>-4.3832766815326067</v>
      </c>
      <c r="O585">
        <f t="shared" si="154"/>
        <v>-19.623276681532616</v>
      </c>
      <c r="P585">
        <f t="shared" si="155"/>
        <v>0</v>
      </c>
      <c r="Q585">
        <f t="shared" si="156"/>
        <v>0</v>
      </c>
      <c r="R585">
        <f t="shared" si="157"/>
        <v>1062.8066666666666</v>
      </c>
      <c r="S585">
        <f t="shared" si="159"/>
        <v>1077.8153333333335</v>
      </c>
      <c r="T585">
        <f t="shared" si="160"/>
        <v>47.285333333333483</v>
      </c>
      <c r="U585">
        <f t="shared" si="161"/>
        <v>9.4570666666666963</v>
      </c>
      <c r="V585">
        <f t="shared" si="162"/>
        <v>-105.80212797954825</v>
      </c>
      <c r="W585">
        <f t="shared" si="163"/>
        <v>2.2453209803060759E-2</v>
      </c>
      <c r="X585">
        <f t="shared" si="164"/>
        <v>1097.0999999999999</v>
      </c>
      <c r="Y585">
        <f t="shared" si="165"/>
        <v>1054.26</v>
      </c>
      <c r="Z585">
        <f t="shared" si="166"/>
        <v>24.276377217553947</v>
      </c>
      <c r="AA585">
        <f t="shared" si="152"/>
        <v>26.8959615154373</v>
      </c>
      <c r="AB585">
        <f t="shared" si="167"/>
        <v>0</v>
      </c>
      <c r="AC585">
        <f t="shared" si="168"/>
        <v>-4.0384845626988408E-3</v>
      </c>
    </row>
    <row r="586" spans="1:29" x14ac:dyDescent="0.3">
      <c r="A586" s="2">
        <v>37407</v>
      </c>
      <c r="B586">
        <v>1064.6600000000001</v>
      </c>
      <c r="C586">
        <v>1079.93</v>
      </c>
      <c r="D586">
        <v>1064.6600000000001</v>
      </c>
      <c r="E586">
        <v>1067.1400000000001</v>
      </c>
      <c r="F586">
        <v>1277300000</v>
      </c>
      <c r="G586">
        <v>8.29448221231155</v>
      </c>
      <c r="H586">
        <v>-6.9755177876884318</v>
      </c>
      <c r="I586">
        <v>-29.12559415573828</v>
      </c>
      <c r="J586">
        <v>30.07940214852902</v>
      </c>
      <c r="K586">
        <v>19.059999999999999</v>
      </c>
      <c r="L586">
        <f t="shared" si="158"/>
        <v>1071.6355177876885</v>
      </c>
      <c r="N586">
        <f t="shared" si="153"/>
        <v>8.29448221231155</v>
      </c>
      <c r="O586">
        <f t="shared" si="154"/>
        <v>-6.9755177876884318</v>
      </c>
      <c r="P586">
        <f t="shared" si="155"/>
        <v>0</v>
      </c>
      <c r="Q586">
        <f t="shared" si="156"/>
        <v>0</v>
      </c>
      <c r="R586">
        <f t="shared" si="157"/>
        <v>1070.5766666666668</v>
      </c>
      <c r="S586">
        <f t="shared" si="159"/>
        <v>1073.6153333333334</v>
      </c>
      <c r="T586">
        <f t="shared" si="160"/>
        <v>34.825333333333447</v>
      </c>
      <c r="U586">
        <f t="shared" si="161"/>
        <v>6.9650666666666892</v>
      </c>
      <c r="V586">
        <f t="shared" si="162"/>
        <v>-29.084829689752443</v>
      </c>
      <c r="W586">
        <f t="shared" si="163"/>
        <v>4.0764465985837717E-2</v>
      </c>
      <c r="X586">
        <f t="shared" si="164"/>
        <v>1097.08</v>
      </c>
      <c r="Y586">
        <f t="shared" si="165"/>
        <v>1054.26</v>
      </c>
      <c r="Z586">
        <f t="shared" si="166"/>
        <v>30.079402148529024</v>
      </c>
      <c r="AA586">
        <f t="shared" si="152"/>
        <v>19.057237744820036</v>
      </c>
      <c r="AB586">
        <f t="shared" si="167"/>
        <v>0</v>
      </c>
      <c r="AC586">
        <f t="shared" si="168"/>
        <v>-2.7622551799630912E-3</v>
      </c>
    </row>
    <row r="587" spans="1:29" x14ac:dyDescent="0.3">
      <c r="A587" s="2">
        <v>37410</v>
      </c>
      <c r="B587">
        <v>1067.1400000000001</v>
      </c>
      <c r="C587">
        <v>1070.74</v>
      </c>
      <c r="D587">
        <v>1039.9000000000001</v>
      </c>
      <c r="E587">
        <v>1040.68</v>
      </c>
      <c r="F587">
        <v>1324300000</v>
      </c>
      <c r="G587">
        <v>9.4229881415410546</v>
      </c>
      <c r="H587">
        <v>-21.41701185845886</v>
      </c>
      <c r="I587">
        <v>-137.29257641921589</v>
      </c>
      <c r="J587">
        <v>1.6927083333332771</v>
      </c>
      <c r="K587">
        <v>14.11</v>
      </c>
      <c r="L587">
        <f t="shared" si="158"/>
        <v>1061.317011858459</v>
      </c>
      <c r="N587">
        <f t="shared" si="153"/>
        <v>9.4229881415410546</v>
      </c>
      <c r="O587">
        <f t="shared" si="154"/>
        <v>-21.417011858458864</v>
      </c>
      <c r="P587">
        <f t="shared" si="155"/>
        <v>0</v>
      </c>
      <c r="Q587">
        <f t="shared" si="156"/>
        <v>0</v>
      </c>
      <c r="R587">
        <f t="shared" si="157"/>
        <v>1050.4400000000003</v>
      </c>
      <c r="S587">
        <f t="shared" si="159"/>
        <v>1066.1640000000002</v>
      </c>
      <c r="T587">
        <f t="shared" si="160"/>
        <v>38.162666666666382</v>
      </c>
      <c r="U587">
        <f t="shared" si="161"/>
        <v>7.6325333333332761</v>
      </c>
      <c r="V587">
        <f t="shared" si="162"/>
        <v>-137.34190482845409</v>
      </c>
      <c r="W587">
        <f t="shared" si="163"/>
        <v>-4.9328409238199811E-2</v>
      </c>
      <c r="X587">
        <f t="shared" si="164"/>
        <v>1085.98</v>
      </c>
      <c r="Y587">
        <f t="shared" si="165"/>
        <v>1039.9000000000001</v>
      </c>
      <c r="Z587">
        <f t="shared" si="166"/>
        <v>1.6927083333332769</v>
      </c>
      <c r="AA587">
        <f t="shared" ref="AA587:AA650" si="169">AVERAGE(Z583:Z587)</f>
        <v>14.109834338788863</v>
      </c>
      <c r="AB587">
        <f t="shared" si="167"/>
        <v>0</v>
      </c>
      <c r="AC587">
        <f t="shared" si="168"/>
        <v>-1.656612111364808E-4</v>
      </c>
    </row>
    <row r="588" spans="1:29" x14ac:dyDescent="0.3">
      <c r="A588" s="2">
        <v>37411</v>
      </c>
      <c r="B588">
        <v>1040.68</v>
      </c>
      <c r="C588">
        <v>1046.06</v>
      </c>
      <c r="D588">
        <v>1030.52</v>
      </c>
      <c r="E588">
        <v>1040.69</v>
      </c>
      <c r="F588">
        <v>1466600000</v>
      </c>
      <c r="G588">
        <v>-8.3813412389727091</v>
      </c>
      <c r="H588">
        <v>-23.921341238972669</v>
      </c>
      <c r="I588">
        <v>-117.5123538628411</v>
      </c>
      <c r="J588">
        <v>20.582877959927249</v>
      </c>
      <c r="K588">
        <v>15.33</v>
      </c>
      <c r="L588">
        <f t="shared" si="158"/>
        <v>1054.4413412389727</v>
      </c>
      <c r="N588">
        <f t="shared" si="153"/>
        <v>-8.3813412389727091</v>
      </c>
      <c r="O588">
        <f t="shared" si="154"/>
        <v>-23.921341238972673</v>
      </c>
      <c r="P588">
        <f t="shared" si="155"/>
        <v>0</v>
      </c>
      <c r="Q588">
        <f t="shared" si="156"/>
        <v>0</v>
      </c>
      <c r="R588">
        <f t="shared" si="157"/>
        <v>1039.0899999999999</v>
      </c>
      <c r="S588">
        <f t="shared" si="159"/>
        <v>1058.5926666666669</v>
      </c>
      <c r="T588">
        <f t="shared" si="160"/>
        <v>55.310666666666293</v>
      </c>
      <c r="U588">
        <f t="shared" si="161"/>
        <v>11.062133333333259</v>
      </c>
      <c r="V588">
        <f t="shared" si="162"/>
        <v>-117.53409026991245</v>
      </c>
      <c r="W588">
        <f t="shared" si="163"/>
        <v>-2.1736407071358599E-2</v>
      </c>
      <c r="X588">
        <f t="shared" si="164"/>
        <v>1079.93</v>
      </c>
      <c r="Y588">
        <f t="shared" si="165"/>
        <v>1030.52</v>
      </c>
      <c r="Z588">
        <f t="shared" si="166"/>
        <v>20.582877959927252</v>
      </c>
      <c r="AA588">
        <f t="shared" si="169"/>
        <v>15.3262731318687</v>
      </c>
      <c r="AB588">
        <f t="shared" si="167"/>
        <v>0</v>
      </c>
      <c r="AC588">
        <f t="shared" si="168"/>
        <v>-3.7268681313005203E-3</v>
      </c>
    </row>
    <row r="589" spans="1:29" x14ac:dyDescent="0.3">
      <c r="A589" s="2">
        <v>37412</v>
      </c>
      <c r="B589">
        <v>1040.69</v>
      </c>
      <c r="C589">
        <v>1050.1099999999999</v>
      </c>
      <c r="D589">
        <v>1038.8399999999999</v>
      </c>
      <c r="E589">
        <v>1049.9000000000001</v>
      </c>
      <c r="F589">
        <v>1300100000</v>
      </c>
      <c r="G589">
        <v>-2.8175608259819001</v>
      </c>
      <c r="H589">
        <v>-14.08756082598188</v>
      </c>
      <c r="I589">
        <v>-48.996088093540592</v>
      </c>
      <c r="J589">
        <v>39.222829386763969</v>
      </c>
      <c r="K589">
        <v>23.17</v>
      </c>
      <c r="L589">
        <f t="shared" si="158"/>
        <v>1052.9275608259818</v>
      </c>
      <c r="N589">
        <f t="shared" si="153"/>
        <v>-2.8175608259819001</v>
      </c>
      <c r="O589">
        <f t="shared" si="154"/>
        <v>-14.087560825981882</v>
      </c>
      <c r="P589">
        <f t="shared" si="155"/>
        <v>0</v>
      </c>
      <c r="Q589">
        <f t="shared" si="156"/>
        <v>0</v>
      </c>
      <c r="R589">
        <f t="shared" si="157"/>
        <v>1046.2833333333333</v>
      </c>
      <c r="S589">
        <f t="shared" si="159"/>
        <v>1053.8393333333333</v>
      </c>
      <c r="T589">
        <f t="shared" si="160"/>
        <v>51.409333333333279</v>
      </c>
      <c r="U589">
        <f t="shared" si="161"/>
        <v>10.281866666666655</v>
      </c>
      <c r="V589">
        <f t="shared" si="162"/>
        <v>-48.99240086106316</v>
      </c>
      <c r="W589">
        <f t="shared" si="163"/>
        <v>3.6872324774321896E-3</v>
      </c>
      <c r="X589">
        <f t="shared" si="164"/>
        <v>1079.93</v>
      </c>
      <c r="Y589">
        <f t="shared" si="165"/>
        <v>1030.52</v>
      </c>
      <c r="Z589">
        <f t="shared" si="166"/>
        <v>39.222829386763969</v>
      </c>
      <c r="AA589">
        <f t="shared" si="169"/>
        <v>23.170839009221492</v>
      </c>
      <c r="AB589">
        <f t="shared" si="167"/>
        <v>0</v>
      </c>
      <c r="AC589">
        <f t="shared" si="168"/>
        <v>8.3900922149027224E-4</v>
      </c>
    </row>
    <row r="590" spans="1:29" x14ac:dyDescent="0.3">
      <c r="A590" s="2">
        <v>37413</v>
      </c>
      <c r="B590">
        <v>1049.9000000000001</v>
      </c>
      <c r="C590">
        <v>1049.9000000000001</v>
      </c>
      <c r="D590">
        <v>1026.9100000000001</v>
      </c>
      <c r="E590">
        <v>1029.1500000000001</v>
      </c>
      <c r="F590">
        <v>1601500000</v>
      </c>
      <c r="G590">
        <v>4.898292782678709</v>
      </c>
      <c r="H590">
        <v>-18.0917072173213</v>
      </c>
      <c r="I590">
        <v>-89.184190697991184</v>
      </c>
      <c r="J590">
        <v>4.224820822331214</v>
      </c>
      <c r="K590">
        <v>19.16</v>
      </c>
      <c r="L590">
        <f t="shared" si="158"/>
        <v>1045.0017072173214</v>
      </c>
      <c r="N590">
        <f t="shared" si="153"/>
        <v>4.898292782678709</v>
      </c>
      <c r="O590">
        <f t="shared" si="154"/>
        <v>-18.0917072173213</v>
      </c>
      <c r="P590">
        <f t="shared" si="155"/>
        <v>0</v>
      </c>
      <c r="Q590">
        <f t="shared" si="156"/>
        <v>0</v>
      </c>
      <c r="R590">
        <f t="shared" si="157"/>
        <v>1035.3200000000002</v>
      </c>
      <c r="S590">
        <f t="shared" si="159"/>
        <v>1048.3420000000001</v>
      </c>
      <c r="T590">
        <f t="shared" si="160"/>
        <v>48.66533333333382</v>
      </c>
      <c r="U590">
        <f t="shared" si="161"/>
        <v>9.7330666666667636</v>
      </c>
      <c r="V590">
        <f t="shared" si="162"/>
        <v>-89.194224499300006</v>
      </c>
      <c r="W590">
        <f t="shared" si="163"/>
        <v>-1.0033801308821921E-2</v>
      </c>
      <c r="X590">
        <f t="shared" si="164"/>
        <v>1079.93</v>
      </c>
      <c r="Y590">
        <f t="shared" si="165"/>
        <v>1026.9100000000001</v>
      </c>
      <c r="Z590">
        <f t="shared" si="166"/>
        <v>4.224820822331214</v>
      </c>
      <c r="AA590">
        <f t="shared" si="169"/>
        <v>19.160527730176945</v>
      </c>
      <c r="AB590">
        <f t="shared" si="167"/>
        <v>0</v>
      </c>
      <c r="AC590">
        <f t="shared" si="168"/>
        <v>5.2773017694462965E-4</v>
      </c>
    </row>
    <row r="591" spans="1:29" x14ac:dyDescent="0.3">
      <c r="A591" s="2">
        <v>37414</v>
      </c>
      <c r="B591">
        <v>1029.1500000000001</v>
      </c>
      <c r="C591">
        <v>1033.02</v>
      </c>
      <c r="D591">
        <v>1012.49</v>
      </c>
      <c r="E591">
        <v>1027.53</v>
      </c>
      <c r="F591">
        <v>1341300000</v>
      </c>
      <c r="G591">
        <v>-6.1578048115475212</v>
      </c>
      <c r="H591">
        <v>-26.68780481154749</v>
      </c>
      <c r="I591">
        <v>-132.67386091127281</v>
      </c>
      <c r="J591">
        <v>25.819742489270329</v>
      </c>
      <c r="K591">
        <v>18.309999999999999</v>
      </c>
      <c r="L591">
        <f t="shared" si="158"/>
        <v>1039.1778048115475</v>
      </c>
      <c r="N591">
        <f t="shared" si="153"/>
        <v>-6.1578048115475212</v>
      </c>
      <c r="O591">
        <f t="shared" si="154"/>
        <v>-26.687804811547494</v>
      </c>
      <c r="P591">
        <f t="shared" si="155"/>
        <v>0</v>
      </c>
      <c r="Q591">
        <f t="shared" si="156"/>
        <v>0</v>
      </c>
      <c r="R591">
        <f t="shared" si="157"/>
        <v>1024.3466666666666</v>
      </c>
      <c r="S591">
        <f t="shared" si="159"/>
        <v>1039.096</v>
      </c>
      <c r="T591">
        <f t="shared" si="160"/>
        <v>37.062666666666928</v>
      </c>
      <c r="U591">
        <f t="shared" si="161"/>
        <v>7.4125333333333856</v>
      </c>
      <c r="V591">
        <f t="shared" si="162"/>
        <v>-132.65220467436524</v>
      </c>
      <c r="W591">
        <f t="shared" si="163"/>
        <v>2.1656236907574566E-2</v>
      </c>
      <c r="X591">
        <f t="shared" si="164"/>
        <v>1070.74</v>
      </c>
      <c r="Y591">
        <f t="shared" si="165"/>
        <v>1012.49</v>
      </c>
      <c r="Z591">
        <f t="shared" si="166"/>
        <v>25.819742489270325</v>
      </c>
      <c r="AA591">
        <f t="shared" si="169"/>
        <v>18.308595798325207</v>
      </c>
      <c r="AB591">
        <f t="shared" si="167"/>
        <v>0</v>
      </c>
      <c r="AC591">
        <f t="shared" si="168"/>
        <v>-1.4042016747914943E-3</v>
      </c>
    </row>
    <row r="592" spans="1:29" x14ac:dyDescent="0.3">
      <c r="A592" s="2">
        <v>37417</v>
      </c>
      <c r="B592">
        <v>1027.53</v>
      </c>
      <c r="C592">
        <v>1038.18</v>
      </c>
      <c r="D592">
        <v>1025.45</v>
      </c>
      <c r="E592">
        <v>1030.74</v>
      </c>
      <c r="F592">
        <v>1226200000</v>
      </c>
      <c r="G592">
        <v>1.814796792301649</v>
      </c>
      <c r="H592">
        <v>-10.91520320769837</v>
      </c>
      <c r="I592">
        <v>-43.295407607674427</v>
      </c>
      <c r="J592">
        <v>48.511430090377601</v>
      </c>
      <c r="K592">
        <v>27.67</v>
      </c>
      <c r="L592">
        <f t="shared" si="158"/>
        <v>1036.3652032076984</v>
      </c>
      <c r="N592">
        <f t="shared" si="153"/>
        <v>1.8147967923016495</v>
      </c>
      <c r="O592">
        <f t="shared" si="154"/>
        <v>-10.915203207698369</v>
      </c>
      <c r="P592">
        <f t="shared" si="155"/>
        <v>0</v>
      </c>
      <c r="Q592">
        <f t="shared" si="156"/>
        <v>0</v>
      </c>
      <c r="R592">
        <f t="shared" si="157"/>
        <v>1031.4566666666667</v>
      </c>
      <c r="S592">
        <f t="shared" si="159"/>
        <v>1035.2993333333334</v>
      </c>
      <c r="T592">
        <f t="shared" si="160"/>
        <v>29.590666666666721</v>
      </c>
      <c r="U592">
        <f t="shared" si="161"/>
        <v>5.9181333333333441</v>
      </c>
      <c r="V592">
        <f t="shared" si="162"/>
        <v>-43.286922302828216</v>
      </c>
      <c r="W592">
        <f t="shared" si="163"/>
        <v>8.4853048462107949E-3</v>
      </c>
      <c r="X592">
        <f t="shared" si="164"/>
        <v>1050.1099999999999</v>
      </c>
      <c r="Y592">
        <f t="shared" si="165"/>
        <v>1012.49</v>
      </c>
      <c r="Z592">
        <f t="shared" si="166"/>
        <v>48.511430090377601</v>
      </c>
      <c r="AA592">
        <f t="shared" si="169"/>
        <v>27.672340149734072</v>
      </c>
      <c r="AB592">
        <f t="shared" si="167"/>
        <v>0</v>
      </c>
      <c r="AC592">
        <f t="shared" si="168"/>
        <v>2.3401497340707067E-3</v>
      </c>
    </row>
    <row r="593" spans="1:29" x14ac:dyDescent="0.3">
      <c r="A593" s="2">
        <v>37418</v>
      </c>
      <c r="B593">
        <v>1030.74</v>
      </c>
      <c r="C593">
        <v>1039.04</v>
      </c>
      <c r="D593">
        <v>1012.94</v>
      </c>
      <c r="E593">
        <v>1013.6</v>
      </c>
      <c r="F593">
        <v>1212400000</v>
      </c>
      <c r="G593">
        <v>10.26319786153431</v>
      </c>
      <c r="H593">
        <v>-15.8368021384656</v>
      </c>
      <c r="I593">
        <v>-93.042749371332192</v>
      </c>
      <c r="J593">
        <v>2.9505582137161528</v>
      </c>
      <c r="K593">
        <v>24.15</v>
      </c>
      <c r="L593">
        <f t="shared" si="158"/>
        <v>1028.7768021384657</v>
      </c>
      <c r="N593">
        <f t="shared" si="153"/>
        <v>10.263197861534309</v>
      </c>
      <c r="O593">
        <f t="shared" si="154"/>
        <v>-15.8368021384656</v>
      </c>
      <c r="P593">
        <f t="shared" si="155"/>
        <v>0</v>
      </c>
      <c r="Q593">
        <f t="shared" si="156"/>
        <v>0</v>
      </c>
      <c r="R593">
        <f t="shared" si="157"/>
        <v>1021.86</v>
      </c>
      <c r="S593">
        <f t="shared" si="159"/>
        <v>1031.8533333333332</v>
      </c>
      <c r="T593">
        <f t="shared" si="160"/>
        <v>35.793333333333408</v>
      </c>
      <c r="U593">
        <f t="shared" si="161"/>
        <v>7.1586666666666812</v>
      </c>
      <c r="V593">
        <f t="shared" si="162"/>
        <v>-93.065126963430856</v>
      </c>
      <c r="W593">
        <f t="shared" si="163"/>
        <v>-2.2377592098663968E-2</v>
      </c>
      <c r="X593">
        <f t="shared" si="164"/>
        <v>1050.1099999999999</v>
      </c>
      <c r="Y593">
        <f t="shared" si="165"/>
        <v>1012.49</v>
      </c>
      <c r="Z593">
        <f t="shared" si="166"/>
        <v>2.9505582137161532</v>
      </c>
      <c r="AA593">
        <f t="shared" si="169"/>
        <v>24.145876200491852</v>
      </c>
      <c r="AB593">
        <f t="shared" si="167"/>
        <v>0</v>
      </c>
      <c r="AC593">
        <f t="shared" si="168"/>
        <v>-4.123799508146675E-3</v>
      </c>
    </row>
    <row r="594" spans="1:29" x14ac:dyDescent="0.3">
      <c r="A594" s="2">
        <v>37419</v>
      </c>
      <c r="B594">
        <v>1013.26</v>
      </c>
      <c r="C594">
        <v>1021.85</v>
      </c>
      <c r="D594">
        <v>1002.58</v>
      </c>
      <c r="E594">
        <v>1020.26</v>
      </c>
      <c r="F594">
        <v>1795720000</v>
      </c>
      <c r="G594">
        <v>-4.0878680923104866</v>
      </c>
      <c r="H594">
        <v>-23.357868092310468</v>
      </c>
      <c r="I594">
        <v>-113.94340159271761</v>
      </c>
      <c r="J594">
        <v>37.362637362637223</v>
      </c>
      <c r="K594">
        <v>23.77</v>
      </c>
      <c r="L594">
        <f t="shared" si="158"/>
        <v>1025.9378680923105</v>
      </c>
      <c r="N594">
        <f t="shared" si="153"/>
        <v>-4.0878680923104866</v>
      </c>
      <c r="O594">
        <f t="shared" si="154"/>
        <v>-23.357868092310468</v>
      </c>
      <c r="P594">
        <f t="shared" si="155"/>
        <v>0</v>
      </c>
      <c r="Q594">
        <f t="shared" si="156"/>
        <v>0</v>
      </c>
      <c r="R594">
        <f t="shared" si="157"/>
        <v>1014.8966666666666</v>
      </c>
      <c r="S594">
        <f t="shared" si="159"/>
        <v>1025.576</v>
      </c>
      <c r="T594">
        <f t="shared" si="160"/>
        <v>31.249333333333652</v>
      </c>
      <c r="U594">
        <f t="shared" si="161"/>
        <v>6.2498666666667306</v>
      </c>
      <c r="V594">
        <f t="shared" si="162"/>
        <v>-113.91531908236193</v>
      </c>
      <c r="W594">
        <f t="shared" si="163"/>
        <v>2.8082510355673662E-2</v>
      </c>
      <c r="X594">
        <f t="shared" si="164"/>
        <v>1049.9000000000001</v>
      </c>
      <c r="Y594">
        <f t="shared" si="165"/>
        <v>1002.58</v>
      </c>
      <c r="Z594">
        <f t="shared" si="166"/>
        <v>37.362637362637216</v>
      </c>
      <c r="AA594">
        <f t="shared" si="169"/>
        <v>23.773837795666502</v>
      </c>
      <c r="AB594">
        <f t="shared" si="167"/>
        <v>0</v>
      </c>
      <c r="AC594">
        <f t="shared" si="168"/>
        <v>3.8377956665023305E-3</v>
      </c>
    </row>
    <row r="595" spans="1:29" x14ac:dyDescent="0.3">
      <c r="A595" s="2">
        <v>37420</v>
      </c>
      <c r="B595">
        <v>1020.26</v>
      </c>
      <c r="C595">
        <v>1023.47</v>
      </c>
      <c r="D595">
        <v>1008.12</v>
      </c>
      <c r="E595">
        <v>1009.56</v>
      </c>
      <c r="F595">
        <v>1405500000</v>
      </c>
      <c r="G595">
        <v>2.9914212717930009</v>
      </c>
      <c r="H595">
        <v>-12.35857872820702</v>
      </c>
      <c r="I595">
        <v>-90.480188716965174</v>
      </c>
      <c r="J595">
        <v>19.144267690619639</v>
      </c>
      <c r="K595">
        <v>26.76</v>
      </c>
      <c r="L595">
        <f t="shared" si="158"/>
        <v>1020.478578728207</v>
      </c>
      <c r="N595">
        <f t="shared" si="153"/>
        <v>2.9914212717930013</v>
      </c>
      <c r="O595">
        <f t="shared" si="154"/>
        <v>-12.358578728207021</v>
      </c>
      <c r="P595">
        <f t="shared" si="155"/>
        <v>0</v>
      </c>
      <c r="Q595">
        <f t="shared" si="156"/>
        <v>0</v>
      </c>
      <c r="R595">
        <f t="shared" si="157"/>
        <v>1013.7166666666667</v>
      </c>
      <c r="S595">
        <f t="shared" si="159"/>
        <v>1021.2553333333333</v>
      </c>
      <c r="T595">
        <f t="shared" si="160"/>
        <v>27.794666666666672</v>
      </c>
      <c r="U595">
        <f t="shared" si="161"/>
        <v>5.5589333333333339</v>
      </c>
      <c r="V595">
        <f t="shared" si="162"/>
        <v>-90.409031308963179</v>
      </c>
      <c r="W595">
        <f t="shared" si="163"/>
        <v>7.1157408001994327E-2</v>
      </c>
      <c r="X595">
        <f t="shared" si="164"/>
        <v>1039.04</v>
      </c>
      <c r="Y595">
        <f t="shared" si="165"/>
        <v>1002.58</v>
      </c>
      <c r="Z595">
        <f t="shared" si="166"/>
        <v>19.144267690619635</v>
      </c>
      <c r="AA595">
        <f t="shared" si="169"/>
        <v>26.757727169324188</v>
      </c>
      <c r="AB595">
        <f t="shared" si="167"/>
        <v>0</v>
      </c>
      <c r="AC595">
        <f t="shared" si="168"/>
        <v>-2.2728306758139638E-3</v>
      </c>
    </row>
    <row r="596" spans="1:29" x14ac:dyDescent="0.3">
      <c r="A596" s="2">
        <v>37421</v>
      </c>
      <c r="B596">
        <v>1009.56</v>
      </c>
      <c r="C596">
        <v>1009.56</v>
      </c>
      <c r="D596">
        <v>981.63</v>
      </c>
      <c r="E596">
        <v>1007.27</v>
      </c>
      <c r="F596">
        <v>1549000000</v>
      </c>
      <c r="G596">
        <v>-6.5157191521381037</v>
      </c>
      <c r="H596">
        <v>-34.445719152138047</v>
      </c>
      <c r="I596">
        <v>-134.89704661686281</v>
      </c>
      <c r="J596">
        <v>44.66120884863264</v>
      </c>
      <c r="K596">
        <v>30.53</v>
      </c>
      <c r="L596">
        <f t="shared" si="158"/>
        <v>1016.075719152138</v>
      </c>
      <c r="N596">
        <f t="shared" si="153"/>
        <v>-6.5157191521381037</v>
      </c>
      <c r="O596">
        <f t="shared" si="154"/>
        <v>-34.445719152138054</v>
      </c>
      <c r="P596">
        <f t="shared" si="155"/>
        <v>0</v>
      </c>
      <c r="Q596">
        <f t="shared" si="156"/>
        <v>0</v>
      </c>
      <c r="R596">
        <f t="shared" si="157"/>
        <v>999.48666666666668</v>
      </c>
      <c r="S596">
        <f t="shared" si="159"/>
        <v>1016.2833333333332</v>
      </c>
      <c r="T596">
        <f t="shared" si="160"/>
        <v>41.499999999999886</v>
      </c>
      <c r="U596">
        <f t="shared" si="161"/>
        <v>8.2999999999999776</v>
      </c>
      <c r="V596">
        <f t="shared" si="162"/>
        <v>-134.91298527443016</v>
      </c>
      <c r="W596">
        <f t="shared" si="163"/>
        <v>-1.5938657567346581E-2</v>
      </c>
      <c r="X596">
        <f t="shared" si="164"/>
        <v>1039.04</v>
      </c>
      <c r="Y596">
        <f t="shared" si="165"/>
        <v>981.63</v>
      </c>
      <c r="Z596">
        <f t="shared" si="166"/>
        <v>44.66120884863264</v>
      </c>
      <c r="AA596">
        <f t="shared" si="169"/>
        <v>30.526020441196646</v>
      </c>
      <c r="AB596">
        <f t="shared" si="167"/>
        <v>0</v>
      </c>
      <c r="AC596">
        <f t="shared" si="168"/>
        <v>-3.9795588033548768E-3</v>
      </c>
    </row>
    <row r="597" spans="1:29" x14ac:dyDescent="0.3">
      <c r="A597" s="2">
        <v>37424</v>
      </c>
      <c r="B597">
        <v>1007.27</v>
      </c>
      <c r="C597">
        <v>1036.17</v>
      </c>
      <c r="D597">
        <v>1007.27</v>
      </c>
      <c r="E597">
        <v>1036.17</v>
      </c>
      <c r="F597">
        <v>1236600000</v>
      </c>
      <c r="G597">
        <v>13.396187231908019</v>
      </c>
      <c r="H597">
        <v>-15.503812768092081</v>
      </c>
      <c r="I597">
        <v>105.2220869619503</v>
      </c>
      <c r="J597">
        <v>95.000870928409867</v>
      </c>
      <c r="K597">
        <v>39.82</v>
      </c>
      <c r="L597">
        <f t="shared" si="158"/>
        <v>1022.7738127680921</v>
      </c>
      <c r="N597">
        <f t="shared" si="153"/>
        <v>13.396187231908016</v>
      </c>
      <c r="O597">
        <f t="shared" si="154"/>
        <v>-15.503812768092075</v>
      </c>
      <c r="P597">
        <f t="shared" si="155"/>
        <v>0</v>
      </c>
      <c r="Q597">
        <f t="shared" si="156"/>
        <v>0</v>
      </c>
      <c r="R597">
        <f t="shared" si="157"/>
        <v>1026.5366666666666</v>
      </c>
      <c r="S597">
        <f t="shared" si="159"/>
        <v>1015.2993333333334</v>
      </c>
      <c r="T597">
        <f t="shared" si="160"/>
        <v>35.596000000000004</v>
      </c>
      <c r="U597">
        <f t="shared" si="161"/>
        <v>7.1192000000000011</v>
      </c>
      <c r="V597">
        <f t="shared" si="162"/>
        <v>105.2303005331428</v>
      </c>
      <c r="W597">
        <f t="shared" si="163"/>
        <v>8.2135711924991028E-3</v>
      </c>
      <c r="X597">
        <f t="shared" si="164"/>
        <v>1039.04</v>
      </c>
      <c r="Y597">
        <f t="shared" si="165"/>
        <v>981.63</v>
      </c>
      <c r="Z597">
        <f t="shared" si="166"/>
        <v>95.000870928409867</v>
      </c>
      <c r="AA597">
        <f t="shared" si="169"/>
        <v>39.823908608803109</v>
      </c>
      <c r="AB597">
        <f t="shared" si="167"/>
        <v>0</v>
      </c>
      <c r="AC597">
        <f t="shared" si="168"/>
        <v>3.9086088031083932E-3</v>
      </c>
    </row>
    <row r="598" spans="1:29" x14ac:dyDescent="0.3">
      <c r="A598" s="2">
        <v>37425</v>
      </c>
      <c r="B598">
        <v>1036.17</v>
      </c>
      <c r="C598">
        <v>1040.83</v>
      </c>
      <c r="D598">
        <v>1030.92</v>
      </c>
      <c r="E598">
        <v>1037.1400000000001</v>
      </c>
      <c r="F598">
        <v>1193100000</v>
      </c>
      <c r="G598">
        <v>13.26745815460527</v>
      </c>
      <c r="H598">
        <v>3.357458154605411</v>
      </c>
      <c r="I598">
        <v>114.0433751128469</v>
      </c>
      <c r="J598">
        <v>93.766891891892186</v>
      </c>
      <c r="K598">
        <v>57.99</v>
      </c>
      <c r="L598">
        <f t="shared" si="158"/>
        <v>1027.5625418453947</v>
      </c>
      <c r="N598">
        <f t="shared" si="153"/>
        <v>13.267458154605265</v>
      </c>
      <c r="O598">
        <f t="shared" si="154"/>
        <v>3.3574581546054105</v>
      </c>
      <c r="P598">
        <f t="shared" si="155"/>
        <v>0</v>
      </c>
      <c r="Q598">
        <f t="shared" si="156"/>
        <v>0</v>
      </c>
      <c r="R598">
        <f t="shared" si="157"/>
        <v>1036.2966666666669</v>
      </c>
      <c r="S598">
        <f t="shared" si="159"/>
        <v>1018.1866666666667</v>
      </c>
      <c r="T598">
        <f t="shared" si="160"/>
        <v>52.920000000000186</v>
      </c>
      <c r="U598">
        <f t="shared" si="161"/>
        <v>10.584000000000037</v>
      </c>
      <c r="V598">
        <f t="shared" si="162"/>
        <v>114.07155454774544</v>
      </c>
      <c r="W598">
        <f t="shared" si="163"/>
        <v>2.8179434898532918E-2</v>
      </c>
      <c r="X598">
        <f t="shared" si="164"/>
        <v>1040.83</v>
      </c>
      <c r="Y598">
        <f t="shared" si="165"/>
        <v>981.63</v>
      </c>
      <c r="Z598">
        <f t="shared" si="166"/>
        <v>93.766891891892186</v>
      </c>
      <c r="AA598">
        <f t="shared" si="169"/>
        <v>57.987175344438313</v>
      </c>
      <c r="AB598">
        <f t="shared" si="167"/>
        <v>0</v>
      </c>
      <c r="AC598">
        <f t="shared" si="168"/>
        <v>-2.8246555616888713E-3</v>
      </c>
    </row>
    <row r="599" spans="1:29" x14ac:dyDescent="0.3">
      <c r="A599" s="2">
        <v>37426</v>
      </c>
      <c r="B599">
        <v>1037.1400000000001</v>
      </c>
      <c r="C599">
        <v>1037.6099999999999</v>
      </c>
      <c r="D599">
        <v>1017.88</v>
      </c>
      <c r="E599">
        <v>1019.99</v>
      </c>
      <c r="F599">
        <v>1336100000</v>
      </c>
      <c r="G599">
        <v>12.571638769736859</v>
      </c>
      <c r="H599">
        <v>-7.1583612302630399</v>
      </c>
      <c r="I599">
        <v>30.064161319889021</v>
      </c>
      <c r="J599">
        <v>64.797297297297391</v>
      </c>
      <c r="K599">
        <v>63.47</v>
      </c>
      <c r="L599">
        <f t="shared" si="158"/>
        <v>1025.038361230263</v>
      </c>
      <c r="N599">
        <f t="shared" si="153"/>
        <v>12.571638769736865</v>
      </c>
      <c r="O599">
        <f t="shared" si="154"/>
        <v>-7.1583612302630399</v>
      </c>
      <c r="P599">
        <f t="shared" si="155"/>
        <v>0</v>
      </c>
      <c r="Q599">
        <f t="shared" si="156"/>
        <v>0</v>
      </c>
      <c r="R599">
        <f t="shared" si="157"/>
        <v>1025.1599999999999</v>
      </c>
      <c r="S599">
        <f t="shared" si="159"/>
        <v>1020.2393333333333</v>
      </c>
      <c r="T599">
        <f t="shared" si="160"/>
        <v>54.550666666666643</v>
      </c>
      <c r="U599">
        <f t="shared" si="161"/>
        <v>10.910133333333329</v>
      </c>
      <c r="V599">
        <f t="shared" si="162"/>
        <v>30.067867588948111</v>
      </c>
      <c r="W599">
        <f t="shared" si="163"/>
        <v>3.7062690590907721E-3</v>
      </c>
      <c r="X599">
        <f t="shared" si="164"/>
        <v>1040.83</v>
      </c>
      <c r="Y599">
        <f t="shared" si="165"/>
        <v>981.63</v>
      </c>
      <c r="Z599">
        <f t="shared" si="166"/>
        <v>64.797297297297391</v>
      </c>
      <c r="AA599">
        <f t="shared" si="169"/>
        <v>63.474107331370341</v>
      </c>
      <c r="AB599">
        <f t="shared" si="167"/>
        <v>0</v>
      </c>
      <c r="AC599">
        <f t="shared" si="168"/>
        <v>4.1073313703421377E-3</v>
      </c>
    </row>
    <row r="600" spans="1:29" x14ac:dyDescent="0.3">
      <c r="A600" s="2">
        <v>37427</v>
      </c>
      <c r="B600">
        <v>1019.99</v>
      </c>
      <c r="C600">
        <v>1023.33</v>
      </c>
      <c r="D600">
        <v>1004.59</v>
      </c>
      <c r="E600">
        <v>1006.29</v>
      </c>
      <c r="F600">
        <v>1389700000</v>
      </c>
      <c r="G600">
        <v>4.5410925131579916</v>
      </c>
      <c r="H600">
        <v>-14.198907486842019</v>
      </c>
      <c r="I600">
        <v>-48.710046325909509</v>
      </c>
      <c r="J600">
        <v>41.655405405405403</v>
      </c>
      <c r="K600">
        <v>67.98</v>
      </c>
      <c r="L600">
        <f t="shared" si="158"/>
        <v>1018.788907486842</v>
      </c>
      <c r="N600">
        <f t="shared" si="153"/>
        <v>4.5410925131579916</v>
      </c>
      <c r="O600">
        <f t="shared" si="154"/>
        <v>-14.198907486842018</v>
      </c>
      <c r="P600">
        <f t="shared" si="155"/>
        <v>0</v>
      </c>
      <c r="Q600">
        <f t="shared" si="156"/>
        <v>0</v>
      </c>
      <c r="R600">
        <f t="shared" si="157"/>
        <v>1011.4033333333333</v>
      </c>
      <c r="S600">
        <f t="shared" si="159"/>
        <v>1019.7766666666666</v>
      </c>
      <c r="T600">
        <f t="shared" si="160"/>
        <v>57.326666666666711</v>
      </c>
      <c r="U600">
        <f t="shared" si="161"/>
        <v>11.465333333333342</v>
      </c>
      <c r="V600">
        <f t="shared" si="162"/>
        <v>-48.687831918440097</v>
      </c>
      <c r="W600">
        <f t="shared" si="163"/>
        <v>2.2214407469412834E-2</v>
      </c>
      <c r="X600">
        <f t="shared" si="164"/>
        <v>1040.83</v>
      </c>
      <c r="Y600">
        <f t="shared" si="165"/>
        <v>981.63</v>
      </c>
      <c r="Z600">
        <f t="shared" si="166"/>
        <v>41.655405405405396</v>
      </c>
      <c r="AA600">
        <f t="shared" si="169"/>
        <v>67.976334874327492</v>
      </c>
      <c r="AB600">
        <f t="shared" si="167"/>
        <v>0</v>
      </c>
      <c r="AC600">
        <f t="shared" si="168"/>
        <v>-3.6651256725122039E-3</v>
      </c>
    </row>
    <row r="601" spans="1:29" x14ac:dyDescent="0.3">
      <c r="A601" s="2">
        <v>37428</v>
      </c>
      <c r="B601">
        <v>1006.29</v>
      </c>
      <c r="C601">
        <v>1006.29</v>
      </c>
      <c r="D601">
        <v>985.65</v>
      </c>
      <c r="E601">
        <v>989.14</v>
      </c>
      <c r="F601">
        <v>1497200000</v>
      </c>
      <c r="G601">
        <v>-2.6159383245615122</v>
      </c>
      <c r="H601">
        <v>-23.255938324561502</v>
      </c>
      <c r="I601">
        <v>-129.26757593043979</v>
      </c>
      <c r="J601">
        <v>6.324755346139928</v>
      </c>
      <c r="K601">
        <v>60.31</v>
      </c>
      <c r="L601">
        <f t="shared" si="158"/>
        <v>1008.9059383245615</v>
      </c>
      <c r="N601">
        <f t="shared" si="153"/>
        <v>-2.6159383245615118</v>
      </c>
      <c r="O601">
        <f t="shared" si="154"/>
        <v>-23.255938324561498</v>
      </c>
      <c r="P601">
        <f t="shared" si="155"/>
        <v>0</v>
      </c>
      <c r="Q601">
        <f t="shared" si="156"/>
        <v>0</v>
      </c>
      <c r="R601">
        <f t="shared" si="157"/>
        <v>993.69333333333327</v>
      </c>
      <c r="S601">
        <f t="shared" si="159"/>
        <v>1018.6180000000001</v>
      </c>
      <c r="T601">
        <f t="shared" si="160"/>
        <v>64.278666666666709</v>
      </c>
      <c r="U601">
        <f t="shared" si="161"/>
        <v>12.855733333333342</v>
      </c>
      <c r="V601">
        <f t="shared" si="162"/>
        <v>-129.25318232418618</v>
      </c>
      <c r="W601">
        <f t="shared" si="163"/>
        <v>1.439360625360564E-2</v>
      </c>
      <c r="X601">
        <f t="shared" si="164"/>
        <v>1040.83</v>
      </c>
      <c r="Y601">
        <f t="shared" si="165"/>
        <v>985.65</v>
      </c>
      <c r="Z601">
        <f t="shared" si="166"/>
        <v>6.324755346139928</v>
      </c>
      <c r="AA601">
        <f t="shared" si="169"/>
        <v>60.309044173828951</v>
      </c>
      <c r="AB601">
        <f t="shared" si="167"/>
        <v>0</v>
      </c>
      <c r="AC601">
        <f t="shared" si="168"/>
        <v>-9.5582617105094414E-4</v>
      </c>
    </row>
    <row r="602" spans="1:29" x14ac:dyDescent="0.3">
      <c r="A602" s="2">
        <v>37431</v>
      </c>
      <c r="B602">
        <v>989.14</v>
      </c>
      <c r="C602">
        <v>1002.11</v>
      </c>
      <c r="D602">
        <v>970.85</v>
      </c>
      <c r="E602">
        <v>992.72</v>
      </c>
      <c r="F602">
        <v>1552600000</v>
      </c>
      <c r="G602">
        <v>-1.400625549707684</v>
      </c>
      <c r="H602">
        <v>-32.660625549707667</v>
      </c>
      <c r="I602">
        <v>-94.069358351482293</v>
      </c>
      <c r="J602">
        <v>31.251786224635659</v>
      </c>
      <c r="K602">
        <v>47.56</v>
      </c>
      <c r="L602">
        <f t="shared" si="158"/>
        <v>1003.5106255497077</v>
      </c>
      <c r="N602">
        <f t="shared" si="153"/>
        <v>-1.4006255497076836</v>
      </c>
      <c r="O602">
        <f t="shared" si="154"/>
        <v>-32.660625549707675</v>
      </c>
      <c r="P602">
        <f t="shared" si="155"/>
        <v>0</v>
      </c>
      <c r="Q602">
        <f t="shared" si="156"/>
        <v>0</v>
      </c>
      <c r="R602">
        <f t="shared" si="157"/>
        <v>988.56000000000006</v>
      </c>
      <c r="S602">
        <f t="shared" si="159"/>
        <v>1011.0226666666667</v>
      </c>
      <c r="T602">
        <f t="shared" si="160"/>
        <v>79.583999999999946</v>
      </c>
      <c r="U602">
        <f t="shared" si="161"/>
        <v>15.91679999999999</v>
      </c>
      <c r="V602">
        <f t="shared" si="162"/>
        <v>-94.083679578251463</v>
      </c>
      <c r="W602">
        <f t="shared" si="163"/>
        <v>-1.4321226769169471E-2</v>
      </c>
      <c r="X602">
        <f t="shared" si="164"/>
        <v>1040.83</v>
      </c>
      <c r="Y602">
        <f t="shared" si="165"/>
        <v>970.85</v>
      </c>
      <c r="Z602">
        <f t="shared" si="166"/>
        <v>31.251786224635659</v>
      </c>
      <c r="AA602">
        <f t="shared" si="169"/>
        <v>47.559227233074111</v>
      </c>
      <c r="AB602">
        <f t="shared" si="167"/>
        <v>0</v>
      </c>
      <c r="AC602">
        <f t="shared" si="168"/>
        <v>-7.7276692589123286E-4</v>
      </c>
    </row>
    <row r="603" spans="1:29" x14ac:dyDescent="0.3">
      <c r="A603" s="2">
        <v>37432</v>
      </c>
      <c r="B603">
        <v>992.72</v>
      </c>
      <c r="C603">
        <v>1005.88</v>
      </c>
      <c r="D603">
        <v>974.21</v>
      </c>
      <c r="E603">
        <v>976.14</v>
      </c>
      <c r="F603">
        <v>1513700000</v>
      </c>
      <c r="G603">
        <v>11.492916300194789</v>
      </c>
      <c r="H603">
        <v>-20.17708369980517</v>
      </c>
      <c r="I603">
        <v>-73.787335722819975</v>
      </c>
      <c r="J603">
        <v>7.9239065308567609</v>
      </c>
      <c r="K603">
        <v>30.39</v>
      </c>
      <c r="L603">
        <f t="shared" si="158"/>
        <v>994.3870836998052</v>
      </c>
      <c r="N603">
        <f t="shared" si="153"/>
        <v>11.492916300194793</v>
      </c>
      <c r="O603">
        <f t="shared" si="154"/>
        <v>-20.177083699805166</v>
      </c>
      <c r="P603">
        <f t="shared" si="155"/>
        <v>0</v>
      </c>
      <c r="Q603">
        <f t="shared" si="156"/>
        <v>0</v>
      </c>
      <c r="R603">
        <f t="shared" si="157"/>
        <v>985.41</v>
      </c>
      <c r="S603">
        <f t="shared" si="159"/>
        <v>1000.8453333333333</v>
      </c>
      <c r="T603">
        <f t="shared" si="160"/>
        <v>69.745333333333178</v>
      </c>
      <c r="U603">
        <f t="shared" si="161"/>
        <v>13.949066666666635</v>
      </c>
      <c r="V603">
        <f t="shared" si="162"/>
        <v>-73.769969476253522</v>
      </c>
      <c r="W603">
        <f t="shared" si="163"/>
        <v>1.7366246566453469E-2</v>
      </c>
      <c r="X603">
        <f t="shared" si="164"/>
        <v>1037.6099999999999</v>
      </c>
      <c r="Y603">
        <f t="shared" si="165"/>
        <v>970.85</v>
      </c>
      <c r="Z603">
        <f t="shared" si="166"/>
        <v>7.9239065308567609</v>
      </c>
      <c r="AA603">
        <f t="shared" si="169"/>
        <v>30.390630160867026</v>
      </c>
      <c r="AB603">
        <f t="shared" si="167"/>
        <v>0</v>
      </c>
      <c r="AC603">
        <f t="shared" si="168"/>
        <v>6.301608670256087E-4</v>
      </c>
    </row>
    <row r="604" spans="1:29" x14ac:dyDescent="0.3">
      <c r="A604" s="2">
        <v>37433</v>
      </c>
      <c r="B604">
        <v>976.14</v>
      </c>
      <c r="C604">
        <v>977.43</v>
      </c>
      <c r="D604">
        <v>952.92</v>
      </c>
      <c r="E604">
        <v>973.53</v>
      </c>
      <c r="F604">
        <v>2014290000</v>
      </c>
      <c r="G604">
        <v>-10.00472246653692</v>
      </c>
      <c r="H604">
        <v>-34.514722466536909</v>
      </c>
      <c r="I604">
        <v>-135.99188486654461</v>
      </c>
      <c r="J604">
        <v>29.27141031103535</v>
      </c>
      <c r="K604">
        <v>23.29</v>
      </c>
      <c r="L604">
        <f t="shared" si="158"/>
        <v>987.43472246653687</v>
      </c>
      <c r="N604">
        <f t="shared" si="153"/>
        <v>-10.004722466536919</v>
      </c>
      <c r="O604">
        <f t="shared" si="154"/>
        <v>-34.514722466536909</v>
      </c>
      <c r="P604">
        <f t="shared" si="155"/>
        <v>0</v>
      </c>
      <c r="Q604">
        <f t="shared" si="156"/>
        <v>0</v>
      </c>
      <c r="R604">
        <f t="shared" si="157"/>
        <v>967.96</v>
      </c>
      <c r="S604">
        <f t="shared" si="159"/>
        <v>989.40533333333337</v>
      </c>
      <c r="T604">
        <f t="shared" si="160"/>
        <v>52.571999999999889</v>
      </c>
      <c r="U604">
        <f t="shared" si="161"/>
        <v>10.514399999999977</v>
      </c>
      <c r="V604">
        <f t="shared" si="162"/>
        <v>-135.97436742837368</v>
      </c>
      <c r="W604">
        <f t="shared" si="163"/>
        <v>1.751743817092688E-2</v>
      </c>
      <c r="X604">
        <f t="shared" si="164"/>
        <v>1023.33</v>
      </c>
      <c r="Y604">
        <f t="shared" si="165"/>
        <v>952.92</v>
      </c>
      <c r="Z604">
        <f t="shared" si="166"/>
        <v>29.27141031103535</v>
      </c>
      <c r="AA604">
        <f t="shared" si="169"/>
        <v>23.285452763614618</v>
      </c>
      <c r="AB604">
        <f t="shared" si="167"/>
        <v>0</v>
      </c>
      <c r="AC604">
        <f t="shared" si="168"/>
        <v>-4.547236385381126E-3</v>
      </c>
    </row>
    <row r="605" spans="1:29" x14ac:dyDescent="0.3">
      <c r="A605" s="2">
        <v>37434</v>
      </c>
      <c r="B605">
        <v>973.53</v>
      </c>
      <c r="C605">
        <v>990.67</v>
      </c>
      <c r="D605">
        <v>963.74</v>
      </c>
      <c r="E605">
        <v>990.64</v>
      </c>
      <c r="F605">
        <v>1908600000</v>
      </c>
      <c r="G605">
        <v>2.1668516889752709</v>
      </c>
      <c r="H605">
        <v>-24.763148311024679</v>
      </c>
      <c r="I605">
        <v>-17.13605967078168</v>
      </c>
      <c r="J605">
        <v>70.676409968146942</v>
      </c>
      <c r="K605">
        <v>29.09</v>
      </c>
      <c r="L605">
        <f t="shared" si="158"/>
        <v>988.50314831102469</v>
      </c>
      <c r="N605">
        <f t="shared" si="153"/>
        <v>2.1668516889752709</v>
      </c>
      <c r="O605">
        <f t="shared" si="154"/>
        <v>-24.763148311024679</v>
      </c>
      <c r="P605">
        <f t="shared" si="155"/>
        <v>0</v>
      </c>
      <c r="Q605">
        <f t="shared" si="156"/>
        <v>0</v>
      </c>
      <c r="R605">
        <f t="shared" si="157"/>
        <v>981.68333333333328</v>
      </c>
      <c r="S605">
        <f t="shared" si="159"/>
        <v>983.4613333333333</v>
      </c>
      <c r="T605">
        <f t="shared" si="160"/>
        <v>34.558666666666682</v>
      </c>
      <c r="U605">
        <f t="shared" si="161"/>
        <v>6.9117333333333359</v>
      </c>
      <c r="V605">
        <f t="shared" si="162"/>
        <v>-17.149581388171029</v>
      </c>
      <c r="W605">
        <f t="shared" si="163"/>
        <v>-1.3521717389348709E-2</v>
      </c>
      <c r="X605">
        <f t="shared" si="164"/>
        <v>1006.29</v>
      </c>
      <c r="Y605">
        <f t="shared" si="165"/>
        <v>952.92</v>
      </c>
      <c r="Z605">
        <f t="shared" si="166"/>
        <v>70.676409968146942</v>
      </c>
      <c r="AA605">
        <f t="shared" si="169"/>
        <v>29.089653676162925</v>
      </c>
      <c r="AB605">
        <f t="shared" si="167"/>
        <v>0</v>
      </c>
      <c r="AC605">
        <f t="shared" si="168"/>
        <v>-3.4632383707489112E-4</v>
      </c>
    </row>
    <row r="606" spans="1:29" x14ac:dyDescent="0.3">
      <c r="A606" s="2">
        <v>37435</v>
      </c>
      <c r="B606">
        <v>990.64</v>
      </c>
      <c r="C606">
        <v>1001.79</v>
      </c>
      <c r="D606">
        <v>988.31</v>
      </c>
      <c r="E606">
        <v>989.82</v>
      </c>
      <c r="F606">
        <v>2117000000</v>
      </c>
      <c r="G606">
        <v>12.84790112598353</v>
      </c>
      <c r="H606">
        <v>-0.63209887401649212</v>
      </c>
      <c r="I606">
        <v>96.600493058259076</v>
      </c>
      <c r="J606">
        <v>69.675226586102838</v>
      </c>
      <c r="K606">
        <v>41.76</v>
      </c>
      <c r="L606">
        <f t="shared" si="158"/>
        <v>988.94209887401644</v>
      </c>
      <c r="N606">
        <f t="shared" si="153"/>
        <v>12.847901125983526</v>
      </c>
      <c r="O606">
        <f t="shared" si="154"/>
        <v>-0.63209887401649212</v>
      </c>
      <c r="P606">
        <f t="shared" si="155"/>
        <v>0</v>
      </c>
      <c r="Q606">
        <f t="shared" si="156"/>
        <v>0</v>
      </c>
      <c r="R606">
        <f t="shared" si="157"/>
        <v>993.30666666666673</v>
      </c>
      <c r="S606">
        <f t="shared" si="159"/>
        <v>983.38400000000001</v>
      </c>
      <c r="T606">
        <f t="shared" si="160"/>
        <v>34.249333333333425</v>
      </c>
      <c r="U606">
        <f t="shared" si="161"/>
        <v>6.849866666666685</v>
      </c>
      <c r="V606">
        <f t="shared" si="162"/>
        <v>96.572844889114023</v>
      </c>
      <c r="W606">
        <f t="shared" si="163"/>
        <v>-2.7648169145052748E-2</v>
      </c>
      <c r="X606">
        <f t="shared" si="164"/>
        <v>1005.88</v>
      </c>
      <c r="Y606">
        <f t="shared" si="165"/>
        <v>952.92</v>
      </c>
      <c r="Z606">
        <f t="shared" si="166"/>
        <v>69.675226586102838</v>
      </c>
      <c r="AA606">
        <f t="shared" si="169"/>
        <v>41.759747924155512</v>
      </c>
      <c r="AB606">
        <f t="shared" si="167"/>
        <v>0</v>
      </c>
      <c r="AC606">
        <f t="shared" si="168"/>
        <v>-2.5207584448594389E-4</v>
      </c>
    </row>
    <row r="607" spans="1:29" x14ac:dyDescent="0.3">
      <c r="A607" s="2">
        <v>37438</v>
      </c>
      <c r="B607">
        <v>989.82</v>
      </c>
      <c r="C607">
        <v>994.46</v>
      </c>
      <c r="D607">
        <v>967.43</v>
      </c>
      <c r="E607">
        <v>968.65</v>
      </c>
      <c r="F607">
        <v>1425500000</v>
      </c>
      <c r="G607">
        <v>12.28193408398897</v>
      </c>
      <c r="H607">
        <v>-14.748065916011109</v>
      </c>
      <c r="I607">
        <v>-40.452762235512729</v>
      </c>
      <c r="J607">
        <v>29.701661631419949</v>
      </c>
      <c r="K607">
        <v>41.45</v>
      </c>
      <c r="L607">
        <f t="shared" si="158"/>
        <v>982.17806591601106</v>
      </c>
      <c r="N607">
        <f t="shared" si="153"/>
        <v>12.281934083988972</v>
      </c>
      <c r="O607">
        <f t="shared" si="154"/>
        <v>-14.748065916011114</v>
      </c>
      <c r="P607">
        <f t="shared" si="155"/>
        <v>0</v>
      </c>
      <c r="Q607">
        <f t="shared" si="156"/>
        <v>0</v>
      </c>
      <c r="R607">
        <f t="shared" si="157"/>
        <v>976.84666666666669</v>
      </c>
      <c r="S607">
        <f t="shared" si="159"/>
        <v>981.04133333333334</v>
      </c>
      <c r="T607">
        <f t="shared" si="160"/>
        <v>34.551999999999907</v>
      </c>
      <c r="U607">
        <f t="shared" si="161"/>
        <v>6.9103999999999814</v>
      </c>
      <c r="V607">
        <f t="shared" si="162"/>
        <v>-40.467186334285138</v>
      </c>
      <c r="W607">
        <f t="shared" si="163"/>
        <v>-1.4424098772408911E-2</v>
      </c>
      <c r="X607">
        <f t="shared" si="164"/>
        <v>1005.88</v>
      </c>
      <c r="Y607">
        <f t="shared" si="165"/>
        <v>952.92</v>
      </c>
      <c r="Z607">
        <f t="shared" si="166"/>
        <v>29.701661631419952</v>
      </c>
      <c r="AA607">
        <f t="shared" si="169"/>
        <v>41.449723005512361</v>
      </c>
      <c r="AB607">
        <f t="shared" si="167"/>
        <v>0</v>
      </c>
      <c r="AC607">
        <f t="shared" si="168"/>
        <v>-2.7699448764195722E-4</v>
      </c>
    </row>
    <row r="608" spans="1:29" x14ac:dyDescent="0.3">
      <c r="A608" s="2">
        <v>37439</v>
      </c>
      <c r="B608">
        <v>968.65</v>
      </c>
      <c r="C608">
        <v>968.65</v>
      </c>
      <c r="D608">
        <v>945.54</v>
      </c>
      <c r="E608">
        <v>948.09</v>
      </c>
      <c r="F608">
        <v>1823000000</v>
      </c>
      <c r="G608">
        <v>-2.1653772773407809</v>
      </c>
      <c r="H608">
        <v>-25.275377277340791</v>
      </c>
      <c r="I608">
        <v>-125.3661394258925</v>
      </c>
      <c r="J608">
        <v>4.5333333333334549</v>
      </c>
      <c r="K608">
        <v>40.770000000000003</v>
      </c>
      <c r="L608">
        <f t="shared" si="158"/>
        <v>970.81537727734076</v>
      </c>
      <c r="N608">
        <f t="shared" si="153"/>
        <v>-2.1653772773407809</v>
      </c>
      <c r="O608">
        <f t="shared" si="154"/>
        <v>-25.275377277340795</v>
      </c>
      <c r="P608">
        <f t="shared" si="155"/>
        <v>0</v>
      </c>
      <c r="Q608">
        <f t="shared" si="156"/>
        <v>0</v>
      </c>
      <c r="R608">
        <f t="shared" si="157"/>
        <v>954.09333333333336</v>
      </c>
      <c r="S608">
        <f t="shared" si="159"/>
        <v>974.77800000000002</v>
      </c>
      <c r="T608">
        <f t="shared" si="160"/>
        <v>55.005333333333283</v>
      </c>
      <c r="U608">
        <f t="shared" si="161"/>
        <v>11.001066666666656</v>
      </c>
      <c r="V608">
        <f t="shared" si="162"/>
        <v>-125.34946106236171</v>
      </c>
      <c r="W608">
        <f t="shared" si="163"/>
        <v>1.6678363530786555E-2</v>
      </c>
      <c r="X608">
        <f t="shared" si="164"/>
        <v>1001.79</v>
      </c>
      <c r="Y608">
        <f t="shared" si="165"/>
        <v>945.54</v>
      </c>
      <c r="Z608">
        <f t="shared" si="166"/>
        <v>4.5333333333334549</v>
      </c>
      <c r="AA608">
        <f t="shared" si="169"/>
        <v>40.771608366007698</v>
      </c>
      <c r="AB608">
        <f t="shared" si="167"/>
        <v>0</v>
      </c>
      <c r="AC608">
        <f t="shared" si="168"/>
        <v>1.6083660076944284E-3</v>
      </c>
    </row>
    <row r="609" spans="1:29" x14ac:dyDescent="0.3">
      <c r="A609" s="2">
        <v>37440</v>
      </c>
      <c r="B609">
        <v>948.09</v>
      </c>
      <c r="C609">
        <v>954.3</v>
      </c>
      <c r="D609">
        <v>934.87</v>
      </c>
      <c r="E609">
        <v>953.99</v>
      </c>
      <c r="F609">
        <v>1527800000</v>
      </c>
      <c r="G609">
        <v>-10.906918184893931</v>
      </c>
      <c r="H609">
        <v>-30.336918184893879</v>
      </c>
      <c r="I609">
        <v>-96.729443416849051</v>
      </c>
      <c r="J609">
        <v>28.571428571428591</v>
      </c>
      <c r="K609">
        <v>40.630000000000003</v>
      </c>
      <c r="L609">
        <f t="shared" si="158"/>
        <v>965.20691818489388</v>
      </c>
      <c r="N609">
        <f t="shared" si="153"/>
        <v>-10.906918184893925</v>
      </c>
      <c r="O609">
        <f t="shared" si="154"/>
        <v>-30.336918184893875</v>
      </c>
      <c r="P609">
        <f t="shared" si="155"/>
        <v>0</v>
      </c>
      <c r="Q609">
        <f t="shared" si="156"/>
        <v>0</v>
      </c>
      <c r="R609">
        <f t="shared" si="157"/>
        <v>947.71999999999991</v>
      </c>
      <c r="S609">
        <f t="shared" si="159"/>
        <v>970.7299999999999</v>
      </c>
      <c r="T609">
        <f t="shared" si="160"/>
        <v>79.293333333333521</v>
      </c>
      <c r="U609">
        <f t="shared" si="161"/>
        <v>15.858666666666704</v>
      </c>
      <c r="V609">
        <f t="shared" si="162"/>
        <v>-96.729443416848582</v>
      </c>
      <c r="W609">
        <f t="shared" si="163"/>
        <v>4.6895820560166612E-13</v>
      </c>
      <c r="X609">
        <f t="shared" si="164"/>
        <v>1001.79</v>
      </c>
      <c r="Y609">
        <f t="shared" si="165"/>
        <v>934.87</v>
      </c>
      <c r="Z609">
        <f t="shared" si="166"/>
        <v>28.571428571428594</v>
      </c>
      <c r="AA609">
        <f t="shared" si="169"/>
        <v>40.631612018086358</v>
      </c>
      <c r="AB609">
        <f t="shared" si="167"/>
        <v>0</v>
      </c>
      <c r="AC609">
        <f t="shared" si="168"/>
        <v>1.6120180863552491E-3</v>
      </c>
    </row>
    <row r="610" spans="1:29" x14ac:dyDescent="0.3">
      <c r="A610" s="2">
        <v>37442</v>
      </c>
      <c r="B610">
        <v>953.99</v>
      </c>
      <c r="C610">
        <v>989.07</v>
      </c>
      <c r="D610">
        <v>953.99</v>
      </c>
      <c r="E610">
        <v>989.03</v>
      </c>
      <c r="F610">
        <v>699400000</v>
      </c>
      <c r="G610">
        <v>15.9220545434041</v>
      </c>
      <c r="H610">
        <v>-19.15794545659594</v>
      </c>
      <c r="I610">
        <v>32.937728937728913</v>
      </c>
      <c r="J610">
        <v>80.932456664674234</v>
      </c>
      <c r="K610">
        <v>42.68</v>
      </c>
      <c r="L610">
        <f t="shared" si="158"/>
        <v>973.14794545659595</v>
      </c>
      <c r="N610">
        <f t="shared" si="153"/>
        <v>15.922054543404101</v>
      </c>
      <c r="O610">
        <f t="shared" si="154"/>
        <v>-19.15794545659594</v>
      </c>
      <c r="P610">
        <f t="shared" si="155"/>
        <v>0</v>
      </c>
      <c r="Q610">
        <f t="shared" si="156"/>
        <v>0</v>
      </c>
      <c r="R610">
        <f t="shared" si="157"/>
        <v>977.36333333333334</v>
      </c>
      <c r="S610">
        <f t="shared" si="159"/>
        <v>969.86599999999999</v>
      </c>
      <c r="T610">
        <f t="shared" si="160"/>
        <v>75.837333333333504</v>
      </c>
      <c r="U610">
        <f t="shared" si="161"/>
        <v>15.167466666666702</v>
      </c>
      <c r="V610">
        <f t="shared" si="162"/>
        <v>32.953573144859796</v>
      </c>
      <c r="W610">
        <f t="shared" si="163"/>
        <v>1.5844207130882637E-2</v>
      </c>
      <c r="X610">
        <f t="shared" si="164"/>
        <v>1001.79</v>
      </c>
      <c r="Y610">
        <f t="shared" si="165"/>
        <v>934.87</v>
      </c>
      <c r="Z610">
        <f t="shared" si="166"/>
        <v>80.932456664674234</v>
      </c>
      <c r="AA610">
        <f t="shared" si="169"/>
        <v>42.682821357391809</v>
      </c>
      <c r="AB610">
        <f t="shared" si="167"/>
        <v>0</v>
      </c>
      <c r="AC610">
        <f t="shared" si="168"/>
        <v>2.8213573918094426E-3</v>
      </c>
    </row>
    <row r="611" spans="1:29" x14ac:dyDescent="0.3">
      <c r="A611" s="2">
        <v>37445</v>
      </c>
      <c r="B611">
        <v>989.03</v>
      </c>
      <c r="C611">
        <v>993.56</v>
      </c>
      <c r="D611">
        <v>972.91</v>
      </c>
      <c r="E611">
        <v>976.98</v>
      </c>
      <c r="F611">
        <v>1184400000</v>
      </c>
      <c r="G611">
        <v>19.13470302893597</v>
      </c>
      <c r="H611">
        <v>-1.5152969710640041</v>
      </c>
      <c r="I611">
        <v>69.170657927905225</v>
      </c>
      <c r="J611">
        <v>70.666219164289302</v>
      </c>
      <c r="K611">
        <v>42.88</v>
      </c>
      <c r="L611">
        <f t="shared" si="158"/>
        <v>974.42529697106397</v>
      </c>
      <c r="N611">
        <f t="shared" si="153"/>
        <v>19.134703028935974</v>
      </c>
      <c r="O611">
        <f t="shared" si="154"/>
        <v>-1.5152969710640036</v>
      </c>
      <c r="P611">
        <f t="shared" si="155"/>
        <v>0</v>
      </c>
      <c r="Q611">
        <f t="shared" si="156"/>
        <v>0</v>
      </c>
      <c r="R611">
        <f t="shared" si="157"/>
        <v>981.15</v>
      </c>
      <c r="S611">
        <f t="shared" si="159"/>
        <v>967.43466666666666</v>
      </c>
      <c r="T611">
        <f t="shared" si="160"/>
        <v>66.11200000000008</v>
      </c>
      <c r="U611">
        <f t="shared" si="161"/>
        <v>13.222400000000016</v>
      </c>
      <c r="V611">
        <f t="shared" si="162"/>
        <v>69.152011401527218</v>
      </c>
      <c r="W611">
        <f t="shared" si="163"/>
        <v>-1.8646526378006456E-2</v>
      </c>
      <c r="X611">
        <f t="shared" si="164"/>
        <v>994.46</v>
      </c>
      <c r="Y611">
        <f t="shared" si="165"/>
        <v>934.87</v>
      </c>
      <c r="Z611">
        <f t="shared" si="166"/>
        <v>70.666219164289302</v>
      </c>
      <c r="AA611">
        <f t="shared" si="169"/>
        <v>42.881019873029103</v>
      </c>
      <c r="AB611">
        <f t="shared" si="167"/>
        <v>0</v>
      </c>
      <c r="AC611">
        <f t="shared" si="168"/>
        <v>1.0198730291008928E-3</v>
      </c>
    </row>
    <row r="612" spans="1:29" x14ac:dyDescent="0.3">
      <c r="A612" s="2">
        <v>37446</v>
      </c>
      <c r="B612">
        <v>976.98</v>
      </c>
      <c r="C612">
        <v>979.63</v>
      </c>
      <c r="D612">
        <v>951.71</v>
      </c>
      <c r="E612">
        <v>952.83</v>
      </c>
      <c r="F612">
        <v>1348900000</v>
      </c>
      <c r="G612">
        <v>12.403135352623959</v>
      </c>
      <c r="H612">
        <v>-15.516864647376</v>
      </c>
      <c r="I612">
        <v>-16.485051690416551</v>
      </c>
      <c r="J612">
        <v>30.601465326290771</v>
      </c>
      <c r="K612">
        <v>43.06</v>
      </c>
      <c r="L612">
        <f t="shared" si="158"/>
        <v>967.22686464737603</v>
      </c>
      <c r="N612">
        <f t="shared" si="153"/>
        <v>12.403135352623963</v>
      </c>
      <c r="O612">
        <f t="shared" si="154"/>
        <v>-15.516864647375996</v>
      </c>
      <c r="P612">
        <f t="shared" si="155"/>
        <v>0</v>
      </c>
      <c r="Q612">
        <f t="shared" si="156"/>
        <v>0</v>
      </c>
      <c r="R612">
        <f t="shared" si="157"/>
        <v>961.39</v>
      </c>
      <c r="S612">
        <f t="shared" si="159"/>
        <v>964.34333333333348</v>
      </c>
      <c r="T612">
        <f t="shared" si="160"/>
        <v>59.653333333333535</v>
      </c>
      <c r="U612">
        <f t="shared" si="161"/>
        <v>11.930666666666706</v>
      </c>
      <c r="V612">
        <f t="shared" si="162"/>
        <v>-16.502756668157577</v>
      </c>
      <c r="W612">
        <f t="shared" si="163"/>
        <v>-1.7704977741026084E-2</v>
      </c>
      <c r="X612">
        <f t="shared" si="164"/>
        <v>993.56</v>
      </c>
      <c r="Y612">
        <f t="shared" si="165"/>
        <v>934.87</v>
      </c>
      <c r="Z612">
        <f t="shared" si="166"/>
        <v>30.601465326290771</v>
      </c>
      <c r="AA612">
        <f t="shared" si="169"/>
        <v>43.06098061200327</v>
      </c>
      <c r="AB612">
        <f t="shared" si="167"/>
        <v>0</v>
      </c>
      <c r="AC612">
        <f t="shared" si="168"/>
        <v>9.8061200326782227E-4</v>
      </c>
    </row>
    <row r="613" spans="1:29" x14ac:dyDescent="0.3">
      <c r="A613" s="2">
        <v>37447</v>
      </c>
      <c r="B613">
        <v>952.83</v>
      </c>
      <c r="C613">
        <v>956.34</v>
      </c>
      <c r="D613">
        <v>920.29</v>
      </c>
      <c r="E613">
        <v>920.47</v>
      </c>
      <c r="F613">
        <v>1816900000</v>
      </c>
      <c r="G613">
        <v>4.6987569017493342</v>
      </c>
      <c r="H613">
        <v>-31.35124309825073</v>
      </c>
      <c r="I613">
        <v>-115.4033549105588</v>
      </c>
      <c r="J613">
        <v>0.24566671216058919</v>
      </c>
      <c r="K613">
        <v>42.2</v>
      </c>
      <c r="L613">
        <f t="shared" si="158"/>
        <v>951.6412430982507</v>
      </c>
      <c r="N613">
        <f t="shared" si="153"/>
        <v>4.6987569017493342</v>
      </c>
      <c r="O613">
        <f t="shared" si="154"/>
        <v>-31.351243098250734</v>
      </c>
      <c r="P613">
        <f t="shared" si="155"/>
        <v>0</v>
      </c>
      <c r="Q613">
        <f t="shared" si="156"/>
        <v>0</v>
      </c>
      <c r="R613">
        <f t="shared" si="157"/>
        <v>932.36666666666679</v>
      </c>
      <c r="S613">
        <f t="shared" si="159"/>
        <v>959.99799999999993</v>
      </c>
      <c r="T613">
        <f t="shared" si="160"/>
        <v>79.818666666666672</v>
      </c>
      <c r="U613">
        <f t="shared" si="161"/>
        <v>15.963733333333334</v>
      </c>
      <c r="V613">
        <f t="shared" si="162"/>
        <v>-115.39211100717102</v>
      </c>
      <c r="W613">
        <f t="shared" si="163"/>
        <v>1.1243903387779142E-2</v>
      </c>
      <c r="X613">
        <f t="shared" si="164"/>
        <v>993.56</v>
      </c>
      <c r="Y613">
        <f t="shared" si="165"/>
        <v>920.29</v>
      </c>
      <c r="Z613">
        <f t="shared" si="166"/>
        <v>0.24566671216058919</v>
      </c>
      <c r="AA613">
        <f t="shared" si="169"/>
        <v>42.203447287768697</v>
      </c>
      <c r="AB613">
        <f t="shared" si="167"/>
        <v>0</v>
      </c>
      <c r="AC613">
        <f t="shared" si="168"/>
        <v>3.4472877686937409E-3</v>
      </c>
    </row>
    <row r="614" spans="1:29" x14ac:dyDescent="0.3">
      <c r="A614" s="2">
        <v>37448</v>
      </c>
      <c r="B614">
        <v>920.47</v>
      </c>
      <c r="C614">
        <v>929.16</v>
      </c>
      <c r="D614">
        <v>900.94</v>
      </c>
      <c r="E614">
        <v>927.37</v>
      </c>
      <c r="F614">
        <v>2080480000</v>
      </c>
      <c r="G614">
        <v>-14.390828732167281</v>
      </c>
      <c r="H614">
        <v>-42.610828732167192</v>
      </c>
      <c r="I614">
        <v>-102.6480069340968</v>
      </c>
      <c r="J614">
        <v>28.535953357806068</v>
      </c>
      <c r="K614">
        <v>42.2</v>
      </c>
      <c r="L614">
        <f t="shared" si="158"/>
        <v>943.55082873216725</v>
      </c>
      <c r="N614">
        <f t="shared" si="153"/>
        <v>-14.390828732167279</v>
      </c>
      <c r="O614">
        <f t="shared" si="154"/>
        <v>-42.610828732167192</v>
      </c>
      <c r="P614">
        <f t="shared" si="155"/>
        <v>0</v>
      </c>
      <c r="Q614">
        <f t="shared" si="156"/>
        <v>0</v>
      </c>
      <c r="R614">
        <f t="shared" si="157"/>
        <v>919.15666666666664</v>
      </c>
      <c r="S614">
        <f t="shared" si="159"/>
        <v>954.28533333333326</v>
      </c>
      <c r="T614">
        <f t="shared" si="160"/>
        <v>114.09466666666663</v>
      </c>
      <c r="U614">
        <f t="shared" si="161"/>
        <v>22.818933333333327</v>
      </c>
      <c r="V614">
        <f t="shared" si="162"/>
        <v>-102.63017455290529</v>
      </c>
      <c r="W614">
        <f t="shared" si="163"/>
        <v>1.7832381191510649E-2</v>
      </c>
      <c r="X614">
        <f t="shared" si="164"/>
        <v>993.56</v>
      </c>
      <c r="Y614">
        <f t="shared" si="165"/>
        <v>900.94</v>
      </c>
      <c r="Z614">
        <f t="shared" si="166"/>
        <v>28.535953357806068</v>
      </c>
      <c r="AA614">
        <f t="shared" si="169"/>
        <v>42.196352245044196</v>
      </c>
      <c r="AB614">
        <f t="shared" si="167"/>
        <v>0</v>
      </c>
      <c r="AC614">
        <f t="shared" si="168"/>
        <v>-3.6477549558071587E-3</v>
      </c>
    </row>
    <row r="615" spans="1:29" x14ac:dyDescent="0.3">
      <c r="A615" s="2">
        <v>37449</v>
      </c>
      <c r="B615">
        <v>927.37</v>
      </c>
      <c r="C615">
        <v>934.31</v>
      </c>
      <c r="D615">
        <v>913.71</v>
      </c>
      <c r="E615">
        <v>921.39</v>
      </c>
      <c r="F615">
        <v>1607400000</v>
      </c>
      <c r="G615">
        <v>-1.853885821444919</v>
      </c>
      <c r="H615">
        <v>-22.453885821444828</v>
      </c>
      <c r="I615">
        <v>-60.795704076336648</v>
      </c>
      <c r="J615">
        <v>22.079464478514311</v>
      </c>
      <c r="K615">
        <v>30.43</v>
      </c>
      <c r="L615">
        <f t="shared" si="158"/>
        <v>936.16388582144486</v>
      </c>
      <c r="N615">
        <f t="shared" si="153"/>
        <v>-1.8538858214449192</v>
      </c>
      <c r="O615">
        <f t="shared" si="154"/>
        <v>-22.453885821444828</v>
      </c>
      <c r="P615">
        <f t="shared" si="155"/>
        <v>0</v>
      </c>
      <c r="Q615">
        <f t="shared" si="156"/>
        <v>0</v>
      </c>
      <c r="R615">
        <f t="shared" si="157"/>
        <v>923.13666666666666</v>
      </c>
      <c r="S615">
        <f t="shared" si="159"/>
        <v>943.43999999999994</v>
      </c>
      <c r="T615">
        <f t="shared" si="160"/>
        <v>111.31999999999982</v>
      </c>
      <c r="U615">
        <f t="shared" si="161"/>
        <v>22.263999999999964</v>
      </c>
      <c r="V615">
        <f t="shared" si="162"/>
        <v>-60.795704076336449</v>
      </c>
      <c r="W615">
        <f t="shared" si="163"/>
        <v>1.9895196601282805E-13</v>
      </c>
      <c r="X615">
        <f t="shared" si="164"/>
        <v>993.56</v>
      </c>
      <c r="Y615">
        <f t="shared" si="165"/>
        <v>900.94</v>
      </c>
      <c r="Z615">
        <f t="shared" si="166"/>
        <v>22.079464478514311</v>
      </c>
      <c r="AA615">
        <f t="shared" si="169"/>
        <v>30.425753807812214</v>
      </c>
      <c r="AB615">
        <f t="shared" si="167"/>
        <v>0</v>
      </c>
      <c r="AC615">
        <f t="shared" si="168"/>
        <v>-4.2461921877858799E-3</v>
      </c>
    </row>
    <row r="616" spans="1:29" x14ac:dyDescent="0.3">
      <c r="A616" s="2">
        <v>37452</v>
      </c>
      <c r="B616">
        <v>921.39</v>
      </c>
      <c r="C616">
        <v>921.39</v>
      </c>
      <c r="D616">
        <v>876.46</v>
      </c>
      <c r="E616">
        <v>917.93</v>
      </c>
      <c r="F616">
        <v>2574800000</v>
      </c>
      <c r="G616">
        <v>-8.695923880963278</v>
      </c>
      <c r="H616">
        <v>-53.625923880963228</v>
      </c>
      <c r="I616">
        <v>-102.95895071399821</v>
      </c>
      <c r="J616">
        <v>40.195793350780193</v>
      </c>
      <c r="K616">
        <v>24.33</v>
      </c>
      <c r="L616">
        <f t="shared" si="158"/>
        <v>930.08592388096326</v>
      </c>
      <c r="N616">
        <f t="shared" si="153"/>
        <v>-8.695923880963278</v>
      </c>
      <c r="O616">
        <f t="shared" si="154"/>
        <v>-53.625923880963228</v>
      </c>
      <c r="P616">
        <f t="shared" si="155"/>
        <v>0</v>
      </c>
      <c r="Q616">
        <f t="shared" si="156"/>
        <v>0</v>
      </c>
      <c r="R616">
        <f t="shared" si="157"/>
        <v>905.25999999999988</v>
      </c>
      <c r="S616">
        <f t="shared" si="159"/>
        <v>928.26200000000006</v>
      </c>
      <c r="T616">
        <f t="shared" si="160"/>
        <v>74.46533333333366</v>
      </c>
      <c r="U616">
        <f t="shared" si="161"/>
        <v>14.893066666666732</v>
      </c>
      <c r="V616">
        <f t="shared" si="162"/>
        <v>-102.96513814034307</v>
      </c>
      <c r="W616">
        <f t="shared" si="163"/>
        <v>-6.1874263448657985E-3</v>
      </c>
      <c r="X616">
        <f t="shared" si="164"/>
        <v>979.63</v>
      </c>
      <c r="Y616">
        <f t="shared" si="165"/>
        <v>876.46</v>
      </c>
      <c r="Z616">
        <f t="shared" si="166"/>
        <v>40.195793350780193</v>
      </c>
      <c r="AA616">
        <f t="shared" si="169"/>
        <v>24.331668645110387</v>
      </c>
      <c r="AB616">
        <f t="shared" si="167"/>
        <v>0</v>
      </c>
      <c r="AC616">
        <f t="shared" si="168"/>
        <v>1.6686451103886668E-3</v>
      </c>
    </row>
    <row r="617" spans="1:29" x14ac:dyDescent="0.3">
      <c r="A617" s="2">
        <v>37453</v>
      </c>
      <c r="B617">
        <v>917.93</v>
      </c>
      <c r="C617">
        <v>918.65</v>
      </c>
      <c r="D617">
        <v>897.13</v>
      </c>
      <c r="E617">
        <v>900.94</v>
      </c>
      <c r="F617">
        <v>1843700000</v>
      </c>
      <c r="G617">
        <v>-1.7206159206422169</v>
      </c>
      <c r="H617">
        <v>-23.240615920642199</v>
      </c>
      <c r="I617">
        <v>-82.227612117753154</v>
      </c>
      <c r="J617">
        <v>30.64596895343017</v>
      </c>
      <c r="K617">
        <v>24.34</v>
      </c>
      <c r="L617">
        <f t="shared" si="158"/>
        <v>920.37061592064219</v>
      </c>
      <c r="N617">
        <f t="shared" si="153"/>
        <v>-1.7206159206422171</v>
      </c>
      <c r="O617">
        <f t="shared" si="154"/>
        <v>-23.240615920642199</v>
      </c>
      <c r="P617">
        <f t="shared" si="155"/>
        <v>0</v>
      </c>
      <c r="Q617">
        <f t="shared" si="156"/>
        <v>0</v>
      </c>
      <c r="R617">
        <f t="shared" si="157"/>
        <v>905.57333333333338</v>
      </c>
      <c r="S617">
        <f t="shared" si="159"/>
        <v>917.09866666666676</v>
      </c>
      <c r="T617">
        <f t="shared" si="160"/>
        <v>46.728000000000065</v>
      </c>
      <c r="U617">
        <f t="shared" si="161"/>
        <v>9.3456000000000135</v>
      </c>
      <c r="V617">
        <f t="shared" si="162"/>
        <v>-82.215754532138916</v>
      </c>
      <c r="W617">
        <f t="shared" si="163"/>
        <v>1.1857585614237109E-2</v>
      </c>
      <c r="X617">
        <f t="shared" si="164"/>
        <v>956.34</v>
      </c>
      <c r="Y617">
        <f t="shared" si="165"/>
        <v>876.46</v>
      </c>
      <c r="Z617">
        <f t="shared" si="166"/>
        <v>30.64596895343017</v>
      </c>
      <c r="AA617">
        <f t="shared" si="169"/>
        <v>24.340569370538269</v>
      </c>
      <c r="AB617">
        <f t="shared" si="167"/>
        <v>0</v>
      </c>
      <c r="AC617">
        <f t="shared" si="168"/>
        <v>5.6937053826899842E-4</v>
      </c>
    </row>
    <row r="618" spans="1:29" x14ac:dyDescent="0.3">
      <c r="A618" s="2">
        <v>37454</v>
      </c>
      <c r="B618">
        <v>901.05</v>
      </c>
      <c r="C618">
        <v>926.52</v>
      </c>
      <c r="D618">
        <v>895.03</v>
      </c>
      <c r="E618">
        <v>906.04</v>
      </c>
      <c r="F618">
        <v>2566500000</v>
      </c>
      <c r="G618">
        <v>10.92625605290516</v>
      </c>
      <c r="H618">
        <v>-20.563743947094849</v>
      </c>
      <c r="I618">
        <v>-31.326997536078711</v>
      </c>
      <c r="J618">
        <v>51.132238547968839</v>
      </c>
      <c r="K618">
        <v>34.520000000000003</v>
      </c>
      <c r="L618">
        <f t="shared" si="158"/>
        <v>915.59374394709482</v>
      </c>
      <c r="N618">
        <f t="shared" si="153"/>
        <v>10.92625605290516</v>
      </c>
      <c r="O618">
        <f t="shared" si="154"/>
        <v>-20.563743947094849</v>
      </c>
      <c r="P618">
        <f t="shared" si="155"/>
        <v>0</v>
      </c>
      <c r="Q618">
        <f t="shared" si="156"/>
        <v>0</v>
      </c>
      <c r="R618">
        <f t="shared" si="157"/>
        <v>909.19666666666672</v>
      </c>
      <c r="S618">
        <f t="shared" si="159"/>
        <v>912.46466666666674</v>
      </c>
      <c r="T618">
        <f t="shared" si="160"/>
        <v>34.728000000000065</v>
      </c>
      <c r="U618">
        <f t="shared" si="161"/>
        <v>6.9456000000000131</v>
      </c>
      <c r="V618">
        <f t="shared" si="162"/>
        <v>-31.367580434615903</v>
      </c>
      <c r="W618">
        <f t="shared" si="163"/>
        <v>-4.058289853719188E-2</v>
      </c>
      <c r="X618">
        <f t="shared" si="164"/>
        <v>934.31</v>
      </c>
      <c r="Y618">
        <f t="shared" si="165"/>
        <v>876.46</v>
      </c>
      <c r="Z618">
        <f t="shared" si="166"/>
        <v>51.132238547968839</v>
      </c>
      <c r="AA618">
        <f t="shared" si="169"/>
        <v>34.517883737699911</v>
      </c>
      <c r="AB618">
        <f t="shared" si="167"/>
        <v>0</v>
      </c>
      <c r="AC618">
        <f t="shared" si="168"/>
        <v>-2.1162623000918757E-3</v>
      </c>
    </row>
    <row r="619" spans="1:29" x14ac:dyDescent="0.3">
      <c r="A619" s="2">
        <v>37455</v>
      </c>
      <c r="B619">
        <v>905.45</v>
      </c>
      <c r="C619">
        <v>907.8</v>
      </c>
      <c r="D619">
        <v>880.6</v>
      </c>
      <c r="E619">
        <v>881.56</v>
      </c>
      <c r="F619">
        <v>1736300000</v>
      </c>
      <c r="G619">
        <v>3.5508373686034251</v>
      </c>
      <c r="H619">
        <v>-23.649162631396511</v>
      </c>
      <c r="I619">
        <v>-145.44554167030739</v>
      </c>
      <c r="J619">
        <v>8.8159031979255271</v>
      </c>
      <c r="K619">
        <v>30.57</v>
      </c>
      <c r="L619">
        <f t="shared" si="158"/>
        <v>904.24916263139653</v>
      </c>
      <c r="N619">
        <f t="shared" si="153"/>
        <v>3.5508373686034247</v>
      </c>
      <c r="O619">
        <f t="shared" si="154"/>
        <v>-23.649162631396507</v>
      </c>
      <c r="P619">
        <f t="shared" si="155"/>
        <v>0</v>
      </c>
      <c r="Q619">
        <f t="shared" si="156"/>
        <v>0</v>
      </c>
      <c r="R619">
        <f t="shared" si="157"/>
        <v>889.98666666666668</v>
      </c>
      <c r="S619">
        <f t="shared" si="159"/>
        <v>906.63066666666668</v>
      </c>
      <c r="T619">
        <f t="shared" si="160"/>
        <v>38.144000000000119</v>
      </c>
      <c r="U619">
        <f t="shared" si="161"/>
        <v>7.628800000000024</v>
      </c>
      <c r="V619">
        <f t="shared" si="162"/>
        <v>-145.44882550335529</v>
      </c>
      <c r="W619">
        <f t="shared" si="163"/>
        <v>-3.2838330479023625E-3</v>
      </c>
      <c r="X619">
        <f t="shared" si="164"/>
        <v>934.31</v>
      </c>
      <c r="Y619">
        <f t="shared" si="165"/>
        <v>876.46</v>
      </c>
      <c r="Z619">
        <f t="shared" si="166"/>
        <v>8.8159031979255271</v>
      </c>
      <c r="AA619">
        <f t="shared" si="169"/>
        <v>30.573873705723809</v>
      </c>
      <c r="AB619">
        <f t="shared" si="167"/>
        <v>0</v>
      </c>
      <c r="AC619">
        <f t="shared" si="168"/>
        <v>3.8737057238087402E-3</v>
      </c>
    </row>
    <row r="620" spans="1:29" x14ac:dyDescent="0.3">
      <c r="A620" s="2">
        <v>37456</v>
      </c>
      <c r="B620">
        <v>881.56</v>
      </c>
      <c r="C620">
        <v>881.56</v>
      </c>
      <c r="D620">
        <v>842.07</v>
      </c>
      <c r="E620">
        <v>847.75</v>
      </c>
      <c r="F620">
        <v>2654100000</v>
      </c>
      <c r="G620">
        <v>-3.8561084209311498</v>
      </c>
      <c r="H620">
        <v>-43.346108420931053</v>
      </c>
      <c r="I620">
        <v>-152.24076714473401</v>
      </c>
      <c r="J620">
        <v>6.7258732978093008</v>
      </c>
      <c r="K620">
        <v>27.5</v>
      </c>
      <c r="L620">
        <f t="shared" si="158"/>
        <v>885.4161084209311</v>
      </c>
      <c r="N620">
        <f t="shared" si="153"/>
        <v>-3.8561084209311502</v>
      </c>
      <c r="O620">
        <f t="shared" si="154"/>
        <v>-43.346108420931046</v>
      </c>
      <c r="P620">
        <f t="shared" si="155"/>
        <v>0</v>
      </c>
      <c r="Q620">
        <f t="shared" si="156"/>
        <v>0</v>
      </c>
      <c r="R620">
        <f t="shared" si="157"/>
        <v>857.12666666666667</v>
      </c>
      <c r="S620">
        <f t="shared" si="159"/>
        <v>893.42866666666669</v>
      </c>
      <c r="T620">
        <f t="shared" si="160"/>
        <v>79.487999999999943</v>
      </c>
      <c r="U620">
        <f t="shared" si="161"/>
        <v>15.897599999999988</v>
      </c>
      <c r="V620">
        <f t="shared" si="162"/>
        <v>-152.23262211486869</v>
      </c>
      <c r="W620">
        <f t="shared" si="163"/>
        <v>8.1450298653180653E-3</v>
      </c>
      <c r="X620">
        <f t="shared" si="164"/>
        <v>926.52</v>
      </c>
      <c r="Y620">
        <f t="shared" si="165"/>
        <v>842.07</v>
      </c>
      <c r="Z620">
        <f t="shared" si="166"/>
        <v>6.7258732978093008</v>
      </c>
      <c r="AA620">
        <f t="shared" si="169"/>
        <v>27.503155469582804</v>
      </c>
      <c r="AB620">
        <f t="shared" si="167"/>
        <v>0</v>
      </c>
      <c r="AC620">
        <f t="shared" si="168"/>
        <v>3.1554695828042156E-3</v>
      </c>
    </row>
    <row r="621" spans="1:29" x14ac:dyDescent="0.3">
      <c r="A621" s="2">
        <v>37459</v>
      </c>
      <c r="B621">
        <v>847.76</v>
      </c>
      <c r="C621">
        <v>854.13</v>
      </c>
      <c r="D621">
        <v>813.26</v>
      </c>
      <c r="E621">
        <v>819.85</v>
      </c>
      <c r="F621">
        <v>2248060000</v>
      </c>
      <c r="G621">
        <v>-9.4307389472874092</v>
      </c>
      <c r="H621">
        <v>-50.300738947287407</v>
      </c>
      <c r="I621">
        <v>-116.6286691365062</v>
      </c>
      <c r="J621">
        <v>5.8184707752075164</v>
      </c>
      <c r="K621">
        <v>20.63</v>
      </c>
      <c r="L621">
        <f t="shared" si="158"/>
        <v>863.5607389472874</v>
      </c>
      <c r="N621">
        <f t="shared" si="153"/>
        <v>-9.4307389472874092</v>
      </c>
      <c r="O621">
        <f t="shared" si="154"/>
        <v>-50.300738947287414</v>
      </c>
      <c r="P621">
        <f t="shared" si="155"/>
        <v>0</v>
      </c>
      <c r="Q621">
        <f t="shared" si="156"/>
        <v>0</v>
      </c>
      <c r="R621">
        <f t="shared" si="157"/>
        <v>829.07999999999993</v>
      </c>
      <c r="S621">
        <f t="shared" si="159"/>
        <v>878.19266666666658</v>
      </c>
      <c r="T621">
        <f t="shared" si="160"/>
        <v>140.3573333333336</v>
      </c>
      <c r="U621">
        <f t="shared" si="161"/>
        <v>28.071466666666719</v>
      </c>
      <c r="V621">
        <f t="shared" si="162"/>
        <v>-116.63721802130411</v>
      </c>
      <c r="W621">
        <f t="shared" si="163"/>
        <v>-8.5488847979036109E-3</v>
      </c>
      <c r="X621">
        <f t="shared" si="164"/>
        <v>926.52</v>
      </c>
      <c r="Y621">
        <f t="shared" si="165"/>
        <v>813.26</v>
      </c>
      <c r="Z621">
        <f t="shared" si="166"/>
        <v>5.8184707752075155</v>
      </c>
      <c r="AA621">
        <f t="shared" si="169"/>
        <v>20.627690954468271</v>
      </c>
      <c r="AB621">
        <f t="shared" si="167"/>
        <v>0</v>
      </c>
      <c r="AC621">
        <f t="shared" si="168"/>
        <v>-2.30904553172806E-3</v>
      </c>
    </row>
    <row r="622" spans="1:29" x14ac:dyDescent="0.3">
      <c r="A622" s="2">
        <v>37460</v>
      </c>
      <c r="B622">
        <v>819.85</v>
      </c>
      <c r="C622">
        <v>827.69</v>
      </c>
      <c r="D622">
        <v>796.13</v>
      </c>
      <c r="E622">
        <v>797.7</v>
      </c>
      <c r="F622">
        <v>2441020000</v>
      </c>
      <c r="G622">
        <v>-13.91715929819156</v>
      </c>
      <c r="H622">
        <v>-45.477159298191623</v>
      </c>
      <c r="I622">
        <v>-104.1438444164943</v>
      </c>
      <c r="J622">
        <v>1.2040800674898771</v>
      </c>
      <c r="K622">
        <v>14.74</v>
      </c>
      <c r="L622">
        <f t="shared" si="158"/>
        <v>841.60715929819162</v>
      </c>
      <c r="N622">
        <f t="shared" si="153"/>
        <v>-13.917159298191564</v>
      </c>
      <c r="O622">
        <f t="shared" si="154"/>
        <v>-45.477159298191623</v>
      </c>
      <c r="P622">
        <f t="shared" si="155"/>
        <v>0</v>
      </c>
      <c r="Q622">
        <f t="shared" si="156"/>
        <v>0</v>
      </c>
      <c r="R622">
        <f t="shared" si="157"/>
        <v>807.17333333333352</v>
      </c>
      <c r="S622">
        <f t="shared" si="159"/>
        <v>858.51266666666675</v>
      </c>
      <c r="T622">
        <f t="shared" si="160"/>
        <v>164.31600000000003</v>
      </c>
      <c r="U622">
        <f t="shared" si="161"/>
        <v>32.863200000000006</v>
      </c>
      <c r="V622">
        <f t="shared" si="162"/>
        <v>-104.14756390802523</v>
      </c>
      <c r="W622">
        <f t="shared" si="163"/>
        <v>-3.7194915309299859E-3</v>
      </c>
      <c r="X622">
        <f t="shared" si="164"/>
        <v>926.52</v>
      </c>
      <c r="Y622">
        <f t="shared" si="165"/>
        <v>796.13</v>
      </c>
      <c r="Z622">
        <f t="shared" si="166"/>
        <v>1.2040800674898766</v>
      </c>
      <c r="AA622">
        <f t="shared" si="169"/>
        <v>14.739313177280213</v>
      </c>
      <c r="AB622">
        <f t="shared" si="167"/>
        <v>0</v>
      </c>
      <c r="AC622">
        <f t="shared" si="168"/>
        <v>-6.8682271978737219E-4</v>
      </c>
    </row>
    <row r="623" spans="1:29" x14ac:dyDescent="0.3">
      <c r="A623" s="2">
        <v>37461</v>
      </c>
      <c r="B623">
        <v>797.71</v>
      </c>
      <c r="C623">
        <v>844.32</v>
      </c>
      <c r="D623">
        <v>775.68</v>
      </c>
      <c r="E623">
        <v>843.43</v>
      </c>
      <c r="F623">
        <v>2775560000</v>
      </c>
      <c r="G623">
        <v>2.1052271345389499</v>
      </c>
      <c r="H623">
        <v>-66.53477286546115</v>
      </c>
      <c r="I623">
        <v>-50.418952830589923</v>
      </c>
      <c r="J623">
        <v>51.279140175597938</v>
      </c>
      <c r="K623">
        <v>14.77</v>
      </c>
      <c r="L623">
        <f t="shared" si="158"/>
        <v>842.2147728654611</v>
      </c>
      <c r="N623">
        <f t="shared" si="153"/>
        <v>2.1052271345389499</v>
      </c>
      <c r="O623">
        <f t="shared" si="154"/>
        <v>-66.53477286546115</v>
      </c>
      <c r="P623">
        <f t="shared" si="155"/>
        <v>0</v>
      </c>
      <c r="Q623">
        <f t="shared" si="156"/>
        <v>0</v>
      </c>
      <c r="R623">
        <f t="shared" si="157"/>
        <v>821.14333333333332</v>
      </c>
      <c r="S623">
        <f t="shared" si="159"/>
        <v>840.90200000000004</v>
      </c>
      <c r="T623">
        <f t="shared" si="160"/>
        <v>130.61866666666663</v>
      </c>
      <c r="U623">
        <f t="shared" si="161"/>
        <v>26.123733333333327</v>
      </c>
      <c r="V623">
        <f t="shared" si="162"/>
        <v>-50.423284744055813</v>
      </c>
      <c r="W623">
        <f t="shared" si="163"/>
        <v>-4.3319134658901248E-3</v>
      </c>
      <c r="X623">
        <f t="shared" si="164"/>
        <v>907.8</v>
      </c>
      <c r="Y623">
        <f t="shared" si="165"/>
        <v>775.68</v>
      </c>
      <c r="Z623">
        <f t="shared" si="166"/>
        <v>51.279140175597938</v>
      </c>
      <c r="AA623">
        <f t="shared" si="169"/>
        <v>14.76869350280603</v>
      </c>
      <c r="AB623">
        <f t="shared" si="167"/>
        <v>0</v>
      </c>
      <c r="AC623">
        <f t="shared" si="168"/>
        <v>-1.3064971939691361E-3</v>
      </c>
    </row>
    <row r="624" spans="1:29" x14ac:dyDescent="0.3">
      <c r="A624" s="2">
        <v>37462</v>
      </c>
      <c r="B624">
        <v>843.42</v>
      </c>
      <c r="C624">
        <v>853.83</v>
      </c>
      <c r="D624">
        <v>816.11</v>
      </c>
      <c r="E624">
        <v>838.68</v>
      </c>
      <c r="F624">
        <v>2424700000</v>
      </c>
      <c r="G624">
        <v>12.79348475635925</v>
      </c>
      <c r="H624">
        <v>-24.926515243640779</v>
      </c>
      <c r="I624">
        <v>30.54911059551408</v>
      </c>
      <c r="J624">
        <v>59.501322251605593</v>
      </c>
      <c r="K624">
        <v>24.91</v>
      </c>
      <c r="L624">
        <f t="shared" si="158"/>
        <v>841.03651524364079</v>
      </c>
      <c r="N624">
        <f t="shared" si="153"/>
        <v>12.793484756359248</v>
      </c>
      <c r="O624">
        <f t="shared" si="154"/>
        <v>-24.926515243640779</v>
      </c>
      <c r="P624">
        <f t="shared" si="155"/>
        <v>0</v>
      </c>
      <c r="Q624">
        <f t="shared" si="156"/>
        <v>0</v>
      </c>
      <c r="R624">
        <f t="shared" si="157"/>
        <v>836.20666666666659</v>
      </c>
      <c r="S624">
        <f t="shared" si="159"/>
        <v>830.14600000000007</v>
      </c>
      <c r="T624">
        <f t="shared" si="160"/>
        <v>66.082666666666569</v>
      </c>
      <c r="U624">
        <f t="shared" si="161"/>
        <v>13.216533333333313</v>
      </c>
      <c r="V624">
        <f t="shared" si="162"/>
        <v>30.571136488976084</v>
      </c>
      <c r="W624">
        <f t="shared" si="163"/>
        <v>2.202589346200412E-2</v>
      </c>
      <c r="X624">
        <f t="shared" si="164"/>
        <v>881.56</v>
      </c>
      <c r="Y624">
        <f t="shared" si="165"/>
        <v>775.68</v>
      </c>
      <c r="Z624">
        <f t="shared" si="166"/>
        <v>59.501322251605593</v>
      </c>
      <c r="AA624">
        <f t="shared" si="169"/>
        <v>24.905777313542046</v>
      </c>
      <c r="AB624">
        <f t="shared" si="167"/>
        <v>0</v>
      </c>
      <c r="AC624">
        <f t="shared" si="168"/>
        <v>-4.2226864579539836E-3</v>
      </c>
    </row>
    <row r="625" spans="1:29" x14ac:dyDescent="0.3">
      <c r="A625" s="2">
        <v>37463</v>
      </c>
      <c r="B625">
        <v>838.68</v>
      </c>
      <c r="C625">
        <v>852.85</v>
      </c>
      <c r="D625">
        <v>835.92</v>
      </c>
      <c r="E625">
        <v>852.84</v>
      </c>
      <c r="F625">
        <v>1796100000</v>
      </c>
      <c r="G625">
        <v>7.8789898375728171</v>
      </c>
      <c r="H625">
        <v>-9.0510101624272465</v>
      </c>
      <c r="I625">
        <v>113.32619217646619</v>
      </c>
      <c r="J625">
        <v>98.355640535372899</v>
      </c>
      <c r="K625">
        <v>43.23</v>
      </c>
      <c r="L625">
        <f t="shared" si="158"/>
        <v>844.97101016242721</v>
      </c>
      <c r="N625">
        <f t="shared" si="153"/>
        <v>7.8789898375728171</v>
      </c>
      <c r="O625">
        <f t="shared" si="154"/>
        <v>-9.0510101624272465</v>
      </c>
      <c r="P625">
        <f t="shared" si="155"/>
        <v>0</v>
      </c>
      <c r="Q625">
        <f t="shared" si="156"/>
        <v>0</v>
      </c>
      <c r="R625">
        <f t="shared" si="157"/>
        <v>847.20333333333338</v>
      </c>
      <c r="S625">
        <f t="shared" si="159"/>
        <v>828.16133333333346</v>
      </c>
      <c r="T625">
        <f t="shared" si="160"/>
        <v>56.011999999999603</v>
      </c>
      <c r="U625">
        <f t="shared" si="161"/>
        <v>11.202399999999921</v>
      </c>
      <c r="V625">
        <f t="shared" si="162"/>
        <v>113.32095503344553</v>
      </c>
      <c r="W625">
        <f t="shared" si="163"/>
        <v>-5.2371430206648029E-3</v>
      </c>
      <c r="X625">
        <f t="shared" si="164"/>
        <v>854.13</v>
      </c>
      <c r="Y625">
        <f t="shared" si="165"/>
        <v>775.68</v>
      </c>
      <c r="Z625">
        <f t="shared" si="166"/>
        <v>98.355640535372899</v>
      </c>
      <c r="AA625">
        <f t="shared" si="169"/>
        <v>43.23173076105477</v>
      </c>
      <c r="AB625">
        <f t="shared" si="167"/>
        <v>0</v>
      </c>
      <c r="AC625">
        <f t="shared" si="168"/>
        <v>1.7307610547732111E-3</v>
      </c>
    </row>
    <row r="626" spans="1:29" x14ac:dyDescent="0.3">
      <c r="A626" s="2">
        <v>37466</v>
      </c>
      <c r="B626">
        <v>852.84</v>
      </c>
      <c r="C626">
        <v>898.96</v>
      </c>
      <c r="D626">
        <v>852.84</v>
      </c>
      <c r="E626">
        <v>898.96</v>
      </c>
      <c r="F626">
        <v>1778650000</v>
      </c>
      <c r="G626">
        <v>35.992659891715221</v>
      </c>
      <c r="H626">
        <v>-10.12734010828478</v>
      </c>
      <c r="I626">
        <v>140.91609173576401</v>
      </c>
      <c r="J626">
        <v>100</v>
      </c>
      <c r="K626">
        <v>62.07</v>
      </c>
      <c r="L626">
        <f t="shared" si="158"/>
        <v>862.96734010828482</v>
      </c>
      <c r="N626">
        <f t="shared" si="153"/>
        <v>35.992659891715221</v>
      </c>
      <c r="O626">
        <f t="shared" si="154"/>
        <v>-10.127340108284784</v>
      </c>
      <c r="P626">
        <f t="shared" si="155"/>
        <v>0</v>
      </c>
      <c r="Q626">
        <f t="shared" si="156"/>
        <v>0</v>
      </c>
      <c r="R626">
        <f t="shared" si="157"/>
        <v>883.5866666666667</v>
      </c>
      <c r="S626">
        <f t="shared" si="159"/>
        <v>839.0626666666667</v>
      </c>
      <c r="T626">
        <f t="shared" si="160"/>
        <v>105.32933333333335</v>
      </c>
      <c r="U626">
        <f t="shared" si="161"/>
        <v>21.065866666666672</v>
      </c>
      <c r="V626">
        <f t="shared" si="162"/>
        <v>140.90408496525183</v>
      </c>
      <c r="W626">
        <f t="shared" si="163"/>
        <v>-1.2006770512186904E-2</v>
      </c>
      <c r="X626">
        <f t="shared" si="164"/>
        <v>898.96</v>
      </c>
      <c r="Y626">
        <f t="shared" si="165"/>
        <v>775.68</v>
      </c>
      <c r="Z626">
        <f t="shared" si="166"/>
        <v>100</v>
      </c>
      <c r="AA626">
        <f t="shared" si="169"/>
        <v>62.068036606013266</v>
      </c>
      <c r="AB626">
        <f t="shared" si="167"/>
        <v>0</v>
      </c>
      <c r="AC626">
        <f t="shared" si="168"/>
        <v>-1.9633939867347294E-3</v>
      </c>
    </row>
    <row r="627" spans="1:29" x14ac:dyDescent="0.3">
      <c r="A627" s="2">
        <v>37467</v>
      </c>
      <c r="B627">
        <v>898.96</v>
      </c>
      <c r="C627">
        <v>909.81</v>
      </c>
      <c r="D627">
        <v>884.7</v>
      </c>
      <c r="E627">
        <v>902.78</v>
      </c>
      <c r="F627">
        <v>1826090000</v>
      </c>
      <c r="G627">
        <v>33.571773261143328</v>
      </c>
      <c r="H627">
        <v>8.4617732611434349</v>
      </c>
      <c r="I627">
        <v>102.3913720476634</v>
      </c>
      <c r="J627">
        <v>94.758816073958116</v>
      </c>
      <c r="K627">
        <v>80.78</v>
      </c>
      <c r="L627">
        <f t="shared" si="158"/>
        <v>876.23822673885661</v>
      </c>
      <c r="N627">
        <f t="shared" si="153"/>
        <v>33.571773261143335</v>
      </c>
      <c r="O627">
        <f t="shared" si="154"/>
        <v>8.4617732611434349</v>
      </c>
      <c r="P627">
        <f t="shared" si="155"/>
        <v>0</v>
      </c>
      <c r="Q627">
        <f t="shared" si="156"/>
        <v>0</v>
      </c>
      <c r="R627">
        <f t="shared" si="157"/>
        <v>899.09666666666669</v>
      </c>
      <c r="S627">
        <f t="shared" si="159"/>
        <v>857.44733333333329</v>
      </c>
      <c r="T627">
        <f t="shared" si="160"/>
        <v>135.5773333333334</v>
      </c>
      <c r="U627">
        <f t="shared" si="161"/>
        <v>27.115466666666681</v>
      </c>
      <c r="V627">
        <f t="shared" si="162"/>
        <v>102.39994230435123</v>
      </c>
      <c r="W627">
        <f t="shared" si="163"/>
        <v>8.5702566878325115E-3</v>
      </c>
      <c r="X627">
        <f t="shared" si="164"/>
        <v>909.81</v>
      </c>
      <c r="Y627">
        <f t="shared" si="165"/>
        <v>775.68</v>
      </c>
      <c r="Z627">
        <f t="shared" si="166"/>
        <v>94.758816073958116</v>
      </c>
      <c r="AA627">
        <f t="shared" si="169"/>
        <v>80.778983807306915</v>
      </c>
      <c r="AB627">
        <f t="shared" si="167"/>
        <v>0</v>
      </c>
      <c r="AC627">
        <f t="shared" si="168"/>
        <v>-1.0161926930862819E-3</v>
      </c>
    </row>
    <row r="628" spans="1:29" x14ac:dyDescent="0.3">
      <c r="A628" s="2">
        <v>37468</v>
      </c>
      <c r="B628">
        <v>902.78</v>
      </c>
      <c r="C628">
        <v>911.64</v>
      </c>
      <c r="D628">
        <v>889.88</v>
      </c>
      <c r="E628">
        <v>911.62</v>
      </c>
      <c r="F628">
        <v>2049360000</v>
      </c>
      <c r="G628">
        <v>23.607848840762131</v>
      </c>
      <c r="H628">
        <v>1.8478488407621401</v>
      </c>
      <c r="I628">
        <v>77.928426252283188</v>
      </c>
      <c r="J628">
        <v>99.979064168324115</v>
      </c>
      <c r="K628">
        <v>90.52</v>
      </c>
      <c r="L628">
        <f t="shared" si="158"/>
        <v>888.03215115923786</v>
      </c>
      <c r="N628">
        <f t="shared" si="153"/>
        <v>23.607848840762131</v>
      </c>
      <c r="O628">
        <f t="shared" si="154"/>
        <v>1.8478488407621398</v>
      </c>
      <c r="P628">
        <f t="shared" si="155"/>
        <v>0</v>
      </c>
      <c r="Q628">
        <f t="shared" si="156"/>
        <v>0</v>
      </c>
      <c r="R628">
        <f t="shared" si="157"/>
        <v>904.38</v>
      </c>
      <c r="S628">
        <f t="shared" si="159"/>
        <v>874.09466666666663</v>
      </c>
      <c r="T628">
        <f t="shared" si="160"/>
        <v>129.5586666666668</v>
      </c>
      <c r="U628">
        <f t="shared" si="161"/>
        <v>25.911733333333359</v>
      </c>
      <c r="V628">
        <f t="shared" si="162"/>
        <v>77.919226639497523</v>
      </c>
      <c r="W628">
        <f t="shared" si="163"/>
        <v>-9.1996127856646126E-3</v>
      </c>
      <c r="X628">
        <f t="shared" si="164"/>
        <v>911.64</v>
      </c>
      <c r="Y628">
        <f t="shared" si="165"/>
        <v>816.11</v>
      </c>
      <c r="Z628">
        <f t="shared" si="166"/>
        <v>99.979064168324115</v>
      </c>
      <c r="AA628">
        <f t="shared" si="169"/>
        <v>90.518968605852152</v>
      </c>
      <c r="AB628">
        <f t="shared" si="167"/>
        <v>0</v>
      </c>
      <c r="AC628">
        <f t="shared" si="168"/>
        <v>-1.0313941478443667E-3</v>
      </c>
    </row>
    <row r="629" spans="1:29" x14ac:dyDescent="0.3">
      <c r="A629" s="2">
        <v>37469</v>
      </c>
      <c r="B629">
        <v>911.62</v>
      </c>
      <c r="C629">
        <v>911.62</v>
      </c>
      <c r="D629">
        <v>882.48</v>
      </c>
      <c r="E629">
        <v>884.66</v>
      </c>
      <c r="F629">
        <v>1672200000</v>
      </c>
      <c r="G629">
        <v>24.71189922717474</v>
      </c>
      <c r="H629">
        <v>-4.4281007728252462</v>
      </c>
      <c r="I629">
        <v>31.10187110187076</v>
      </c>
      <c r="J629">
        <v>64.368726888536699</v>
      </c>
      <c r="K629">
        <v>91.49</v>
      </c>
      <c r="L629">
        <f t="shared" si="158"/>
        <v>886.90810077282526</v>
      </c>
      <c r="N629">
        <f t="shared" si="153"/>
        <v>24.71189922717474</v>
      </c>
      <c r="O629">
        <f t="shared" si="154"/>
        <v>-4.4281007728252462</v>
      </c>
      <c r="P629">
        <f t="shared" si="155"/>
        <v>0</v>
      </c>
      <c r="Q629">
        <f t="shared" si="156"/>
        <v>0</v>
      </c>
      <c r="R629">
        <f t="shared" si="157"/>
        <v>892.92</v>
      </c>
      <c r="S629">
        <f t="shared" si="159"/>
        <v>885.4373333333333</v>
      </c>
      <c r="T629">
        <f t="shared" si="160"/>
        <v>80.16933333333327</v>
      </c>
      <c r="U629">
        <f t="shared" si="161"/>
        <v>16.033866666666654</v>
      </c>
      <c r="V629">
        <f t="shared" si="162"/>
        <v>31.11192420487745</v>
      </c>
      <c r="W629">
        <f t="shared" si="163"/>
        <v>1.0053103006690378E-2</v>
      </c>
      <c r="X629">
        <f t="shared" si="164"/>
        <v>911.64</v>
      </c>
      <c r="Y629">
        <f t="shared" si="165"/>
        <v>835.92</v>
      </c>
      <c r="Z629">
        <f t="shared" si="166"/>
        <v>64.368726888536699</v>
      </c>
      <c r="AA629">
        <f t="shared" si="169"/>
        <v>91.492449533238357</v>
      </c>
      <c r="AB629">
        <f t="shared" si="167"/>
        <v>0</v>
      </c>
      <c r="AC629">
        <f t="shared" si="168"/>
        <v>2.4495332383622781E-3</v>
      </c>
    </row>
    <row r="630" spans="1:29" x14ac:dyDescent="0.3">
      <c r="A630" s="2">
        <v>37470</v>
      </c>
      <c r="B630">
        <v>884.4</v>
      </c>
      <c r="C630">
        <v>884.72</v>
      </c>
      <c r="D630">
        <v>853.95</v>
      </c>
      <c r="E630">
        <v>864.24</v>
      </c>
      <c r="F630">
        <v>1538100000</v>
      </c>
      <c r="G630">
        <v>5.3679328181165147</v>
      </c>
      <c r="H630">
        <v>-25.402067181883471</v>
      </c>
      <c r="I630">
        <v>-131.0693180003195</v>
      </c>
      <c r="J630">
        <v>19.387755102040789</v>
      </c>
      <c r="K630">
        <v>75.7</v>
      </c>
      <c r="L630">
        <f t="shared" si="158"/>
        <v>879.35206718188351</v>
      </c>
      <c r="N630">
        <f t="shared" si="153"/>
        <v>5.3679328181165147</v>
      </c>
      <c r="O630">
        <f t="shared" si="154"/>
        <v>-25.402067181883467</v>
      </c>
      <c r="P630">
        <f t="shared" si="155"/>
        <v>0</v>
      </c>
      <c r="Q630">
        <f t="shared" si="156"/>
        <v>0</v>
      </c>
      <c r="R630">
        <f t="shared" si="157"/>
        <v>867.63666666666666</v>
      </c>
      <c r="S630">
        <f t="shared" si="159"/>
        <v>889.524</v>
      </c>
      <c r="T630">
        <f t="shared" si="160"/>
        <v>55.649333333333288</v>
      </c>
      <c r="U630">
        <f t="shared" si="161"/>
        <v>11.129866666666658</v>
      </c>
      <c r="V630">
        <f t="shared" si="162"/>
        <v>-131.10269864468796</v>
      </c>
      <c r="W630">
        <f t="shared" si="163"/>
        <v>-3.3380644368463663E-2</v>
      </c>
      <c r="X630">
        <f t="shared" si="164"/>
        <v>911.64</v>
      </c>
      <c r="Y630">
        <f t="shared" si="165"/>
        <v>852.84</v>
      </c>
      <c r="Z630">
        <f t="shared" si="166"/>
        <v>19.387755102040792</v>
      </c>
      <c r="AA630">
        <f t="shared" si="169"/>
        <v>75.69887244657194</v>
      </c>
      <c r="AB630">
        <f t="shared" si="167"/>
        <v>0</v>
      </c>
      <c r="AC630">
        <f t="shared" si="168"/>
        <v>-1.1275534280628108E-3</v>
      </c>
    </row>
    <row r="631" spans="1:29" x14ac:dyDescent="0.3">
      <c r="A631" s="2">
        <v>37473</v>
      </c>
      <c r="B631">
        <v>864.24</v>
      </c>
      <c r="C631">
        <v>864.24</v>
      </c>
      <c r="D631">
        <v>833.44</v>
      </c>
      <c r="E631">
        <v>834.6</v>
      </c>
      <c r="F631">
        <v>1425500000</v>
      </c>
      <c r="G631">
        <v>-0.19471145458896899</v>
      </c>
      <c r="H631">
        <v>-30.99471145458892</v>
      </c>
      <c r="I631">
        <v>-121.43465648690341</v>
      </c>
      <c r="J631">
        <v>1.483375959079245</v>
      </c>
      <c r="K631">
        <v>56</v>
      </c>
      <c r="L631">
        <f t="shared" si="158"/>
        <v>864.43471145458898</v>
      </c>
      <c r="N631">
        <f t="shared" si="153"/>
        <v>-0.19471145458896899</v>
      </c>
      <c r="O631">
        <f t="shared" si="154"/>
        <v>-30.994711454588924</v>
      </c>
      <c r="P631">
        <f t="shared" si="155"/>
        <v>0</v>
      </c>
      <c r="Q631">
        <f t="shared" si="156"/>
        <v>0</v>
      </c>
      <c r="R631">
        <f t="shared" si="157"/>
        <v>844.09333333333336</v>
      </c>
      <c r="S631">
        <f t="shared" si="159"/>
        <v>881.6253333333334</v>
      </c>
      <c r="T631">
        <f t="shared" si="160"/>
        <v>103.04133333333323</v>
      </c>
      <c r="U631">
        <f t="shared" si="161"/>
        <v>20.608266666666644</v>
      </c>
      <c r="V631">
        <f t="shared" si="162"/>
        <v>-121.41406037706577</v>
      </c>
      <c r="W631">
        <f t="shared" si="163"/>
        <v>2.0596109837640597E-2</v>
      </c>
      <c r="X631">
        <f t="shared" si="164"/>
        <v>911.64</v>
      </c>
      <c r="Y631">
        <f t="shared" si="165"/>
        <v>833.44</v>
      </c>
      <c r="Z631">
        <f t="shared" si="166"/>
        <v>1.4833759590792446</v>
      </c>
      <c r="AA631">
        <f t="shared" si="169"/>
        <v>55.995547638387791</v>
      </c>
      <c r="AB631">
        <f t="shared" si="167"/>
        <v>0</v>
      </c>
      <c r="AC631">
        <f t="shared" si="168"/>
        <v>-4.452361612209188E-3</v>
      </c>
    </row>
    <row r="632" spans="1:29" x14ac:dyDescent="0.3">
      <c r="A632" s="2">
        <v>37474</v>
      </c>
      <c r="B632">
        <v>834.6</v>
      </c>
      <c r="C632">
        <v>874.44</v>
      </c>
      <c r="D632">
        <v>834.6</v>
      </c>
      <c r="E632">
        <v>859.57</v>
      </c>
      <c r="F632">
        <v>1514100000</v>
      </c>
      <c r="G632">
        <v>11.62685903027398</v>
      </c>
      <c r="H632">
        <v>-28.213140969726059</v>
      </c>
      <c r="I632">
        <v>-54.830485489557638</v>
      </c>
      <c r="J632">
        <v>33.414322250639408</v>
      </c>
      <c r="K632">
        <v>43.73</v>
      </c>
      <c r="L632">
        <f t="shared" si="158"/>
        <v>862.81314096972608</v>
      </c>
      <c r="N632">
        <f t="shared" si="153"/>
        <v>11.626859030273977</v>
      </c>
      <c r="O632">
        <f t="shared" si="154"/>
        <v>-28.213140969726055</v>
      </c>
      <c r="P632">
        <f t="shared" si="155"/>
        <v>0</v>
      </c>
      <c r="Q632">
        <f t="shared" si="156"/>
        <v>0</v>
      </c>
      <c r="R632">
        <f t="shared" si="157"/>
        <v>856.20333333333338</v>
      </c>
      <c r="S632">
        <f t="shared" si="159"/>
        <v>873.04666666666674</v>
      </c>
      <c r="T632">
        <f t="shared" si="160"/>
        <v>102.4133333333333</v>
      </c>
      <c r="U632">
        <f t="shared" si="161"/>
        <v>20.48266666666666</v>
      </c>
      <c r="V632">
        <f t="shared" si="162"/>
        <v>-54.8214208219417</v>
      </c>
      <c r="W632">
        <f t="shared" si="163"/>
        <v>9.064667615938049E-3</v>
      </c>
      <c r="X632">
        <f t="shared" si="164"/>
        <v>911.64</v>
      </c>
      <c r="Y632">
        <f t="shared" si="165"/>
        <v>833.44</v>
      </c>
      <c r="Z632">
        <f t="shared" si="166"/>
        <v>33.414322250639408</v>
      </c>
      <c r="AA632">
        <f t="shared" si="169"/>
        <v>43.726648873724045</v>
      </c>
      <c r="AB632">
        <f t="shared" si="167"/>
        <v>0</v>
      </c>
      <c r="AC632">
        <f t="shared" si="168"/>
        <v>-3.351126275951799E-3</v>
      </c>
    </row>
    <row r="633" spans="1:29" x14ac:dyDescent="0.3">
      <c r="A633" s="2">
        <v>37475</v>
      </c>
      <c r="B633">
        <v>859.57</v>
      </c>
      <c r="C633">
        <v>878.74</v>
      </c>
      <c r="D633">
        <v>854.15</v>
      </c>
      <c r="E633">
        <v>876.77</v>
      </c>
      <c r="F633">
        <v>1490400000</v>
      </c>
      <c r="G633">
        <v>11.274572686849179</v>
      </c>
      <c r="H633">
        <v>-13.315427313150851</v>
      </c>
      <c r="I633">
        <v>19.462819244057911</v>
      </c>
      <c r="J633">
        <v>55.423381939114797</v>
      </c>
      <c r="K633">
        <v>34.82</v>
      </c>
      <c r="L633">
        <f t="shared" si="158"/>
        <v>867.46542731315083</v>
      </c>
      <c r="N633">
        <f t="shared" si="153"/>
        <v>11.274572686849183</v>
      </c>
      <c r="O633">
        <f t="shared" si="154"/>
        <v>-13.315427313150849</v>
      </c>
      <c r="P633">
        <f t="shared" si="155"/>
        <v>0</v>
      </c>
      <c r="Q633">
        <f t="shared" si="156"/>
        <v>0</v>
      </c>
      <c r="R633">
        <f t="shared" si="157"/>
        <v>869.88666666666666</v>
      </c>
      <c r="S633">
        <f t="shared" si="159"/>
        <v>866.14799999999991</v>
      </c>
      <c r="T633">
        <f t="shared" si="160"/>
        <v>63.998666666666622</v>
      </c>
      <c r="U633">
        <f t="shared" si="161"/>
        <v>12.799733333333325</v>
      </c>
      <c r="V633">
        <f t="shared" si="162"/>
        <v>19.472627901970604</v>
      </c>
      <c r="W633">
        <f t="shared" si="163"/>
        <v>9.8086579126928086E-3</v>
      </c>
      <c r="X633">
        <f t="shared" si="164"/>
        <v>911.62</v>
      </c>
      <c r="Y633">
        <f t="shared" si="165"/>
        <v>833.44</v>
      </c>
      <c r="Z633">
        <f t="shared" si="166"/>
        <v>55.423381939114805</v>
      </c>
      <c r="AA633">
        <f t="shared" si="169"/>
        <v>34.815512427882183</v>
      </c>
      <c r="AB633">
        <f t="shared" si="167"/>
        <v>0</v>
      </c>
      <c r="AC633">
        <f t="shared" si="168"/>
        <v>-4.4875721178172512E-3</v>
      </c>
    </row>
    <row r="634" spans="1:29" x14ac:dyDescent="0.3">
      <c r="A634" s="2">
        <v>37476</v>
      </c>
      <c r="B634">
        <v>876.77</v>
      </c>
      <c r="C634">
        <v>905.84</v>
      </c>
      <c r="D634">
        <v>875.17</v>
      </c>
      <c r="E634">
        <v>905.46</v>
      </c>
      <c r="F634">
        <v>1646700000</v>
      </c>
      <c r="G634">
        <v>25.70971512456606</v>
      </c>
      <c r="H634">
        <v>-4.960284875434013</v>
      </c>
      <c r="I634">
        <v>145.4811525457944</v>
      </c>
      <c r="J634">
        <v>99.475138121546962</v>
      </c>
      <c r="K634">
        <v>41.84</v>
      </c>
      <c r="L634">
        <f t="shared" si="158"/>
        <v>880.13028487543397</v>
      </c>
      <c r="N634">
        <f t="shared" si="153"/>
        <v>25.70971512456606</v>
      </c>
      <c r="O634">
        <f t="shared" si="154"/>
        <v>-4.960284875434013</v>
      </c>
      <c r="P634">
        <f t="shared" si="155"/>
        <v>0</v>
      </c>
      <c r="Q634">
        <f t="shared" si="156"/>
        <v>0</v>
      </c>
      <c r="R634">
        <f t="shared" si="157"/>
        <v>895.49000000000012</v>
      </c>
      <c r="S634">
        <f t="shared" si="159"/>
        <v>866.66200000000003</v>
      </c>
      <c r="T634">
        <f t="shared" si="160"/>
        <v>66.054666666666662</v>
      </c>
      <c r="U634">
        <f t="shared" si="161"/>
        <v>13.210933333333333</v>
      </c>
      <c r="V634">
        <f t="shared" si="162"/>
        <v>145.47546476655745</v>
      </c>
      <c r="W634">
        <f t="shared" si="163"/>
        <v>-5.6877792369505187E-3</v>
      </c>
      <c r="X634">
        <f t="shared" si="164"/>
        <v>905.84</v>
      </c>
      <c r="Y634">
        <f t="shared" si="165"/>
        <v>833.44</v>
      </c>
      <c r="Z634">
        <f t="shared" si="166"/>
        <v>99.475138121546962</v>
      </c>
      <c r="AA634">
        <f t="shared" si="169"/>
        <v>41.836794674484238</v>
      </c>
      <c r="AB634">
        <f t="shared" si="167"/>
        <v>0</v>
      </c>
      <c r="AC634">
        <f t="shared" si="168"/>
        <v>-3.2053255157649119E-3</v>
      </c>
    </row>
    <row r="635" spans="1:29" x14ac:dyDescent="0.3">
      <c r="A635" s="2">
        <v>37477</v>
      </c>
      <c r="B635">
        <v>898.73</v>
      </c>
      <c r="C635">
        <v>913.95</v>
      </c>
      <c r="D635">
        <v>890.77</v>
      </c>
      <c r="E635">
        <v>908.64</v>
      </c>
      <c r="F635">
        <v>1294900000</v>
      </c>
      <c r="G635">
        <v>24.31647674971066</v>
      </c>
      <c r="H635">
        <v>1.1364767497105961</v>
      </c>
      <c r="I635">
        <v>97.707978717709679</v>
      </c>
      <c r="J635">
        <v>93.404546019127977</v>
      </c>
      <c r="K635">
        <v>56.64</v>
      </c>
      <c r="L635">
        <f t="shared" si="158"/>
        <v>889.63352325028939</v>
      </c>
      <c r="N635">
        <f t="shared" si="153"/>
        <v>24.31647674971066</v>
      </c>
      <c r="O635">
        <f t="shared" si="154"/>
        <v>1.1364767497105959</v>
      </c>
      <c r="P635">
        <f t="shared" si="155"/>
        <v>0</v>
      </c>
      <c r="Q635">
        <f t="shared" si="156"/>
        <v>0</v>
      </c>
      <c r="R635">
        <f t="shared" si="157"/>
        <v>904.45333333333338</v>
      </c>
      <c r="S635">
        <f t="shared" si="159"/>
        <v>874.02533333333338</v>
      </c>
      <c r="T635">
        <f t="shared" si="160"/>
        <v>103.78533333333348</v>
      </c>
      <c r="U635">
        <f t="shared" si="161"/>
        <v>20.757066666666695</v>
      </c>
      <c r="V635">
        <f t="shared" si="162"/>
        <v>97.727360320661745</v>
      </c>
      <c r="W635">
        <f t="shared" si="163"/>
        <v>1.9381602952066146E-2</v>
      </c>
      <c r="X635">
        <f t="shared" si="164"/>
        <v>913.95</v>
      </c>
      <c r="Y635">
        <f t="shared" si="165"/>
        <v>833.44</v>
      </c>
      <c r="Z635">
        <f t="shared" si="166"/>
        <v>93.404546019127977</v>
      </c>
      <c r="AA635">
        <f t="shared" si="169"/>
        <v>56.640152857901683</v>
      </c>
      <c r="AB635">
        <f t="shared" si="167"/>
        <v>0</v>
      </c>
      <c r="AC635">
        <f t="shared" si="168"/>
        <v>1.5285790168206859E-4</v>
      </c>
    </row>
    <row r="636" spans="1:29" x14ac:dyDescent="0.3">
      <c r="A636" s="2">
        <v>37480</v>
      </c>
      <c r="B636">
        <v>908.64</v>
      </c>
      <c r="C636">
        <v>908.64</v>
      </c>
      <c r="D636">
        <v>892.38</v>
      </c>
      <c r="E636">
        <v>903.8</v>
      </c>
      <c r="F636">
        <v>1036500000</v>
      </c>
      <c r="G636">
        <v>14.28431783314034</v>
      </c>
      <c r="H636">
        <v>-1.975682166859656</v>
      </c>
      <c r="I636">
        <v>59.58955731000632</v>
      </c>
      <c r="J636">
        <v>87.208569628229242</v>
      </c>
      <c r="K636">
        <v>73.790000000000006</v>
      </c>
      <c r="L636">
        <f t="shared" si="158"/>
        <v>894.35568216685965</v>
      </c>
      <c r="N636">
        <f t="shared" si="153"/>
        <v>14.284317833140335</v>
      </c>
      <c r="O636">
        <f t="shared" si="154"/>
        <v>-1.9756821668596558</v>
      </c>
      <c r="P636">
        <f t="shared" si="155"/>
        <v>0</v>
      </c>
      <c r="Q636">
        <f t="shared" si="156"/>
        <v>0</v>
      </c>
      <c r="R636">
        <f t="shared" si="157"/>
        <v>901.60666666666657</v>
      </c>
      <c r="S636">
        <f t="shared" si="159"/>
        <v>885.52800000000002</v>
      </c>
      <c r="T636">
        <f t="shared" si="160"/>
        <v>89.932000000000016</v>
      </c>
      <c r="U636">
        <f t="shared" si="161"/>
        <v>17.986400000000003</v>
      </c>
      <c r="V636">
        <f t="shared" si="162"/>
        <v>59.595645104695947</v>
      </c>
      <c r="W636">
        <f t="shared" si="163"/>
        <v>6.0877946896269464E-3</v>
      </c>
      <c r="X636">
        <f t="shared" si="164"/>
        <v>913.95</v>
      </c>
      <c r="Y636">
        <f t="shared" si="165"/>
        <v>834.6</v>
      </c>
      <c r="Z636">
        <f t="shared" si="166"/>
        <v>87.208569628229242</v>
      </c>
      <c r="AA636">
        <f t="shared" si="169"/>
        <v>73.785191591731675</v>
      </c>
      <c r="AB636">
        <f t="shared" si="167"/>
        <v>0</v>
      </c>
      <c r="AC636">
        <f t="shared" si="168"/>
        <v>-4.808408268331732E-3</v>
      </c>
    </row>
    <row r="637" spans="1:29" x14ac:dyDescent="0.3">
      <c r="A637" s="2">
        <v>37481</v>
      </c>
      <c r="B637">
        <v>903.8</v>
      </c>
      <c r="C637">
        <v>911.71</v>
      </c>
      <c r="D637">
        <v>883.62</v>
      </c>
      <c r="E637">
        <v>884.21</v>
      </c>
      <c r="F637">
        <v>1297700000</v>
      </c>
      <c r="G637">
        <v>20.736211888760181</v>
      </c>
      <c r="H637">
        <v>-7.3537881112398509</v>
      </c>
      <c r="I637">
        <v>1.8806509945749781</v>
      </c>
      <c r="J637">
        <v>50.267558528428133</v>
      </c>
      <c r="K637">
        <v>77.16</v>
      </c>
      <c r="L637">
        <f t="shared" si="158"/>
        <v>890.97378811123986</v>
      </c>
      <c r="N637">
        <f t="shared" si="153"/>
        <v>20.736211888760181</v>
      </c>
      <c r="O637">
        <f t="shared" si="154"/>
        <v>-7.3537881112398509</v>
      </c>
      <c r="P637">
        <f t="shared" si="155"/>
        <v>0</v>
      </c>
      <c r="Q637">
        <f t="shared" si="156"/>
        <v>0</v>
      </c>
      <c r="R637">
        <f t="shared" si="157"/>
        <v>893.18</v>
      </c>
      <c r="S637">
        <f t="shared" si="159"/>
        <v>892.9233333333334</v>
      </c>
      <c r="T637">
        <f t="shared" si="160"/>
        <v>46.073333333333153</v>
      </c>
      <c r="U637">
        <f t="shared" si="161"/>
        <v>9.2146666666666306</v>
      </c>
      <c r="V637">
        <f t="shared" si="162"/>
        <v>1.856943037668557</v>
      </c>
      <c r="W637">
        <f t="shared" si="163"/>
        <v>-2.3707956906421135E-2</v>
      </c>
      <c r="X637">
        <f t="shared" si="164"/>
        <v>913.95</v>
      </c>
      <c r="Y637">
        <f t="shared" si="165"/>
        <v>854.15</v>
      </c>
      <c r="Z637">
        <f t="shared" si="166"/>
        <v>50.267558528428133</v>
      </c>
      <c r="AA637">
        <f t="shared" si="169"/>
        <v>77.155838847289417</v>
      </c>
      <c r="AB637">
        <f t="shared" si="167"/>
        <v>0</v>
      </c>
      <c r="AC637">
        <f t="shared" si="168"/>
        <v>-4.1611527105800405E-3</v>
      </c>
    </row>
    <row r="638" spans="1:29" x14ac:dyDescent="0.3">
      <c r="A638" s="2">
        <v>37482</v>
      </c>
      <c r="B638">
        <v>884.21</v>
      </c>
      <c r="C638">
        <v>920.21</v>
      </c>
      <c r="D638">
        <v>876.2</v>
      </c>
      <c r="E638">
        <v>919.62</v>
      </c>
      <c r="F638">
        <v>1533800000</v>
      </c>
      <c r="G638">
        <v>19.68747459250676</v>
      </c>
      <c r="H638">
        <v>-24.322525407493231</v>
      </c>
      <c r="I638">
        <v>78.235783091292646</v>
      </c>
      <c r="J638">
        <v>98.690053285967963</v>
      </c>
      <c r="K638">
        <v>85.81</v>
      </c>
      <c r="L638">
        <f t="shared" si="158"/>
        <v>900.52252540749328</v>
      </c>
      <c r="N638">
        <f t="shared" si="153"/>
        <v>19.68747459250676</v>
      </c>
      <c r="O638">
        <f t="shared" si="154"/>
        <v>-24.322525407493231</v>
      </c>
      <c r="P638">
        <f t="shared" si="155"/>
        <v>0</v>
      </c>
      <c r="Q638">
        <f t="shared" si="156"/>
        <v>0</v>
      </c>
      <c r="R638">
        <f t="shared" si="157"/>
        <v>905.34333333333336</v>
      </c>
      <c r="S638">
        <f t="shared" si="159"/>
        <v>900.0146666666667</v>
      </c>
      <c r="T638">
        <f t="shared" si="160"/>
        <v>22.718666666666536</v>
      </c>
      <c r="U638">
        <f t="shared" si="161"/>
        <v>4.5437333333333072</v>
      </c>
      <c r="V638">
        <f t="shared" si="162"/>
        <v>78.183383218890398</v>
      </c>
      <c r="W638">
        <f t="shared" si="163"/>
        <v>-5.2399872402247638E-2</v>
      </c>
      <c r="X638">
        <f t="shared" si="164"/>
        <v>920.21</v>
      </c>
      <c r="Y638">
        <f t="shared" si="165"/>
        <v>875.17</v>
      </c>
      <c r="Z638">
        <f t="shared" si="166"/>
        <v>98.690053285967963</v>
      </c>
      <c r="AA638">
        <f t="shared" si="169"/>
        <v>85.809173116660062</v>
      </c>
      <c r="AB638">
        <f t="shared" si="167"/>
        <v>0</v>
      </c>
      <c r="AC638">
        <f t="shared" si="168"/>
        <v>-8.2688333993985452E-4</v>
      </c>
    </row>
    <row r="639" spans="1:29" x14ac:dyDescent="0.3">
      <c r="A639" s="2">
        <v>37483</v>
      </c>
      <c r="B639">
        <v>919.62</v>
      </c>
      <c r="C639">
        <v>933.29</v>
      </c>
      <c r="D639">
        <v>918.17</v>
      </c>
      <c r="E639">
        <v>930.25</v>
      </c>
      <c r="F639">
        <v>1505100000</v>
      </c>
      <c r="G639">
        <v>22.858316395004291</v>
      </c>
      <c r="H639">
        <v>7.7383163950042899</v>
      </c>
      <c r="I639">
        <v>166.74653887113851</v>
      </c>
      <c r="J639">
        <v>94.675074443860623</v>
      </c>
      <c r="K639">
        <v>84.85</v>
      </c>
      <c r="L639">
        <f t="shared" si="158"/>
        <v>910.43168360499567</v>
      </c>
      <c r="N639">
        <f t="shared" si="153"/>
        <v>22.858316395004294</v>
      </c>
      <c r="O639">
        <f t="shared" si="154"/>
        <v>7.7383163950042899</v>
      </c>
      <c r="P639">
        <f t="shared" si="155"/>
        <v>0</v>
      </c>
      <c r="Q639">
        <f t="shared" si="156"/>
        <v>0</v>
      </c>
      <c r="R639">
        <f t="shared" si="157"/>
        <v>927.23666666666668</v>
      </c>
      <c r="S639">
        <f t="shared" si="159"/>
        <v>906.36399999999992</v>
      </c>
      <c r="T639">
        <f t="shared" si="160"/>
        <v>41.745333333333178</v>
      </c>
      <c r="U639">
        <f t="shared" si="161"/>
        <v>8.3490666666666353</v>
      </c>
      <c r="V639">
        <f t="shared" si="162"/>
        <v>166.66666666666805</v>
      </c>
      <c r="W639">
        <f t="shared" si="163"/>
        <v>-7.9872204470461838E-2</v>
      </c>
      <c r="X639">
        <f t="shared" si="164"/>
        <v>933.29</v>
      </c>
      <c r="Y639">
        <f t="shared" si="165"/>
        <v>876.2</v>
      </c>
      <c r="Z639">
        <f t="shared" si="166"/>
        <v>94.675074443860623</v>
      </c>
      <c r="AA639">
        <f t="shared" si="169"/>
        <v>84.8491603811228</v>
      </c>
      <c r="AB639">
        <f t="shared" si="167"/>
        <v>0</v>
      </c>
      <c r="AC639">
        <f t="shared" si="168"/>
        <v>-8.3961887719397055E-4</v>
      </c>
    </row>
    <row r="640" spans="1:29" x14ac:dyDescent="0.3">
      <c r="A640" s="2">
        <v>37484</v>
      </c>
      <c r="B640">
        <v>930.25</v>
      </c>
      <c r="C640">
        <v>935.38</v>
      </c>
      <c r="D640">
        <v>916.21</v>
      </c>
      <c r="E640">
        <v>928.77</v>
      </c>
      <c r="F640">
        <v>1265300000</v>
      </c>
      <c r="G640">
        <v>18.83554426333615</v>
      </c>
      <c r="H640">
        <v>-0.33445573666381279</v>
      </c>
      <c r="I640">
        <v>82.178846715077739</v>
      </c>
      <c r="J640">
        <v>88.830686042581917</v>
      </c>
      <c r="K640">
        <v>83.93</v>
      </c>
      <c r="L640">
        <f t="shared" si="158"/>
        <v>916.54445573666385</v>
      </c>
      <c r="N640">
        <f t="shared" si="153"/>
        <v>18.835544263336146</v>
      </c>
      <c r="O640">
        <f t="shared" si="154"/>
        <v>-0.33445573666381279</v>
      </c>
      <c r="P640">
        <f t="shared" si="155"/>
        <v>0</v>
      </c>
      <c r="Q640">
        <f t="shared" si="156"/>
        <v>0</v>
      </c>
      <c r="R640">
        <f t="shared" si="157"/>
        <v>926.78666666666675</v>
      </c>
      <c r="S640">
        <f t="shared" si="159"/>
        <v>910.8306666666665</v>
      </c>
      <c r="T640">
        <f t="shared" si="160"/>
        <v>64.724000000000046</v>
      </c>
      <c r="U640">
        <f t="shared" si="161"/>
        <v>12.94480000000001</v>
      </c>
      <c r="V640">
        <f t="shared" si="162"/>
        <v>82.174566878850882</v>
      </c>
      <c r="W640">
        <f t="shared" si="163"/>
        <v>-4.2798362268570145E-3</v>
      </c>
      <c r="X640">
        <f t="shared" si="164"/>
        <v>935.38</v>
      </c>
      <c r="Y640">
        <f t="shared" si="165"/>
        <v>876.2</v>
      </c>
      <c r="Z640">
        <f t="shared" si="166"/>
        <v>88.830686042581917</v>
      </c>
      <c r="AA640">
        <f t="shared" si="169"/>
        <v>83.934388385813577</v>
      </c>
      <c r="AB640">
        <f t="shared" si="167"/>
        <v>0</v>
      </c>
      <c r="AC640">
        <f t="shared" si="168"/>
        <v>4.3883858135700393E-3</v>
      </c>
    </row>
    <row r="641" spans="1:29" x14ac:dyDescent="0.3">
      <c r="A641" s="2">
        <v>37487</v>
      </c>
      <c r="B641">
        <v>928.77</v>
      </c>
      <c r="C641">
        <v>951.17</v>
      </c>
      <c r="D641">
        <v>927.21</v>
      </c>
      <c r="E641">
        <v>950.7</v>
      </c>
      <c r="F641">
        <v>1299800000</v>
      </c>
      <c r="G641">
        <v>23.240362842224041</v>
      </c>
      <c r="H641">
        <v>-0.71963715777587822</v>
      </c>
      <c r="I641">
        <v>100.3847499125566</v>
      </c>
      <c r="J641">
        <v>99.373082566359997</v>
      </c>
      <c r="K641">
        <v>86.37</v>
      </c>
      <c r="L641">
        <f t="shared" si="158"/>
        <v>927.92963715777591</v>
      </c>
      <c r="N641">
        <f t="shared" si="153"/>
        <v>23.240362842224044</v>
      </c>
      <c r="O641">
        <f t="shared" si="154"/>
        <v>-0.71963715777587822</v>
      </c>
      <c r="P641">
        <f t="shared" si="155"/>
        <v>0</v>
      </c>
      <c r="Q641">
        <f t="shared" si="156"/>
        <v>0</v>
      </c>
      <c r="R641">
        <f t="shared" si="157"/>
        <v>943.02666666666664</v>
      </c>
      <c r="S641">
        <f t="shared" si="159"/>
        <v>919.11466666666672</v>
      </c>
      <c r="T641">
        <f t="shared" si="160"/>
        <v>79.412000000000035</v>
      </c>
      <c r="U641">
        <f t="shared" si="161"/>
        <v>15.882400000000008</v>
      </c>
      <c r="V641">
        <f t="shared" si="162"/>
        <v>100.37106062895577</v>
      </c>
      <c r="W641">
        <f t="shared" si="163"/>
        <v>-1.3689283600825775E-2</v>
      </c>
      <c r="X641">
        <f t="shared" si="164"/>
        <v>951.17</v>
      </c>
      <c r="Y641">
        <f t="shared" si="165"/>
        <v>876.2</v>
      </c>
      <c r="Z641">
        <f t="shared" si="166"/>
        <v>99.373082566359997</v>
      </c>
      <c r="AA641">
        <f t="shared" si="169"/>
        <v>86.367290973439736</v>
      </c>
      <c r="AB641">
        <f t="shared" si="167"/>
        <v>0</v>
      </c>
      <c r="AC641">
        <f t="shared" si="168"/>
        <v>-2.7090265602680574E-3</v>
      </c>
    </row>
    <row r="642" spans="1:29" x14ac:dyDescent="0.3">
      <c r="A642" s="2">
        <v>37488</v>
      </c>
      <c r="B642">
        <v>950.7</v>
      </c>
      <c r="C642">
        <v>950.7</v>
      </c>
      <c r="D642">
        <v>931.86</v>
      </c>
      <c r="E642">
        <v>937.43</v>
      </c>
      <c r="F642">
        <v>1308500000</v>
      </c>
      <c r="G642">
        <v>19.603575228149339</v>
      </c>
      <c r="H642">
        <v>0.76357522814930689</v>
      </c>
      <c r="I642">
        <v>73.631268247980259</v>
      </c>
      <c r="J642">
        <v>81.672669067627027</v>
      </c>
      <c r="K642">
        <v>92.65</v>
      </c>
      <c r="L642">
        <f t="shared" si="158"/>
        <v>931.09642477185071</v>
      </c>
      <c r="N642">
        <f t="shared" si="153"/>
        <v>19.603575228149339</v>
      </c>
      <c r="O642">
        <f t="shared" si="154"/>
        <v>0.76357522814930689</v>
      </c>
      <c r="P642">
        <f t="shared" si="155"/>
        <v>0</v>
      </c>
      <c r="Q642">
        <f t="shared" si="156"/>
        <v>0</v>
      </c>
      <c r="R642">
        <f t="shared" si="157"/>
        <v>939.99666666666656</v>
      </c>
      <c r="S642">
        <f t="shared" si="159"/>
        <v>928.47800000000007</v>
      </c>
      <c r="T642">
        <f t="shared" si="160"/>
        <v>52.134666666666476</v>
      </c>
      <c r="U642">
        <f t="shared" si="161"/>
        <v>10.426933333333295</v>
      </c>
      <c r="V642">
        <f t="shared" si="162"/>
        <v>73.646880301440703</v>
      </c>
      <c r="W642">
        <f t="shared" si="163"/>
        <v>1.5612053460444031E-2</v>
      </c>
      <c r="X642">
        <f t="shared" si="164"/>
        <v>951.17</v>
      </c>
      <c r="Y642">
        <f t="shared" si="165"/>
        <v>876.2</v>
      </c>
      <c r="Z642">
        <f t="shared" si="166"/>
        <v>81.672669067627027</v>
      </c>
      <c r="AA642">
        <f t="shared" si="169"/>
        <v>92.648313081279497</v>
      </c>
      <c r="AB642">
        <f t="shared" si="167"/>
        <v>0</v>
      </c>
      <c r="AC642">
        <f t="shared" si="168"/>
        <v>-1.6869187205088565E-3</v>
      </c>
    </row>
    <row r="643" spans="1:29" x14ac:dyDescent="0.3">
      <c r="A643" s="2">
        <v>37489</v>
      </c>
      <c r="B643">
        <v>937.43</v>
      </c>
      <c r="C643">
        <v>951.59</v>
      </c>
      <c r="D643">
        <v>931.32</v>
      </c>
      <c r="E643">
        <v>949.36</v>
      </c>
      <c r="F643">
        <v>1353100000</v>
      </c>
      <c r="G643">
        <v>14.405716818766111</v>
      </c>
      <c r="H643">
        <v>-5.8642831812338727</v>
      </c>
      <c r="I643">
        <v>71.079761258817683</v>
      </c>
      <c r="J643">
        <v>93.697003957037822</v>
      </c>
      <c r="K643">
        <v>91.65</v>
      </c>
      <c r="L643">
        <f t="shared" si="158"/>
        <v>937.18428318123392</v>
      </c>
      <c r="N643">
        <f t="shared" ref="N643:N706" si="170">C643-L643</f>
        <v>14.405716818766109</v>
      </c>
      <c r="O643">
        <f t="shared" ref="O643:O706" si="171">D643-L643</f>
        <v>-5.8642831812338727</v>
      </c>
      <c r="P643">
        <f t="shared" ref="P643:P706" si="172">N643-G643</f>
        <v>0</v>
      </c>
      <c r="Q643">
        <f t="shared" ref="Q643:Q706" si="173">O643-H643</f>
        <v>0</v>
      </c>
      <c r="R643">
        <f t="shared" ref="R643:R706" si="174">AVERAGE(C643:E643)</f>
        <v>944.09</v>
      </c>
      <c r="S643">
        <f t="shared" si="159"/>
        <v>936.22733333333326</v>
      </c>
      <c r="T643">
        <f t="shared" si="160"/>
        <v>36.862666666666541</v>
      </c>
      <c r="U643">
        <f t="shared" si="161"/>
        <v>7.3725333333333083</v>
      </c>
      <c r="V643">
        <f t="shared" si="162"/>
        <v>71.098732834184503</v>
      </c>
      <c r="W643">
        <f t="shared" si="163"/>
        <v>1.8971575366819593E-2</v>
      </c>
      <c r="X643">
        <f t="shared" si="164"/>
        <v>951.59</v>
      </c>
      <c r="Y643">
        <f t="shared" si="165"/>
        <v>916.21</v>
      </c>
      <c r="Z643">
        <f t="shared" si="166"/>
        <v>93.697003957037822</v>
      </c>
      <c r="AA643">
        <f t="shared" si="169"/>
        <v>91.649703215493489</v>
      </c>
      <c r="AB643">
        <f t="shared" si="167"/>
        <v>0</v>
      </c>
      <c r="AC643">
        <f t="shared" si="168"/>
        <v>-2.9678450651715593E-4</v>
      </c>
    </row>
    <row r="644" spans="1:29" x14ac:dyDescent="0.3">
      <c r="A644" s="2">
        <v>37490</v>
      </c>
      <c r="B644">
        <v>949.36</v>
      </c>
      <c r="C644">
        <v>965</v>
      </c>
      <c r="D644">
        <v>946.43</v>
      </c>
      <c r="E644">
        <v>962.7</v>
      </c>
      <c r="F644">
        <v>1373000000</v>
      </c>
      <c r="G644">
        <v>19.31047787917737</v>
      </c>
      <c r="H644">
        <v>0.74047787917731966</v>
      </c>
      <c r="I644">
        <v>144.99197233543319</v>
      </c>
      <c r="J644">
        <v>95.285919245747166</v>
      </c>
      <c r="K644">
        <v>91.77</v>
      </c>
      <c r="L644">
        <f t="shared" ref="L644:L707" si="175">$M$2*E644+L643*(1-$M$2)</f>
        <v>945.68952212082263</v>
      </c>
      <c r="N644">
        <f t="shared" si="170"/>
        <v>19.31047787917737</v>
      </c>
      <c r="O644">
        <f t="shared" si="171"/>
        <v>0.74047787917731966</v>
      </c>
      <c r="P644">
        <f t="shared" si="172"/>
        <v>0</v>
      </c>
      <c r="Q644">
        <f t="shared" si="173"/>
        <v>0</v>
      </c>
      <c r="R644">
        <f t="shared" si="174"/>
        <v>958.04333333333341</v>
      </c>
      <c r="S644">
        <f t="shared" si="159"/>
        <v>942.38866666666672</v>
      </c>
      <c r="T644">
        <f t="shared" si="160"/>
        <v>35.988000000000056</v>
      </c>
      <c r="U644">
        <f t="shared" si="161"/>
        <v>7.1976000000000111</v>
      </c>
      <c r="V644">
        <f t="shared" si="162"/>
        <v>144.99895026737303</v>
      </c>
      <c r="W644">
        <f t="shared" si="163"/>
        <v>6.9779319398435291E-3</v>
      </c>
      <c r="X644">
        <f t="shared" si="164"/>
        <v>965</v>
      </c>
      <c r="Y644">
        <f t="shared" si="165"/>
        <v>916.21</v>
      </c>
      <c r="Z644">
        <f t="shared" si="166"/>
        <v>95.285919245747166</v>
      </c>
      <c r="AA644">
        <f t="shared" si="169"/>
        <v>91.771872175870783</v>
      </c>
      <c r="AB644">
        <f t="shared" si="167"/>
        <v>0</v>
      </c>
      <c r="AC644">
        <f t="shared" si="168"/>
        <v>1.8721758707869185E-3</v>
      </c>
    </row>
    <row r="645" spans="1:29" x14ac:dyDescent="0.3">
      <c r="A645" s="2">
        <v>37491</v>
      </c>
      <c r="B645">
        <v>962.7</v>
      </c>
      <c r="C645">
        <v>962.7</v>
      </c>
      <c r="D645">
        <v>937.17</v>
      </c>
      <c r="E645">
        <v>940.86</v>
      </c>
      <c r="F645">
        <v>1071500000</v>
      </c>
      <c r="G645">
        <v>18.62031858611817</v>
      </c>
      <c r="H645">
        <v>-6.9096814138819127</v>
      </c>
      <c r="I645">
        <v>6.8728522336769444</v>
      </c>
      <c r="J645">
        <v>36.120666843080151</v>
      </c>
      <c r="K645">
        <v>81.23</v>
      </c>
      <c r="L645">
        <f t="shared" si="175"/>
        <v>944.07968141388187</v>
      </c>
      <c r="N645">
        <f t="shared" si="170"/>
        <v>18.620318586118174</v>
      </c>
      <c r="O645">
        <f t="shared" si="171"/>
        <v>-6.9096814138819127</v>
      </c>
      <c r="P645">
        <f t="shared" si="172"/>
        <v>0</v>
      </c>
      <c r="Q645">
        <f t="shared" si="173"/>
        <v>0</v>
      </c>
      <c r="R645">
        <f t="shared" si="174"/>
        <v>946.91</v>
      </c>
      <c r="S645">
        <f t="shared" si="159"/>
        <v>946.4133333333333</v>
      </c>
      <c r="T645">
        <f t="shared" si="160"/>
        <v>24.253333333333444</v>
      </c>
      <c r="U645">
        <f t="shared" si="161"/>
        <v>4.8506666666666884</v>
      </c>
      <c r="V645">
        <f t="shared" si="162"/>
        <v>6.8260949239509001</v>
      </c>
      <c r="W645">
        <f t="shared" si="163"/>
        <v>-4.6757309726044305E-2</v>
      </c>
      <c r="X645">
        <f t="shared" si="164"/>
        <v>965</v>
      </c>
      <c r="Y645">
        <f t="shared" si="165"/>
        <v>927.21</v>
      </c>
      <c r="Z645">
        <f t="shared" si="166"/>
        <v>36.120666843080151</v>
      </c>
      <c r="AA645">
        <f t="shared" si="169"/>
        <v>81.229868335970437</v>
      </c>
      <c r="AB645">
        <f t="shared" si="167"/>
        <v>0</v>
      </c>
      <c r="AC645">
        <f t="shared" si="168"/>
        <v>-1.316640295669913E-4</v>
      </c>
    </row>
    <row r="646" spans="1:29" x14ac:dyDescent="0.3">
      <c r="A646" s="2">
        <v>37494</v>
      </c>
      <c r="B646">
        <v>940.86</v>
      </c>
      <c r="C646">
        <v>950.8</v>
      </c>
      <c r="D646">
        <v>930.42</v>
      </c>
      <c r="E646">
        <v>947.95</v>
      </c>
      <c r="F646">
        <v>1016900000</v>
      </c>
      <c r="G646">
        <v>5.4302123907452824</v>
      </c>
      <c r="H646">
        <v>-14.94978760925471</v>
      </c>
      <c r="I646">
        <v>-46.269546475900789</v>
      </c>
      <c r="J646">
        <v>50.694042799306153</v>
      </c>
      <c r="K646">
        <v>71.489999999999995</v>
      </c>
      <c r="L646">
        <f t="shared" si="175"/>
        <v>945.36978760925467</v>
      </c>
      <c r="N646">
        <f t="shared" si="170"/>
        <v>5.4302123907452824</v>
      </c>
      <c r="O646">
        <f t="shared" si="171"/>
        <v>-14.949787609254713</v>
      </c>
      <c r="P646">
        <f t="shared" si="172"/>
        <v>0</v>
      </c>
      <c r="Q646">
        <f t="shared" si="173"/>
        <v>0</v>
      </c>
      <c r="R646">
        <f t="shared" si="174"/>
        <v>943.05666666666673</v>
      </c>
      <c r="S646">
        <f t="shared" si="159"/>
        <v>946.41933333333327</v>
      </c>
      <c r="T646">
        <f t="shared" si="160"/>
        <v>24.229333333333329</v>
      </c>
      <c r="U646">
        <f t="shared" si="161"/>
        <v>4.8458666666666659</v>
      </c>
      <c r="V646">
        <f t="shared" si="162"/>
        <v>-46.261647956561497</v>
      </c>
      <c r="W646">
        <f t="shared" si="163"/>
        <v>7.8985193392924202E-3</v>
      </c>
      <c r="X646">
        <f t="shared" si="164"/>
        <v>965</v>
      </c>
      <c r="Y646">
        <f t="shared" si="165"/>
        <v>930.42</v>
      </c>
      <c r="Z646">
        <f t="shared" si="166"/>
        <v>50.694042799306146</v>
      </c>
      <c r="AA646">
        <f t="shared" si="169"/>
        <v>71.494060382559653</v>
      </c>
      <c r="AB646">
        <f t="shared" si="167"/>
        <v>0</v>
      </c>
      <c r="AC646">
        <f t="shared" si="168"/>
        <v>4.0603825596576826E-3</v>
      </c>
    </row>
    <row r="647" spans="1:29" x14ac:dyDescent="0.3">
      <c r="A647" s="2">
        <v>37495</v>
      </c>
      <c r="B647">
        <v>947.95</v>
      </c>
      <c r="C647">
        <v>955.82</v>
      </c>
      <c r="D647">
        <v>930.36</v>
      </c>
      <c r="E647">
        <v>934.82</v>
      </c>
      <c r="F647">
        <v>1307700000</v>
      </c>
      <c r="G647">
        <v>13.9668082604968</v>
      </c>
      <c r="H647">
        <v>-11.49319173950323</v>
      </c>
      <c r="I647">
        <v>-85.640098298326038</v>
      </c>
      <c r="J647">
        <v>12.87528868360288</v>
      </c>
      <c r="K647">
        <v>57.73</v>
      </c>
      <c r="L647">
        <f t="shared" si="175"/>
        <v>941.85319173950325</v>
      </c>
      <c r="N647">
        <f t="shared" si="170"/>
        <v>13.966808260496805</v>
      </c>
      <c r="O647">
        <f t="shared" si="171"/>
        <v>-11.493191739503231</v>
      </c>
      <c r="P647">
        <f t="shared" si="172"/>
        <v>0</v>
      </c>
      <c r="Q647">
        <f t="shared" si="173"/>
        <v>0</v>
      </c>
      <c r="R647">
        <f t="shared" si="174"/>
        <v>940.33333333333337</v>
      </c>
      <c r="S647">
        <f t="shared" ref="S647:S710" si="176">AVERAGE(R643:R647)</f>
        <v>946.48666666666668</v>
      </c>
      <c r="T647">
        <f t="shared" ref="T647:T710" si="177">ABS(S647-R647)+ABS(S647-R646)+ABS(S647-R645)+ABS(S647-R644)+ABS(S647-R643)</f>
        <v>23.959999999999923</v>
      </c>
      <c r="U647">
        <f t="shared" ref="U647:U710" si="178">T647/5</f>
        <v>4.7919999999999847</v>
      </c>
      <c r="V647">
        <f t="shared" ref="V647:V710" si="179">(R647-S647)/(0.015*U647)</f>
        <v>-85.605639028009563</v>
      </c>
      <c r="W647">
        <f t="shared" ref="W647:W710" si="180">V647-I647</f>
        <v>3.4459270316474999E-2</v>
      </c>
      <c r="X647">
        <f t="shared" ref="X647:X710" si="181">MAX(C643:C647)</f>
        <v>965</v>
      </c>
      <c r="Y647">
        <f t="shared" ref="Y647:Y710" si="182">MIN(D643:D647)</f>
        <v>930.36</v>
      </c>
      <c r="Z647">
        <f t="shared" ref="Z647:Z710" si="183">100*(E647-Y647)/(X647-Y647)</f>
        <v>12.875288683602882</v>
      </c>
      <c r="AA647">
        <f t="shared" si="169"/>
        <v>57.734584305754836</v>
      </c>
      <c r="AB647">
        <f t="shared" ref="AB647:AB710" si="184">Z647-J647</f>
        <v>0</v>
      </c>
      <c r="AC647">
        <f t="shared" ref="AC647:AC710" si="185">AA647-K647</f>
        <v>4.5843057548395905E-3</v>
      </c>
    </row>
    <row r="648" spans="1:29" x14ac:dyDescent="0.3">
      <c r="A648" s="2">
        <v>37496</v>
      </c>
      <c r="B648">
        <v>934.82</v>
      </c>
      <c r="C648">
        <v>934.82</v>
      </c>
      <c r="D648">
        <v>913.21</v>
      </c>
      <c r="E648">
        <v>917.87</v>
      </c>
      <c r="F648">
        <v>1146600000</v>
      </c>
      <c r="G648">
        <v>0.96120550699777141</v>
      </c>
      <c r="H648">
        <v>-20.648794493002239</v>
      </c>
      <c r="I648">
        <v>-153.44278986890569</v>
      </c>
      <c r="J648">
        <v>8.9978760378450886</v>
      </c>
      <c r="K648">
        <v>40.79</v>
      </c>
      <c r="L648">
        <f t="shared" si="175"/>
        <v>933.85879449300228</v>
      </c>
      <c r="N648">
        <f t="shared" si="170"/>
        <v>0.96120550699777141</v>
      </c>
      <c r="O648">
        <f t="shared" si="171"/>
        <v>-20.648794493002242</v>
      </c>
      <c r="P648">
        <f t="shared" si="172"/>
        <v>0</v>
      </c>
      <c r="Q648">
        <f t="shared" si="173"/>
        <v>0</v>
      </c>
      <c r="R648">
        <f t="shared" si="174"/>
        <v>921.9666666666667</v>
      </c>
      <c r="S648">
        <f t="shared" si="176"/>
        <v>942.06200000000013</v>
      </c>
      <c r="T648">
        <f t="shared" si="177"/>
        <v>43.647999999999911</v>
      </c>
      <c r="U648">
        <f t="shared" si="178"/>
        <v>8.7295999999999818</v>
      </c>
      <c r="V648">
        <f t="shared" si="179"/>
        <v>-153.46509449332135</v>
      </c>
      <c r="W648">
        <f t="shared" si="180"/>
        <v>-2.2304624415653507E-2</v>
      </c>
      <c r="X648">
        <f t="shared" si="181"/>
        <v>965</v>
      </c>
      <c r="Y648">
        <f t="shared" si="182"/>
        <v>913.21</v>
      </c>
      <c r="Z648">
        <f t="shared" si="183"/>
        <v>8.9978760378450886</v>
      </c>
      <c r="AA648">
        <f t="shared" si="169"/>
        <v>40.794758721916288</v>
      </c>
      <c r="AB648">
        <f t="shared" si="184"/>
        <v>0</v>
      </c>
      <c r="AC648">
        <f t="shared" si="185"/>
        <v>4.7587219162892325E-3</v>
      </c>
    </row>
    <row r="649" spans="1:29" x14ac:dyDescent="0.3">
      <c r="A649" s="2">
        <v>37497</v>
      </c>
      <c r="B649">
        <v>917.87</v>
      </c>
      <c r="C649">
        <v>924.59</v>
      </c>
      <c r="D649">
        <v>903.33</v>
      </c>
      <c r="E649">
        <v>917.8</v>
      </c>
      <c r="F649">
        <v>1271100000</v>
      </c>
      <c r="G649">
        <v>-3.915862995334805</v>
      </c>
      <c r="H649">
        <v>-25.1758629953348</v>
      </c>
      <c r="I649">
        <v>-102.13670432934281</v>
      </c>
      <c r="J649">
        <v>24.372578743472989</v>
      </c>
      <c r="K649">
        <v>26.61</v>
      </c>
      <c r="L649">
        <f t="shared" si="175"/>
        <v>928.50586299533484</v>
      </c>
      <c r="N649">
        <f t="shared" si="170"/>
        <v>-3.9158629953348054</v>
      </c>
      <c r="O649">
        <f t="shared" si="171"/>
        <v>-25.175862995334796</v>
      </c>
      <c r="P649">
        <f t="shared" si="172"/>
        <v>0</v>
      </c>
      <c r="Q649">
        <f t="shared" si="173"/>
        <v>0</v>
      </c>
      <c r="R649">
        <f t="shared" si="174"/>
        <v>915.24000000000012</v>
      </c>
      <c r="S649">
        <f t="shared" si="176"/>
        <v>933.50133333333338</v>
      </c>
      <c r="T649">
        <f t="shared" si="177"/>
        <v>59.591999999999871</v>
      </c>
      <c r="U649">
        <f t="shared" si="178"/>
        <v>11.918399999999973</v>
      </c>
      <c r="V649">
        <f t="shared" si="179"/>
        <v>-102.1464476961857</v>
      </c>
      <c r="W649">
        <f t="shared" si="180"/>
        <v>-9.7433668428976716E-3</v>
      </c>
      <c r="X649">
        <f t="shared" si="181"/>
        <v>962.7</v>
      </c>
      <c r="Y649">
        <f t="shared" si="182"/>
        <v>903.33</v>
      </c>
      <c r="Z649">
        <f t="shared" si="183"/>
        <v>24.372578743472989</v>
      </c>
      <c r="AA649">
        <f t="shared" si="169"/>
        <v>26.612090621461455</v>
      </c>
      <c r="AB649">
        <f t="shared" si="184"/>
        <v>0</v>
      </c>
      <c r="AC649">
        <f t="shared" si="185"/>
        <v>2.0906214614555552E-3</v>
      </c>
    </row>
    <row r="650" spans="1:29" x14ac:dyDescent="0.3">
      <c r="A650" s="2">
        <v>37498</v>
      </c>
      <c r="B650">
        <v>917.8</v>
      </c>
      <c r="C650">
        <v>928.15</v>
      </c>
      <c r="D650">
        <v>910.17</v>
      </c>
      <c r="E650">
        <v>916.07</v>
      </c>
      <c r="F650">
        <v>929900000</v>
      </c>
      <c r="G650">
        <v>3.7894246697766221</v>
      </c>
      <c r="H650">
        <v>-14.1905753302234</v>
      </c>
      <c r="I650">
        <v>-57.463711845170621</v>
      </c>
      <c r="J650">
        <v>24.27128976947991</v>
      </c>
      <c r="K650">
        <v>24.24</v>
      </c>
      <c r="L650">
        <f t="shared" si="175"/>
        <v>924.36057533022336</v>
      </c>
      <c r="N650">
        <f t="shared" si="170"/>
        <v>3.7894246697766221</v>
      </c>
      <c r="O650">
        <f t="shared" si="171"/>
        <v>-14.190575330223396</v>
      </c>
      <c r="P650">
        <f t="shared" si="172"/>
        <v>0</v>
      </c>
      <c r="Q650">
        <f t="shared" si="173"/>
        <v>0</v>
      </c>
      <c r="R650">
        <f t="shared" si="174"/>
        <v>918.13</v>
      </c>
      <c r="S650">
        <f t="shared" si="176"/>
        <v>927.74533333333329</v>
      </c>
      <c r="T650">
        <f t="shared" si="177"/>
        <v>55.798666666666577</v>
      </c>
      <c r="U650">
        <f t="shared" si="178"/>
        <v>11.159733333333316</v>
      </c>
      <c r="V650">
        <f t="shared" si="179"/>
        <v>-57.440639760408324</v>
      </c>
      <c r="W650">
        <f t="shared" si="180"/>
        <v>2.3072084762297607E-2</v>
      </c>
      <c r="X650">
        <f t="shared" si="181"/>
        <v>955.82</v>
      </c>
      <c r="Y650">
        <f t="shared" si="182"/>
        <v>903.33</v>
      </c>
      <c r="Z650">
        <f t="shared" si="183"/>
        <v>24.271289769479914</v>
      </c>
      <c r="AA650">
        <f t="shared" si="169"/>
        <v>24.242215206741406</v>
      </c>
      <c r="AB650">
        <f t="shared" si="184"/>
        <v>0</v>
      </c>
      <c r="AC650">
        <f t="shared" si="185"/>
        <v>2.2152067414076271E-3</v>
      </c>
    </row>
    <row r="651" spans="1:29" x14ac:dyDescent="0.3">
      <c r="A651" s="2">
        <v>37502</v>
      </c>
      <c r="B651">
        <v>916.07</v>
      </c>
      <c r="C651">
        <v>916.07</v>
      </c>
      <c r="D651">
        <v>877.51</v>
      </c>
      <c r="E651">
        <v>878.02</v>
      </c>
      <c r="F651">
        <v>1289800000</v>
      </c>
      <c r="G651">
        <v>7.156283113184486</v>
      </c>
      <c r="H651">
        <v>-31.40371688681557</v>
      </c>
      <c r="I651">
        <v>-155.0459603289795</v>
      </c>
      <c r="J651">
        <v>0.65125782147872624</v>
      </c>
      <c r="K651">
        <v>14.23</v>
      </c>
      <c r="L651">
        <f t="shared" si="175"/>
        <v>908.91371688681556</v>
      </c>
      <c r="N651">
        <f t="shared" si="170"/>
        <v>7.156283113184486</v>
      </c>
      <c r="O651">
        <f t="shared" si="171"/>
        <v>-31.403716886815573</v>
      </c>
      <c r="P651">
        <f t="shared" si="172"/>
        <v>0</v>
      </c>
      <c r="Q651">
        <f t="shared" si="173"/>
        <v>0</v>
      </c>
      <c r="R651">
        <f t="shared" si="174"/>
        <v>890.5333333333333</v>
      </c>
      <c r="S651">
        <f t="shared" si="176"/>
        <v>917.24066666666681</v>
      </c>
      <c r="T651">
        <f t="shared" si="177"/>
        <v>57.415999999999826</v>
      </c>
      <c r="U651">
        <f t="shared" si="178"/>
        <v>11.483199999999965</v>
      </c>
      <c r="V651">
        <f t="shared" si="179"/>
        <v>-155.05163098168683</v>
      </c>
      <c r="W651">
        <f t="shared" si="180"/>
        <v>-5.6706527073231427E-3</v>
      </c>
      <c r="X651">
        <f t="shared" si="181"/>
        <v>955.82</v>
      </c>
      <c r="Y651">
        <f t="shared" si="182"/>
        <v>877.51</v>
      </c>
      <c r="Z651">
        <f t="shared" si="183"/>
        <v>0.65125782147872624</v>
      </c>
      <c r="AA651">
        <f t="shared" ref="AA651:AA714" si="186">AVERAGE(Z647:Z651)</f>
        <v>14.233658211175921</v>
      </c>
      <c r="AB651">
        <f t="shared" si="184"/>
        <v>0</v>
      </c>
      <c r="AC651">
        <f t="shared" si="185"/>
        <v>3.6582111759209113E-3</v>
      </c>
    </row>
    <row r="652" spans="1:29" x14ac:dyDescent="0.3">
      <c r="A652" s="2">
        <v>37503</v>
      </c>
      <c r="B652">
        <v>878.02</v>
      </c>
      <c r="C652">
        <v>896.1</v>
      </c>
      <c r="D652">
        <v>875.73</v>
      </c>
      <c r="E652">
        <v>893.4</v>
      </c>
      <c r="F652">
        <v>1372100000</v>
      </c>
      <c r="G652">
        <v>-7.6424779245437549</v>
      </c>
      <c r="H652">
        <v>-28.012477924543759</v>
      </c>
      <c r="I652">
        <v>-88.446788111217614</v>
      </c>
      <c r="J652">
        <v>29.903536977491871</v>
      </c>
      <c r="K652">
        <v>17.64</v>
      </c>
      <c r="L652">
        <f t="shared" si="175"/>
        <v>903.74247792454378</v>
      </c>
      <c r="N652">
        <f t="shared" si="170"/>
        <v>-7.6424779245437549</v>
      </c>
      <c r="O652">
        <f t="shared" si="171"/>
        <v>-28.012477924543759</v>
      </c>
      <c r="P652">
        <f t="shared" si="172"/>
        <v>0</v>
      </c>
      <c r="Q652">
        <f t="shared" si="173"/>
        <v>0</v>
      </c>
      <c r="R652">
        <f t="shared" si="174"/>
        <v>888.41</v>
      </c>
      <c r="S652">
        <f t="shared" si="176"/>
        <v>906.85600000000011</v>
      </c>
      <c r="T652">
        <f t="shared" si="177"/>
        <v>69.537333333333436</v>
      </c>
      <c r="U652">
        <f t="shared" si="178"/>
        <v>13.907466666666688</v>
      </c>
      <c r="V652">
        <f t="shared" si="179"/>
        <v>-88.422526029183913</v>
      </c>
      <c r="W652">
        <f t="shared" si="180"/>
        <v>2.4262082033700949E-2</v>
      </c>
      <c r="X652">
        <f t="shared" si="181"/>
        <v>934.82</v>
      </c>
      <c r="Y652">
        <f t="shared" si="182"/>
        <v>875.73</v>
      </c>
      <c r="Z652">
        <f t="shared" si="183"/>
        <v>29.903536977491875</v>
      </c>
      <c r="AA652">
        <f t="shared" si="186"/>
        <v>17.639307869953718</v>
      </c>
      <c r="AB652">
        <f t="shared" si="184"/>
        <v>0</v>
      </c>
      <c r="AC652">
        <f t="shared" si="185"/>
        <v>-6.9213004628210228E-4</v>
      </c>
    </row>
    <row r="653" spans="1:29" x14ac:dyDescent="0.3">
      <c r="A653" s="2">
        <v>37504</v>
      </c>
      <c r="B653">
        <v>893.4</v>
      </c>
      <c r="C653">
        <v>893.4</v>
      </c>
      <c r="D653">
        <v>870.5</v>
      </c>
      <c r="E653">
        <v>879.15</v>
      </c>
      <c r="F653">
        <v>1401300000</v>
      </c>
      <c r="G653">
        <v>-2.1449852830292002</v>
      </c>
      <c r="H653">
        <v>-25.044985283029181</v>
      </c>
      <c r="I653">
        <v>-81.637686521148652</v>
      </c>
      <c r="J653">
        <v>15.00433651344316</v>
      </c>
      <c r="K653">
        <v>18.84</v>
      </c>
      <c r="L653">
        <f t="shared" si="175"/>
        <v>895.54498528302918</v>
      </c>
      <c r="N653">
        <f t="shared" si="170"/>
        <v>-2.1449852830292002</v>
      </c>
      <c r="O653">
        <f t="shared" si="171"/>
        <v>-25.044985283029177</v>
      </c>
      <c r="P653">
        <f t="shared" si="172"/>
        <v>0</v>
      </c>
      <c r="Q653">
        <f t="shared" si="173"/>
        <v>0</v>
      </c>
      <c r="R653">
        <f t="shared" si="174"/>
        <v>881.01666666666677</v>
      </c>
      <c r="S653">
        <f t="shared" si="176"/>
        <v>898.66599999999994</v>
      </c>
      <c r="T653">
        <f t="shared" si="177"/>
        <v>72.076000000000022</v>
      </c>
      <c r="U653">
        <f t="shared" si="178"/>
        <v>14.415200000000004</v>
      </c>
      <c r="V653">
        <f t="shared" si="179"/>
        <v>-81.623718174025427</v>
      </c>
      <c r="W653">
        <f t="shared" si="180"/>
        <v>1.3968347123224589E-2</v>
      </c>
      <c r="X653">
        <f t="shared" si="181"/>
        <v>928.15</v>
      </c>
      <c r="Y653">
        <f t="shared" si="182"/>
        <v>870.5</v>
      </c>
      <c r="Z653">
        <f t="shared" si="183"/>
        <v>15.004336513443159</v>
      </c>
      <c r="AA653">
        <f t="shared" si="186"/>
        <v>18.840599965073334</v>
      </c>
      <c r="AB653">
        <f t="shared" si="184"/>
        <v>0</v>
      </c>
      <c r="AC653">
        <f t="shared" si="185"/>
        <v>5.9996507333437421E-4</v>
      </c>
    </row>
    <row r="654" spans="1:29" x14ac:dyDescent="0.3">
      <c r="A654" s="2">
        <v>37505</v>
      </c>
      <c r="B654">
        <v>879.15</v>
      </c>
      <c r="C654">
        <v>899.07</v>
      </c>
      <c r="D654">
        <v>879.15</v>
      </c>
      <c r="E654">
        <v>893.92</v>
      </c>
      <c r="F654">
        <v>1184500000</v>
      </c>
      <c r="G654">
        <v>4.0666764779806499</v>
      </c>
      <c r="H654">
        <v>-15.853323522019419</v>
      </c>
      <c r="I654">
        <v>-20.83760800674877</v>
      </c>
      <c r="J654">
        <v>40.624457935819549</v>
      </c>
      <c r="K654">
        <v>22.09</v>
      </c>
      <c r="L654">
        <f t="shared" si="175"/>
        <v>895.0033235220194</v>
      </c>
      <c r="N654">
        <f t="shared" si="170"/>
        <v>4.0666764779806499</v>
      </c>
      <c r="O654">
        <f t="shared" si="171"/>
        <v>-15.853323522019423</v>
      </c>
      <c r="P654">
        <f t="shared" si="172"/>
        <v>0</v>
      </c>
      <c r="Q654">
        <f t="shared" si="173"/>
        <v>0</v>
      </c>
      <c r="R654">
        <f t="shared" si="174"/>
        <v>890.71333333333325</v>
      </c>
      <c r="S654">
        <f t="shared" si="176"/>
        <v>893.76066666666668</v>
      </c>
      <c r="T654">
        <f t="shared" si="177"/>
        <v>48.738666666666745</v>
      </c>
      <c r="U654">
        <f t="shared" si="178"/>
        <v>9.7477333333333487</v>
      </c>
      <c r="V654">
        <f t="shared" si="179"/>
        <v>-20.841312396272787</v>
      </c>
      <c r="W654">
        <f t="shared" si="180"/>
        <v>-3.7043895240174152E-3</v>
      </c>
      <c r="X654">
        <f t="shared" si="181"/>
        <v>928.15</v>
      </c>
      <c r="Y654">
        <f t="shared" si="182"/>
        <v>870.5</v>
      </c>
      <c r="Z654">
        <f t="shared" si="183"/>
        <v>40.624457935819549</v>
      </c>
      <c r="AA654">
        <f t="shared" si="186"/>
        <v>22.090975803542644</v>
      </c>
      <c r="AB654">
        <f t="shared" si="184"/>
        <v>0</v>
      </c>
      <c r="AC654">
        <f t="shared" si="185"/>
        <v>9.7580354264437119E-4</v>
      </c>
    </row>
    <row r="655" spans="1:29" x14ac:dyDescent="0.3">
      <c r="A655" s="2">
        <v>37508</v>
      </c>
      <c r="B655">
        <v>893.92</v>
      </c>
      <c r="C655">
        <v>907.34</v>
      </c>
      <c r="D655">
        <v>882.92</v>
      </c>
      <c r="E655">
        <v>902.96</v>
      </c>
      <c r="F655">
        <v>1130600000</v>
      </c>
      <c r="G655">
        <v>9.6844509853203817</v>
      </c>
      <c r="H655">
        <v>-14.735549014679689</v>
      </c>
      <c r="I655">
        <v>135.14419852448319</v>
      </c>
      <c r="J655">
        <v>71.231073074391048</v>
      </c>
      <c r="K655">
        <v>31.48</v>
      </c>
      <c r="L655">
        <f t="shared" si="175"/>
        <v>897.65554901467965</v>
      </c>
      <c r="N655">
        <f t="shared" si="170"/>
        <v>9.6844509853203817</v>
      </c>
      <c r="O655">
        <f t="shared" si="171"/>
        <v>-14.735549014679691</v>
      </c>
      <c r="P655">
        <f t="shared" si="172"/>
        <v>0</v>
      </c>
      <c r="Q655">
        <f t="shared" si="173"/>
        <v>0</v>
      </c>
      <c r="R655">
        <f t="shared" si="174"/>
        <v>897.74000000000012</v>
      </c>
      <c r="S655">
        <f t="shared" si="176"/>
        <v>889.68266666666659</v>
      </c>
      <c r="T655">
        <f t="shared" si="177"/>
        <v>19.877333333333354</v>
      </c>
      <c r="U655">
        <f t="shared" si="178"/>
        <v>3.9754666666666707</v>
      </c>
      <c r="V655">
        <f t="shared" si="179"/>
        <v>135.11761023164615</v>
      </c>
      <c r="W655">
        <f t="shared" si="180"/>
        <v>-2.6588292837033123E-2</v>
      </c>
      <c r="X655">
        <f t="shared" si="181"/>
        <v>916.07</v>
      </c>
      <c r="Y655">
        <f t="shared" si="182"/>
        <v>870.5</v>
      </c>
      <c r="Z655">
        <f t="shared" si="183"/>
        <v>71.231073074391048</v>
      </c>
      <c r="AA655">
        <f t="shared" si="186"/>
        <v>31.482932464524872</v>
      </c>
      <c r="AB655">
        <f t="shared" si="184"/>
        <v>0</v>
      </c>
      <c r="AC655">
        <f t="shared" si="185"/>
        <v>2.9324645248713921E-3</v>
      </c>
    </row>
    <row r="656" spans="1:29" x14ac:dyDescent="0.3">
      <c r="A656" s="2">
        <v>37509</v>
      </c>
      <c r="B656">
        <v>902.96</v>
      </c>
      <c r="C656">
        <v>909.89</v>
      </c>
      <c r="D656">
        <v>900.5</v>
      </c>
      <c r="E656">
        <v>909.58</v>
      </c>
      <c r="F656">
        <v>1186400000</v>
      </c>
      <c r="G656">
        <v>8.2596339902135014</v>
      </c>
      <c r="H656">
        <v>-1.1303660097864849</v>
      </c>
      <c r="I656">
        <v>123.2884902840058</v>
      </c>
      <c r="J656">
        <v>99.212998222899358</v>
      </c>
      <c r="K656">
        <v>51.2</v>
      </c>
      <c r="L656">
        <f t="shared" si="175"/>
        <v>901.63036600978648</v>
      </c>
      <c r="N656">
        <f t="shared" si="170"/>
        <v>8.2596339902135014</v>
      </c>
      <c r="O656">
        <f t="shared" si="171"/>
        <v>-1.1303660097864849</v>
      </c>
      <c r="P656">
        <f t="shared" si="172"/>
        <v>0</v>
      </c>
      <c r="Q656">
        <f t="shared" si="173"/>
        <v>0</v>
      </c>
      <c r="R656">
        <f t="shared" si="174"/>
        <v>906.65666666666664</v>
      </c>
      <c r="S656">
        <f t="shared" si="176"/>
        <v>892.90733333333333</v>
      </c>
      <c r="T656">
        <f t="shared" si="177"/>
        <v>37.164000000000101</v>
      </c>
      <c r="U656">
        <f t="shared" si="178"/>
        <v>7.4328000000000198</v>
      </c>
      <c r="V656">
        <f t="shared" si="179"/>
        <v>123.32125473875502</v>
      </c>
      <c r="W656">
        <f t="shared" si="180"/>
        <v>3.2764454749212746E-2</v>
      </c>
      <c r="X656">
        <f t="shared" si="181"/>
        <v>909.89</v>
      </c>
      <c r="Y656">
        <f t="shared" si="182"/>
        <v>870.5</v>
      </c>
      <c r="Z656">
        <f t="shared" si="183"/>
        <v>99.212998222899358</v>
      </c>
      <c r="AA656">
        <f t="shared" si="186"/>
        <v>51.195280544808995</v>
      </c>
      <c r="AB656">
        <f t="shared" si="184"/>
        <v>0</v>
      </c>
      <c r="AC656">
        <f t="shared" si="185"/>
        <v>-4.7194551910081373E-3</v>
      </c>
    </row>
    <row r="657" spans="1:29" x14ac:dyDescent="0.3">
      <c r="A657" s="2">
        <v>37510</v>
      </c>
      <c r="B657">
        <v>910.63</v>
      </c>
      <c r="C657">
        <v>924.02</v>
      </c>
      <c r="D657">
        <v>908.47</v>
      </c>
      <c r="E657">
        <v>909.45</v>
      </c>
      <c r="F657">
        <v>846600000</v>
      </c>
      <c r="G657">
        <v>19.78308932680898</v>
      </c>
      <c r="H657">
        <v>4.2330893268090222</v>
      </c>
      <c r="I657">
        <v>108.15939278937439</v>
      </c>
      <c r="J657">
        <v>72.776532137518799</v>
      </c>
      <c r="K657">
        <v>59.77</v>
      </c>
      <c r="L657">
        <f t="shared" si="175"/>
        <v>904.23691067319101</v>
      </c>
      <c r="N657">
        <f t="shared" si="170"/>
        <v>19.783089326808977</v>
      </c>
      <c r="O657">
        <f t="shared" si="171"/>
        <v>4.2330893268090222</v>
      </c>
      <c r="P657">
        <f t="shared" si="172"/>
        <v>0</v>
      </c>
      <c r="Q657">
        <f t="shared" si="173"/>
        <v>0</v>
      </c>
      <c r="R657">
        <f t="shared" si="174"/>
        <v>913.98</v>
      </c>
      <c r="S657">
        <f t="shared" si="176"/>
        <v>898.02133333333336</v>
      </c>
      <c r="T657">
        <f t="shared" si="177"/>
        <v>49.187999999999874</v>
      </c>
      <c r="U657">
        <f t="shared" si="178"/>
        <v>9.8375999999999753</v>
      </c>
      <c r="V657">
        <f t="shared" si="179"/>
        <v>108.14742529795005</v>
      </c>
      <c r="W657">
        <f t="shared" si="180"/>
        <v>-1.196749142434328E-2</v>
      </c>
      <c r="X657">
        <f t="shared" si="181"/>
        <v>924.02</v>
      </c>
      <c r="Y657">
        <f t="shared" si="182"/>
        <v>870.5</v>
      </c>
      <c r="Z657">
        <f t="shared" si="183"/>
        <v>72.776532137518799</v>
      </c>
      <c r="AA657">
        <f t="shared" si="186"/>
        <v>59.769879576814375</v>
      </c>
      <c r="AB657">
        <f t="shared" si="184"/>
        <v>0</v>
      </c>
      <c r="AC657">
        <f t="shared" si="185"/>
        <v>-1.2042318562777155E-4</v>
      </c>
    </row>
    <row r="658" spans="1:29" x14ac:dyDescent="0.3">
      <c r="A658" s="2">
        <v>37511</v>
      </c>
      <c r="B658">
        <v>909.45</v>
      </c>
      <c r="C658">
        <v>909.45</v>
      </c>
      <c r="D658">
        <v>884.84</v>
      </c>
      <c r="E658">
        <v>886.91</v>
      </c>
      <c r="F658">
        <v>1191600000</v>
      </c>
      <c r="G658">
        <v>10.98872621787268</v>
      </c>
      <c r="H658">
        <v>-13.62127378212733</v>
      </c>
      <c r="I658">
        <v>-58.332621265203038</v>
      </c>
      <c r="J658">
        <v>17.294406061956739</v>
      </c>
      <c r="K658">
        <v>60.23</v>
      </c>
      <c r="L658">
        <f t="shared" si="175"/>
        <v>898.46127378212736</v>
      </c>
      <c r="N658">
        <f t="shared" si="170"/>
        <v>10.988726217872681</v>
      </c>
      <c r="O658">
        <f t="shared" si="171"/>
        <v>-13.621273782127332</v>
      </c>
      <c r="P658">
        <f t="shared" si="172"/>
        <v>0</v>
      </c>
      <c r="Q658">
        <f t="shared" si="173"/>
        <v>0</v>
      </c>
      <c r="R658">
        <f t="shared" si="174"/>
        <v>893.73333333333323</v>
      </c>
      <c r="S658">
        <f t="shared" si="176"/>
        <v>900.56466666666677</v>
      </c>
      <c r="T658">
        <f t="shared" si="177"/>
        <v>39.014666666666812</v>
      </c>
      <c r="U658">
        <f t="shared" si="178"/>
        <v>7.8029333333333621</v>
      </c>
      <c r="V658">
        <f t="shared" si="179"/>
        <v>-58.365514963035331</v>
      </c>
      <c r="W658">
        <f t="shared" si="180"/>
        <v>-3.2893697832292901E-2</v>
      </c>
      <c r="X658">
        <f t="shared" si="181"/>
        <v>924.02</v>
      </c>
      <c r="Y658">
        <f t="shared" si="182"/>
        <v>879.15</v>
      </c>
      <c r="Z658">
        <f t="shared" si="183"/>
        <v>17.294406061956742</v>
      </c>
      <c r="AA658">
        <f t="shared" si="186"/>
        <v>60.227893486517097</v>
      </c>
      <c r="AB658">
        <f t="shared" si="184"/>
        <v>0</v>
      </c>
      <c r="AC658">
        <f t="shared" si="185"/>
        <v>-2.1065134829001408E-3</v>
      </c>
    </row>
    <row r="659" spans="1:29" x14ac:dyDescent="0.3">
      <c r="A659" s="2">
        <v>37512</v>
      </c>
      <c r="B659">
        <v>886.91</v>
      </c>
      <c r="C659">
        <v>892.75</v>
      </c>
      <c r="D659">
        <v>877.05</v>
      </c>
      <c r="E659">
        <v>889.81</v>
      </c>
      <c r="F659">
        <v>1271000000</v>
      </c>
      <c r="G659">
        <v>-2.827515854751709</v>
      </c>
      <c r="H659">
        <v>-18.527515854751751</v>
      </c>
      <c r="I659">
        <v>-103.8272867973043</v>
      </c>
      <c r="J659">
        <v>27.166276346604182</v>
      </c>
      <c r="K659">
        <v>57.54</v>
      </c>
      <c r="L659">
        <f t="shared" si="175"/>
        <v>895.57751585475171</v>
      </c>
      <c r="N659">
        <f t="shared" si="170"/>
        <v>-2.8275158547517094</v>
      </c>
      <c r="O659">
        <f t="shared" si="171"/>
        <v>-18.527515854751755</v>
      </c>
      <c r="P659">
        <f t="shared" si="172"/>
        <v>0</v>
      </c>
      <c r="Q659">
        <f t="shared" si="173"/>
        <v>0</v>
      </c>
      <c r="R659">
        <f t="shared" si="174"/>
        <v>886.53666666666652</v>
      </c>
      <c r="S659">
        <f t="shared" si="176"/>
        <v>899.72933333333333</v>
      </c>
      <c r="T659">
        <f t="shared" si="177"/>
        <v>42.356000000000108</v>
      </c>
      <c r="U659">
        <f t="shared" si="178"/>
        <v>8.4712000000000209</v>
      </c>
      <c r="V659">
        <f t="shared" si="179"/>
        <v>-103.82367446301804</v>
      </c>
      <c r="W659">
        <f t="shared" si="180"/>
        <v>3.6123342862595109E-3</v>
      </c>
      <c r="X659">
        <f t="shared" si="181"/>
        <v>924.02</v>
      </c>
      <c r="Y659">
        <f t="shared" si="182"/>
        <v>877.05</v>
      </c>
      <c r="Z659">
        <f t="shared" si="183"/>
        <v>27.166276346604182</v>
      </c>
      <c r="AA659">
        <f t="shared" si="186"/>
        <v>57.536257168674034</v>
      </c>
      <c r="AB659">
        <f t="shared" si="184"/>
        <v>0</v>
      </c>
      <c r="AC659">
        <f t="shared" si="185"/>
        <v>-3.7428313259653123E-3</v>
      </c>
    </row>
    <row r="660" spans="1:29" x14ac:dyDescent="0.3">
      <c r="A660" s="2">
        <v>37515</v>
      </c>
      <c r="B660">
        <v>889.81</v>
      </c>
      <c r="C660">
        <v>891.84</v>
      </c>
      <c r="D660">
        <v>878.91</v>
      </c>
      <c r="E660">
        <v>891.1</v>
      </c>
      <c r="F660">
        <v>1001400000</v>
      </c>
      <c r="G660">
        <v>-2.2450105698344491</v>
      </c>
      <c r="H660">
        <v>-15.175010569834511</v>
      </c>
      <c r="I660">
        <v>-68.059845348403968</v>
      </c>
      <c r="J660">
        <v>29.912710240579219</v>
      </c>
      <c r="K660">
        <v>49.27</v>
      </c>
      <c r="L660">
        <f t="shared" si="175"/>
        <v>894.08501056983448</v>
      </c>
      <c r="N660">
        <f t="shared" si="170"/>
        <v>-2.2450105698344487</v>
      </c>
      <c r="O660">
        <f t="shared" si="171"/>
        <v>-15.175010569834512</v>
      </c>
      <c r="P660">
        <f t="shared" si="172"/>
        <v>0</v>
      </c>
      <c r="Q660">
        <f t="shared" si="173"/>
        <v>0</v>
      </c>
      <c r="R660">
        <f t="shared" si="174"/>
        <v>887.2833333333333</v>
      </c>
      <c r="S660">
        <f t="shared" si="176"/>
        <v>897.63799999999992</v>
      </c>
      <c r="T660">
        <f t="shared" si="177"/>
        <v>50.721333333333519</v>
      </c>
      <c r="U660">
        <f t="shared" si="178"/>
        <v>10.144266666666704</v>
      </c>
      <c r="V660">
        <f t="shared" si="179"/>
        <v>-68.049385312337876</v>
      </c>
      <c r="W660">
        <f t="shared" si="180"/>
        <v>1.0460036066092471E-2</v>
      </c>
      <c r="X660">
        <f t="shared" si="181"/>
        <v>924.02</v>
      </c>
      <c r="Y660">
        <f t="shared" si="182"/>
        <v>877.05</v>
      </c>
      <c r="Z660">
        <f t="shared" si="183"/>
        <v>29.912710240579219</v>
      </c>
      <c r="AA660">
        <f t="shared" si="186"/>
        <v>49.27258460191166</v>
      </c>
      <c r="AB660">
        <f t="shared" si="184"/>
        <v>0</v>
      </c>
      <c r="AC660">
        <f t="shared" si="185"/>
        <v>2.5846019116571028E-3</v>
      </c>
    </row>
    <row r="661" spans="1:29" x14ac:dyDescent="0.3">
      <c r="A661" s="2">
        <v>37516</v>
      </c>
      <c r="B661">
        <v>891.1</v>
      </c>
      <c r="C661">
        <v>902.68</v>
      </c>
      <c r="D661">
        <v>872.38</v>
      </c>
      <c r="E661">
        <v>873.52</v>
      </c>
      <c r="F661">
        <v>1448600000</v>
      </c>
      <c r="G661">
        <v>15.4499929534436</v>
      </c>
      <c r="H661">
        <v>-14.85000704655636</v>
      </c>
      <c r="I661">
        <v>-76.058903901624149</v>
      </c>
      <c r="J661">
        <v>2.2075910147172482</v>
      </c>
      <c r="K661">
        <v>29.87</v>
      </c>
      <c r="L661">
        <f t="shared" si="175"/>
        <v>887.23000704655635</v>
      </c>
      <c r="N661">
        <f t="shared" si="170"/>
        <v>15.449992953443598</v>
      </c>
      <c r="O661">
        <f t="shared" si="171"/>
        <v>-14.850007046556357</v>
      </c>
      <c r="P661">
        <f t="shared" si="172"/>
        <v>0</v>
      </c>
      <c r="Q661">
        <f t="shared" si="173"/>
        <v>0</v>
      </c>
      <c r="R661">
        <f t="shared" si="174"/>
        <v>882.86</v>
      </c>
      <c r="S661">
        <f t="shared" si="176"/>
        <v>892.8786666666665</v>
      </c>
      <c r="T661">
        <f t="shared" si="177"/>
        <v>43.911999999999921</v>
      </c>
      <c r="U661">
        <f t="shared" si="178"/>
        <v>8.7823999999999849</v>
      </c>
      <c r="V661">
        <f t="shared" si="179"/>
        <v>-76.051092083155012</v>
      </c>
      <c r="W661">
        <f t="shared" si="180"/>
        <v>7.8118184691362558E-3</v>
      </c>
      <c r="X661">
        <f t="shared" si="181"/>
        <v>924.02</v>
      </c>
      <c r="Y661">
        <f t="shared" si="182"/>
        <v>872.38</v>
      </c>
      <c r="Z661">
        <f t="shared" si="183"/>
        <v>2.2075910147172477</v>
      </c>
      <c r="AA661">
        <f t="shared" si="186"/>
        <v>29.871503160275239</v>
      </c>
      <c r="AB661">
        <f t="shared" si="184"/>
        <v>0</v>
      </c>
      <c r="AC661">
        <f t="shared" si="185"/>
        <v>1.5031602752380024E-3</v>
      </c>
    </row>
    <row r="662" spans="1:29" x14ac:dyDescent="0.3">
      <c r="A662" s="2">
        <v>37517</v>
      </c>
      <c r="B662">
        <v>873.52</v>
      </c>
      <c r="C662">
        <v>878.45</v>
      </c>
      <c r="D662">
        <v>857.39</v>
      </c>
      <c r="E662">
        <v>869.46</v>
      </c>
      <c r="F662">
        <v>1501000000</v>
      </c>
      <c r="G662">
        <v>-2.8566713643708681</v>
      </c>
      <c r="H662">
        <v>-23.916671364370931</v>
      </c>
      <c r="I662">
        <v>-157.34755993297159</v>
      </c>
      <c r="J662">
        <v>23.18478678447952</v>
      </c>
      <c r="K662">
        <v>19.95</v>
      </c>
      <c r="L662">
        <f t="shared" si="175"/>
        <v>881.30667136437091</v>
      </c>
      <c r="N662">
        <f t="shared" si="170"/>
        <v>-2.8566713643708681</v>
      </c>
      <c r="O662">
        <f t="shared" si="171"/>
        <v>-23.916671364370927</v>
      </c>
      <c r="P662">
        <f t="shared" si="172"/>
        <v>0</v>
      </c>
      <c r="Q662">
        <f t="shared" si="173"/>
        <v>0</v>
      </c>
      <c r="R662">
        <f t="shared" si="174"/>
        <v>868.43333333333339</v>
      </c>
      <c r="S662">
        <f t="shared" si="176"/>
        <v>883.76933333333329</v>
      </c>
      <c r="T662">
        <f t="shared" si="177"/>
        <v>32.490666666666357</v>
      </c>
      <c r="U662">
        <f t="shared" si="178"/>
        <v>6.4981333333332714</v>
      </c>
      <c r="V662">
        <f t="shared" si="179"/>
        <v>-157.33749179251524</v>
      </c>
      <c r="W662">
        <f t="shared" si="180"/>
        <v>1.0068140456354513E-2</v>
      </c>
      <c r="X662">
        <f t="shared" si="181"/>
        <v>909.45</v>
      </c>
      <c r="Y662">
        <f t="shared" si="182"/>
        <v>857.39</v>
      </c>
      <c r="Z662">
        <f t="shared" si="183"/>
        <v>23.184786784479517</v>
      </c>
      <c r="AA662">
        <f t="shared" si="186"/>
        <v>19.953154089667382</v>
      </c>
      <c r="AB662">
        <f t="shared" si="184"/>
        <v>0</v>
      </c>
      <c r="AC662">
        <f t="shared" si="185"/>
        <v>3.1540896673831753E-3</v>
      </c>
    </row>
    <row r="663" spans="1:29" x14ac:dyDescent="0.3">
      <c r="A663" s="2">
        <v>37518</v>
      </c>
      <c r="B663">
        <v>869.46</v>
      </c>
      <c r="C663">
        <v>869.46</v>
      </c>
      <c r="D663">
        <v>843.09</v>
      </c>
      <c r="E663">
        <v>843.32</v>
      </c>
      <c r="F663">
        <v>1524000000</v>
      </c>
      <c r="G663">
        <v>0.81555242375270609</v>
      </c>
      <c r="H663">
        <v>-25.554447576247298</v>
      </c>
      <c r="I663">
        <v>-128.4129069937222</v>
      </c>
      <c r="J663">
        <v>0.38597080046990861</v>
      </c>
      <c r="K663">
        <v>16.57</v>
      </c>
      <c r="L663">
        <f t="shared" si="175"/>
        <v>868.64444757624733</v>
      </c>
      <c r="N663">
        <f t="shared" si="170"/>
        <v>0.81555242375270609</v>
      </c>
      <c r="O663">
        <f t="shared" si="171"/>
        <v>-25.554447576247298</v>
      </c>
      <c r="P663">
        <f t="shared" si="172"/>
        <v>0</v>
      </c>
      <c r="Q663">
        <f t="shared" si="173"/>
        <v>0</v>
      </c>
      <c r="R663">
        <f t="shared" si="174"/>
        <v>851.95666666666682</v>
      </c>
      <c r="S663">
        <f t="shared" si="176"/>
        <v>875.41399999999999</v>
      </c>
      <c r="T663">
        <f t="shared" si="177"/>
        <v>60.875999999999635</v>
      </c>
      <c r="U663">
        <f t="shared" si="178"/>
        <v>12.175199999999927</v>
      </c>
      <c r="V663">
        <f t="shared" si="179"/>
        <v>-128.44324711070212</v>
      </c>
      <c r="W663">
        <f t="shared" si="180"/>
        <v>-3.0340116979914455E-2</v>
      </c>
      <c r="X663">
        <f t="shared" si="181"/>
        <v>902.68</v>
      </c>
      <c r="Y663">
        <f t="shared" si="182"/>
        <v>843.09</v>
      </c>
      <c r="Z663">
        <f t="shared" si="183"/>
        <v>0.38597080046990856</v>
      </c>
      <c r="AA663">
        <f t="shared" si="186"/>
        <v>16.571467037370013</v>
      </c>
      <c r="AB663">
        <f t="shared" si="184"/>
        <v>0</v>
      </c>
      <c r="AC663">
        <f t="shared" si="185"/>
        <v>1.467037370012747E-3</v>
      </c>
    </row>
    <row r="664" spans="1:29" x14ac:dyDescent="0.3">
      <c r="A664" s="2">
        <v>37519</v>
      </c>
      <c r="B664">
        <v>843.32</v>
      </c>
      <c r="C664">
        <v>849.32</v>
      </c>
      <c r="D664">
        <v>839.09</v>
      </c>
      <c r="E664">
        <v>845.39</v>
      </c>
      <c r="F664">
        <v>1792800000</v>
      </c>
      <c r="G664">
        <v>-11.572965050831501</v>
      </c>
      <c r="H664">
        <v>-21.802965050831521</v>
      </c>
      <c r="I664">
        <v>-99.702182513223605</v>
      </c>
      <c r="J664">
        <v>9.9072181160559243</v>
      </c>
      <c r="K664">
        <v>13.12</v>
      </c>
      <c r="L664">
        <f t="shared" si="175"/>
        <v>860.89296505083155</v>
      </c>
      <c r="N664">
        <f t="shared" si="170"/>
        <v>-11.572965050831499</v>
      </c>
      <c r="O664">
        <f t="shared" si="171"/>
        <v>-21.802965050831517</v>
      </c>
      <c r="P664">
        <f t="shared" si="172"/>
        <v>0</v>
      </c>
      <c r="Q664">
        <f t="shared" si="173"/>
        <v>0</v>
      </c>
      <c r="R664">
        <f t="shared" si="174"/>
        <v>844.6</v>
      </c>
      <c r="S664">
        <f t="shared" si="176"/>
        <v>867.02666666666687</v>
      </c>
      <c r="T664">
        <f t="shared" si="177"/>
        <v>74.993333333332998</v>
      </c>
      <c r="U664">
        <f t="shared" si="178"/>
        <v>14.998666666666599</v>
      </c>
      <c r="V664">
        <f t="shared" si="179"/>
        <v>-99.682934779389043</v>
      </c>
      <c r="W664">
        <f t="shared" si="180"/>
        <v>1.9247733834561132E-2</v>
      </c>
      <c r="X664">
        <f t="shared" si="181"/>
        <v>902.68</v>
      </c>
      <c r="Y664">
        <f t="shared" si="182"/>
        <v>839.09</v>
      </c>
      <c r="Z664">
        <f t="shared" si="183"/>
        <v>9.9072181160559243</v>
      </c>
      <c r="AA664">
        <f t="shared" si="186"/>
        <v>13.119655391260363</v>
      </c>
      <c r="AB664">
        <f t="shared" si="184"/>
        <v>0</v>
      </c>
      <c r="AC664">
        <f t="shared" si="185"/>
        <v>-3.4460873963659822E-4</v>
      </c>
    </row>
    <row r="665" spans="1:29" x14ac:dyDescent="0.3">
      <c r="A665" s="2">
        <v>37522</v>
      </c>
      <c r="B665">
        <v>845.39</v>
      </c>
      <c r="C665">
        <v>845.39</v>
      </c>
      <c r="D665">
        <v>825.76</v>
      </c>
      <c r="E665">
        <v>833.7</v>
      </c>
      <c r="F665">
        <v>1381100000</v>
      </c>
      <c r="G665">
        <v>-6.4386433672210606</v>
      </c>
      <c r="H665">
        <v>-26.06864336722106</v>
      </c>
      <c r="I665">
        <v>-94.350331819769366</v>
      </c>
      <c r="J665">
        <v>10.322412896515941</v>
      </c>
      <c r="K665">
        <v>9.1999999999999993</v>
      </c>
      <c r="L665">
        <f t="shared" si="175"/>
        <v>851.82864336722105</v>
      </c>
      <c r="N665">
        <f t="shared" si="170"/>
        <v>-6.4386433672210615</v>
      </c>
      <c r="O665">
        <f t="shared" si="171"/>
        <v>-26.068643367221057</v>
      </c>
      <c r="P665">
        <f t="shared" si="172"/>
        <v>0</v>
      </c>
      <c r="Q665">
        <f t="shared" si="173"/>
        <v>0</v>
      </c>
      <c r="R665">
        <f t="shared" si="174"/>
        <v>834.95000000000016</v>
      </c>
      <c r="S665">
        <f t="shared" si="176"/>
        <v>856.56000000000006</v>
      </c>
      <c r="T665">
        <f t="shared" si="177"/>
        <v>76.346666666666465</v>
      </c>
      <c r="U665">
        <f t="shared" si="178"/>
        <v>15.269333333333293</v>
      </c>
      <c r="V665">
        <f t="shared" si="179"/>
        <v>-94.350331819769295</v>
      </c>
      <c r="W665">
        <f t="shared" si="180"/>
        <v>0</v>
      </c>
      <c r="X665">
        <f t="shared" si="181"/>
        <v>902.68</v>
      </c>
      <c r="Y665">
        <f t="shared" si="182"/>
        <v>825.76</v>
      </c>
      <c r="Z665">
        <f t="shared" si="183"/>
        <v>10.322412896515937</v>
      </c>
      <c r="AA665">
        <f t="shared" si="186"/>
        <v>9.2015959224477069</v>
      </c>
      <c r="AB665">
        <f t="shared" si="184"/>
        <v>0</v>
      </c>
      <c r="AC665">
        <f t="shared" si="185"/>
        <v>1.5959224477075651E-3</v>
      </c>
    </row>
    <row r="666" spans="1:29" x14ac:dyDescent="0.3">
      <c r="A666" s="2">
        <v>37523</v>
      </c>
      <c r="B666">
        <v>833.7</v>
      </c>
      <c r="C666">
        <v>833.7</v>
      </c>
      <c r="D666">
        <v>817.38</v>
      </c>
      <c r="E666">
        <v>819.29</v>
      </c>
      <c r="F666">
        <v>1670240000</v>
      </c>
      <c r="G666">
        <v>-7.2824289114807934</v>
      </c>
      <c r="H666">
        <v>-23.602428911480839</v>
      </c>
      <c r="I666">
        <v>-113.9875038043576</v>
      </c>
      <c r="J666">
        <v>3.127558539380983</v>
      </c>
      <c r="K666">
        <v>9.39</v>
      </c>
      <c r="L666">
        <f t="shared" si="175"/>
        <v>840.98242891148084</v>
      </c>
      <c r="N666">
        <f t="shared" si="170"/>
        <v>-7.2824289114807925</v>
      </c>
      <c r="O666">
        <f t="shared" si="171"/>
        <v>-23.602428911480843</v>
      </c>
      <c r="P666">
        <f t="shared" si="172"/>
        <v>0</v>
      </c>
      <c r="Q666">
        <f t="shared" si="173"/>
        <v>0</v>
      </c>
      <c r="R666">
        <f t="shared" si="174"/>
        <v>823.45666666666659</v>
      </c>
      <c r="S666">
        <f t="shared" si="176"/>
        <v>844.67933333333349</v>
      </c>
      <c r="T666">
        <f t="shared" si="177"/>
        <v>62.062666666666928</v>
      </c>
      <c r="U666">
        <f t="shared" si="178"/>
        <v>12.412533333333386</v>
      </c>
      <c r="V666">
        <f t="shared" si="179"/>
        <v>-113.98514762856257</v>
      </c>
      <c r="W666">
        <f t="shared" si="180"/>
        <v>2.356175795029003E-3</v>
      </c>
      <c r="X666">
        <f t="shared" si="181"/>
        <v>878.45</v>
      </c>
      <c r="Y666">
        <f t="shared" si="182"/>
        <v>817.38</v>
      </c>
      <c r="Z666">
        <f t="shared" si="183"/>
        <v>3.1275585393809835</v>
      </c>
      <c r="AA666">
        <f t="shared" si="186"/>
        <v>9.3855894273804541</v>
      </c>
      <c r="AB666">
        <f t="shared" si="184"/>
        <v>0</v>
      </c>
      <c r="AC666">
        <f t="shared" si="185"/>
        <v>-4.4105726195464712E-3</v>
      </c>
    </row>
    <row r="667" spans="1:29" x14ac:dyDescent="0.3">
      <c r="A667" s="2">
        <v>37524</v>
      </c>
      <c r="B667">
        <v>819.27</v>
      </c>
      <c r="C667">
        <v>844.22</v>
      </c>
      <c r="D667">
        <v>818.46</v>
      </c>
      <c r="E667">
        <v>839.66</v>
      </c>
      <c r="F667">
        <v>1651500000</v>
      </c>
      <c r="G667">
        <v>3.678380725679403</v>
      </c>
      <c r="H667">
        <v>-22.081619274320591</v>
      </c>
      <c r="I667">
        <v>-29.518727933954729</v>
      </c>
      <c r="J667">
        <v>42.780337941628183</v>
      </c>
      <c r="K667">
        <v>13.3</v>
      </c>
      <c r="L667">
        <f t="shared" si="175"/>
        <v>840.54161927432062</v>
      </c>
      <c r="N667">
        <f t="shared" si="170"/>
        <v>3.6783807256794034</v>
      </c>
      <c r="O667">
        <f t="shared" si="171"/>
        <v>-22.081619274320587</v>
      </c>
      <c r="P667">
        <f t="shared" si="172"/>
        <v>0</v>
      </c>
      <c r="Q667">
        <f t="shared" si="173"/>
        <v>0</v>
      </c>
      <c r="R667">
        <f t="shared" si="174"/>
        <v>834.11333333333334</v>
      </c>
      <c r="S667">
        <f t="shared" si="176"/>
        <v>837.81533333333334</v>
      </c>
      <c r="T667">
        <f t="shared" si="177"/>
        <v>41.852000000000089</v>
      </c>
      <c r="U667">
        <f t="shared" si="178"/>
        <v>8.3704000000000178</v>
      </c>
      <c r="V667">
        <f t="shared" si="179"/>
        <v>-29.484851381056984</v>
      </c>
      <c r="W667">
        <f t="shared" si="180"/>
        <v>3.3876552897744716E-2</v>
      </c>
      <c r="X667">
        <f t="shared" si="181"/>
        <v>869.46</v>
      </c>
      <c r="Y667">
        <f t="shared" si="182"/>
        <v>817.38</v>
      </c>
      <c r="Z667">
        <f t="shared" si="183"/>
        <v>42.780337941628176</v>
      </c>
      <c r="AA667">
        <f t="shared" si="186"/>
        <v>13.304699658810188</v>
      </c>
      <c r="AB667">
        <f t="shared" si="184"/>
        <v>0</v>
      </c>
      <c r="AC667">
        <f t="shared" si="185"/>
        <v>4.6996588101873016E-3</v>
      </c>
    </row>
    <row r="668" spans="1:29" x14ac:dyDescent="0.3">
      <c r="A668" s="2">
        <v>37525</v>
      </c>
      <c r="B668">
        <v>839.66</v>
      </c>
      <c r="C668">
        <v>856.6</v>
      </c>
      <c r="D668">
        <v>839.66</v>
      </c>
      <c r="E668">
        <v>854.95</v>
      </c>
      <c r="F668">
        <v>1650000000</v>
      </c>
      <c r="G668">
        <v>11.25558715045281</v>
      </c>
      <c r="H668">
        <v>-5.6844128495472432</v>
      </c>
      <c r="I668">
        <v>107.57259969431649</v>
      </c>
      <c r="J668">
        <v>95.792962774094917</v>
      </c>
      <c r="K668">
        <v>32.39</v>
      </c>
      <c r="L668">
        <f t="shared" si="175"/>
        <v>845.34441284954721</v>
      </c>
      <c r="N668">
        <f t="shared" si="170"/>
        <v>11.255587150452811</v>
      </c>
      <c r="O668">
        <f t="shared" si="171"/>
        <v>-5.6844128495472432</v>
      </c>
      <c r="P668">
        <f t="shared" si="172"/>
        <v>0</v>
      </c>
      <c r="Q668">
        <f t="shared" si="173"/>
        <v>0</v>
      </c>
      <c r="R668">
        <f t="shared" si="174"/>
        <v>850.40333333333331</v>
      </c>
      <c r="S668">
        <f t="shared" si="176"/>
        <v>837.50466666666671</v>
      </c>
      <c r="T668">
        <f t="shared" si="177"/>
        <v>39.987999999999943</v>
      </c>
      <c r="U668">
        <f t="shared" si="178"/>
        <v>7.9975999999999887</v>
      </c>
      <c r="V668">
        <f t="shared" si="179"/>
        <v>107.52114523245822</v>
      </c>
      <c r="W668">
        <f t="shared" si="180"/>
        <v>-5.1454461858270406E-2</v>
      </c>
      <c r="X668">
        <f t="shared" si="181"/>
        <v>856.6</v>
      </c>
      <c r="Y668">
        <f t="shared" si="182"/>
        <v>817.38</v>
      </c>
      <c r="Z668">
        <f t="shared" si="183"/>
        <v>95.792962774094917</v>
      </c>
      <c r="AA668">
        <f t="shared" si="186"/>
        <v>32.386098053535186</v>
      </c>
      <c r="AB668">
        <f t="shared" si="184"/>
        <v>0</v>
      </c>
      <c r="AC668">
        <f t="shared" si="185"/>
        <v>-3.9019464648148983E-3</v>
      </c>
    </row>
    <row r="669" spans="1:29" x14ac:dyDescent="0.3">
      <c r="A669" s="2">
        <v>37526</v>
      </c>
      <c r="B669">
        <v>854.95</v>
      </c>
      <c r="C669">
        <v>854.95</v>
      </c>
      <c r="D669">
        <v>826.84</v>
      </c>
      <c r="E669">
        <v>827.37</v>
      </c>
      <c r="F669">
        <v>1507300000</v>
      </c>
      <c r="G669">
        <v>15.59705810030187</v>
      </c>
      <c r="H669">
        <v>-12.51294189969815</v>
      </c>
      <c r="I669">
        <v>5.8266032378210033</v>
      </c>
      <c r="J669">
        <v>25.471698113207552</v>
      </c>
      <c r="K669">
        <v>35.5</v>
      </c>
      <c r="L669">
        <f t="shared" si="175"/>
        <v>839.35294189969818</v>
      </c>
      <c r="N669">
        <f t="shared" si="170"/>
        <v>15.597058100301865</v>
      </c>
      <c r="O669">
        <f t="shared" si="171"/>
        <v>-12.512941899698149</v>
      </c>
      <c r="P669">
        <f t="shared" si="172"/>
        <v>0</v>
      </c>
      <c r="Q669">
        <f t="shared" si="173"/>
        <v>0</v>
      </c>
      <c r="R669">
        <f t="shared" si="174"/>
        <v>836.38666666666666</v>
      </c>
      <c r="S669">
        <f t="shared" si="176"/>
        <v>835.86199999999985</v>
      </c>
      <c r="T669">
        <f t="shared" si="177"/>
        <v>30.131999999999721</v>
      </c>
      <c r="U669">
        <f t="shared" si="178"/>
        <v>6.0263999999999438</v>
      </c>
      <c r="V669">
        <f t="shared" si="179"/>
        <v>5.8040916264747144</v>
      </c>
      <c r="W669">
        <f t="shared" si="180"/>
        <v>-2.2511611346288873E-2</v>
      </c>
      <c r="X669">
        <f t="shared" si="181"/>
        <v>856.6</v>
      </c>
      <c r="Y669">
        <f t="shared" si="182"/>
        <v>817.38</v>
      </c>
      <c r="Z669">
        <f t="shared" si="183"/>
        <v>25.471698113207552</v>
      </c>
      <c r="AA669">
        <f t="shared" si="186"/>
        <v>35.498994052965507</v>
      </c>
      <c r="AB669">
        <f t="shared" si="184"/>
        <v>0</v>
      </c>
      <c r="AC669">
        <f t="shared" si="185"/>
        <v>-1.005947034492749E-3</v>
      </c>
    </row>
    <row r="670" spans="1:29" x14ac:dyDescent="0.3">
      <c r="A670" s="2">
        <v>37529</v>
      </c>
      <c r="B670">
        <v>827.37</v>
      </c>
      <c r="C670">
        <v>827.37</v>
      </c>
      <c r="D670">
        <v>800.2</v>
      </c>
      <c r="E670">
        <v>815.28</v>
      </c>
      <c r="F670">
        <v>1721870000</v>
      </c>
      <c r="G670">
        <v>-3.9586279331322198</v>
      </c>
      <c r="H670">
        <v>-31.128627933132179</v>
      </c>
      <c r="I670">
        <v>-113.0697774897388</v>
      </c>
      <c r="J670">
        <v>26.737588652482149</v>
      </c>
      <c r="K670">
        <v>38.78</v>
      </c>
      <c r="L670">
        <f t="shared" si="175"/>
        <v>831.32862793313222</v>
      </c>
      <c r="N670">
        <f t="shared" si="170"/>
        <v>-3.9586279331322203</v>
      </c>
      <c r="O670">
        <f t="shared" si="171"/>
        <v>-31.128627933132179</v>
      </c>
      <c r="P670">
        <f t="shared" si="172"/>
        <v>0</v>
      </c>
      <c r="Q670">
        <f t="shared" si="173"/>
        <v>0</v>
      </c>
      <c r="R670">
        <f t="shared" si="174"/>
        <v>814.28333333333342</v>
      </c>
      <c r="S670">
        <f t="shared" si="176"/>
        <v>831.72866666666664</v>
      </c>
      <c r="T670">
        <f t="shared" si="177"/>
        <v>51.434666666666658</v>
      </c>
      <c r="U670">
        <f t="shared" si="178"/>
        <v>10.286933333333332</v>
      </c>
      <c r="V670">
        <f t="shared" si="179"/>
        <v>-113.05820544725495</v>
      </c>
      <c r="W670">
        <f t="shared" si="180"/>
        <v>1.1572042483848577E-2</v>
      </c>
      <c r="X670">
        <f t="shared" si="181"/>
        <v>856.6</v>
      </c>
      <c r="Y670">
        <f t="shared" si="182"/>
        <v>800.2</v>
      </c>
      <c r="Z670">
        <f t="shared" si="183"/>
        <v>26.737588652482152</v>
      </c>
      <c r="AA670">
        <f t="shared" si="186"/>
        <v>38.782029204158754</v>
      </c>
      <c r="AB670">
        <f t="shared" si="184"/>
        <v>0</v>
      </c>
      <c r="AC670">
        <f t="shared" si="185"/>
        <v>2.0292041587524068E-3</v>
      </c>
    </row>
    <row r="671" spans="1:29" x14ac:dyDescent="0.3">
      <c r="A671" s="2">
        <v>37530</v>
      </c>
      <c r="B671">
        <v>815.28</v>
      </c>
      <c r="C671">
        <v>847.93</v>
      </c>
      <c r="D671">
        <v>812.82</v>
      </c>
      <c r="E671">
        <v>847.91</v>
      </c>
      <c r="F671">
        <v>1780900000</v>
      </c>
      <c r="G671">
        <v>11.074248044578439</v>
      </c>
      <c r="H671">
        <v>-24.03575195542146</v>
      </c>
      <c r="I671">
        <v>16.03305785123921</v>
      </c>
      <c r="J671">
        <v>84.592198581560183</v>
      </c>
      <c r="K671">
        <v>55.07</v>
      </c>
      <c r="L671">
        <f t="shared" si="175"/>
        <v>836.85575195542151</v>
      </c>
      <c r="N671">
        <f t="shared" si="170"/>
        <v>11.074248044578439</v>
      </c>
      <c r="O671">
        <f t="shared" si="171"/>
        <v>-24.03575195542146</v>
      </c>
      <c r="P671">
        <f t="shared" si="172"/>
        <v>0</v>
      </c>
      <c r="Q671">
        <f t="shared" si="173"/>
        <v>0</v>
      </c>
      <c r="R671">
        <f t="shared" si="174"/>
        <v>836.21999999999991</v>
      </c>
      <c r="S671">
        <f t="shared" si="176"/>
        <v>834.28133333333335</v>
      </c>
      <c r="T671">
        <f t="shared" si="177"/>
        <v>40.331999999999766</v>
      </c>
      <c r="U671">
        <f t="shared" si="178"/>
        <v>8.0663999999999536</v>
      </c>
      <c r="V671">
        <f t="shared" si="179"/>
        <v>16.022568239169679</v>
      </c>
      <c r="W671">
        <f t="shared" si="180"/>
        <v>-1.0489612069530807E-2</v>
      </c>
      <c r="X671">
        <f t="shared" si="181"/>
        <v>856.6</v>
      </c>
      <c r="Y671">
        <f t="shared" si="182"/>
        <v>800.2</v>
      </c>
      <c r="Z671">
        <f t="shared" si="183"/>
        <v>84.592198581560183</v>
      </c>
      <c r="AA671">
        <f t="shared" si="186"/>
        <v>55.074957212594597</v>
      </c>
      <c r="AB671">
        <f t="shared" si="184"/>
        <v>0</v>
      </c>
      <c r="AC671">
        <f t="shared" si="185"/>
        <v>4.9572125945971379E-3</v>
      </c>
    </row>
    <row r="672" spans="1:29" x14ac:dyDescent="0.3">
      <c r="A672" s="2">
        <v>37531</v>
      </c>
      <c r="B672">
        <v>843.77</v>
      </c>
      <c r="C672">
        <v>851.93</v>
      </c>
      <c r="D672">
        <v>826.5</v>
      </c>
      <c r="E672">
        <v>827.91</v>
      </c>
      <c r="F672">
        <v>1668900000</v>
      </c>
      <c r="G672">
        <v>18.05616536305217</v>
      </c>
      <c r="H672">
        <v>-7.3738346369477767</v>
      </c>
      <c r="I672">
        <v>7.3757231773188066</v>
      </c>
      <c r="J672">
        <v>49.13120567375875</v>
      </c>
      <c r="K672">
        <v>56.35</v>
      </c>
      <c r="L672">
        <f t="shared" si="175"/>
        <v>833.87383463694778</v>
      </c>
      <c r="N672">
        <f t="shared" si="170"/>
        <v>18.056165363052173</v>
      </c>
      <c r="O672">
        <f t="shared" si="171"/>
        <v>-7.3738346369477767</v>
      </c>
      <c r="P672">
        <f t="shared" si="172"/>
        <v>0</v>
      </c>
      <c r="Q672">
        <f t="shared" si="173"/>
        <v>0</v>
      </c>
      <c r="R672">
        <f t="shared" si="174"/>
        <v>835.4466666666666</v>
      </c>
      <c r="S672">
        <f t="shared" si="176"/>
        <v>834.548</v>
      </c>
      <c r="T672">
        <f t="shared" si="177"/>
        <v>40.529333333333057</v>
      </c>
      <c r="U672">
        <f t="shared" si="178"/>
        <v>8.1058666666666106</v>
      </c>
      <c r="V672">
        <f t="shared" si="179"/>
        <v>7.3910802601128891</v>
      </c>
      <c r="W672">
        <f t="shared" si="180"/>
        <v>1.5357082794082544E-2</v>
      </c>
      <c r="X672">
        <f t="shared" si="181"/>
        <v>856.6</v>
      </c>
      <c r="Y672">
        <f t="shared" si="182"/>
        <v>800.2</v>
      </c>
      <c r="Z672">
        <f t="shared" si="183"/>
        <v>49.13120567375875</v>
      </c>
      <c r="AA672">
        <f t="shared" si="186"/>
        <v>56.345130759020705</v>
      </c>
      <c r="AB672">
        <f t="shared" si="184"/>
        <v>0</v>
      </c>
      <c r="AC672">
        <f t="shared" si="185"/>
        <v>-4.8692409792963076E-3</v>
      </c>
    </row>
    <row r="673" spans="1:29" x14ac:dyDescent="0.3">
      <c r="A673" s="2">
        <v>37532</v>
      </c>
      <c r="B673">
        <v>827.91</v>
      </c>
      <c r="C673">
        <v>840.02</v>
      </c>
      <c r="D673">
        <v>817.25</v>
      </c>
      <c r="E673">
        <v>818.95</v>
      </c>
      <c r="F673">
        <v>1674500000</v>
      </c>
      <c r="G673">
        <v>11.120776908701369</v>
      </c>
      <c r="H673">
        <v>-11.649223091298611</v>
      </c>
      <c r="I673">
        <v>-35.583419214472869</v>
      </c>
      <c r="J673">
        <v>34.246575342465754</v>
      </c>
      <c r="K673">
        <v>44.04</v>
      </c>
      <c r="L673">
        <f t="shared" si="175"/>
        <v>828.89922309129861</v>
      </c>
      <c r="N673">
        <f t="shared" si="170"/>
        <v>11.120776908701373</v>
      </c>
      <c r="O673">
        <f t="shared" si="171"/>
        <v>-11.649223091298609</v>
      </c>
      <c r="P673">
        <f t="shared" si="172"/>
        <v>0</v>
      </c>
      <c r="Q673">
        <f t="shared" si="173"/>
        <v>0</v>
      </c>
      <c r="R673">
        <f t="shared" si="174"/>
        <v>825.40666666666675</v>
      </c>
      <c r="S673">
        <f t="shared" si="176"/>
        <v>829.5486666666668</v>
      </c>
      <c r="T673">
        <f t="shared" si="177"/>
        <v>38.814666666666199</v>
      </c>
      <c r="U673">
        <f t="shared" si="178"/>
        <v>7.7629333333332395</v>
      </c>
      <c r="V673">
        <f t="shared" si="179"/>
        <v>-35.570746453231621</v>
      </c>
      <c r="W673">
        <f t="shared" si="180"/>
        <v>1.2672761241248054E-2</v>
      </c>
      <c r="X673">
        <f t="shared" si="181"/>
        <v>854.95</v>
      </c>
      <c r="Y673">
        <f t="shared" si="182"/>
        <v>800.2</v>
      </c>
      <c r="Z673">
        <f t="shared" si="183"/>
        <v>34.246575342465754</v>
      </c>
      <c r="AA673">
        <f t="shared" si="186"/>
        <v>44.035853272694879</v>
      </c>
      <c r="AB673">
        <f t="shared" si="184"/>
        <v>0</v>
      </c>
      <c r="AC673">
        <f t="shared" si="185"/>
        <v>-4.1467273051196685E-3</v>
      </c>
    </row>
    <row r="674" spans="1:29" x14ac:dyDescent="0.3">
      <c r="A674" s="2">
        <v>37533</v>
      </c>
      <c r="B674">
        <v>818.95</v>
      </c>
      <c r="C674">
        <v>825.9</v>
      </c>
      <c r="D674">
        <v>794.1</v>
      </c>
      <c r="E674">
        <v>800.58</v>
      </c>
      <c r="F674">
        <v>1835930000</v>
      </c>
      <c r="G674">
        <v>6.4405179391341107</v>
      </c>
      <c r="H674">
        <v>-25.35948206086584</v>
      </c>
      <c r="I674">
        <v>-106.9675527506852</v>
      </c>
      <c r="J674">
        <v>11.205256787134751</v>
      </c>
      <c r="K674">
        <v>41.18</v>
      </c>
      <c r="L674">
        <f t="shared" si="175"/>
        <v>819.45948206086587</v>
      </c>
      <c r="N674">
        <f t="shared" si="170"/>
        <v>6.4405179391341107</v>
      </c>
      <c r="O674">
        <f t="shared" si="171"/>
        <v>-25.359482060865844</v>
      </c>
      <c r="P674">
        <f t="shared" si="172"/>
        <v>0</v>
      </c>
      <c r="Q674">
        <f t="shared" si="173"/>
        <v>0</v>
      </c>
      <c r="R674">
        <f t="shared" si="174"/>
        <v>806.86</v>
      </c>
      <c r="S674">
        <f t="shared" si="176"/>
        <v>823.6433333333332</v>
      </c>
      <c r="T674">
        <f t="shared" si="177"/>
        <v>52.286666666666633</v>
      </c>
      <c r="U674">
        <f t="shared" si="178"/>
        <v>10.457333333333327</v>
      </c>
      <c r="V674">
        <f t="shared" si="179"/>
        <v>-106.99562242339155</v>
      </c>
      <c r="W674">
        <f t="shared" si="180"/>
        <v>-2.8069672706351412E-2</v>
      </c>
      <c r="X674">
        <f t="shared" si="181"/>
        <v>851.93</v>
      </c>
      <c r="Y674">
        <f t="shared" si="182"/>
        <v>794.1</v>
      </c>
      <c r="Z674">
        <f t="shared" si="183"/>
        <v>11.205256787134751</v>
      </c>
      <c r="AA674">
        <f t="shared" si="186"/>
        <v>41.182565007480314</v>
      </c>
      <c r="AB674">
        <f t="shared" si="184"/>
        <v>0</v>
      </c>
      <c r="AC674">
        <f t="shared" si="185"/>
        <v>2.5650074803138523E-3</v>
      </c>
    </row>
    <row r="675" spans="1:29" x14ac:dyDescent="0.3">
      <c r="A675" s="2">
        <v>37536</v>
      </c>
      <c r="B675">
        <v>800.58</v>
      </c>
      <c r="C675">
        <v>808.21</v>
      </c>
      <c r="D675">
        <v>782.96</v>
      </c>
      <c r="E675">
        <v>785.28</v>
      </c>
      <c r="F675">
        <v>1576500000</v>
      </c>
      <c r="G675">
        <v>0.14367862608935411</v>
      </c>
      <c r="H675">
        <v>-25.106321373910649</v>
      </c>
      <c r="I675">
        <v>-114.44637043926809</v>
      </c>
      <c r="J675">
        <v>3.3637813542118882</v>
      </c>
      <c r="K675">
        <v>36.51</v>
      </c>
      <c r="L675">
        <f t="shared" si="175"/>
        <v>808.06632137391068</v>
      </c>
      <c r="N675">
        <f t="shared" si="170"/>
        <v>0.14367862608935411</v>
      </c>
      <c r="O675">
        <f t="shared" si="171"/>
        <v>-25.106321373910646</v>
      </c>
      <c r="P675">
        <f t="shared" si="172"/>
        <v>0</v>
      </c>
      <c r="Q675">
        <f t="shared" si="173"/>
        <v>0</v>
      </c>
      <c r="R675">
        <f t="shared" si="174"/>
        <v>792.15</v>
      </c>
      <c r="S675">
        <f t="shared" si="176"/>
        <v>819.21666666666658</v>
      </c>
      <c r="T675">
        <f t="shared" si="177"/>
        <v>78.846666666666692</v>
      </c>
      <c r="U675">
        <f t="shared" si="178"/>
        <v>15.769333333333339</v>
      </c>
      <c r="V675">
        <f t="shared" si="179"/>
        <v>-114.42744003833008</v>
      </c>
      <c r="W675">
        <f t="shared" si="180"/>
        <v>1.893040093801801E-2</v>
      </c>
      <c r="X675">
        <f t="shared" si="181"/>
        <v>851.93</v>
      </c>
      <c r="Y675">
        <f t="shared" si="182"/>
        <v>782.96</v>
      </c>
      <c r="Z675">
        <f t="shared" si="183"/>
        <v>3.3637813542118882</v>
      </c>
      <c r="AA675">
        <f t="shared" si="186"/>
        <v>36.507803547826263</v>
      </c>
      <c r="AB675">
        <f t="shared" si="184"/>
        <v>0</v>
      </c>
      <c r="AC675">
        <f t="shared" si="185"/>
        <v>-2.1964521737345422E-3</v>
      </c>
    </row>
    <row r="676" spans="1:29" x14ac:dyDescent="0.3">
      <c r="A676" s="2">
        <v>37537</v>
      </c>
      <c r="B676">
        <v>785.28</v>
      </c>
      <c r="C676">
        <v>808.86</v>
      </c>
      <c r="D676">
        <v>779.5</v>
      </c>
      <c r="E676">
        <v>798.55</v>
      </c>
      <c r="F676">
        <v>1938430000</v>
      </c>
      <c r="G676">
        <v>3.9657857507262411</v>
      </c>
      <c r="H676">
        <v>-25.394214249273769</v>
      </c>
      <c r="I676">
        <v>-66.675290329998944</v>
      </c>
      <c r="J676">
        <v>26.30125638547559</v>
      </c>
      <c r="K676">
        <v>24.85</v>
      </c>
      <c r="L676">
        <f t="shared" si="175"/>
        <v>804.89421424927377</v>
      </c>
      <c r="N676">
        <f t="shared" si="170"/>
        <v>3.9657857507262406</v>
      </c>
      <c r="O676">
        <f t="shared" si="171"/>
        <v>-25.394214249273773</v>
      </c>
      <c r="P676">
        <f t="shared" si="172"/>
        <v>0</v>
      </c>
      <c r="Q676">
        <f t="shared" si="173"/>
        <v>0</v>
      </c>
      <c r="R676">
        <f t="shared" si="174"/>
        <v>795.63666666666666</v>
      </c>
      <c r="S676">
        <f t="shared" si="176"/>
        <v>811.10000000000014</v>
      </c>
      <c r="T676">
        <f t="shared" si="177"/>
        <v>77.306666666666843</v>
      </c>
      <c r="U676">
        <f t="shared" si="178"/>
        <v>15.461333333333368</v>
      </c>
      <c r="V676">
        <f t="shared" si="179"/>
        <v>-66.675290329999342</v>
      </c>
      <c r="W676">
        <f t="shared" si="180"/>
        <v>-3.979039320256561E-13</v>
      </c>
      <c r="X676">
        <f t="shared" si="181"/>
        <v>851.93</v>
      </c>
      <c r="Y676">
        <f t="shared" si="182"/>
        <v>779.5</v>
      </c>
      <c r="Z676">
        <f t="shared" si="183"/>
        <v>26.301256385475586</v>
      </c>
      <c r="AA676">
        <f t="shared" si="186"/>
        <v>24.849615108609346</v>
      </c>
      <c r="AB676">
        <f t="shared" si="184"/>
        <v>0</v>
      </c>
      <c r="AC676">
        <f t="shared" si="185"/>
        <v>-3.8489139065589484E-4</v>
      </c>
    </row>
    <row r="677" spans="1:29" x14ac:dyDescent="0.3">
      <c r="A677" s="2">
        <v>37538</v>
      </c>
      <c r="B677">
        <v>798.55</v>
      </c>
      <c r="C677">
        <v>798.55</v>
      </c>
      <c r="D677">
        <v>775.8</v>
      </c>
      <c r="E677">
        <v>776.76</v>
      </c>
      <c r="F677">
        <v>1885030000</v>
      </c>
      <c r="G677">
        <v>3.0338571671507002</v>
      </c>
      <c r="H677">
        <v>-19.7161428328493</v>
      </c>
      <c r="I677">
        <v>-92.353812258460735</v>
      </c>
      <c r="J677">
        <v>1.49486141388981</v>
      </c>
      <c r="K677">
        <v>15.32</v>
      </c>
      <c r="L677">
        <f t="shared" si="175"/>
        <v>795.51614283284925</v>
      </c>
      <c r="N677">
        <f t="shared" si="170"/>
        <v>3.0338571671506998</v>
      </c>
      <c r="O677">
        <f t="shared" si="171"/>
        <v>-19.7161428328493</v>
      </c>
      <c r="P677">
        <f t="shared" si="172"/>
        <v>0</v>
      </c>
      <c r="Q677">
        <f t="shared" si="173"/>
        <v>0</v>
      </c>
      <c r="R677">
        <f t="shared" si="174"/>
        <v>783.70333333333326</v>
      </c>
      <c r="S677">
        <f t="shared" si="176"/>
        <v>800.75133333333338</v>
      </c>
      <c r="T677">
        <f t="shared" si="177"/>
        <v>61.528000000000247</v>
      </c>
      <c r="U677">
        <f t="shared" si="178"/>
        <v>12.30560000000005</v>
      </c>
      <c r="V677">
        <f t="shared" si="179"/>
        <v>-92.359034369176342</v>
      </c>
      <c r="W677">
        <f t="shared" si="180"/>
        <v>-5.2221107156071866E-3</v>
      </c>
      <c r="X677">
        <f t="shared" si="181"/>
        <v>840.02</v>
      </c>
      <c r="Y677">
        <f t="shared" si="182"/>
        <v>775.8</v>
      </c>
      <c r="Z677">
        <f t="shared" si="183"/>
        <v>1.49486141388981</v>
      </c>
      <c r="AA677">
        <f t="shared" si="186"/>
        <v>15.322346256635559</v>
      </c>
      <c r="AB677">
        <f t="shared" si="184"/>
        <v>0</v>
      </c>
      <c r="AC677">
        <f t="shared" si="185"/>
        <v>2.3462566355583192E-3</v>
      </c>
    </row>
    <row r="678" spans="1:29" x14ac:dyDescent="0.3">
      <c r="A678" s="2">
        <v>37539</v>
      </c>
      <c r="B678">
        <v>776.76</v>
      </c>
      <c r="C678">
        <v>806.51</v>
      </c>
      <c r="D678">
        <v>768.63</v>
      </c>
      <c r="E678">
        <v>803.92</v>
      </c>
      <c r="F678">
        <v>2090230000</v>
      </c>
      <c r="G678">
        <v>8.1925714447670543</v>
      </c>
      <c r="H678">
        <v>-29.687428555232941</v>
      </c>
      <c r="I678">
        <v>-14.937858508604149</v>
      </c>
      <c r="J678">
        <v>61.620394621966078</v>
      </c>
      <c r="K678">
        <v>20.8</v>
      </c>
      <c r="L678">
        <f t="shared" si="175"/>
        <v>798.31742855523294</v>
      </c>
      <c r="N678">
        <f t="shared" si="170"/>
        <v>8.1925714447670543</v>
      </c>
      <c r="O678">
        <f t="shared" si="171"/>
        <v>-29.687428555232941</v>
      </c>
      <c r="P678">
        <f t="shared" si="172"/>
        <v>0</v>
      </c>
      <c r="Q678">
        <f t="shared" si="173"/>
        <v>0</v>
      </c>
      <c r="R678">
        <f t="shared" si="174"/>
        <v>793.02</v>
      </c>
      <c r="S678">
        <f t="shared" si="176"/>
        <v>794.274</v>
      </c>
      <c r="T678">
        <f t="shared" si="177"/>
        <v>27.897333333333449</v>
      </c>
      <c r="U678">
        <f t="shared" si="178"/>
        <v>5.5794666666666899</v>
      </c>
      <c r="V678">
        <f t="shared" si="179"/>
        <v>-14.983510968790492</v>
      </c>
      <c r="W678">
        <f t="shared" si="180"/>
        <v>-4.5652460186342836E-2</v>
      </c>
      <c r="X678">
        <f t="shared" si="181"/>
        <v>825.9</v>
      </c>
      <c r="Y678">
        <f t="shared" si="182"/>
        <v>768.63</v>
      </c>
      <c r="Z678">
        <f t="shared" si="183"/>
        <v>61.620394621966085</v>
      </c>
      <c r="AA678">
        <f t="shared" si="186"/>
        <v>20.797110112535623</v>
      </c>
      <c r="AB678">
        <f t="shared" si="184"/>
        <v>0</v>
      </c>
      <c r="AC678">
        <f t="shared" si="185"/>
        <v>-2.8898874643772388E-3</v>
      </c>
    </row>
    <row r="679" spans="1:29" x14ac:dyDescent="0.3">
      <c r="A679" s="2">
        <v>37540</v>
      </c>
      <c r="B679">
        <v>803.92</v>
      </c>
      <c r="C679">
        <v>843.27</v>
      </c>
      <c r="D679">
        <v>803.92</v>
      </c>
      <c r="E679">
        <v>835.32</v>
      </c>
      <c r="F679">
        <v>1854130000</v>
      </c>
      <c r="G679">
        <v>32.61838096317797</v>
      </c>
      <c r="H679">
        <v>-6.7316190368220532</v>
      </c>
      <c r="I679">
        <v>166.70485355329009</v>
      </c>
      <c r="J679">
        <v>89.348874598070836</v>
      </c>
      <c r="K679">
        <v>36.43</v>
      </c>
      <c r="L679">
        <f t="shared" si="175"/>
        <v>810.65161903682201</v>
      </c>
      <c r="N679">
        <f t="shared" si="170"/>
        <v>32.61838096317797</v>
      </c>
      <c r="O679">
        <f t="shared" si="171"/>
        <v>-6.7316190368220532</v>
      </c>
      <c r="P679">
        <f t="shared" si="172"/>
        <v>0</v>
      </c>
      <c r="Q679">
        <f t="shared" si="173"/>
        <v>0</v>
      </c>
      <c r="R679">
        <f t="shared" si="174"/>
        <v>827.50333333333344</v>
      </c>
      <c r="S679">
        <f t="shared" si="176"/>
        <v>798.40266666666662</v>
      </c>
      <c r="T679">
        <f t="shared" si="177"/>
        <v>58.201333333333423</v>
      </c>
      <c r="U679">
        <f t="shared" si="178"/>
        <v>11.640266666666685</v>
      </c>
      <c r="V679">
        <f t="shared" si="179"/>
        <v>166.66666666666734</v>
      </c>
      <c r="W679">
        <f t="shared" si="180"/>
        <v>-3.8186886622753491E-2</v>
      </c>
      <c r="X679">
        <f t="shared" si="181"/>
        <v>843.27</v>
      </c>
      <c r="Y679">
        <f t="shared" si="182"/>
        <v>768.63</v>
      </c>
      <c r="Z679">
        <f t="shared" si="183"/>
        <v>89.348874598070836</v>
      </c>
      <c r="AA679">
        <f t="shared" si="186"/>
        <v>36.425833674722846</v>
      </c>
      <c r="AB679">
        <f t="shared" si="184"/>
        <v>0</v>
      </c>
      <c r="AC679">
        <f t="shared" si="185"/>
        <v>-4.1663252771542147E-3</v>
      </c>
    </row>
    <row r="680" spans="1:29" x14ac:dyDescent="0.3">
      <c r="A680" s="2">
        <v>37543</v>
      </c>
      <c r="B680">
        <v>835.32</v>
      </c>
      <c r="C680">
        <v>844.39</v>
      </c>
      <c r="D680">
        <v>828.37</v>
      </c>
      <c r="E680">
        <v>841.44</v>
      </c>
      <c r="F680">
        <v>1200300000</v>
      </c>
      <c r="G680">
        <v>23.47558730878518</v>
      </c>
      <c r="H680">
        <v>7.4555873087851978</v>
      </c>
      <c r="I680">
        <v>100.78262786596071</v>
      </c>
      <c r="J680">
        <v>96.106124604012749</v>
      </c>
      <c r="K680">
        <v>54.97</v>
      </c>
      <c r="L680">
        <f t="shared" si="175"/>
        <v>820.91441269121481</v>
      </c>
      <c r="N680">
        <f t="shared" si="170"/>
        <v>23.47558730878518</v>
      </c>
      <c r="O680">
        <f t="shared" si="171"/>
        <v>7.4555873087851978</v>
      </c>
      <c r="P680">
        <f t="shared" si="172"/>
        <v>0</v>
      </c>
      <c r="Q680">
        <f t="shared" si="173"/>
        <v>0</v>
      </c>
      <c r="R680">
        <f t="shared" si="174"/>
        <v>838.06666666666661</v>
      </c>
      <c r="S680">
        <f t="shared" si="176"/>
        <v>807.58600000000001</v>
      </c>
      <c r="T680">
        <f t="shared" si="177"/>
        <v>100.79600000000016</v>
      </c>
      <c r="U680">
        <f t="shared" si="178"/>
        <v>20.159200000000034</v>
      </c>
      <c r="V680">
        <f t="shared" si="179"/>
        <v>100.79985537344916</v>
      </c>
      <c r="W680">
        <f t="shared" si="180"/>
        <v>1.7227507488456695E-2</v>
      </c>
      <c r="X680">
        <f t="shared" si="181"/>
        <v>844.39</v>
      </c>
      <c r="Y680">
        <f t="shared" si="182"/>
        <v>768.63</v>
      </c>
      <c r="Z680">
        <f t="shared" si="183"/>
        <v>96.106124604012749</v>
      </c>
      <c r="AA680">
        <f t="shared" si="186"/>
        <v>54.974302324683016</v>
      </c>
      <c r="AB680">
        <f t="shared" si="184"/>
        <v>0</v>
      </c>
      <c r="AC680">
        <f t="shared" si="185"/>
        <v>4.3023246830173889E-3</v>
      </c>
    </row>
    <row r="681" spans="1:29" x14ac:dyDescent="0.3">
      <c r="A681" s="2">
        <v>37544</v>
      </c>
      <c r="B681">
        <v>841.44</v>
      </c>
      <c r="C681">
        <v>881.27</v>
      </c>
      <c r="D681">
        <v>841.44</v>
      </c>
      <c r="E681">
        <v>881.27</v>
      </c>
      <c r="F681">
        <v>1956000000</v>
      </c>
      <c r="G681">
        <v>40.23705820585667</v>
      </c>
      <c r="H681">
        <v>0.40705820585674252</v>
      </c>
      <c r="I681">
        <v>113.60076503272821</v>
      </c>
      <c r="J681">
        <v>100</v>
      </c>
      <c r="K681">
        <v>69.709999999999994</v>
      </c>
      <c r="L681">
        <f t="shared" si="175"/>
        <v>841.03294179414331</v>
      </c>
      <c r="N681">
        <f t="shared" si="170"/>
        <v>40.23705820585667</v>
      </c>
      <c r="O681">
        <f t="shared" si="171"/>
        <v>0.40705820585674246</v>
      </c>
      <c r="P681">
        <f t="shared" si="172"/>
        <v>0</v>
      </c>
      <c r="Q681">
        <f t="shared" si="173"/>
        <v>0</v>
      </c>
      <c r="R681">
        <f t="shared" si="174"/>
        <v>867.99333333333334</v>
      </c>
      <c r="S681">
        <f t="shared" si="176"/>
        <v>822.05733333333342</v>
      </c>
      <c r="T681">
        <f t="shared" si="177"/>
        <v>134.78266666666673</v>
      </c>
      <c r="U681">
        <f t="shared" si="178"/>
        <v>26.956533333333347</v>
      </c>
      <c r="V681">
        <f t="shared" si="179"/>
        <v>113.60511242790838</v>
      </c>
      <c r="W681">
        <f t="shared" si="180"/>
        <v>4.3473951801757948E-3</v>
      </c>
      <c r="X681">
        <f t="shared" si="181"/>
        <v>881.27</v>
      </c>
      <c r="Y681">
        <f t="shared" si="182"/>
        <v>768.63</v>
      </c>
      <c r="Z681">
        <f t="shared" si="183"/>
        <v>100</v>
      </c>
      <c r="AA681">
        <f t="shared" si="186"/>
        <v>69.714051047587901</v>
      </c>
      <c r="AB681">
        <f t="shared" si="184"/>
        <v>0</v>
      </c>
      <c r="AC681">
        <f t="shared" si="185"/>
        <v>4.0510475879074193E-3</v>
      </c>
    </row>
    <row r="682" spans="1:29" x14ac:dyDescent="0.3">
      <c r="A682" s="2">
        <v>37545</v>
      </c>
      <c r="B682">
        <v>881.27</v>
      </c>
      <c r="C682">
        <v>881.27</v>
      </c>
      <c r="D682">
        <v>856.28</v>
      </c>
      <c r="E682">
        <v>860.02</v>
      </c>
      <c r="F682">
        <v>1585000000</v>
      </c>
      <c r="G682">
        <v>33.908038803904446</v>
      </c>
      <c r="H682">
        <v>8.9180388039044374</v>
      </c>
      <c r="I682">
        <v>80.195360195359967</v>
      </c>
      <c r="J682">
        <v>81.134588068181813</v>
      </c>
      <c r="K682">
        <v>85.64</v>
      </c>
      <c r="L682">
        <f t="shared" si="175"/>
        <v>847.36196119609554</v>
      </c>
      <c r="N682">
        <f t="shared" si="170"/>
        <v>33.908038803904446</v>
      </c>
      <c r="O682">
        <f t="shared" si="171"/>
        <v>8.9180388039044374</v>
      </c>
      <c r="P682">
        <f t="shared" si="172"/>
        <v>0</v>
      </c>
      <c r="Q682">
        <f t="shared" si="173"/>
        <v>0</v>
      </c>
      <c r="R682">
        <f t="shared" si="174"/>
        <v>865.85666666666657</v>
      </c>
      <c r="S682">
        <f t="shared" si="176"/>
        <v>838.48800000000006</v>
      </c>
      <c r="T682">
        <f t="shared" si="177"/>
        <v>113.74799999999993</v>
      </c>
      <c r="U682">
        <f t="shared" si="178"/>
        <v>22.749599999999987</v>
      </c>
      <c r="V682">
        <f t="shared" si="179"/>
        <v>80.202631157372821</v>
      </c>
      <c r="W682">
        <f t="shared" si="180"/>
        <v>7.270962012853488E-3</v>
      </c>
      <c r="X682">
        <f t="shared" si="181"/>
        <v>881.27</v>
      </c>
      <c r="Y682">
        <f t="shared" si="182"/>
        <v>768.63</v>
      </c>
      <c r="Z682">
        <f t="shared" si="183"/>
        <v>81.134588068181813</v>
      </c>
      <c r="AA682">
        <f t="shared" si="186"/>
        <v>85.641996378446294</v>
      </c>
      <c r="AB682">
        <f t="shared" si="184"/>
        <v>0</v>
      </c>
      <c r="AC682">
        <f t="shared" si="185"/>
        <v>1.9963784462930789E-3</v>
      </c>
    </row>
    <row r="683" spans="1:29" x14ac:dyDescent="0.3">
      <c r="A683" s="2">
        <v>37546</v>
      </c>
      <c r="B683">
        <v>860.02</v>
      </c>
      <c r="C683">
        <v>885.35</v>
      </c>
      <c r="D683">
        <v>860.02</v>
      </c>
      <c r="E683">
        <v>879.2</v>
      </c>
      <c r="F683">
        <v>1780390000</v>
      </c>
      <c r="G683">
        <v>27.375359202602908</v>
      </c>
      <c r="H683">
        <v>2.0453592026028669</v>
      </c>
      <c r="I683">
        <v>75.507558307845414</v>
      </c>
      <c r="J683">
        <v>92.447500921036507</v>
      </c>
      <c r="K683">
        <v>91.81</v>
      </c>
      <c r="L683">
        <f t="shared" si="175"/>
        <v>857.97464079739711</v>
      </c>
      <c r="N683">
        <f t="shared" si="170"/>
        <v>27.375359202602908</v>
      </c>
      <c r="O683">
        <f t="shared" si="171"/>
        <v>2.0453592026028673</v>
      </c>
      <c r="P683">
        <f t="shared" si="172"/>
        <v>0</v>
      </c>
      <c r="Q683">
        <f t="shared" si="173"/>
        <v>0</v>
      </c>
      <c r="R683">
        <f t="shared" si="174"/>
        <v>874.85666666666657</v>
      </c>
      <c r="S683">
        <f t="shared" si="176"/>
        <v>854.85533333333331</v>
      </c>
      <c r="T683">
        <f t="shared" si="177"/>
        <v>88.281333333333123</v>
      </c>
      <c r="U683">
        <f t="shared" si="178"/>
        <v>17.656266666666625</v>
      </c>
      <c r="V683">
        <f t="shared" si="179"/>
        <v>75.521187315299997</v>
      </c>
      <c r="W683">
        <f t="shared" si="180"/>
        <v>1.362900745458262E-2</v>
      </c>
      <c r="X683">
        <f t="shared" si="181"/>
        <v>885.35</v>
      </c>
      <c r="Y683">
        <f t="shared" si="182"/>
        <v>803.92</v>
      </c>
      <c r="Z683">
        <f t="shared" si="183"/>
        <v>92.447500921036507</v>
      </c>
      <c r="AA683">
        <f t="shared" si="186"/>
        <v>91.807417638260375</v>
      </c>
      <c r="AB683">
        <f t="shared" si="184"/>
        <v>0</v>
      </c>
      <c r="AC683">
        <f t="shared" si="185"/>
        <v>-2.5823617396270038E-3</v>
      </c>
    </row>
    <row r="684" spans="1:29" x14ac:dyDescent="0.3">
      <c r="A684" s="2">
        <v>37547</v>
      </c>
      <c r="B684">
        <v>879.2</v>
      </c>
      <c r="C684">
        <v>886.68</v>
      </c>
      <c r="D684">
        <v>866.58</v>
      </c>
      <c r="E684">
        <v>884.39</v>
      </c>
      <c r="F684">
        <v>1423100000</v>
      </c>
      <c r="G684">
        <v>19.900239468401882</v>
      </c>
      <c r="H684">
        <v>-0.19976053159803089</v>
      </c>
      <c r="I684">
        <v>86.113329647150479</v>
      </c>
      <c r="J684">
        <v>96.072714800205858</v>
      </c>
      <c r="K684">
        <v>93.15</v>
      </c>
      <c r="L684">
        <f t="shared" si="175"/>
        <v>866.77976053159807</v>
      </c>
      <c r="N684">
        <f t="shared" si="170"/>
        <v>19.900239468401878</v>
      </c>
      <c r="O684">
        <f t="shared" si="171"/>
        <v>-0.19976053159803087</v>
      </c>
      <c r="P684">
        <f t="shared" si="172"/>
        <v>0</v>
      </c>
      <c r="Q684">
        <f t="shared" si="173"/>
        <v>0</v>
      </c>
      <c r="R684">
        <f t="shared" si="174"/>
        <v>879.2166666666667</v>
      </c>
      <c r="S684">
        <f t="shared" si="176"/>
        <v>865.19799999999998</v>
      </c>
      <c r="T684">
        <f t="shared" si="177"/>
        <v>54.262666666666632</v>
      </c>
      <c r="U684">
        <f t="shared" si="178"/>
        <v>10.852533333333326</v>
      </c>
      <c r="V684">
        <f t="shared" si="179"/>
        <v>86.116093733363186</v>
      </c>
      <c r="W684">
        <f t="shared" si="180"/>
        <v>2.7640862127071841E-3</v>
      </c>
      <c r="X684">
        <f t="shared" si="181"/>
        <v>886.68</v>
      </c>
      <c r="Y684">
        <f t="shared" si="182"/>
        <v>828.37</v>
      </c>
      <c r="Z684">
        <f t="shared" si="183"/>
        <v>96.072714800205858</v>
      </c>
      <c r="AA684">
        <f t="shared" si="186"/>
        <v>93.152185678687388</v>
      </c>
      <c r="AB684">
        <f t="shared" si="184"/>
        <v>0</v>
      </c>
      <c r="AC684">
        <f t="shared" si="185"/>
        <v>2.1856786873826195E-3</v>
      </c>
    </row>
    <row r="685" spans="1:29" x14ac:dyDescent="0.3">
      <c r="A685" s="2">
        <v>37550</v>
      </c>
      <c r="B685">
        <v>884.39</v>
      </c>
      <c r="C685">
        <v>900.69</v>
      </c>
      <c r="D685">
        <v>873.06</v>
      </c>
      <c r="E685">
        <v>899.72</v>
      </c>
      <c r="F685">
        <v>1447000000</v>
      </c>
      <c r="G685">
        <v>22.930159645601289</v>
      </c>
      <c r="H685">
        <v>-4.6998403543988161</v>
      </c>
      <c r="I685">
        <v>136.37441460667441</v>
      </c>
      <c r="J685">
        <v>98.362869198312197</v>
      </c>
      <c r="K685">
        <v>93.6</v>
      </c>
      <c r="L685">
        <f t="shared" si="175"/>
        <v>877.75984035439876</v>
      </c>
      <c r="N685">
        <f t="shared" si="170"/>
        <v>22.930159645601293</v>
      </c>
      <c r="O685">
        <f t="shared" si="171"/>
        <v>-4.6998403543988161</v>
      </c>
      <c r="P685">
        <f t="shared" si="172"/>
        <v>0</v>
      </c>
      <c r="Q685">
        <f t="shared" si="173"/>
        <v>0</v>
      </c>
      <c r="R685">
        <f t="shared" si="174"/>
        <v>891.15666666666675</v>
      </c>
      <c r="S685">
        <f t="shared" si="176"/>
        <v>875.81600000000003</v>
      </c>
      <c r="T685">
        <f t="shared" si="177"/>
        <v>37.482666666667001</v>
      </c>
      <c r="U685">
        <f t="shared" si="178"/>
        <v>7.4965333333334003</v>
      </c>
      <c r="V685">
        <f t="shared" si="179"/>
        <v>136.42453993549537</v>
      </c>
      <c r="W685">
        <f t="shared" si="180"/>
        <v>5.0125328820968207E-2</v>
      </c>
      <c r="X685">
        <f t="shared" si="181"/>
        <v>900.69</v>
      </c>
      <c r="Y685">
        <f t="shared" si="182"/>
        <v>841.44</v>
      </c>
      <c r="Z685">
        <f t="shared" si="183"/>
        <v>98.362869198312197</v>
      </c>
      <c r="AA685">
        <f t="shared" si="186"/>
        <v>93.603534597547281</v>
      </c>
      <c r="AB685">
        <f t="shared" si="184"/>
        <v>0</v>
      </c>
      <c r="AC685">
        <f t="shared" si="185"/>
        <v>3.5345975472864666E-3</v>
      </c>
    </row>
    <row r="686" spans="1:29" x14ac:dyDescent="0.3">
      <c r="A686" s="2">
        <v>37551</v>
      </c>
      <c r="B686">
        <v>899.72</v>
      </c>
      <c r="C686">
        <v>899.72</v>
      </c>
      <c r="D686">
        <v>882.4</v>
      </c>
      <c r="E686">
        <v>890.16</v>
      </c>
      <c r="F686">
        <v>1549200000</v>
      </c>
      <c r="G686">
        <v>17.82677309706742</v>
      </c>
      <c r="H686">
        <v>0.50677309706736651</v>
      </c>
      <c r="I686">
        <v>81.765955772407878</v>
      </c>
      <c r="J686">
        <v>76.289124071155001</v>
      </c>
      <c r="K686">
        <v>88.86</v>
      </c>
      <c r="L686">
        <f t="shared" si="175"/>
        <v>881.89322690293261</v>
      </c>
      <c r="N686">
        <f t="shared" si="170"/>
        <v>17.826773097067417</v>
      </c>
      <c r="O686">
        <f t="shared" si="171"/>
        <v>0.50677309706736651</v>
      </c>
      <c r="P686">
        <f t="shared" si="172"/>
        <v>0</v>
      </c>
      <c r="Q686">
        <f t="shared" si="173"/>
        <v>0</v>
      </c>
      <c r="R686">
        <f t="shared" si="174"/>
        <v>890.75999999999988</v>
      </c>
      <c r="S686">
        <f t="shared" si="176"/>
        <v>880.36933333333332</v>
      </c>
      <c r="T686">
        <f t="shared" si="177"/>
        <v>42.356000000000108</v>
      </c>
      <c r="U686">
        <f t="shared" si="178"/>
        <v>8.4712000000000209</v>
      </c>
      <c r="V686">
        <f t="shared" si="179"/>
        <v>81.772489270835578</v>
      </c>
      <c r="W686">
        <f t="shared" si="180"/>
        <v>6.533498427700124E-3</v>
      </c>
      <c r="X686">
        <f t="shared" si="181"/>
        <v>900.69</v>
      </c>
      <c r="Y686">
        <f t="shared" si="182"/>
        <v>856.28</v>
      </c>
      <c r="Z686">
        <f t="shared" si="183"/>
        <v>76.289124071155001</v>
      </c>
      <c r="AA686">
        <f t="shared" si="186"/>
        <v>88.861359411778281</v>
      </c>
      <c r="AB686">
        <f t="shared" si="184"/>
        <v>0</v>
      </c>
      <c r="AC686">
        <f t="shared" si="185"/>
        <v>1.3594117782815829E-3</v>
      </c>
    </row>
    <row r="687" spans="1:29" x14ac:dyDescent="0.3">
      <c r="A687" s="2">
        <v>37552</v>
      </c>
      <c r="B687">
        <v>890.16</v>
      </c>
      <c r="C687">
        <v>896.14</v>
      </c>
      <c r="D687">
        <v>873.82</v>
      </c>
      <c r="E687">
        <v>896.14</v>
      </c>
      <c r="F687">
        <v>1593900000</v>
      </c>
      <c r="G687">
        <v>9.4978487313782125</v>
      </c>
      <c r="H687">
        <v>-12.82215126862172</v>
      </c>
      <c r="I687">
        <v>39.658263896212453</v>
      </c>
      <c r="J687">
        <v>88.81239242685011</v>
      </c>
      <c r="K687">
        <v>90.4</v>
      </c>
      <c r="L687">
        <f t="shared" si="175"/>
        <v>886.64215126862177</v>
      </c>
      <c r="N687">
        <f t="shared" si="170"/>
        <v>9.4978487313782125</v>
      </c>
      <c r="O687">
        <f t="shared" si="171"/>
        <v>-12.822151268621724</v>
      </c>
      <c r="P687">
        <f t="shared" si="172"/>
        <v>0</v>
      </c>
      <c r="Q687">
        <f t="shared" si="173"/>
        <v>0</v>
      </c>
      <c r="R687">
        <f t="shared" si="174"/>
        <v>888.69999999999993</v>
      </c>
      <c r="S687">
        <f t="shared" si="176"/>
        <v>884.93799999999987</v>
      </c>
      <c r="T687">
        <f t="shared" si="177"/>
        <v>31.605333333333419</v>
      </c>
      <c r="U687">
        <f t="shared" si="178"/>
        <v>6.3210666666666837</v>
      </c>
      <c r="V687">
        <f t="shared" si="179"/>
        <v>39.676847789403134</v>
      </c>
      <c r="W687">
        <f t="shared" si="180"/>
        <v>1.8583893190680101E-2</v>
      </c>
      <c r="X687">
        <f t="shared" si="181"/>
        <v>900.69</v>
      </c>
      <c r="Y687">
        <f t="shared" si="182"/>
        <v>860.02</v>
      </c>
      <c r="Z687">
        <f t="shared" si="183"/>
        <v>88.81239242685011</v>
      </c>
      <c r="AA687">
        <f t="shared" si="186"/>
        <v>90.396920283511946</v>
      </c>
      <c r="AB687">
        <f t="shared" si="184"/>
        <v>0</v>
      </c>
      <c r="AC687">
        <f t="shared" si="185"/>
        <v>-3.0797164880596029E-3</v>
      </c>
    </row>
    <row r="688" spans="1:29" x14ac:dyDescent="0.3">
      <c r="A688" s="2">
        <v>37553</v>
      </c>
      <c r="B688">
        <v>896.14</v>
      </c>
      <c r="C688">
        <v>902.94</v>
      </c>
      <c r="D688">
        <v>879</v>
      </c>
      <c r="E688">
        <v>882.5</v>
      </c>
      <c r="F688">
        <v>1700570000</v>
      </c>
      <c r="G688">
        <v>17.678565820918831</v>
      </c>
      <c r="H688">
        <v>-6.2614341790812196</v>
      </c>
      <c r="I688">
        <v>10.88110403396958</v>
      </c>
      <c r="J688">
        <v>43.784378437843657</v>
      </c>
      <c r="K688">
        <v>80.66</v>
      </c>
      <c r="L688">
        <f t="shared" si="175"/>
        <v>885.26143417908122</v>
      </c>
      <c r="N688">
        <f t="shared" si="170"/>
        <v>17.678565820918834</v>
      </c>
      <c r="O688">
        <f t="shared" si="171"/>
        <v>-6.2614341790812205</v>
      </c>
      <c r="P688">
        <f t="shared" si="172"/>
        <v>0</v>
      </c>
      <c r="Q688">
        <f t="shared" si="173"/>
        <v>0</v>
      </c>
      <c r="R688">
        <f t="shared" si="174"/>
        <v>888.14666666666665</v>
      </c>
      <c r="S688">
        <f t="shared" si="176"/>
        <v>887.59599999999989</v>
      </c>
      <c r="T688">
        <f t="shared" si="177"/>
        <v>16.758666666666841</v>
      </c>
      <c r="U688">
        <f t="shared" si="178"/>
        <v>3.3517333333333683</v>
      </c>
      <c r="V688">
        <f t="shared" si="179"/>
        <v>10.95287347177085</v>
      </c>
      <c r="W688">
        <f t="shared" si="180"/>
        <v>7.1769437801270541E-2</v>
      </c>
      <c r="X688">
        <f t="shared" si="181"/>
        <v>902.94</v>
      </c>
      <c r="Y688">
        <f t="shared" si="182"/>
        <v>866.58</v>
      </c>
      <c r="Z688">
        <f t="shared" si="183"/>
        <v>43.784378437843657</v>
      </c>
      <c r="AA688">
        <f t="shared" si="186"/>
        <v>80.664295786873367</v>
      </c>
      <c r="AB688">
        <f t="shared" si="184"/>
        <v>0</v>
      </c>
      <c r="AC688">
        <f t="shared" si="185"/>
        <v>4.2957868733708438E-3</v>
      </c>
    </row>
    <row r="689" spans="1:29" x14ac:dyDescent="0.3">
      <c r="A689" s="2">
        <v>37554</v>
      </c>
      <c r="B689">
        <v>882.5</v>
      </c>
      <c r="C689">
        <v>897.71</v>
      </c>
      <c r="D689">
        <v>877.03</v>
      </c>
      <c r="E689">
        <v>897.65</v>
      </c>
      <c r="F689">
        <v>1340400000</v>
      </c>
      <c r="G689">
        <v>8.3190438806125258</v>
      </c>
      <c r="H689">
        <v>-12.36095611938754</v>
      </c>
      <c r="I689">
        <v>49.617608655100753</v>
      </c>
      <c r="J689">
        <v>82.295850066934207</v>
      </c>
      <c r="K689">
        <v>77.91</v>
      </c>
      <c r="L689">
        <f t="shared" si="175"/>
        <v>889.39095611938751</v>
      </c>
      <c r="N689">
        <f t="shared" si="170"/>
        <v>8.3190438806125258</v>
      </c>
      <c r="O689">
        <f t="shared" si="171"/>
        <v>-12.360956119387538</v>
      </c>
      <c r="P689">
        <f t="shared" si="172"/>
        <v>0</v>
      </c>
      <c r="Q689">
        <f t="shared" si="173"/>
        <v>0</v>
      </c>
      <c r="R689">
        <f t="shared" si="174"/>
        <v>890.79666666666662</v>
      </c>
      <c r="S689">
        <f t="shared" si="176"/>
        <v>889.91199999999992</v>
      </c>
      <c r="T689">
        <f t="shared" si="177"/>
        <v>5.9546666666667534</v>
      </c>
      <c r="U689">
        <f t="shared" si="178"/>
        <v>1.1909333333333507</v>
      </c>
      <c r="V689">
        <f t="shared" si="179"/>
        <v>49.522316763697404</v>
      </c>
      <c r="W689">
        <f t="shared" si="180"/>
        <v>-9.5291891403348927E-2</v>
      </c>
      <c r="X689">
        <f t="shared" si="181"/>
        <v>902.94</v>
      </c>
      <c r="Y689">
        <f t="shared" si="182"/>
        <v>873.06</v>
      </c>
      <c r="Z689">
        <f t="shared" si="183"/>
        <v>82.295850066934207</v>
      </c>
      <c r="AA689">
        <f t="shared" si="186"/>
        <v>77.908922840219049</v>
      </c>
      <c r="AB689">
        <f t="shared" si="184"/>
        <v>0</v>
      </c>
      <c r="AC689">
        <f t="shared" si="185"/>
        <v>-1.0771597809480227E-3</v>
      </c>
    </row>
    <row r="690" spans="1:29" x14ac:dyDescent="0.3">
      <c r="A690" s="2">
        <v>37557</v>
      </c>
      <c r="B690">
        <v>897.65</v>
      </c>
      <c r="C690">
        <v>907.44</v>
      </c>
      <c r="D690">
        <v>886.15</v>
      </c>
      <c r="E690">
        <v>890.23</v>
      </c>
      <c r="F690">
        <v>1382600000</v>
      </c>
      <c r="G690">
        <v>17.769362587074969</v>
      </c>
      <c r="H690">
        <v>-3.5206374129251121</v>
      </c>
      <c r="I690">
        <v>153.21861057998851</v>
      </c>
      <c r="J690">
        <v>48.810232004758973</v>
      </c>
      <c r="K690">
        <v>68</v>
      </c>
      <c r="L690">
        <f t="shared" si="175"/>
        <v>889.67063741292509</v>
      </c>
      <c r="N690">
        <f t="shared" si="170"/>
        <v>17.769362587074966</v>
      </c>
      <c r="O690">
        <f t="shared" si="171"/>
        <v>-3.5206374129251117</v>
      </c>
      <c r="P690">
        <f t="shared" si="172"/>
        <v>0</v>
      </c>
      <c r="Q690">
        <f t="shared" si="173"/>
        <v>0</v>
      </c>
      <c r="R690">
        <f t="shared" si="174"/>
        <v>894.60666666666668</v>
      </c>
      <c r="S690">
        <f t="shared" si="176"/>
        <v>890.60200000000009</v>
      </c>
      <c r="T690">
        <f t="shared" si="177"/>
        <v>8.7146666666665169</v>
      </c>
      <c r="U690">
        <f t="shared" si="178"/>
        <v>1.7429333333333035</v>
      </c>
      <c r="V690">
        <f t="shared" si="179"/>
        <v>153.1772745818032</v>
      </c>
      <c r="W690">
        <f t="shared" si="180"/>
        <v>-4.1335998185303424E-2</v>
      </c>
      <c r="X690">
        <f t="shared" si="181"/>
        <v>907.44</v>
      </c>
      <c r="Y690">
        <f t="shared" si="182"/>
        <v>873.82</v>
      </c>
      <c r="Z690">
        <f t="shared" si="183"/>
        <v>48.810232004758973</v>
      </c>
      <c r="AA690">
        <f t="shared" si="186"/>
        <v>67.99839540150839</v>
      </c>
      <c r="AB690">
        <f t="shared" si="184"/>
        <v>0</v>
      </c>
      <c r="AC690">
        <f t="shared" si="185"/>
        <v>-1.6045984916104317E-3</v>
      </c>
    </row>
    <row r="691" spans="1:29" x14ac:dyDescent="0.3">
      <c r="A691" s="2">
        <v>37558</v>
      </c>
      <c r="B691">
        <v>890.23</v>
      </c>
      <c r="C691">
        <v>890.64</v>
      </c>
      <c r="D691">
        <v>867.91</v>
      </c>
      <c r="E691">
        <v>882.15</v>
      </c>
      <c r="F691">
        <v>1529700000</v>
      </c>
      <c r="G691">
        <v>3.4762417247166009</v>
      </c>
      <c r="H691">
        <v>-19.25375827528342</v>
      </c>
      <c r="I691">
        <v>-159.9896780852865</v>
      </c>
      <c r="J691">
        <v>36.023273463192453</v>
      </c>
      <c r="K691">
        <v>59.95</v>
      </c>
      <c r="L691">
        <f t="shared" si="175"/>
        <v>887.16375827528339</v>
      </c>
      <c r="N691">
        <f t="shared" si="170"/>
        <v>3.4762417247166013</v>
      </c>
      <c r="O691">
        <f t="shared" si="171"/>
        <v>-19.253758275283417</v>
      </c>
      <c r="P691">
        <f t="shared" si="172"/>
        <v>0</v>
      </c>
      <c r="Q691">
        <f t="shared" si="173"/>
        <v>0</v>
      </c>
      <c r="R691">
        <f t="shared" si="174"/>
        <v>880.23333333333323</v>
      </c>
      <c r="S691">
        <f t="shared" si="176"/>
        <v>888.49666666666667</v>
      </c>
      <c r="T691">
        <f t="shared" si="177"/>
        <v>17.226666666666688</v>
      </c>
      <c r="U691">
        <f t="shared" si="178"/>
        <v>3.4453333333333376</v>
      </c>
      <c r="V691">
        <f t="shared" si="179"/>
        <v>-159.89422084623502</v>
      </c>
      <c r="W691">
        <f t="shared" si="180"/>
        <v>9.5457239051484066E-2</v>
      </c>
      <c r="X691">
        <f t="shared" si="181"/>
        <v>907.44</v>
      </c>
      <c r="Y691">
        <f t="shared" si="182"/>
        <v>867.91</v>
      </c>
      <c r="Z691">
        <f t="shared" si="183"/>
        <v>36.023273463192453</v>
      </c>
      <c r="AA691">
        <f t="shared" si="186"/>
        <v>59.945225279915896</v>
      </c>
      <c r="AB691">
        <f t="shared" si="184"/>
        <v>0</v>
      </c>
      <c r="AC691">
        <f t="shared" si="185"/>
        <v>-4.7747200841072868E-3</v>
      </c>
    </row>
    <row r="692" spans="1:29" x14ac:dyDescent="0.3">
      <c r="A692" s="2">
        <v>37559</v>
      </c>
      <c r="B692">
        <v>882.15</v>
      </c>
      <c r="C692">
        <v>895.28</v>
      </c>
      <c r="D692">
        <v>879.19</v>
      </c>
      <c r="E692">
        <v>890.71</v>
      </c>
      <c r="F692">
        <v>1422300000</v>
      </c>
      <c r="G692">
        <v>6.9341611498109614</v>
      </c>
      <c r="H692">
        <v>-9.1558388501889567</v>
      </c>
      <c r="I692">
        <v>-0.91128034888935938</v>
      </c>
      <c r="J692">
        <v>57.677713129268959</v>
      </c>
      <c r="K692">
        <v>53.72</v>
      </c>
      <c r="L692">
        <f t="shared" si="175"/>
        <v>888.34583885018901</v>
      </c>
      <c r="N692">
        <f t="shared" si="170"/>
        <v>6.9341611498109614</v>
      </c>
      <c r="O692">
        <f t="shared" si="171"/>
        <v>-9.1558388501889567</v>
      </c>
      <c r="P692">
        <f t="shared" si="172"/>
        <v>0</v>
      </c>
      <c r="Q692">
        <f t="shared" si="173"/>
        <v>0</v>
      </c>
      <c r="R692">
        <f t="shared" si="174"/>
        <v>888.39333333333343</v>
      </c>
      <c r="S692">
        <f t="shared" si="176"/>
        <v>888.43533333333323</v>
      </c>
      <c r="T692">
        <f t="shared" si="177"/>
        <v>17.065333333333228</v>
      </c>
      <c r="U692">
        <f t="shared" si="178"/>
        <v>3.4130666666666456</v>
      </c>
      <c r="V692">
        <f t="shared" si="179"/>
        <v>-0.82037659191739398</v>
      </c>
      <c r="W692">
        <f t="shared" si="180"/>
        <v>9.0903756971965399E-2</v>
      </c>
      <c r="X692">
        <f t="shared" si="181"/>
        <v>907.44</v>
      </c>
      <c r="Y692">
        <f t="shared" si="182"/>
        <v>867.91</v>
      </c>
      <c r="Z692">
        <f t="shared" si="183"/>
        <v>57.677713129268959</v>
      </c>
      <c r="AA692">
        <f t="shared" si="186"/>
        <v>53.71828942039965</v>
      </c>
      <c r="AB692">
        <f t="shared" si="184"/>
        <v>0</v>
      </c>
      <c r="AC692">
        <f t="shared" si="185"/>
        <v>-1.7105796003491491E-3</v>
      </c>
    </row>
    <row r="693" spans="1:29" x14ac:dyDescent="0.3">
      <c r="A693" s="2">
        <v>37560</v>
      </c>
      <c r="B693">
        <v>890.71</v>
      </c>
      <c r="C693">
        <v>898.83</v>
      </c>
      <c r="D693">
        <v>879.75</v>
      </c>
      <c r="E693">
        <v>885.76</v>
      </c>
      <c r="F693">
        <v>1641300000</v>
      </c>
      <c r="G693">
        <v>11.34610743320729</v>
      </c>
      <c r="H693">
        <v>-7.7338925667927469</v>
      </c>
      <c r="I693">
        <v>-6.1752470098792429</v>
      </c>
      <c r="J693">
        <v>45.15557804199338</v>
      </c>
      <c r="K693">
        <v>53.99</v>
      </c>
      <c r="L693">
        <f t="shared" si="175"/>
        <v>887.48389256679275</v>
      </c>
      <c r="N693">
        <f t="shared" si="170"/>
        <v>11.346107433207294</v>
      </c>
      <c r="O693">
        <f t="shared" si="171"/>
        <v>-7.7338925667927469</v>
      </c>
      <c r="P693">
        <f t="shared" si="172"/>
        <v>0</v>
      </c>
      <c r="Q693">
        <f t="shared" si="173"/>
        <v>0</v>
      </c>
      <c r="R693">
        <f t="shared" si="174"/>
        <v>888.11333333333334</v>
      </c>
      <c r="S693">
        <f t="shared" si="176"/>
        <v>888.42866666666669</v>
      </c>
      <c r="T693">
        <f t="shared" si="177"/>
        <v>17.091999999999985</v>
      </c>
      <c r="U693">
        <f t="shared" si="178"/>
        <v>3.418399999999997</v>
      </c>
      <c r="V693">
        <f t="shared" si="179"/>
        <v>-6.1497256676289576</v>
      </c>
      <c r="W693">
        <f t="shared" si="180"/>
        <v>2.552134225028535E-2</v>
      </c>
      <c r="X693">
        <f t="shared" si="181"/>
        <v>907.44</v>
      </c>
      <c r="Y693">
        <f t="shared" si="182"/>
        <v>867.91</v>
      </c>
      <c r="Z693">
        <f t="shared" si="183"/>
        <v>45.15557804199338</v>
      </c>
      <c r="AA693">
        <f t="shared" si="186"/>
        <v>53.992529341229599</v>
      </c>
      <c r="AB693">
        <f t="shared" si="184"/>
        <v>0</v>
      </c>
      <c r="AC693">
        <f t="shared" si="185"/>
        <v>2.5293412295965823E-3</v>
      </c>
    </row>
    <row r="694" spans="1:29" x14ac:dyDescent="0.3">
      <c r="A694" s="2">
        <v>37561</v>
      </c>
      <c r="B694">
        <v>885.76</v>
      </c>
      <c r="C694">
        <v>903.42</v>
      </c>
      <c r="D694">
        <v>877.71</v>
      </c>
      <c r="E694">
        <v>900.96</v>
      </c>
      <c r="F694">
        <v>1450400000</v>
      </c>
      <c r="G694">
        <v>11.44407162213804</v>
      </c>
      <c r="H694">
        <v>-14.265928377861879</v>
      </c>
      <c r="I694">
        <v>78.658827268393679</v>
      </c>
      <c r="J694">
        <v>83.607386794839357</v>
      </c>
      <c r="K694">
        <v>54.25</v>
      </c>
      <c r="L694">
        <f t="shared" si="175"/>
        <v>891.97592837786192</v>
      </c>
      <c r="N694">
        <f t="shared" si="170"/>
        <v>11.44407162213804</v>
      </c>
      <c r="O694">
        <f t="shared" si="171"/>
        <v>-14.265928377861883</v>
      </c>
      <c r="P694">
        <f t="shared" si="172"/>
        <v>0</v>
      </c>
      <c r="Q694">
        <f t="shared" si="173"/>
        <v>0</v>
      </c>
      <c r="R694">
        <f t="shared" si="174"/>
        <v>894.03000000000009</v>
      </c>
      <c r="S694">
        <f t="shared" si="176"/>
        <v>889.07533333333345</v>
      </c>
      <c r="T694">
        <f t="shared" si="177"/>
        <v>20.972000000000207</v>
      </c>
      <c r="U694">
        <f t="shared" si="178"/>
        <v>4.1944000000000417</v>
      </c>
      <c r="V694">
        <f t="shared" si="179"/>
        <v>78.750503316590226</v>
      </c>
      <c r="W694">
        <f t="shared" si="180"/>
        <v>9.1676048196546844E-2</v>
      </c>
      <c r="X694">
        <f t="shared" si="181"/>
        <v>907.44</v>
      </c>
      <c r="Y694">
        <f t="shared" si="182"/>
        <v>867.91</v>
      </c>
      <c r="Z694">
        <f t="shared" si="183"/>
        <v>83.607386794839357</v>
      </c>
      <c r="AA694">
        <f t="shared" si="186"/>
        <v>54.254836686810634</v>
      </c>
      <c r="AB694">
        <f t="shared" si="184"/>
        <v>0</v>
      </c>
      <c r="AC694">
        <f t="shared" si="185"/>
        <v>4.8366868106342054E-3</v>
      </c>
    </row>
    <row r="695" spans="1:29" x14ac:dyDescent="0.3">
      <c r="A695" s="2">
        <v>37564</v>
      </c>
      <c r="B695">
        <v>900.96</v>
      </c>
      <c r="C695">
        <v>924.58</v>
      </c>
      <c r="D695">
        <v>900.96</v>
      </c>
      <c r="E695">
        <v>908.35</v>
      </c>
      <c r="F695">
        <v>1645900000</v>
      </c>
      <c r="G695">
        <v>27.146047748092091</v>
      </c>
      <c r="H695">
        <v>3.5260477480920831</v>
      </c>
      <c r="I695">
        <v>153.5626202672303</v>
      </c>
      <c r="J695">
        <v>71.360508205399682</v>
      </c>
      <c r="K695">
        <v>58.76</v>
      </c>
      <c r="L695">
        <f t="shared" si="175"/>
        <v>897.43395225190795</v>
      </c>
      <c r="N695">
        <f t="shared" si="170"/>
        <v>27.146047748092087</v>
      </c>
      <c r="O695">
        <f t="shared" si="171"/>
        <v>3.5260477480920827</v>
      </c>
      <c r="P695">
        <f t="shared" si="172"/>
        <v>0</v>
      </c>
      <c r="Q695">
        <f t="shared" si="173"/>
        <v>0</v>
      </c>
      <c r="R695">
        <f t="shared" si="174"/>
        <v>911.29666666666662</v>
      </c>
      <c r="S695">
        <f t="shared" si="176"/>
        <v>892.4133333333333</v>
      </c>
      <c r="T695">
        <f t="shared" si="177"/>
        <v>41</v>
      </c>
      <c r="U695">
        <f t="shared" si="178"/>
        <v>8.1999999999999993</v>
      </c>
      <c r="V695">
        <f t="shared" si="179"/>
        <v>153.52303523035226</v>
      </c>
      <c r="W695">
        <f t="shared" si="180"/>
        <v>-3.9585036878037272E-2</v>
      </c>
      <c r="X695">
        <f t="shared" si="181"/>
        <v>924.58</v>
      </c>
      <c r="Y695">
        <f t="shared" si="182"/>
        <v>867.91</v>
      </c>
      <c r="Z695">
        <f t="shared" si="183"/>
        <v>71.360508205399682</v>
      </c>
      <c r="AA695">
        <f t="shared" si="186"/>
        <v>58.764891926938766</v>
      </c>
      <c r="AB695">
        <f t="shared" si="184"/>
        <v>0</v>
      </c>
      <c r="AC695">
        <f t="shared" si="185"/>
        <v>4.8919269387681652E-3</v>
      </c>
    </row>
    <row r="696" spans="1:29" x14ac:dyDescent="0.3">
      <c r="A696" s="2">
        <v>37565</v>
      </c>
      <c r="B696">
        <v>908.35</v>
      </c>
      <c r="C696">
        <v>915.83</v>
      </c>
      <c r="D696">
        <v>904.91</v>
      </c>
      <c r="E696">
        <v>915.39</v>
      </c>
      <c r="F696">
        <v>1354100000</v>
      </c>
      <c r="G696">
        <v>12.41069849872804</v>
      </c>
      <c r="H696">
        <v>1.4906984987279659</v>
      </c>
      <c r="I696">
        <v>85.708131394723637</v>
      </c>
      <c r="J696">
        <v>80.39257520802208</v>
      </c>
      <c r="K696">
        <v>67.64</v>
      </c>
      <c r="L696">
        <f t="shared" si="175"/>
        <v>903.419301501272</v>
      </c>
      <c r="N696">
        <f t="shared" si="170"/>
        <v>12.410698498728038</v>
      </c>
      <c r="O696">
        <f t="shared" si="171"/>
        <v>1.4906984987279657</v>
      </c>
      <c r="P696">
        <f t="shared" si="172"/>
        <v>0</v>
      </c>
      <c r="Q696">
        <f t="shared" si="173"/>
        <v>0</v>
      </c>
      <c r="R696">
        <f t="shared" si="174"/>
        <v>912.04333333333341</v>
      </c>
      <c r="S696">
        <f t="shared" si="176"/>
        <v>898.77533333333338</v>
      </c>
      <c r="T696">
        <f t="shared" si="177"/>
        <v>51.57866666666655</v>
      </c>
      <c r="U696">
        <f t="shared" si="178"/>
        <v>10.315733333333309</v>
      </c>
      <c r="V696">
        <f t="shared" si="179"/>
        <v>85.746044876435093</v>
      </c>
      <c r="W696">
        <f t="shared" si="180"/>
        <v>3.7913481711456143E-2</v>
      </c>
      <c r="X696">
        <f t="shared" si="181"/>
        <v>924.58</v>
      </c>
      <c r="Y696">
        <f t="shared" si="182"/>
        <v>877.71</v>
      </c>
      <c r="Z696">
        <f t="shared" si="183"/>
        <v>80.39257520802208</v>
      </c>
      <c r="AA696">
        <f t="shared" si="186"/>
        <v>67.638752275904693</v>
      </c>
      <c r="AB696">
        <f t="shared" si="184"/>
        <v>0</v>
      </c>
      <c r="AC696">
        <f t="shared" si="185"/>
        <v>-1.2477240953074897E-3</v>
      </c>
    </row>
    <row r="697" spans="1:29" x14ac:dyDescent="0.3">
      <c r="A697" s="2">
        <v>37566</v>
      </c>
      <c r="B697">
        <v>915.39</v>
      </c>
      <c r="C697">
        <v>925.66</v>
      </c>
      <c r="D697">
        <v>905</v>
      </c>
      <c r="E697">
        <v>923.76</v>
      </c>
      <c r="F697">
        <v>1674000000</v>
      </c>
      <c r="G697">
        <v>15.46046566581856</v>
      </c>
      <c r="H697">
        <v>-5.1995343341814078</v>
      </c>
      <c r="I697">
        <v>81.904180653036221</v>
      </c>
      <c r="J697">
        <v>96.037539103232575</v>
      </c>
      <c r="K697">
        <v>75.31</v>
      </c>
      <c r="L697">
        <f t="shared" si="175"/>
        <v>910.19953433418141</v>
      </c>
      <c r="N697">
        <f t="shared" si="170"/>
        <v>15.46046566581856</v>
      </c>
      <c r="O697">
        <f t="shared" si="171"/>
        <v>-5.1995343341814078</v>
      </c>
      <c r="P697">
        <f t="shared" si="172"/>
        <v>0</v>
      </c>
      <c r="Q697">
        <f t="shared" si="173"/>
        <v>0</v>
      </c>
      <c r="R697">
        <f t="shared" si="174"/>
        <v>918.14</v>
      </c>
      <c r="S697">
        <f t="shared" si="176"/>
        <v>904.72466666666674</v>
      </c>
      <c r="T697">
        <f t="shared" si="177"/>
        <v>54.611999999999853</v>
      </c>
      <c r="U697">
        <f t="shared" si="178"/>
        <v>10.922399999999971</v>
      </c>
      <c r="V697">
        <f t="shared" si="179"/>
        <v>81.882695703833633</v>
      </c>
      <c r="W697">
        <f t="shared" si="180"/>
        <v>-2.14849492025877E-2</v>
      </c>
      <c r="X697">
        <f t="shared" si="181"/>
        <v>925.66</v>
      </c>
      <c r="Y697">
        <f t="shared" si="182"/>
        <v>877.71</v>
      </c>
      <c r="Z697">
        <f t="shared" si="183"/>
        <v>96.037539103232575</v>
      </c>
      <c r="AA697">
        <f t="shared" si="186"/>
        <v>75.310717470697426</v>
      </c>
      <c r="AB697">
        <f t="shared" si="184"/>
        <v>0</v>
      </c>
      <c r="AC697">
        <f t="shared" si="185"/>
        <v>7.1747069742400527E-4</v>
      </c>
    </row>
    <row r="698" spans="1:29" x14ac:dyDescent="0.3">
      <c r="A698" s="2">
        <v>37567</v>
      </c>
      <c r="B698">
        <v>923.76</v>
      </c>
      <c r="C698">
        <v>923.76</v>
      </c>
      <c r="D698">
        <v>898.68</v>
      </c>
      <c r="E698">
        <v>902.65</v>
      </c>
      <c r="F698">
        <v>1466900000</v>
      </c>
      <c r="G698">
        <v>16.076977110545609</v>
      </c>
      <c r="H698">
        <v>-9.003022889454428</v>
      </c>
      <c r="I698">
        <v>-4.4713212387755767</v>
      </c>
      <c r="J698">
        <v>52.012513034410787</v>
      </c>
      <c r="K698">
        <v>76.680000000000007</v>
      </c>
      <c r="L698">
        <f t="shared" si="175"/>
        <v>907.68302288945438</v>
      </c>
      <c r="N698">
        <f t="shared" si="170"/>
        <v>16.076977110545613</v>
      </c>
      <c r="O698">
        <f t="shared" si="171"/>
        <v>-9.003022889454428</v>
      </c>
      <c r="P698">
        <f t="shared" si="172"/>
        <v>0</v>
      </c>
      <c r="Q698">
        <f t="shared" si="173"/>
        <v>0</v>
      </c>
      <c r="R698">
        <f t="shared" si="174"/>
        <v>908.36333333333334</v>
      </c>
      <c r="S698">
        <f t="shared" si="176"/>
        <v>908.7746666666668</v>
      </c>
      <c r="T698">
        <f t="shared" si="177"/>
        <v>30.311999999999784</v>
      </c>
      <c r="U698">
        <f t="shared" si="178"/>
        <v>6.0623999999999567</v>
      </c>
      <c r="V698">
        <f t="shared" si="179"/>
        <v>-4.5233277616506378</v>
      </c>
      <c r="W698">
        <f t="shared" si="180"/>
        <v>-5.2006522875061023E-2</v>
      </c>
      <c r="X698">
        <f t="shared" si="181"/>
        <v>925.66</v>
      </c>
      <c r="Y698">
        <f t="shared" si="182"/>
        <v>877.71</v>
      </c>
      <c r="Z698">
        <f t="shared" si="183"/>
        <v>52.012513034410794</v>
      </c>
      <c r="AA698">
        <f t="shared" si="186"/>
        <v>76.682104469180899</v>
      </c>
      <c r="AB698">
        <f t="shared" si="184"/>
        <v>0</v>
      </c>
      <c r="AC698">
        <f t="shared" si="185"/>
        <v>2.1044691808924654E-3</v>
      </c>
    </row>
    <row r="699" spans="1:29" x14ac:dyDescent="0.3">
      <c r="A699" s="2">
        <v>37568</v>
      </c>
      <c r="B699">
        <v>902.65</v>
      </c>
      <c r="C699">
        <v>910.11</v>
      </c>
      <c r="D699">
        <v>891.62</v>
      </c>
      <c r="E699">
        <v>894.74</v>
      </c>
      <c r="F699">
        <v>1446500000</v>
      </c>
      <c r="G699">
        <v>6.7413180736970162</v>
      </c>
      <c r="H699">
        <v>-11.748681926302989</v>
      </c>
      <c r="I699">
        <v>-148.0074184647396</v>
      </c>
      <c r="J699">
        <v>9.1656874265570156</v>
      </c>
      <c r="K699">
        <v>61.79</v>
      </c>
      <c r="L699">
        <f t="shared" si="175"/>
        <v>903.368681926303</v>
      </c>
      <c r="N699">
        <f t="shared" si="170"/>
        <v>6.7413180736970162</v>
      </c>
      <c r="O699">
        <f t="shared" si="171"/>
        <v>-11.748681926302993</v>
      </c>
      <c r="P699">
        <f t="shared" si="172"/>
        <v>0</v>
      </c>
      <c r="Q699">
        <f t="shared" si="173"/>
        <v>0</v>
      </c>
      <c r="R699">
        <f t="shared" si="174"/>
        <v>898.82333333333338</v>
      </c>
      <c r="S699">
        <f t="shared" si="176"/>
        <v>909.73333333333335</v>
      </c>
      <c r="T699">
        <f t="shared" si="177"/>
        <v>24.559999999999945</v>
      </c>
      <c r="U699">
        <f t="shared" si="178"/>
        <v>4.9119999999999893</v>
      </c>
      <c r="V699">
        <f t="shared" si="179"/>
        <v>-148.07274701411498</v>
      </c>
      <c r="W699">
        <f t="shared" si="180"/>
        <v>-6.5328549375379907E-2</v>
      </c>
      <c r="X699">
        <f t="shared" si="181"/>
        <v>925.66</v>
      </c>
      <c r="Y699">
        <f t="shared" si="182"/>
        <v>891.62</v>
      </c>
      <c r="Z699">
        <f t="shared" si="183"/>
        <v>9.1656874265570156</v>
      </c>
      <c r="AA699">
        <f t="shared" si="186"/>
        <v>61.793764595524429</v>
      </c>
      <c r="AB699">
        <f t="shared" si="184"/>
        <v>0</v>
      </c>
      <c r="AC699">
        <f t="shared" si="185"/>
        <v>3.7645955244300922E-3</v>
      </c>
    </row>
    <row r="700" spans="1:29" x14ac:dyDescent="0.3">
      <c r="A700" s="2">
        <v>37571</v>
      </c>
      <c r="B700">
        <v>894.74</v>
      </c>
      <c r="C700">
        <v>894.74</v>
      </c>
      <c r="D700">
        <v>874.63</v>
      </c>
      <c r="E700">
        <v>876.19</v>
      </c>
      <c r="F700">
        <v>1113000000</v>
      </c>
      <c r="G700">
        <v>0.43087871579791681</v>
      </c>
      <c r="H700">
        <v>-19.6791212842021</v>
      </c>
      <c r="I700">
        <v>-135.6448063832847</v>
      </c>
      <c r="J700">
        <v>3.0570252792476191</v>
      </c>
      <c r="K700">
        <v>48.13</v>
      </c>
      <c r="L700">
        <f t="shared" si="175"/>
        <v>894.30912128420209</v>
      </c>
      <c r="N700">
        <f t="shared" si="170"/>
        <v>0.43087871579791681</v>
      </c>
      <c r="O700">
        <f t="shared" si="171"/>
        <v>-19.679121284202097</v>
      </c>
      <c r="P700">
        <f t="shared" si="172"/>
        <v>0</v>
      </c>
      <c r="Q700">
        <f t="shared" si="173"/>
        <v>0</v>
      </c>
      <c r="R700">
        <f t="shared" si="174"/>
        <v>881.85333333333335</v>
      </c>
      <c r="S700">
        <f t="shared" si="176"/>
        <v>903.84466666666663</v>
      </c>
      <c r="T700">
        <f t="shared" si="177"/>
        <v>54.025333333333379</v>
      </c>
      <c r="U700">
        <f t="shared" si="178"/>
        <v>10.805066666666676</v>
      </c>
      <c r="V700">
        <f t="shared" si="179"/>
        <v>-135.68531635364431</v>
      </c>
      <c r="W700">
        <f t="shared" si="180"/>
        <v>-4.0509970359607905E-2</v>
      </c>
      <c r="X700">
        <f t="shared" si="181"/>
        <v>925.66</v>
      </c>
      <c r="Y700">
        <f t="shared" si="182"/>
        <v>874.63</v>
      </c>
      <c r="Z700">
        <f t="shared" si="183"/>
        <v>3.0570252792476191</v>
      </c>
      <c r="AA700">
        <f t="shared" si="186"/>
        <v>48.133068010294025</v>
      </c>
      <c r="AB700">
        <f t="shared" si="184"/>
        <v>0</v>
      </c>
      <c r="AC700">
        <f t="shared" si="185"/>
        <v>3.0680102940223719E-3</v>
      </c>
    </row>
    <row r="701" spans="1:29" x14ac:dyDescent="0.3">
      <c r="A701" s="2">
        <v>37572</v>
      </c>
      <c r="B701">
        <v>876.19</v>
      </c>
      <c r="C701">
        <v>894.3</v>
      </c>
      <c r="D701">
        <v>876.19</v>
      </c>
      <c r="E701">
        <v>882.95</v>
      </c>
      <c r="F701">
        <v>1377100000</v>
      </c>
      <c r="G701">
        <v>3.777252477198545</v>
      </c>
      <c r="H701">
        <v>-14.332747522801361</v>
      </c>
      <c r="I701">
        <v>-76.103082586955651</v>
      </c>
      <c r="J701">
        <v>16.304134822653449</v>
      </c>
      <c r="K701">
        <v>35.32</v>
      </c>
      <c r="L701">
        <f t="shared" si="175"/>
        <v>890.52274752280141</v>
      </c>
      <c r="N701">
        <f t="shared" si="170"/>
        <v>3.7772524771985445</v>
      </c>
      <c r="O701">
        <f t="shared" si="171"/>
        <v>-14.332747522801355</v>
      </c>
      <c r="P701">
        <f t="shared" si="172"/>
        <v>0</v>
      </c>
      <c r="Q701">
        <f t="shared" si="173"/>
        <v>0</v>
      </c>
      <c r="R701">
        <f t="shared" si="174"/>
        <v>884.48</v>
      </c>
      <c r="S701">
        <f t="shared" si="176"/>
        <v>898.33199999999999</v>
      </c>
      <c r="T701">
        <f t="shared" si="177"/>
        <v>60.661333333333346</v>
      </c>
      <c r="U701">
        <f t="shared" si="178"/>
        <v>12.13226666666667</v>
      </c>
      <c r="V701">
        <f t="shared" si="179"/>
        <v>-76.116581677509956</v>
      </c>
      <c r="W701">
        <f t="shared" si="180"/>
        <v>-1.3499090554304871E-2</v>
      </c>
      <c r="X701">
        <f t="shared" si="181"/>
        <v>925.66</v>
      </c>
      <c r="Y701">
        <f t="shared" si="182"/>
        <v>874.63</v>
      </c>
      <c r="Z701">
        <f t="shared" si="183"/>
        <v>16.304134822653449</v>
      </c>
      <c r="AA701">
        <f t="shared" si="186"/>
        <v>35.315379933220292</v>
      </c>
      <c r="AB701">
        <f t="shared" si="184"/>
        <v>0</v>
      </c>
      <c r="AC701">
        <f t="shared" si="185"/>
        <v>-4.6200667797080541E-3</v>
      </c>
    </row>
    <row r="702" spans="1:29" x14ac:dyDescent="0.3">
      <c r="A702" s="2">
        <v>37573</v>
      </c>
      <c r="B702">
        <v>882.95</v>
      </c>
      <c r="C702">
        <v>892.51</v>
      </c>
      <c r="D702">
        <v>872.05</v>
      </c>
      <c r="E702">
        <v>882.53</v>
      </c>
      <c r="F702">
        <v>1463400000</v>
      </c>
      <c r="G702">
        <v>4.6515016514656509</v>
      </c>
      <c r="H702">
        <v>-15.808498348534391</v>
      </c>
      <c r="I702">
        <v>-59.168288481757159</v>
      </c>
      <c r="J702">
        <v>20.266872945271729</v>
      </c>
      <c r="K702">
        <v>20.16</v>
      </c>
      <c r="L702">
        <f t="shared" si="175"/>
        <v>887.85849834853434</v>
      </c>
      <c r="N702">
        <f t="shared" si="170"/>
        <v>4.6515016514656509</v>
      </c>
      <c r="O702">
        <f t="shared" si="171"/>
        <v>-15.808498348534386</v>
      </c>
      <c r="P702">
        <f t="shared" si="172"/>
        <v>0</v>
      </c>
      <c r="Q702">
        <f t="shared" si="173"/>
        <v>0</v>
      </c>
      <c r="R702">
        <f t="shared" si="174"/>
        <v>882.36333333333334</v>
      </c>
      <c r="S702">
        <f t="shared" si="176"/>
        <v>891.17666666666662</v>
      </c>
      <c r="T702">
        <f t="shared" si="177"/>
        <v>49.666666666666629</v>
      </c>
      <c r="U702">
        <f t="shared" si="178"/>
        <v>9.9333333333333265</v>
      </c>
      <c r="V702">
        <f t="shared" si="179"/>
        <v>-59.149888143176391</v>
      </c>
      <c r="W702">
        <f t="shared" si="180"/>
        <v>1.8400338580768505E-2</v>
      </c>
      <c r="X702">
        <f t="shared" si="181"/>
        <v>923.76</v>
      </c>
      <c r="Y702">
        <f t="shared" si="182"/>
        <v>872.05</v>
      </c>
      <c r="Z702">
        <f t="shared" si="183"/>
        <v>20.266872945271729</v>
      </c>
      <c r="AA702">
        <f t="shared" si="186"/>
        <v>20.161246701628123</v>
      </c>
      <c r="AB702">
        <f t="shared" si="184"/>
        <v>0</v>
      </c>
      <c r="AC702">
        <f t="shared" si="185"/>
        <v>1.2467016281227927E-3</v>
      </c>
    </row>
    <row r="703" spans="1:29" x14ac:dyDescent="0.3">
      <c r="A703" s="2">
        <v>37574</v>
      </c>
      <c r="B703">
        <v>882.53</v>
      </c>
      <c r="C703">
        <v>904.27</v>
      </c>
      <c r="D703">
        <v>882.53</v>
      </c>
      <c r="E703">
        <v>904.27</v>
      </c>
      <c r="F703">
        <v>1519000000</v>
      </c>
      <c r="G703">
        <v>10.94100110097702</v>
      </c>
      <c r="H703">
        <v>-10.79899889902299</v>
      </c>
      <c r="I703">
        <v>74.998459357859986</v>
      </c>
      <c r="J703">
        <v>84.655806621124484</v>
      </c>
      <c r="K703">
        <v>26.69</v>
      </c>
      <c r="L703">
        <f t="shared" si="175"/>
        <v>893.32899889902296</v>
      </c>
      <c r="N703">
        <f t="shared" si="170"/>
        <v>10.941001100977019</v>
      </c>
      <c r="O703">
        <f t="shared" si="171"/>
        <v>-10.79899889902299</v>
      </c>
      <c r="P703">
        <f t="shared" si="172"/>
        <v>0</v>
      </c>
      <c r="Q703">
        <f t="shared" si="173"/>
        <v>0</v>
      </c>
      <c r="R703">
        <f t="shared" si="174"/>
        <v>897.0233333333332</v>
      </c>
      <c r="S703">
        <f t="shared" si="176"/>
        <v>888.90866666666659</v>
      </c>
      <c r="T703">
        <f t="shared" si="177"/>
        <v>36.058666666666454</v>
      </c>
      <c r="U703">
        <f t="shared" si="178"/>
        <v>7.2117333333332905</v>
      </c>
      <c r="V703">
        <f t="shared" si="179"/>
        <v>75.013558152147027</v>
      </c>
      <c r="W703">
        <f t="shared" si="180"/>
        <v>1.5098794287041528E-2</v>
      </c>
      <c r="X703">
        <f t="shared" si="181"/>
        <v>910.11</v>
      </c>
      <c r="Y703">
        <f t="shared" si="182"/>
        <v>872.05</v>
      </c>
      <c r="Z703">
        <f t="shared" si="183"/>
        <v>84.655806621124484</v>
      </c>
      <c r="AA703">
        <f t="shared" si="186"/>
        <v>26.689905418970859</v>
      </c>
      <c r="AB703">
        <f t="shared" si="184"/>
        <v>0</v>
      </c>
      <c r="AC703">
        <f t="shared" si="185"/>
        <v>-9.4581029141949102E-5</v>
      </c>
    </row>
    <row r="704" spans="1:29" x14ac:dyDescent="0.3">
      <c r="A704" s="2">
        <v>37575</v>
      </c>
      <c r="B704">
        <v>904.27</v>
      </c>
      <c r="C704">
        <v>910.21</v>
      </c>
      <c r="D704">
        <v>895.35</v>
      </c>
      <c r="E704">
        <v>909.83</v>
      </c>
      <c r="F704">
        <v>1400100000</v>
      </c>
      <c r="G704">
        <v>11.3806674006513</v>
      </c>
      <c r="H704">
        <v>-3.4793325993487092</v>
      </c>
      <c r="I704">
        <v>114.3031784841093</v>
      </c>
      <c r="J704">
        <v>99.004192872117414</v>
      </c>
      <c r="K704">
        <v>44.66</v>
      </c>
      <c r="L704">
        <f t="shared" si="175"/>
        <v>898.82933259934873</v>
      </c>
      <c r="N704">
        <f t="shared" si="170"/>
        <v>11.380667400651305</v>
      </c>
      <c r="O704">
        <f t="shared" si="171"/>
        <v>-3.4793325993487088</v>
      </c>
      <c r="P704">
        <f t="shared" si="172"/>
        <v>0</v>
      </c>
      <c r="Q704">
        <f t="shared" si="173"/>
        <v>0</v>
      </c>
      <c r="R704">
        <f t="shared" si="174"/>
        <v>905.13</v>
      </c>
      <c r="S704">
        <f t="shared" si="176"/>
        <v>890.16999999999985</v>
      </c>
      <c r="T704">
        <f t="shared" si="177"/>
        <v>43.626666666666324</v>
      </c>
      <c r="U704">
        <f t="shared" si="178"/>
        <v>8.7253333333332641</v>
      </c>
      <c r="V704">
        <f t="shared" si="179"/>
        <v>114.30317848410962</v>
      </c>
      <c r="W704">
        <f t="shared" si="180"/>
        <v>3.2684965844964609E-13</v>
      </c>
      <c r="X704">
        <f t="shared" si="181"/>
        <v>910.21</v>
      </c>
      <c r="Y704">
        <f t="shared" si="182"/>
        <v>872.05</v>
      </c>
      <c r="Z704">
        <f t="shared" si="183"/>
        <v>99.004192872117414</v>
      </c>
      <c r="AA704">
        <f t="shared" si="186"/>
        <v>44.657606508082935</v>
      </c>
      <c r="AB704">
        <f t="shared" si="184"/>
        <v>0</v>
      </c>
      <c r="AC704">
        <f t="shared" si="185"/>
        <v>-2.3934919170613966E-3</v>
      </c>
    </row>
    <row r="705" spans="1:29" x14ac:dyDescent="0.3">
      <c r="A705" s="2">
        <v>37578</v>
      </c>
      <c r="B705">
        <v>909.83</v>
      </c>
      <c r="C705">
        <v>915.91</v>
      </c>
      <c r="D705">
        <v>899.48</v>
      </c>
      <c r="E705">
        <v>900.36</v>
      </c>
      <c r="F705">
        <v>1282600000</v>
      </c>
      <c r="G705">
        <v>16.570444933767359</v>
      </c>
      <c r="H705">
        <v>0.14044493376741229</v>
      </c>
      <c r="I705">
        <v>75.840443374899692</v>
      </c>
      <c r="J705">
        <v>64.546283629731079</v>
      </c>
      <c r="K705">
        <v>56.96</v>
      </c>
      <c r="L705">
        <f t="shared" si="175"/>
        <v>899.33955506623261</v>
      </c>
      <c r="N705">
        <f t="shared" si="170"/>
        <v>16.570444933767362</v>
      </c>
      <c r="O705">
        <f t="shared" si="171"/>
        <v>0.14044493376741229</v>
      </c>
      <c r="P705">
        <f t="shared" si="172"/>
        <v>0</v>
      </c>
      <c r="Q705">
        <f t="shared" si="173"/>
        <v>0</v>
      </c>
      <c r="R705">
        <f t="shared" si="174"/>
        <v>905.25</v>
      </c>
      <c r="S705">
        <f t="shared" si="176"/>
        <v>894.84933333333322</v>
      </c>
      <c r="T705">
        <f t="shared" si="177"/>
        <v>45.710666666666611</v>
      </c>
      <c r="U705">
        <f t="shared" si="178"/>
        <v>9.142133333333323</v>
      </c>
      <c r="V705">
        <f t="shared" si="179"/>
        <v>75.844198776848529</v>
      </c>
      <c r="W705">
        <f t="shared" si="180"/>
        <v>3.755401948836834E-3</v>
      </c>
      <c r="X705">
        <f t="shared" si="181"/>
        <v>915.91</v>
      </c>
      <c r="Y705">
        <f t="shared" si="182"/>
        <v>872.05</v>
      </c>
      <c r="Z705">
        <f t="shared" si="183"/>
        <v>64.546283629731079</v>
      </c>
      <c r="AA705">
        <f t="shared" si="186"/>
        <v>56.955458178179626</v>
      </c>
      <c r="AB705">
        <f t="shared" si="184"/>
        <v>0</v>
      </c>
      <c r="AC705">
        <f t="shared" si="185"/>
        <v>-4.5418218203749916E-3</v>
      </c>
    </row>
    <row r="706" spans="1:29" x14ac:dyDescent="0.3">
      <c r="A706" s="2">
        <v>37579</v>
      </c>
      <c r="B706">
        <v>900.36</v>
      </c>
      <c r="C706">
        <v>905.45</v>
      </c>
      <c r="D706">
        <v>893.09</v>
      </c>
      <c r="E706">
        <v>896.74</v>
      </c>
      <c r="F706">
        <v>1337400000</v>
      </c>
      <c r="G706">
        <v>6.9769632891782294</v>
      </c>
      <c r="H706">
        <v>-5.3830367108217843</v>
      </c>
      <c r="I706">
        <v>8.2511712467655602</v>
      </c>
      <c r="J706">
        <v>56.29274965800284</v>
      </c>
      <c r="K706">
        <v>64.95</v>
      </c>
      <c r="L706">
        <f t="shared" si="175"/>
        <v>898.47303671082182</v>
      </c>
      <c r="N706">
        <f t="shared" si="170"/>
        <v>6.9769632891782294</v>
      </c>
      <c r="O706">
        <f t="shared" si="171"/>
        <v>-5.3830367108217843</v>
      </c>
      <c r="P706">
        <f t="shared" si="172"/>
        <v>0</v>
      </c>
      <c r="Q706">
        <f t="shared" si="173"/>
        <v>0</v>
      </c>
      <c r="R706">
        <f t="shared" si="174"/>
        <v>898.42666666666662</v>
      </c>
      <c r="S706">
        <f t="shared" si="176"/>
        <v>897.6386666666665</v>
      </c>
      <c r="T706">
        <f t="shared" si="177"/>
        <v>31.781333333333578</v>
      </c>
      <c r="U706">
        <f t="shared" si="178"/>
        <v>6.3562666666667154</v>
      </c>
      <c r="V706">
        <f t="shared" si="179"/>
        <v>8.2648095318018804</v>
      </c>
      <c r="W706">
        <f t="shared" si="180"/>
        <v>1.3638285036320141E-2</v>
      </c>
      <c r="X706">
        <f t="shared" si="181"/>
        <v>915.91</v>
      </c>
      <c r="Y706">
        <f t="shared" si="182"/>
        <v>872.05</v>
      </c>
      <c r="Z706">
        <f t="shared" si="183"/>
        <v>56.29274965800284</v>
      </c>
      <c r="AA706">
        <f t="shared" si="186"/>
        <v>64.953181145249502</v>
      </c>
      <c r="AB706">
        <f t="shared" si="184"/>
        <v>0</v>
      </c>
      <c r="AC706">
        <f t="shared" si="185"/>
        <v>3.1811452494991954E-3</v>
      </c>
    </row>
    <row r="707" spans="1:29" x14ac:dyDescent="0.3">
      <c r="A707" s="2">
        <v>37580</v>
      </c>
      <c r="B707">
        <v>896.74</v>
      </c>
      <c r="C707">
        <v>915.01</v>
      </c>
      <c r="D707">
        <v>894.93</v>
      </c>
      <c r="E707">
        <v>914.15</v>
      </c>
      <c r="F707">
        <v>1517300000</v>
      </c>
      <c r="G707">
        <v>11.31130885945208</v>
      </c>
      <c r="H707">
        <v>-8.7686911405479577</v>
      </c>
      <c r="I707">
        <v>86.841670794122535</v>
      </c>
      <c r="J707">
        <v>94.727381665668091</v>
      </c>
      <c r="K707">
        <v>79.849999999999994</v>
      </c>
      <c r="L707">
        <f t="shared" si="175"/>
        <v>903.69869114054791</v>
      </c>
      <c r="N707">
        <f t="shared" ref="N707:N770" si="187">C707-L707</f>
        <v>11.311308859452083</v>
      </c>
      <c r="O707">
        <f t="shared" ref="O707:O770" si="188">D707-L707</f>
        <v>-8.7686911405479577</v>
      </c>
      <c r="P707">
        <f t="shared" ref="P707:P770" si="189">N707-G707</f>
        <v>0</v>
      </c>
      <c r="Q707">
        <f t="shared" ref="Q707:Q770" si="190">O707-H707</f>
        <v>0</v>
      </c>
      <c r="R707">
        <f t="shared" ref="R707:R770" si="191">AVERAGE(C707:E707)</f>
        <v>908.03000000000009</v>
      </c>
      <c r="S707">
        <f t="shared" si="176"/>
        <v>902.77199999999993</v>
      </c>
      <c r="T707">
        <f t="shared" si="177"/>
        <v>20.188000000000329</v>
      </c>
      <c r="U707">
        <f t="shared" si="178"/>
        <v>4.037600000000066</v>
      </c>
      <c r="V707">
        <f t="shared" si="179"/>
        <v>86.817251172314684</v>
      </c>
      <c r="W707">
        <f t="shared" si="180"/>
        <v>-2.4419621807851399E-2</v>
      </c>
      <c r="X707">
        <f t="shared" si="181"/>
        <v>915.91</v>
      </c>
      <c r="Y707">
        <f t="shared" si="182"/>
        <v>882.53</v>
      </c>
      <c r="Z707">
        <f t="shared" si="183"/>
        <v>94.727381665668091</v>
      </c>
      <c r="AA707">
        <f t="shared" si="186"/>
        <v>79.845282889328786</v>
      </c>
      <c r="AB707">
        <f t="shared" si="184"/>
        <v>0</v>
      </c>
      <c r="AC707">
        <f t="shared" si="185"/>
        <v>-4.717110671208502E-3</v>
      </c>
    </row>
    <row r="708" spans="1:29" x14ac:dyDescent="0.3">
      <c r="A708" s="2">
        <v>37581</v>
      </c>
      <c r="B708">
        <v>914.15</v>
      </c>
      <c r="C708">
        <v>935.13</v>
      </c>
      <c r="D708">
        <v>914.15</v>
      </c>
      <c r="E708">
        <v>933.76</v>
      </c>
      <c r="F708">
        <v>2415100000</v>
      </c>
      <c r="G708">
        <v>21.41087257296795</v>
      </c>
      <c r="H708">
        <v>0.43087257296792808</v>
      </c>
      <c r="I708">
        <v>166.74065524283151</v>
      </c>
      <c r="J708">
        <v>96.741198858230248</v>
      </c>
      <c r="K708">
        <v>82.26</v>
      </c>
      <c r="L708">
        <f t="shared" ref="L708:L771" si="192">$M$2*E708+L707*(1-$M$2)</f>
        <v>913.71912742703205</v>
      </c>
      <c r="N708">
        <f t="shared" si="187"/>
        <v>21.410872572967946</v>
      </c>
      <c r="O708">
        <f t="shared" si="188"/>
        <v>0.43087257296792814</v>
      </c>
      <c r="P708">
        <f t="shared" si="189"/>
        <v>0</v>
      </c>
      <c r="Q708">
        <f t="shared" si="190"/>
        <v>0</v>
      </c>
      <c r="R708">
        <f t="shared" si="191"/>
        <v>927.68</v>
      </c>
      <c r="S708">
        <f t="shared" si="176"/>
        <v>908.90333333333342</v>
      </c>
      <c r="T708">
        <f t="shared" si="177"/>
        <v>37.553333333333512</v>
      </c>
      <c r="U708">
        <f t="shared" si="178"/>
        <v>7.5106666666667028</v>
      </c>
      <c r="V708">
        <f t="shared" si="179"/>
        <v>166.66666666666464</v>
      </c>
      <c r="W708">
        <f t="shared" si="180"/>
        <v>-7.3988576166868825E-2</v>
      </c>
      <c r="X708">
        <f t="shared" si="181"/>
        <v>935.13</v>
      </c>
      <c r="Y708">
        <f t="shared" si="182"/>
        <v>893.09</v>
      </c>
      <c r="Z708">
        <f t="shared" si="183"/>
        <v>96.741198858230248</v>
      </c>
      <c r="AA708">
        <f t="shared" si="186"/>
        <v>82.262361336749933</v>
      </c>
      <c r="AB708">
        <f t="shared" si="184"/>
        <v>0</v>
      </c>
      <c r="AC708">
        <f t="shared" si="185"/>
        <v>2.3613367499280002E-3</v>
      </c>
    </row>
    <row r="709" spans="1:29" x14ac:dyDescent="0.3">
      <c r="A709" s="2">
        <v>37582</v>
      </c>
      <c r="B709">
        <v>933.76</v>
      </c>
      <c r="C709">
        <v>937.28</v>
      </c>
      <c r="D709">
        <v>928.41</v>
      </c>
      <c r="E709">
        <v>930.55</v>
      </c>
      <c r="F709">
        <v>1626800000</v>
      </c>
      <c r="G709">
        <v>17.950581715311959</v>
      </c>
      <c r="H709">
        <v>9.0805817153119506</v>
      </c>
      <c r="I709">
        <v>95.11843019836401</v>
      </c>
      <c r="J709">
        <v>84.770310024892453</v>
      </c>
      <c r="K709">
        <v>79.42</v>
      </c>
      <c r="L709">
        <f t="shared" si="192"/>
        <v>919.32941828468802</v>
      </c>
      <c r="N709">
        <f t="shared" si="187"/>
        <v>17.950581715311955</v>
      </c>
      <c r="O709">
        <f t="shared" si="188"/>
        <v>9.0805817153119506</v>
      </c>
      <c r="P709">
        <f t="shared" si="189"/>
        <v>0</v>
      </c>
      <c r="Q709">
        <f t="shared" si="190"/>
        <v>0</v>
      </c>
      <c r="R709">
        <f t="shared" si="191"/>
        <v>932.07999999999993</v>
      </c>
      <c r="S709">
        <f t="shared" si="176"/>
        <v>914.29333333333341</v>
      </c>
      <c r="T709">
        <f t="shared" si="177"/>
        <v>62.346666666666579</v>
      </c>
      <c r="U709">
        <f t="shared" si="178"/>
        <v>12.469333333333315</v>
      </c>
      <c r="V709">
        <f t="shared" si="179"/>
        <v>95.095523239235163</v>
      </c>
      <c r="W709">
        <f t="shared" si="180"/>
        <v>-2.2906959128846438E-2</v>
      </c>
      <c r="X709">
        <f t="shared" si="181"/>
        <v>937.28</v>
      </c>
      <c r="Y709">
        <f t="shared" si="182"/>
        <v>893.09</v>
      </c>
      <c r="Z709">
        <f t="shared" si="183"/>
        <v>84.770310024892453</v>
      </c>
      <c r="AA709">
        <f t="shared" si="186"/>
        <v>79.415584767304935</v>
      </c>
      <c r="AB709">
        <f t="shared" si="184"/>
        <v>0</v>
      </c>
      <c r="AC709">
        <f t="shared" si="185"/>
        <v>-4.4152326950666065E-3</v>
      </c>
    </row>
    <row r="710" spans="1:29" x14ac:dyDescent="0.3">
      <c r="A710" s="2">
        <v>37585</v>
      </c>
      <c r="B710">
        <v>930.55</v>
      </c>
      <c r="C710">
        <v>937.15</v>
      </c>
      <c r="D710">
        <v>923.31</v>
      </c>
      <c r="E710">
        <v>932.87</v>
      </c>
      <c r="F710">
        <v>1574000000</v>
      </c>
      <c r="G710">
        <v>13.30705447687467</v>
      </c>
      <c r="H710">
        <v>-0.53294552312536325</v>
      </c>
      <c r="I710">
        <v>59.744392547349072</v>
      </c>
      <c r="J710">
        <v>90.020366598778068</v>
      </c>
      <c r="K710">
        <v>84.51</v>
      </c>
      <c r="L710">
        <f t="shared" si="192"/>
        <v>923.84294552312531</v>
      </c>
      <c r="N710">
        <f t="shared" si="187"/>
        <v>13.307054476874669</v>
      </c>
      <c r="O710">
        <f t="shared" si="188"/>
        <v>-0.53294552312536325</v>
      </c>
      <c r="P710">
        <f t="shared" si="189"/>
        <v>0</v>
      </c>
      <c r="Q710">
        <f t="shared" si="190"/>
        <v>0</v>
      </c>
      <c r="R710">
        <f t="shared" si="191"/>
        <v>931.11</v>
      </c>
      <c r="S710">
        <f t="shared" si="176"/>
        <v>919.46533333333332</v>
      </c>
      <c r="T710">
        <f t="shared" si="177"/>
        <v>64.947999999999865</v>
      </c>
      <c r="U710">
        <f t="shared" si="178"/>
        <v>12.989599999999973</v>
      </c>
      <c r="V710">
        <f t="shared" si="179"/>
        <v>59.764050556684936</v>
      </c>
      <c r="W710">
        <f t="shared" si="180"/>
        <v>1.9658009335863369E-2</v>
      </c>
      <c r="X710">
        <f t="shared" si="181"/>
        <v>937.28</v>
      </c>
      <c r="Y710">
        <f t="shared" si="182"/>
        <v>893.09</v>
      </c>
      <c r="Z710">
        <f t="shared" si="183"/>
        <v>90.020366598778068</v>
      </c>
      <c r="AA710">
        <f t="shared" si="186"/>
        <v>84.510401361114347</v>
      </c>
      <c r="AB710">
        <f t="shared" si="184"/>
        <v>0</v>
      </c>
      <c r="AC710">
        <f t="shared" si="185"/>
        <v>4.0136111434208033E-4</v>
      </c>
    </row>
    <row r="711" spans="1:29" x14ac:dyDescent="0.3">
      <c r="A711" s="2">
        <v>37586</v>
      </c>
      <c r="B711">
        <v>932.87</v>
      </c>
      <c r="C711">
        <v>932.87</v>
      </c>
      <c r="D711">
        <v>912.1</v>
      </c>
      <c r="E711">
        <v>913.31</v>
      </c>
      <c r="F711">
        <v>1543600000</v>
      </c>
      <c r="G711">
        <v>12.53803631791641</v>
      </c>
      <c r="H711">
        <v>-8.231963682083574</v>
      </c>
      <c r="I711">
        <v>-35.589476921356628</v>
      </c>
      <c r="J711">
        <v>43.400236127508819</v>
      </c>
      <c r="K711">
        <v>81.93</v>
      </c>
      <c r="L711">
        <f t="shared" si="192"/>
        <v>920.3319636820836</v>
      </c>
      <c r="N711">
        <f t="shared" si="187"/>
        <v>12.538036317916408</v>
      </c>
      <c r="O711">
        <f t="shared" si="188"/>
        <v>-8.231963682083574</v>
      </c>
      <c r="P711">
        <f t="shared" si="189"/>
        <v>0</v>
      </c>
      <c r="Q711">
        <f t="shared" si="190"/>
        <v>0</v>
      </c>
      <c r="R711">
        <f t="shared" si="191"/>
        <v>919.42666666666662</v>
      </c>
      <c r="S711">
        <f t="shared" ref="S711:S774" si="193">AVERAGE(R707:R711)</f>
        <v>923.66533333333336</v>
      </c>
      <c r="T711">
        <f t="shared" ref="T711:T774" si="194">ABS(S711-R711)+ABS(S711-R710)+ABS(S711-R709)+ABS(S711-R708)+ABS(S711-R707)</f>
        <v>39.74799999999982</v>
      </c>
      <c r="U711">
        <f t="shared" ref="U711:U774" si="195">T711/5</f>
        <v>7.9495999999999638</v>
      </c>
      <c r="V711">
        <f t="shared" ref="V711:V774" si="196">(R711-S711)/(0.015*U711)</f>
        <v>-35.546163049434476</v>
      </c>
      <c r="W711">
        <f t="shared" ref="W711:W774" si="197">V711-I711</f>
        <v>4.3313871922151748E-2</v>
      </c>
      <c r="X711">
        <f t="shared" ref="X711:X774" si="198">MAX(C707:C711)</f>
        <v>937.28</v>
      </c>
      <c r="Y711">
        <f t="shared" ref="Y711:Y774" si="199">MIN(D707:D711)</f>
        <v>894.93</v>
      </c>
      <c r="Z711">
        <f t="shared" ref="Z711:Z774" si="200">100*(E711-Y711)/(X711-Y711)</f>
        <v>43.400236127508819</v>
      </c>
      <c r="AA711">
        <f t="shared" si="186"/>
        <v>81.931898655015544</v>
      </c>
      <c r="AB711">
        <f t="shared" ref="AB711:AB774" si="201">Z711-J711</f>
        <v>0</v>
      </c>
      <c r="AC711">
        <f t="shared" ref="AC711:AC774" si="202">AA711-K711</f>
        <v>1.8986550155375426E-3</v>
      </c>
    </row>
    <row r="712" spans="1:29" x14ac:dyDescent="0.3">
      <c r="A712" s="2">
        <v>37587</v>
      </c>
      <c r="B712">
        <v>913.31</v>
      </c>
      <c r="C712">
        <v>940.41</v>
      </c>
      <c r="D712">
        <v>913.31</v>
      </c>
      <c r="E712">
        <v>938.87</v>
      </c>
      <c r="F712">
        <v>1350300000</v>
      </c>
      <c r="G712">
        <v>13.898690878610861</v>
      </c>
      <c r="H712">
        <v>-13.20130912138916</v>
      </c>
      <c r="I712">
        <v>46.898189373699452</v>
      </c>
      <c r="J712">
        <v>94.560226068527143</v>
      </c>
      <c r="K712">
        <v>81.900000000000006</v>
      </c>
      <c r="L712">
        <f t="shared" si="192"/>
        <v>926.5113091213891</v>
      </c>
      <c r="N712">
        <f t="shared" si="187"/>
        <v>13.898690878610864</v>
      </c>
      <c r="O712">
        <f t="shared" si="188"/>
        <v>-13.201309121389158</v>
      </c>
      <c r="P712">
        <f t="shared" si="189"/>
        <v>0</v>
      </c>
      <c r="Q712">
        <f t="shared" si="190"/>
        <v>0</v>
      </c>
      <c r="R712">
        <f t="shared" si="191"/>
        <v>930.86333333333323</v>
      </c>
      <c r="S712">
        <f t="shared" si="193"/>
        <v>928.23199999999997</v>
      </c>
      <c r="T712">
        <f t="shared" si="194"/>
        <v>18.714666666666631</v>
      </c>
      <c r="U712">
        <f t="shared" si="195"/>
        <v>3.7429333333333261</v>
      </c>
      <c r="V712">
        <f t="shared" si="196"/>
        <v>46.867578607389298</v>
      </c>
      <c r="W712">
        <f t="shared" si="197"/>
        <v>-3.0610766310154247E-2</v>
      </c>
      <c r="X712">
        <f t="shared" si="198"/>
        <v>940.41</v>
      </c>
      <c r="Y712">
        <f t="shared" si="199"/>
        <v>912.1</v>
      </c>
      <c r="Z712">
        <f t="shared" si="200"/>
        <v>94.560226068527143</v>
      </c>
      <c r="AA712">
        <f t="shared" si="186"/>
        <v>81.898467535587343</v>
      </c>
      <c r="AB712">
        <f t="shared" si="201"/>
        <v>0</v>
      </c>
      <c r="AC712">
        <f t="shared" si="202"/>
        <v>-1.5324644126621934E-3</v>
      </c>
    </row>
    <row r="713" spans="1:29" x14ac:dyDescent="0.3">
      <c r="A713" s="2">
        <v>37589</v>
      </c>
      <c r="B713">
        <v>938.87</v>
      </c>
      <c r="C713">
        <v>941.82</v>
      </c>
      <c r="D713">
        <v>935.58</v>
      </c>
      <c r="E713">
        <v>936.31</v>
      </c>
      <c r="F713">
        <v>643460000</v>
      </c>
      <c r="G713">
        <v>12.04246058574051</v>
      </c>
      <c r="H713">
        <v>5.8024605857405049</v>
      </c>
      <c r="I713">
        <v>117.15588340761271</v>
      </c>
      <c r="J713">
        <v>81.460296096904102</v>
      </c>
      <c r="K713">
        <v>78.84</v>
      </c>
      <c r="L713">
        <f t="shared" si="192"/>
        <v>929.77753941425954</v>
      </c>
      <c r="N713">
        <f t="shared" si="187"/>
        <v>12.042460585740514</v>
      </c>
      <c r="O713">
        <f t="shared" si="188"/>
        <v>5.8024605857405049</v>
      </c>
      <c r="P713">
        <f t="shared" si="189"/>
        <v>0</v>
      </c>
      <c r="Q713">
        <f t="shared" si="190"/>
        <v>0</v>
      </c>
      <c r="R713">
        <f t="shared" si="191"/>
        <v>937.90333333333331</v>
      </c>
      <c r="S713">
        <f t="shared" si="193"/>
        <v>930.27666666666664</v>
      </c>
      <c r="T713">
        <f t="shared" si="194"/>
        <v>21.699999999999932</v>
      </c>
      <c r="U713">
        <f t="shared" si="195"/>
        <v>4.3399999999999865</v>
      </c>
      <c r="V713">
        <f t="shared" si="196"/>
        <v>117.15309779825942</v>
      </c>
      <c r="W713">
        <f t="shared" si="197"/>
        <v>-2.7856093532818704E-3</v>
      </c>
      <c r="X713">
        <f t="shared" si="198"/>
        <v>941.82</v>
      </c>
      <c r="Y713">
        <f t="shared" si="199"/>
        <v>912.1</v>
      </c>
      <c r="Z713">
        <f t="shared" si="200"/>
        <v>81.460296096904102</v>
      </c>
      <c r="AA713">
        <f t="shared" si="186"/>
        <v>78.842286983322111</v>
      </c>
      <c r="AB713">
        <f t="shared" si="201"/>
        <v>0</v>
      </c>
      <c r="AC713">
        <f t="shared" si="202"/>
        <v>2.2869833221079716E-3</v>
      </c>
    </row>
    <row r="714" spans="1:29" x14ac:dyDescent="0.3">
      <c r="A714" s="2">
        <v>37592</v>
      </c>
      <c r="B714">
        <v>936.31</v>
      </c>
      <c r="C714">
        <v>954.28</v>
      </c>
      <c r="D714">
        <v>927.72</v>
      </c>
      <c r="E714">
        <v>934.53</v>
      </c>
      <c r="F714">
        <v>1612000000</v>
      </c>
      <c r="G714">
        <v>22.918307057160181</v>
      </c>
      <c r="H714">
        <v>-3.641692942839768</v>
      </c>
      <c r="I714">
        <v>89.130524321428993</v>
      </c>
      <c r="J714">
        <v>53.176861071597862</v>
      </c>
      <c r="K714">
        <v>72.52</v>
      </c>
      <c r="L714">
        <f t="shared" si="192"/>
        <v>931.3616929428398</v>
      </c>
      <c r="N714">
        <f t="shared" si="187"/>
        <v>22.918307057160177</v>
      </c>
      <c r="O714">
        <f t="shared" si="188"/>
        <v>-3.641692942839768</v>
      </c>
      <c r="P714">
        <f t="shared" si="189"/>
        <v>0</v>
      </c>
      <c r="Q714">
        <f t="shared" si="190"/>
        <v>0</v>
      </c>
      <c r="R714">
        <f t="shared" si="191"/>
        <v>938.84333333333325</v>
      </c>
      <c r="S714">
        <f t="shared" si="193"/>
        <v>931.62933333333308</v>
      </c>
      <c r="T714">
        <f t="shared" si="194"/>
        <v>26.975999999999772</v>
      </c>
      <c r="U714">
        <f t="shared" si="195"/>
        <v>5.3951999999999547</v>
      </c>
      <c r="V714">
        <f t="shared" si="196"/>
        <v>89.140964808227437</v>
      </c>
      <c r="W714">
        <f t="shared" si="197"/>
        <v>1.0440486798444226E-2</v>
      </c>
      <c r="X714">
        <f t="shared" si="198"/>
        <v>954.28</v>
      </c>
      <c r="Y714">
        <f t="shared" si="199"/>
        <v>912.1</v>
      </c>
      <c r="Z714">
        <f t="shared" si="200"/>
        <v>53.176861071597855</v>
      </c>
      <c r="AA714">
        <f t="shared" si="186"/>
        <v>72.523597192663189</v>
      </c>
      <c r="AB714">
        <f t="shared" si="201"/>
        <v>0</v>
      </c>
      <c r="AC714">
        <f t="shared" si="202"/>
        <v>3.5971926631930273E-3</v>
      </c>
    </row>
    <row r="715" spans="1:29" x14ac:dyDescent="0.3">
      <c r="A715" s="2">
        <v>37593</v>
      </c>
      <c r="B715">
        <v>934.53</v>
      </c>
      <c r="C715">
        <v>934.53</v>
      </c>
      <c r="D715">
        <v>918.73</v>
      </c>
      <c r="E715">
        <v>920.75</v>
      </c>
      <c r="F715">
        <v>1488400000</v>
      </c>
      <c r="G715">
        <v>6.705538038106738</v>
      </c>
      <c r="H715">
        <v>-9.0944619618932165</v>
      </c>
      <c r="I715">
        <v>-56.973472668810338</v>
      </c>
      <c r="J715">
        <v>20.507349454717851</v>
      </c>
      <c r="K715">
        <v>58.62</v>
      </c>
      <c r="L715">
        <f t="shared" si="192"/>
        <v>927.82446196189323</v>
      </c>
      <c r="N715">
        <f t="shared" si="187"/>
        <v>6.705538038106738</v>
      </c>
      <c r="O715">
        <f t="shared" si="188"/>
        <v>-9.0944619618932165</v>
      </c>
      <c r="P715">
        <f t="shared" si="189"/>
        <v>0</v>
      </c>
      <c r="Q715">
        <f t="shared" si="190"/>
        <v>0</v>
      </c>
      <c r="R715">
        <f t="shared" si="191"/>
        <v>924.67000000000007</v>
      </c>
      <c r="S715">
        <f t="shared" si="193"/>
        <v>930.34133333333341</v>
      </c>
      <c r="T715">
        <f t="shared" si="194"/>
        <v>33.171999999999684</v>
      </c>
      <c r="U715">
        <f t="shared" si="195"/>
        <v>6.6343999999999372</v>
      </c>
      <c r="V715">
        <f t="shared" si="196"/>
        <v>-56.989160871954169</v>
      </c>
      <c r="W715">
        <f t="shared" si="197"/>
        <v>-1.5688203143831458E-2</v>
      </c>
      <c r="X715">
        <f t="shared" si="198"/>
        <v>954.28</v>
      </c>
      <c r="Y715">
        <f t="shared" si="199"/>
        <v>912.1</v>
      </c>
      <c r="Z715">
        <f t="shared" si="200"/>
        <v>20.507349454717847</v>
      </c>
      <c r="AA715">
        <f t="shared" ref="AA715:AA778" si="203">AVERAGE(Z711:Z715)</f>
        <v>58.620993763851153</v>
      </c>
      <c r="AB715">
        <f t="shared" si="201"/>
        <v>0</v>
      </c>
      <c r="AC715">
        <f t="shared" si="202"/>
        <v>9.9376385115590438E-4</v>
      </c>
    </row>
    <row r="716" spans="1:29" x14ac:dyDescent="0.3">
      <c r="A716" s="2">
        <v>37594</v>
      </c>
      <c r="B716">
        <v>920.75</v>
      </c>
      <c r="C716">
        <v>925.25</v>
      </c>
      <c r="D716">
        <v>909.51</v>
      </c>
      <c r="E716">
        <v>917.58</v>
      </c>
      <c r="F716">
        <v>1588900000</v>
      </c>
      <c r="G716">
        <v>0.84035869207104952</v>
      </c>
      <c r="H716">
        <v>-14.89964130792896</v>
      </c>
      <c r="I716">
        <v>-117.25905780112041</v>
      </c>
      <c r="J716">
        <v>18.025463480009051</v>
      </c>
      <c r="K716">
        <v>53.55</v>
      </c>
      <c r="L716">
        <f t="shared" si="192"/>
        <v>924.40964130792895</v>
      </c>
      <c r="N716">
        <f t="shared" si="187"/>
        <v>0.84035869207104952</v>
      </c>
      <c r="O716">
        <f t="shared" si="188"/>
        <v>-14.89964130792896</v>
      </c>
      <c r="P716">
        <f t="shared" si="189"/>
        <v>0</v>
      </c>
      <c r="Q716">
        <f t="shared" si="190"/>
        <v>0</v>
      </c>
      <c r="R716">
        <f t="shared" si="191"/>
        <v>917.44666666666672</v>
      </c>
      <c r="S716">
        <f t="shared" si="193"/>
        <v>929.94533333333334</v>
      </c>
      <c r="T716">
        <f t="shared" si="194"/>
        <v>35.547999999999661</v>
      </c>
      <c r="U716">
        <f t="shared" si="195"/>
        <v>7.109599999999932</v>
      </c>
      <c r="V716">
        <f t="shared" si="196"/>
        <v>-117.19990497980892</v>
      </c>
      <c r="W716">
        <f t="shared" si="197"/>
        <v>5.9152821311485582E-2</v>
      </c>
      <c r="X716">
        <f t="shared" si="198"/>
        <v>954.28</v>
      </c>
      <c r="Y716">
        <f t="shared" si="199"/>
        <v>909.51</v>
      </c>
      <c r="Z716">
        <f t="shared" si="200"/>
        <v>18.025463480009055</v>
      </c>
      <c r="AA716">
        <f t="shared" si="203"/>
        <v>53.546039234351198</v>
      </c>
      <c r="AB716">
        <f t="shared" si="201"/>
        <v>0</v>
      </c>
      <c r="AC716">
        <f t="shared" si="202"/>
        <v>-3.9607656487987697E-3</v>
      </c>
    </row>
    <row r="717" spans="1:29" x14ac:dyDescent="0.3">
      <c r="A717" s="2">
        <v>37595</v>
      </c>
      <c r="B717">
        <v>917.58</v>
      </c>
      <c r="C717">
        <v>921.49</v>
      </c>
      <c r="D717">
        <v>905.9</v>
      </c>
      <c r="E717">
        <v>906.55</v>
      </c>
      <c r="F717">
        <v>1250200000</v>
      </c>
      <c r="G717">
        <v>3.033572461380686</v>
      </c>
      <c r="H717">
        <v>-12.556427538619349</v>
      </c>
      <c r="I717">
        <v>-99.457463812162032</v>
      </c>
      <c r="J717">
        <v>1.34353038445634</v>
      </c>
      <c r="K717">
        <v>34.9</v>
      </c>
      <c r="L717">
        <f t="shared" si="192"/>
        <v>918.45642753861932</v>
      </c>
      <c r="N717">
        <f t="shared" si="187"/>
        <v>3.033572461380686</v>
      </c>
      <c r="O717">
        <f t="shared" si="188"/>
        <v>-12.556427538619346</v>
      </c>
      <c r="P717">
        <f t="shared" si="189"/>
        <v>0</v>
      </c>
      <c r="Q717">
        <f t="shared" si="190"/>
        <v>0</v>
      </c>
      <c r="R717">
        <f t="shared" si="191"/>
        <v>911.31333333333316</v>
      </c>
      <c r="S717">
        <f t="shared" si="193"/>
        <v>926.03533333333326</v>
      </c>
      <c r="T717">
        <f t="shared" si="194"/>
        <v>49.351999999999862</v>
      </c>
      <c r="U717">
        <f t="shared" si="195"/>
        <v>9.8703999999999716</v>
      </c>
      <c r="V717">
        <f t="shared" si="196"/>
        <v>-99.435348786946392</v>
      </c>
      <c r="W717">
        <f t="shared" si="197"/>
        <v>2.2115025215640571E-2</v>
      </c>
      <c r="X717">
        <f t="shared" si="198"/>
        <v>954.28</v>
      </c>
      <c r="Y717">
        <f t="shared" si="199"/>
        <v>905.9</v>
      </c>
      <c r="Z717">
        <f t="shared" si="200"/>
        <v>1.34353038445634</v>
      </c>
      <c r="AA717">
        <f t="shared" si="203"/>
        <v>34.902700097537043</v>
      </c>
      <c r="AB717">
        <f t="shared" si="201"/>
        <v>0</v>
      </c>
      <c r="AC717">
        <f t="shared" si="202"/>
        <v>2.7000975370441438E-3</v>
      </c>
    </row>
    <row r="718" spans="1:29" x14ac:dyDescent="0.3">
      <c r="A718" s="2">
        <v>37596</v>
      </c>
      <c r="B718">
        <v>906.55</v>
      </c>
      <c r="C718">
        <v>915.48</v>
      </c>
      <c r="D718">
        <v>895.96</v>
      </c>
      <c r="E718">
        <v>912.23</v>
      </c>
      <c r="F718">
        <v>1241100000</v>
      </c>
      <c r="G718">
        <v>-0.9009516924129457</v>
      </c>
      <c r="H718">
        <v>-20.420951692412931</v>
      </c>
      <c r="I718">
        <v>-86.295137901620436</v>
      </c>
      <c r="J718">
        <v>27.897805212620032</v>
      </c>
      <c r="K718">
        <v>24.19</v>
      </c>
      <c r="L718">
        <f t="shared" si="192"/>
        <v>916.38095169241296</v>
      </c>
      <c r="N718">
        <f t="shared" si="187"/>
        <v>-0.9009516924129457</v>
      </c>
      <c r="O718">
        <f t="shared" si="188"/>
        <v>-20.420951692412928</v>
      </c>
      <c r="P718">
        <f t="shared" si="189"/>
        <v>0</v>
      </c>
      <c r="Q718">
        <f t="shared" si="190"/>
        <v>0</v>
      </c>
      <c r="R718">
        <f t="shared" si="191"/>
        <v>907.89</v>
      </c>
      <c r="S718">
        <f t="shared" si="193"/>
        <v>920.03266666666661</v>
      </c>
      <c r="T718">
        <f t="shared" si="194"/>
        <v>46.896000000000072</v>
      </c>
      <c r="U718">
        <f t="shared" si="195"/>
        <v>9.3792000000000151</v>
      </c>
      <c r="V718">
        <f t="shared" si="196"/>
        <v>-86.309185336820534</v>
      </c>
      <c r="W718">
        <f t="shared" si="197"/>
        <v>-1.404743520009788E-2</v>
      </c>
      <c r="X718">
        <f t="shared" si="198"/>
        <v>954.28</v>
      </c>
      <c r="Y718">
        <f t="shared" si="199"/>
        <v>895.96</v>
      </c>
      <c r="Z718">
        <f t="shared" si="200"/>
        <v>27.897805212620028</v>
      </c>
      <c r="AA718">
        <f t="shared" si="203"/>
        <v>24.190201920680224</v>
      </c>
      <c r="AB718">
        <f t="shared" si="201"/>
        <v>0</v>
      </c>
      <c r="AC718">
        <f t="shared" si="202"/>
        <v>2.0192068022240051E-4</v>
      </c>
    </row>
    <row r="719" spans="1:29" x14ac:dyDescent="0.3">
      <c r="A719" s="2">
        <v>37599</v>
      </c>
      <c r="B719">
        <v>912.23</v>
      </c>
      <c r="C719">
        <v>912.23</v>
      </c>
      <c r="D719">
        <v>891.97</v>
      </c>
      <c r="E719">
        <v>892</v>
      </c>
      <c r="F719">
        <v>1320800000</v>
      </c>
      <c r="G719">
        <v>3.9760322050578911</v>
      </c>
      <c r="H719">
        <v>-16.2839677949421</v>
      </c>
      <c r="I719">
        <v>-122.2866967547813</v>
      </c>
      <c r="J719">
        <v>7.0488721804447263E-2</v>
      </c>
      <c r="K719">
        <v>13.57</v>
      </c>
      <c r="L719">
        <f t="shared" si="192"/>
        <v>908.25396779494213</v>
      </c>
      <c r="N719">
        <f t="shared" si="187"/>
        <v>3.9760322050578907</v>
      </c>
      <c r="O719">
        <f t="shared" si="188"/>
        <v>-16.2839677949421</v>
      </c>
      <c r="P719">
        <f t="shared" si="189"/>
        <v>0</v>
      </c>
      <c r="Q719">
        <f t="shared" si="190"/>
        <v>0</v>
      </c>
      <c r="R719">
        <f t="shared" si="191"/>
        <v>898.73333333333323</v>
      </c>
      <c r="S719">
        <f t="shared" si="193"/>
        <v>912.01066666666668</v>
      </c>
      <c r="T719">
        <f t="shared" si="194"/>
        <v>36.190666666667084</v>
      </c>
      <c r="U719">
        <f t="shared" si="195"/>
        <v>7.2381333333334172</v>
      </c>
      <c r="V719">
        <f t="shared" si="196"/>
        <v>-122.29058443552013</v>
      </c>
      <c r="W719">
        <f t="shared" si="197"/>
        <v>-3.8876807388277257E-3</v>
      </c>
      <c r="X719">
        <f t="shared" si="198"/>
        <v>934.53</v>
      </c>
      <c r="Y719">
        <f t="shared" si="199"/>
        <v>891.97</v>
      </c>
      <c r="Z719">
        <f t="shared" si="200"/>
        <v>7.0488721804447263E-2</v>
      </c>
      <c r="AA719">
        <f t="shared" si="203"/>
        <v>13.568927450721546</v>
      </c>
      <c r="AB719">
        <f t="shared" si="201"/>
        <v>0</v>
      </c>
      <c r="AC719">
        <f t="shared" si="202"/>
        <v>-1.0725492784544599E-3</v>
      </c>
    </row>
    <row r="720" spans="1:29" x14ac:dyDescent="0.3">
      <c r="A720" s="2">
        <v>37600</v>
      </c>
      <c r="B720">
        <v>892</v>
      </c>
      <c r="C720">
        <v>904.95</v>
      </c>
      <c r="D720">
        <v>892</v>
      </c>
      <c r="E720">
        <v>904.45</v>
      </c>
      <c r="F720">
        <v>1286600000</v>
      </c>
      <c r="G720">
        <v>-2.0359785299614259</v>
      </c>
      <c r="H720">
        <v>-14.98597852996147</v>
      </c>
      <c r="I720">
        <v>-73.792749156024527</v>
      </c>
      <c r="J720">
        <v>37.500000000000092</v>
      </c>
      <c r="K720">
        <v>16.97</v>
      </c>
      <c r="L720">
        <f t="shared" si="192"/>
        <v>906.98597852996147</v>
      </c>
      <c r="N720">
        <f t="shared" si="187"/>
        <v>-2.0359785299614259</v>
      </c>
      <c r="O720">
        <f t="shared" si="188"/>
        <v>-14.985978529961471</v>
      </c>
      <c r="P720">
        <f t="shared" si="189"/>
        <v>0</v>
      </c>
      <c r="Q720">
        <f t="shared" si="190"/>
        <v>0</v>
      </c>
      <c r="R720">
        <f t="shared" si="191"/>
        <v>900.4666666666667</v>
      </c>
      <c r="S720">
        <f t="shared" si="193"/>
        <v>907.16999999999985</v>
      </c>
      <c r="T720">
        <f t="shared" si="194"/>
        <v>30.280000000000086</v>
      </c>
      <c r="U720">
        <f t="shared" si="195"/>
        <v>6.0560000000000169</v>
      </c>
      <c r="V720">
        <f t="shared" si="196"/>
        <v>-73.792749156023007</v>
      </c>
      <c r="W720">
        <f t="shared" si="197"/>
        <v>1.5205614545266144E-12</v>
      </c>
      <c r="X720">
        <f t="shared" si="198"/>
        <v>925.25</v>
      </c>
      <c r="Y720">
        <f t="shared" si="199"/>
        <v>891.97</v>
      </c>
      <c r="Z720">
        <f t="shared" si="200"/>
        <v>37.500000000000085</v>
      </c>
      <c r="AA720">
        <f t="shared" si="203"/>
        <v>16.967457559777991</v>
      </c>
      <c r="AB720">
        <f t="shared" si="201"/>
        <v>0</v>
      </c>
      <c r="AC720">
        <f t="shared" si="202"/>
        <v>-2.5424402220082243E-3</v>
      </c>
    </row>
    <row r="721" spans="1:29" x14ac:dyDescent="0.3">
      <c r="A721" s="2">
        <v>37601</v>
      </c>
      <c r="B721">
        <v>904.45</v>
      </c>
      <c r="C721">
        <v>909.94</v>
      </c>
      <c r="D721">
        <v>896.48</v>
      </c>
      <c r="E721">
        <v>904.96</v>
      </c>
      <c r="F721">
        <v>1285100000</v>
      </c>
      <c r="G721">
        <v>3.6293476466923948</v>
      </c>
      <c r="H721">
        <v>-9.8306523533076415</v>
      </c>
      <c r="I721">
        <v>-10.438525692762729</v>
      </c>
      <c r="J721">
        <v>44.004065040650467</v>
      </c>
      <c r="K721">
        <v>22.16</v>
      </c>
      <c r="L721">
        <f t="shared" si="192"/>
        <v>906.31065235330766</v>
      </c>
      <c r="N721">
        <f t="shared" si="187"/>
        <v>3.6293476466923948</v>
      </c>
      <c r="O721">
        <f t="shared" si="188"/>
        <v>-9.8306523533076415</v>
      </c>
      <c r="P721">
        <f t="shared" si="189"/>
        <v>0</v>
      </c>
      <c r="Q721">
        <f t="shared" si="190"/>
        <v>0</v>
      </c>
      <c r="R721">
        <f t="shared" si="191"/>
        <v>903.79333333333341</v>
      </c>
      <c r="S721">
        <f t="shared" si="193"/>
        <v>904.43933333333337</v>
      </c>
      <c r="T721">
        <f t="shared" si="194"/>
        <v>20.649333333333175</v>
      </c>
      <c r="U721">
        <f t="shared" si="195"/>
        <v>4.1298666666666346</v>
      </c>
      <c r="V721">
        <f t="shared" si="196"/>
        <v>-10.428100987924763</v>
      </c>
      <c r="W721">
        <f t="shared" si="197"/>
        <v>1.0424704837966203E-2</v>
      </c>
      <c r="X721">
        <f t="shared" si="198"/>
        <v>921.49</v>
      </c>
      <c r="Y721">
        <f t="shared" si="199"/>
        <v>891.97</v>
      </c>
      <c r="Z721">
        <f t="shared" si="200"/>
        <v>44.004065040650467</v>
      </c>
      <c r="AA721">
        <f t="shared" si="203"/>
        <v>22.163177871906271</v>
      </c>
      <c r="AB721">
        <f t="shared" si="201"/>
        <v>0</v>
      </c>
      <c r="AC721">
        <f t="shared" si="202"/>
        <v>3.1778719062707239E-3</v>
      </c>
    </row>
    <row r="722" spans="1:29" x14ac:dyDescent="0.3">
      <c r="A722" s="2">
        <v>37602</v>
      </c>
      <c r="B722">
        <v>904.96</v>
      </c>
      <c r="C722">
        <v>908.37</v>
      </c>
      <c r="D722">
        <v>897</v>
      </c>
      <c r="E722">
        <v>901.58</v>
      </c>
      <c r="F722">
        <v>1255300000</v>
      </c>
      <c r="G722">
        <v>3.6362317644615132</v>
      </c>
      <c r="H722">
        <v>-7.7337682355384914</v>
      </c>
      <c r="I722">
        <v>-8.4157556828052034</v>
      </c>
      <c r="J722">
        <v>40.876222883879272</v>
      </c>
      <c r="K722">
        <v>30.07</v>
      </c>
      <c r="L722">
        <f t="shared" si="192"/>
        <v>904.73376823553849</v>
      </c>
      <c r="N722">
        <f t="shared" si="187"/>
        <v>3.6362317644615132</v>
      </c>
      <c r="O722">
        <f t="shared" si="188"/>
        <v>-7.7337682355384914</v>
      </c>
      <c r="P722">
        <f t="shared" si="189"/>
        <v>0</v>
      </c>
      <c r="Q722">
        <f t="shared" si="190"/>
        <v>0</v>
      </c>
      <c r="R722">
        <f t="shared" si="191"/>
        <v>902.31666666666661</v>
      </c>
      <c r="S722">
        <f t="shared" si="193"/>
        <v>902.6400000000001</v>
      </c>
      <c r="T722">
        <f t="shared" si="194"/>
        <v>12.806666666666956</v>
      </c>
      <c r="U722">
        <f t="shared" si="195"/>
        <v>2.5613333333333914</v>
      </c>
      <c r="V722">
        <f t="shared" si="196"/>
        <v>-8.4157556828080864</v>
      </c>
      <c r="W722">
        <f t="shared" si="197"/>
        <v>-2.8830271503466065E-12</v>
      </c>
      <c r="X722">
        <f t="shared" si="198"/>
        <v>915.48</v>
      </c>
      <c r="Y722">
        <f t="shared" si="199"/>
        <v>891.97</v>
      </c>
      <c r="Z722">
        <f t="shared" si="200"/>
        <v>40.876222883879272</v>
      </c>
      <c r="AA722">
        <f t="shared" si="203"/>
        <v>30.069716371790861</v>
      </c>
      <c r="AB722">
        <f t="shared" si="201"/>
        <v>0</v>
      </c>
      <c r="AC722">
        <f t="shared" si="202"/>
        <v>-2.8362820913940823E-4</v>
      </c>
    </row>
    <row r="723" spans="1:29" x14ac:dyDescent="0.3">
      <c r="A723" s="2">
        <v>37603</v>
      </c>
      <c r="B723">
        <v>901.58</v>
      </c>
      <c r="C723">
        <v>901.58</v>
      </c>
      <c r="D723">
        <v>888.48</v>
      </c>
      <c r="E723">
        <v>889.48</v>
      </c>
      <c r="F723">
        <v>1330800000</v>
      </c>
      <c r="G723">
        <v>1.9308211763076319</v>
      </c>
      <c r="H723">
        <v>-11.169178823692389</v>
      </c>
      <c r="I723">
        <v>-145.24392960570361</v>
      </c>
      <c r="J723">
        <v>4.2105263157894726</v>
      </c>
      <c r="K723">
        <v>25.33</v>
      </c>
      <c r="L723">
        <f t="shared" si="192"/>
        <v>899.64917882369241</v>
      </c>
      <c r="N723">
        <f t="shared" si="187"/>
        <v>1.9308211763076315</v>
      </c>
      <c r="O723">
        <f t="shared" si="188"/>
        <v>-11.169178823692391</v>
      </c>
      <c r="P723">
        <f t="shared" si="189"/>
        <v>0</v>
      </c>
      <c r="Q723">
        <f t="shared" si="190"/>
        <v>0</v>
      </c>
      <c r="R723">
        <f t="shared" si="191"/>
        <v>893.18</v>
      </c>
      <c r="S723">
        <f t="shared" si="193"/>
        <v>899.69799999999998</v>
      </c>
      <c r="T723">
        <f t="shared" si="194"/>
        <v>14.965333333333547</v>
      </c>
      <c r="U723">
        <f t="shared" si="195"/>
        <v>2.9930666666667092</v>
      </c>
      <c r="V723">
        <f t="shared" si="196"/>
        <v>-145.17997148966359</v>
      </c>
      <c r="W723">
        <f t="shared" si="197"/>
        <v>6.395811604002688E-2</v>
      </c>
      <c r="X723">
        <f t="shared" si="198"/>
        <v>912.23</v>
      </c>
      <c r="Y723">
        <f t="shared" si="199"/>
        <v>888.48</v>
      </c>
      <c r="Z723">
        <f t="shared" si="200"/>
        <v>4.2105263157894735</v>
      </c>
      <c r="AA723">
        <f t="shared" si="203"/>
        <v>25.332260592424753</v>
      </c>
      <c r="AB723">
        <f t="shared" si="201"/>
        <v>0</v>
      </c>
      <c r="AC723">
        <f t="shared" si="202"/>
        <v>2.260592424754293E-3</v>
      </c>
    </row>
    <row r="724" spans="1:29" x14ac:dyDescent="0.3">
      <c r="A724" s="2">
        <v>37606</v>
      </c>
      <c r="B724">
        <v>889.48</v>
      </c>
      <c r="C724">
        <v>910.42</v>
      </c>
      <c r="D724">
        <v>889.48</v>
      </c>
      <c r="E724">
        <v>910.4</v>
      </c>
      <c r="F724">
        <v>1271600000</v>
      </c>
      <c r="G724">
        <v>7.1872141175382467</v>
      </c>
      <c r="H724">
        <v>-13.752785882461691</v>
      </c>
      <c r="I724">
        <v>61.029786614231767</v>
      </c>
      <c r="J724">
        <v>99.908842297174189</v>
      </c>
      <c r="K724">
        <v>45.3</v>
      </c>
      <c r="L724">
        <f t="shared" si="192"/>
        <v>903.23278588246171</v>
      </c>
      <c r="N724">
        <f t="shared" si="187"/>
        <v>7.1872141175382467</v>
      </c>
      <c r="O724">
        <f t="shared" si="188"/>
        <v>-13.752785882461694</v>
      </c>
      <c r="P724">
        <f t="shared" si="189"/>
        <v>0</v>
      </c>
      <c r="Q724">
        <f t="shared" si="190"/>
        <v>0</v>
      </c>
      <c r="R724">
        <f t="shared" si="191"/>
        <v>903.43333333333339</v>
      </c>
      <c r="S724">
        <f t="shared" si="193"/>
        <v>900.63800000000015</v>
      </c>
      <c r="T724">
        <f t="shared" si="194"/>
        <v>15.258666666666613</v>
      </c>
      <c r="U724">
        <f t="shared" si="195"/>
        <v>3.0517333333333228</v>
      </c>
      <c r="V724">
        <f t="shared" si="196"/>
        <v>61.065478270999137</v>
      </c>
      <c r="W724">
        <f t="shared" si="197"/>
        <v>3.5691656767369295E-2</v>
      </c>
      <c r="X724">
        <f t="shared" si="198"/>
        <v>910.42</v>
      </c>
      <c r="Y724">
        <f t="shared" si="199"/>
        <v>888.48</v>
      </c>
      <c r="Z724">
        <f t="shared" si="200"/>
        <v>99.908842297174189</v>
      </c>
      <c r="AA724">
        <f t="shared" si="203"/>
        <v>45.299931307498696</v>
      </c>
      <c r="AB724">
        <f t="shared" si="201"/>
        <v>0</v>
      </c>
      <c r="AC724">
        <f t="shared" si="202"/>
        <v>-6.8692501301370612E-5</v>
      </c>
    </row>
    <row r="725" spans="1:29" x14ac:dyDescent="0.3">
      <c r="A725" s="2">
        <v>37607</v>
      </c>
      <c r="B725">
        <v>910.4</v>
      </c>
      <c r="C725">
        <v>911.22</v>
      </c>
      <c r="D725">
        <v>901.74</v>
      </c>
      <c r="E725">
        <v>902.99</v>
      </c>
      <c r="F725">
        <v>1251800000</v>
      </c>
      <c r="G725">
        <v>8.0681427450255114</v>
      </c>
      <c r="H725">
        <v>-1.411857254974507</v>
      </c>
      <c r="I725">
        <v>73.326739202108556</v>
      </c>
      <c r="J725">
        <v>63.808267370272581</v>
      </c>
      <c r="K725">
        <v>50.56</v>
      </c>
      <c r="L725">
        <f t="shared" si="192"/>
        <v>903.15185725497452</v>
      </c>
      <c r="N725">
        <f t="shared" si="187"/>
        <v>8.0681427450255114</v>
      </c>
      <c r="O725">
        <f t="shared" si="188"/>
        <v>-1.4118572549745068</v>
      </c>
      <c r="P725">
        <f t="shared" si="189"/>
        <v>0</v>
      </c>
      <c r="Q725">
        <f t="shared" si="190"/>
        <v>0</v>
      </c>
      <c r="R725">
        <f t="shared" si="191"/>
        <v>905.31666666666661</v>
      </c>
      <c r="S725">
        <f t="shared" si="193"/>
        <v>901.60799999999995</v>
      </c>
      <c r="T725">
        <f t="shared" si="194"/>
        <v>16.856000000000222</v>
      </c>
      <c r="U725">
        <f t="shared" si="195"/>
        <v>3.3712000000000444</v>
      </c>
      <c r="V725">
        <f t="shared" si="196"/>
        <v>73.340188788692657</v>
      </c>
      <c r="W725">
        <f t="shared" si="197"/>
        <v>1.344958658410178E-2</v>
      </c>
      <c r="X725">
        <f t="shared" si="198"/>
        <v>911.22</v>
      </c>
      <c r="Y725">
        <f t="shared" si="199"/>
        <v>888.48</v>
      </c>
      <c r="Z725">
        <f t="shared" si="200"/>
        <v>63.808267370272581</v>
      </c>
      <c r="AA725">
        <f t="shared" si="203"/>
        <v>50.561584781553201</v>
      </c>
      <c r="AB725">
        <f t="shared" si="201"/>
        <v>0</v>
      </c>
      <c r="AC725">
        <f t="shared" si="202"/>
        <v>1.5847815531984111E-3</v>
      </c>
    </row>
    <row r="726" spans="1:29" x14ac:dyDescent="0.3">
      <c r="A726" s="2">
        <v>37608</v>
      </c>
      <c r="B726">
        <v>902.99</v>
      </c>
      <c r="C726">
        <v>902.99</v>
      </c>
      <c r="D726">
        <v>887.82</v>
      </c>
      <c r="E726">
        <v>891.12</v>
      </c>
      <c r="F726">
        <v>1446200000</v>
      </c>
      <c r="G726">
        <v>3.848761830016997</v>
      </c>
      <c r="H726">
        <v>-11.32123816998296</v>
      </c>
      <c r="I726">
        <v>-77.782355903491506</v>
      </c>
      <c r="J726">
        <v>14.102564102563919</v>
      </c>
      <c r="K726">
        <v>44.58</v>
      </c>
      <c r="L726">
        <f t="shared" si="192"/>
        <v>899.14123816998301</v>
      </c>
      <c r="N726">
        <f t="shared" si="187"/>
        <v>3.848761830016997</v>
      </c>
      <c r="O726">
        <f t="shared" si="188"/>
        <v>-11.321238169982962</v>
      </c>
      <c r="P726">
        <f t="shared" si="189"/>
        <v>0</v>
      </c>
      <c r="Q726">
        <f t="shared" si="190"/>
        <v>0</v>
      </c>
      <c r="R726">
        <f t="shared" si="191"/>
        <v>893.97666666666657</v>
      </c>
      <c r="S726">
        <f t="shared" si="193"/>
        <v>899.64466666666669</v>
      </c>
      <c r="T726">
        <f t="shared" si="194"/>
        <v>24.265333333333388</v>
      </c>
      <c r="U726">
        <f t="shared" si="195"/>
        <v>4.8530666666666775</v>
      </c>
      <c r="V726">
        <f t="shared" si="196"/>
        <v>-77.861420957196927</v>
      </c>
      <c r="W726">
        <f t="shared" si="197"/>
        <v>-7.9065053705420496E-2</v>
      </c>
      <c r="X726">
        <f t="shared" si="198"/>
        <v>911.22</v>
      </c>
      <c r="Y726">
        <f t="shared" si="199"/>
        <v>887.82</v>
      </c>
      <c r="Z726">
        <f t="shared" si="200"/>
        <v>14.102564102563923</v>
      </c>
      <c r="AA726">
        <f t="shared" si="203"/>
        <v>44.581284593935884</v>
      </c>
      <c r="AB726">
        <f t="shared" si="201"/>
        <v>0</v>
      </c>
      <c r="AC726">
        <f t="shared" si="202"/>
        <v>1.2845939358854253E-3</v>
      </c>
    </row>
    <row r="727" spans="1:29" x14ac:dyDescent="0.3">
      <c r="A727" s="2">
        <v>37609</v>
      </c>
      <c r="B727">
        <v>890.02</v>
      </c>
      <c r="C727">
        <v>899.19</v>
      </c>
      <c r="D727">
        <v>880.32</v>
      </c>
      <c r="E727">
        <v>884.25</v>
      </c>
      <c r="F727">
        <v>1385900000</v>
      </c>
      <c r="G727">
        <v>5.0125078866780086</v>
      </c>
      <c r="H727">
        <v>-13.857492113321999</v>
      </c>
      <c r="I727">
        <v>-96.901346764480024</v>
      </c>
      <c r="J727">
        <v>12.718446601941601</v>
      </c>
      <c r="K727">
        <v>38.950000000000003</v>
      </c>
      <c r="L727">
        <f t="shared" si="192"/>
        <v>894.17749211332205</v>
      </c>
      <c r="N727">
        <f t="shared" si="187"/>
        <v>5.0125078866780086</v>
      </c>
      <c r="O727">
        <f t="shared" si="188"/>
        <v>-13.857492113321996</v>
      </c>
      <c r="P727">
        <f t="shared" si="189"/>
        <v>0</v>
      </c>
      <c r="Q727">
        <f t="shared" si="190"/>
        <v>0</v>
      </c>
      <c r="R727">
        <f t="shared" si="191"/>
        <v>887.92000000000007</v>
      </c>
      <c r="S727">
        <f t="shared" si="193"/>
        <v>896.76533333333316</v>
      </c>
      <c r="T727">
        <f t="shared" si="194"/>
        <v>30.438666666666563</v>
      </c>
      <c r="U727">
        <f t="shared" si="195"/>
        <v>6.087733333333313</v>
      </c>
      <c r="V727">
        <f t="shared" si="196"/>
        <v>-96.865098485841671</v>
      </c>
      <c r="W727">
        <f t="shared" si="197"/>
        <v>3.6248278638353781E-2</v>
      </c>
      <c r="X727">
        <f t="shared" si="198"/>
        <v>911.22</v>
      </c>
      <c r="Y727">
        <f t="shared" si="199"/>
        <v>880.32</v>
      </c>
      <c r="Z727">
        <f t="shared" si="200"/>
        <v>12.718446601941595</v>
      </c>
      <c r="AA727">
        <f t="shared" si="203"/>
        <v>38.949729337548355</v>
      </c>
      <c r="AB727">
        <f t="shared" si="201"/>
        <v>0</v>
      </c>
      <c r="AC727">
        <f t="shared" si="202"/>
        <v>-2.7066245164775182E-4</v>
      </c>
    </row>
    <row r="728" spans="1:29" x14ac:dyDescent="0.3">
      <c r="A728" s="2">
        <v>37610</v>
      </c>
      <c r="B728">
        <v>884.25</v>
      </c>
      <c r="C728">
        <v>897.79</v>
      </c>
      <c r="D728">
        <v>884.25</v>
      </c>
      <c r="E728">
        <v>895.76</v>
      </c>
      <c r="F728">
        <v>1782730000</v>
      </c>
      <c r="G728">
        <v>3.0850052577852689</v>
      </c>
      <c r="H728">
        <v>-10.454994742214691</v>
      </c>
      <c r="I728">
        <v>-43.684607917160911</v>
      </c>
      <c r="J728">
        <v>49.96763754045292</v>
      </c>
      <c r="K728">
        <v>48.1</v>
      </c>
      <c r="L728">
        <f t="shared" si="192"/>
        <v>894.70499474221469</v>
      </c>
      <c r="N728">
        <f t="shared" si="187"/>
        <v>3.0850052577852694</v>
      </c>
      <c r="O728">
        <f t="shared" si="188"/>
        <v>-10.454994742214694</v>
      </c>
      <c r="P728">
        <f t="shared" si="189"/>
        <v>0</v>
      </c>
      <c r="Q728">
        <f t="shared" si="190"/>
        <v>0</v>
      </c>
      <c r="R728">
        <f t="shared" si="191"/>
        <v>892.6</v>
      </c>
      <c r="S728">
        <f t="shared" si="193"/>
        <v>896.6493333333334</v>
      </c>
      <c r="T728">
        <f t="shared" si="194"/>
        <v>30.902666666666732</v>
      </c>
      <c r="U728">
        <f t="shared" si="195"/>
        <v>6.1805333333333463</v>
      </c>
      <c r="V728">
        <f t="shared" si="196"/>
        <v>-43.678359292977639</v>
      </c>
      <c r="W728">
        <f t="shared" si="197"/>
        <v>6.248624183271545E-3</v>
      </c>
      <c r="X728">
        <f t="shared" si="198"/>
        <v>911.22</v>
      </c>
      <c r="Y728">
        <f t="shared" si="199"/>
        <v>880.32</v>
      </c>
      <c r="Z728">
        <f t="shared" si="200"/>
        <v>49.96763754045292</v>
      </c>
      <c r="AA728">
        <f t="shared" si="203"/>
        <v>48.101151582481044</v>
      </c>
      <c r="AB728">
        <f t="shared" si="201"/>
        <v>0</v>
      </c>
      <c r="AC728">
        <f t="shared" si="202"/>
        <v>1.1515824810430786E-3</v>
      </c>
    </row>
    <row r="729" spans="1:29" x14ac:dyDescent="0.3">
      <c r="A729" s="2">
        <v>37613</v>
      </c>
      <c r="B729">
        <v>895.74</v>
      </c>
      <c r="C729">
        <v>902.43</v>
      </c>
      <c r="D729">
        <v>892.26</v>
      </c>
      <c r="E729">
        <v>897.38</v>
      </c>
      <c r="F729">
        <v>1112100000</v>
      </c>
      <c r="G729">
        <v>6.8333368385234508</v>
      </c>
      <c r="H729">
        <v>-3.3366631614765079</v>
      </c>
      <c r="I729">
        <v>27.205120963945991</v>
      </c>
      <c r="J729">
        <v>55.210355987054882</v>
      </c>
      <c r="K729">
        <v>39.159999999999997</v>
      </c>
      <c r="L729">
        <f t="shared" si="192"/>
        <v>895.5966631614765</v>
      </c>
      <c r="N729">
        <f t="shared" si="187"/>
        <v>6.8333368385234508</v>
      </c>
      <c r="O729">
        <f t="shared" si="188"/>
        <v>-3.3366631614765083</v>
      </c>
      <c r="P729">
        <f t="shared" si="189"/>
        <v>0</v>
      </c>
      <c r="Q729">
        <f t="shared" si="190"/>
        <v>0</v>
      </c>
      <c r="R729">
        <f t="shared" si="191"/>
        <v>897.35666666666668</v>
      </c>
      <c r="S729">
        <f t="shared" si="193"/>
        <v>895.43399999999997</v>
      </c>
      <c r="T729">
        <f t="shared" si="194"/>
        <v>23.610666666666589</v>
      </c>
      <c r="U729">
        <f t="shared" si="195"/>
        <v>4.7221333333333178</v>
      </c>
      <c r="V729">
        <f t="shared" si="196"/>
        <v>27.144040358407505</v>
      </c>
      <c r="W729">
        <f t="shared" si="197"/>
        <v>-6.1080605538485599E-2</v>
      </c>
      <c r="X729">
        <f t="shared" si="198"/>
        <v>911.22</v>
      </c>
      <c r="Y729">
        <f t="shared" si="199"/>
        <v>880.32</v>
      </c>
      <c r="Z729">
        <f t="shared" si="200"/>
        <v>55.210355987054882</v>
      </c>
      <c r="AA729">
        <f t="shared" si="203"/>
        <v>39.161454320457175</v>
      </c>
      <c r="AB729">
        <f t="shared" si="201"/>
        <v>0</v>
      </c>
      <c r="AC729">
        <f t="shared" si="202"/>
        <v>1.4543204571779711E-3</v>
      </c>
    </row>
    <row r="730" spans="1:29" x14ac:dyDescent="0.3">
      <c r="A730" s="2">
        <v>37614</v>
      </c>
      <c r="B730">
        <v>897.38</v>
      </c>
      <c r="C730">
        <v>897.38</v>
      </c>
      <c r="D730">
        <v>892.29</v>
      </c>
      <c r="E730">
        <v>892.47</v>
      </c>
      <c r="F730">
        <v>458310000</v>
      </c>
      <c r="G730">
        <v>2.8255578923489111</v>
      </c>
      <c r="H730">
        <v>-2.2644421076511212</v>
      </c>
      <c r="I730">
        <v>24.733637747336701</v>
      </c>
      <c r="J730">
        <v>53.595059550066161</v>
      </c>
      <c r="K730">
        <v>37.119999999999997</v>
      </c>
      <c r="L730">
        <f t="shared" si="192"/>
        <v>894.55444210765108</v>
      </c>
      <c r="N730">
        <f t="shared" si="187"/>
        <v>2.8255578923489111</v>
      </c>
      <c r="O730">
        <f t="shared" si="188"/>
        <v>-2.2644421076511208</v>
      </c>
      <c r="P730">
        <f t="shared" si="189"/>
        <v>0</v>
      </c>
      <c r="Q730">
        <f t="shared" si="190"/>
        <v>0</v>
      </c>
      <c r="R730">
        <f t="shared" si="191"/>
        <v>894.04666666666674</v>
      </c>
      <c r="S730">
        <f t="shared" si="193"/>
        <v>893.18</v>
      </c>
      <c r="T730">
        <f t="shared" si="194"/>
        <v>11.67999999999995</v>
      </c>
      <c r="U730">
        <f t="shared" si="195"/>
        <v>2.3359999999999901</v>
      </c>
      <c r="V730">
        <f t="shared" si="196"/>
        <v>24.733637747339944</v>
      </c>
      <c r="W730">
        <f t="shared" si="197"/>
        <v>3.2436275887448573E-12</v>
      </c>
      <c r="X730">
        <f t="shared" si="198"/>
        <v>902.99</v>
      </c>
      <c r="Y730">
        <f t="shared" si="199"/>
        <v>880.32</v>
      </c>
      <c r="Z730">
        <f t="shared" si="200"/>
        <v>53.595059550066161</v>
      </c>
      <c r="AA730">
        <f t="shared" si="203"/>
        <v>37.118812756415892</v>
      </c>
      <c r="AB730">
        <f t="shared" si="201"/>
        <v>0</v>
      </c>
      <c r="AC730">
        <f t="shared" si="202"/>
        <v>-1.1872435841056017E-3</v>
      </c>
    </row>
    <row r="731" spans="1:29" x14ac:dyDescent="0.3">
      <c r="A731" s="2">
        <v>37616</v>
      </c>
      <c r="B731">
        <v>892.47</v>
      </c>
      <c r="C731">
        <v>903.89</v>
      </c>
      <c r="D731">
        <v>887.48</v>
      </c>
      <c r="E731">
        <v>889.66</v>
      </c>
      <c r="F731">
        <v>721100000</v>
      </c>
      <c r="G731">
        <v>10.96703859489924</v>
      </c>
      <c r="H731">
        <v>-5.442961405100732</v>
      </c>
      <c r="I731">
        <v>16.21989121989013</v>
      </c>
      <c r="J731">
        <v>39.626644039032428</v>
      </c>
      <c r="K731">
        <v>42.22</v>
      </c>
      <c r="L731">
        <f t="shared" si="192"/>
        <v>892.92296140510075</v>
      </c>
      <c r="N731">
        <f t="shared" si="187"/>
        <v>10.967038594899236</v>
      </c>
      <c r="O731">
        <f t="shared" si="188"/>
        <v>-5.442961405100732</v>
      </c>
      <c r="P731">
        <f t="shared" si="189"/>
        <v>0</v>
      </c>
      <c r="Q731">
        <f t="shared" si="190"/>
        <v>0</v>
      </c>
      <c r="R731">
        <f t="shared" si="191"/>
        <v>893.67666666666662</v>
      </c>
      <c r="S731">
        <f t="shared" si="193"/>
        <v>893.11999999999989</v>
      </c>
      <c r="T731">
        <f t="shared" si="194"/>
        <v>11.440000000000055</v>
      </c>
      <c r="U731">
        <f t="shared" si="195"/>
        <v>2.2880000000000109</v>
      </c>
      <c r="V731">
        <f t="shared" si="196"/>
        <v>16.219891219892954</v>
      </c>
      <c r="W731">
        <f t="shared" si="197"/>
        <v>2.8244073746463982E-12</v>
      </c>
      <c r="X731">
        <f t="shared" si="198"/>
        <v>903.89</v>
      </c>
      <c r="Y731">
        <f t="shared" si="199"/>
        <v>880.32</v>
      </c>
      <c r="Z731">
        <f t="shared" si="200"/>
        <v>39.626644039032428</v>
      </c>
      <c r="AA731">
        <f t="shared" si="203"/>
        <v>42.223628743709597</v>
      </c>
      <c r="AB731">
        <f t="shared" si="201"/>
        <v>0</v>
      </c>
      <c r="AC731">
        <f t="shared" si="202"/>
        <v>3.6287437095978703E-3</v>
      </c>
    </row>
    <row r="732" spans="1:29" x14ac:dyDescent="0.3">
      <c r="A732" s="2">
        <v>37617</v>
      </c>
      <c r="B732">
        <v>889.66</v>
      </c>
      <c r="C732">
        <v>890.46</v>
      </c>
      <c r="D732">
        <v>873.62</v>
      </c>
      <c r="E732">
        <v>875.4</v>
      </c>
      <c r="F732">
        <v>758400000</v>
      </c>
      <c r="G732">
        <v>3.3780257299328009</v>
      </c>
      <c r="H732">
        <v>-13.46197427006723</v>
      </c>
      <c r="I732">
        <v>-166.61908840041951</v>
      </c>
      <c r="J732">
        <v>5.8804096465146154</v>
      </c>
      <c r="K732">
        <v>40.86</v>
      </c>
      <c r="L732">
        <f t="shared" si="192"/>
        <v>887.08197427006724</v>
      </c>
      <c r="N732">
        <f t="shared" si="187"/>
        <v>3.3780257299328014</v>
      </c>
      <c r="O732">
        <f t="shared" si="188"/>
        <v>-13.46197427006723</v>
      </c>
      <c r="P732">
        <f t="shared" si="189"/>
        <v>0</v>
      </c>
      <c r="Q732">
        <f t="shared" si="190"/>
        <v>0</v>
      </c>
      <c r="R732">
        <f t="shared" si="191"/>
        <v>879.82666666666671</v>
      </c>
      <c r="S732">
        <f t="shared" si="193"/>
        <v>891.50133333333338</v>
      </c>
      <c r="T732">
        <f t="shared" si="194"/>
        <v>23.34933333333322</v>
      </c>
      <c r="U732">
        <f t="shared" si="195"/>
        <v>4.6698666666666444</v>
      </c>
      <c r="V732">
        <f t="shared" si="196"/>
        <v>-166.66666666666745</v>
      </c>
      <c r="W732">
        <f t="shared" si="197"/>
        <v>-4.7578266247938927E-2</v>
      </c>
      <c r="X732">
        <f t="shared" si="198"/>
        <v>903.89</v>
      </c>
      <c r="Y732">
        <f t="shared" si="199"/>
        <v>873.62</v>
      </c>
      <c r="Z732">
        <f t="shared" si="200"/>
        <v>5.8804096465146145</v>
      </c>
      <c r="AA732">
        <f t="shared" si="203"/>
        <v>40.856021352624197</v>
      </c>
      <c r="AB732">
        <f t="shared" si="201"/>
        <v>0</v>
      </c>
      <c r="AC732">
        <f t="shared" si="202"/>
        <v>-3.9786473758027796E-3</v>
      </c>
    </row>
    <row r="733" spans="1:29" x14ac:dyDescent="0.3">
      <c r="A733" s="2">
        <v>37620</v>
      </c>
      <c r="B733">
        <v>875.4</v>
      </c>
      <c r="C733">
        <v>882.1</v>
      </c>
      <c r="D733">
        <v>870.23</v>
      </c>
      <c r="E733">
        <v>879.39</v>
      </c>
      <c r="F733">
        <v>1057800000</v>
      </c>
      <c r="G733">
        <v>-2.417982846711539</v>
      </c>
      <c r="H733">
        <v>-14.28798284671154</v>
      </c>
      <c r="I733">
        <v>-94.231578947369059</v>
      </c>
      <c r="J733">
        <v>27.213309566250679</v>
      </c>
      <c r="K733">
        <v>36.31</v>
      </c>
      <c r="L733">
        <f t="shared" si="192"/>
        <v>884.51798284671156</v>
      </c>
      <c r="N733">
        <f t="shared" si="187"/>
        <v>-2.4179828467115385</v>
      </c>
      <c r="O733">
        <f t="shared" si="188"/>
        <v>-14.287982846711543</v>
      </c>
      <c r="P733">
        <f t="shared" si="189"/>
        <v>0</v>
      </c>
      <c r="Q733">
        <f t="shared" si="190"/>
        <v>0</v>
      </c>
      <c r="R733">
        <f t="shared" si="191"/>
        <v>877.2399999999999</v>
      </c>
      <c r="S733">
        <f t="shared" si="193"/>
        <v>888.42933333333326</v>
      </c>
      <c r="T733">
        <f t="shared" si="194"/>
        <v>39.584000000000174</v>
      </c>
      <c r="U733">
        <f t="shared" si="195"/>
        <v>7.9168000000000349</v>
      </c>
      <c r="V733">
        <f t="shared" si="196"/>
        <v>-94.224377975388336</v>
      </c>
      <c r="W733">
        <f t="shared" si="197"/>
        <v>7.2009719807226702E-3</v>
      </c>
      <c r="X733">
        <f t="shared" si="198"/>
        <v>903.89</v>
      </c>
      <c r="Y733">
        <f t="shared" si="199"/>
        <v>870.23</v>
      </c>
      <c r="Z733">
        <f t="shared" si="200"/>
        <v>27.213309566250675</v>
      </c>
      <c r="AA733">
        <f t="shared" si="203"/>
        <v>36.305155757783744</v>
      </c>
      <c r="AB733">
        <f t="shared" si="201"/>
        <v>0</v>
      </c>
      <c r="AC733">
        <f t="shared" si="202"/>
        <v>-4.8442422162580101E-3</v>
      </c>
    </row>
    <row r="734" spans="1:29" x14ac:dyDescent="0.3">
      <c r="A734" s="2">
        <v>37621</v>
      </c>
      <c r="B734">
        <v>879.39</v>
      </c>
      <c r="C734">
        <v>881.93</v>
      </c>
      <c r="D734">
        <v>869.45</v>
      </c>
      <c r="E734">
        <v>879.82</v>
      </c>
      <c r="F734">
        <v>1088500000</v>
      </c>
      <c r="G734">
        <v>-1.0219885644744411</v>
      </c>
      <c r="H734">
        <v>-13.501988564474351</v>
      </c>
      <c r="I734">
        <v>-64.131834679780397</v>
      </c>
      <c r="J734">
        <v>30.110336817653959</v>
      </c>
      <c r="K734">
        <v>31.29</v>
      </c>
      <c r="L734">
        <f t="shared" si="192"/>
        <v>882.95198856447439</v>
      </c>
      <c r="N734">
        <f t="shared" si="187"/>
        <v>-1.0219885644744409</v>
      </c>
      <c r="O734">
        <f t="shared" si="188"/>
        <v>-13.501988564474345</v>
      </c>
      <c r="P734">
        <f t="shared" si="189"/>
        <v>0</v>
      </c>
      <c r="Q734">
        <f t="shared" si="190"/>
        <v>0</v>
      </c>
      <c r="R734">
        <f t="shared" si="191"/>
        <v>877.06666666666672</v>
      </c>
      <c r="S734">
        <f t="shared" si="193"/>
        <v>884.37133333333327</v>
      </c>
      <c r="T734">
        <f t="shared" si="194"/>
        <v>37.9613333333333</v>
      </c>
      <c r="U734">
        <f t="shared" si="195"/>
        <v>7.5922666666666601</v>
      </c>
      <c r="V734">
        <f t="shared" si="196"/>
        <v>-64.141289967568355</v>
      </c>
      <c r="W734">
        <f t="shared" si="197"/>
        <v>-9.4552877879579E-3</v>
      </c>
      <c r="X734">
        <f t="shared" si="198"/>
        <v>903.89</v>
      </c>
      <c r="Y734">
        <f t="shared" si="199"/>
        <v>869.45</v>
      </c>
      <c r="Z734">
        <f t="shared" si="200"/>
        <v>30.110336817653955</v>
      </c>
      <c r="AA734">
        <f t="shared" si="203"/>
        <v>31.285151923903562</v>
      </c>
      <c r="AB734">
        <f t="shared" si="201"/>
        <v>0</v>
      </c>
      <c r="AC734">
        <f t="shared" si="202"/>
        <v>-4.8480760964366709E-3</v>
      </c>
    </row>
    <row r="735" spans="1:29" x14ac:dyDescent="0.3">
      <c r="A735" s="2">
        <v>37623</v>
      </c>
      <c r="B735">
        <v>879.82</v>
      </c>
      <c r="C735">
        <v>909.03</v>
      </c>
      <c r="D735">
        <v>879.82</v>
      </c>
      <c r="E735">
        <v>909.03</v>
      </c>
      <c r="F735">
        <v>1229200000</v>
      </c>
      <c r="G735">
        <v>17.385340957016979</v>
      </c>
      <c r="H735">
        <v>-11.82465904298294</v>
      </c>
      <c r="I735">
        <v>104.4914764881631</v>
      </c>
      <c r="J735">
        <v>100</v>
      </c>
      <c r="K735">
        <v>40.57</v>
      </c>
      <c r="L735">
        <f t="shared" si="192"/>
        <v>891.64465904298299</v>
      </c>
      <c r="N735">
        <f t="shared" si="187"/>
        <v>17.385340957016979</v>
      </c>
      <c r="O735">
        <f t="shared" si="188"/>
        <v>-11.824659042982944</v>
      </c>
      <c r="P735">
        <f t="shared" si="189"/>
        <v>0</v>
      </c>
      <c r="Q735">
        <f t="shared" si="190"/>
        <v>0</v>
      </c>
      <c r="R735">
        <f t="shared" si="191"/>
        <v>899.29333333333341</v>
      </c>
      <c r="S735">
        <f t="shared" si="193"/>
        <v>885.42066666666665</v>
      </c>
      <c r="T735">
        <f t="shared" si="194"/>
        <v>44.257333333333349</v>
      </c>
      <c r="U735">
        <f t="shared" si="195"/>
        <v>8.8514666666666706</v>
      </c>
      <c r="V735">
        <f t="shared" si="196"/>
        <v>104.48488135048621</v>
      </c>
      <c r="W735">
        <f t="shared" si="197"/>
        <v>-6.5951376768964565E-3</v>
      </c>
      <c r="X735">
        <f t="shared" si="198"/>
        <v>909.03</v>
      </c>
      <c r="Y735">
        <f t="shared" si="199"/>
        <v>869.45</v>
      </c>
      <c r="Z735">
        <f t="shared" si="200"/>
        <v>100</v>
      </c>
      <c r="AA735">
        <f t="shared" si="203"/>
        <v>40.566140013890333</v>
      </c>
      <c r="AB735">
        <f t="shared" si="201"/>
        <v>0</v>
      </c>
      <c r="AC735">
        <f t="shared" si="202"/>
        <v>-3.8599861096670907E-3</v>
      </c>
    </row>
    <row r="736" spans="1:29" x14ac:dyDescent="0.3">
      <c r="A736" s="2">
        <v>37624</v>
      </c>
      <c r="B736">
        <v>909.03</v>
      </c>
      <c r="C736">
        <v>911.25</v>
      </c>
      <c r="D736">
        <v>903.07</v>
      </c>
      <c r="E736">
        <v>908.59</v>
      </c>
      <c r="F736">
        <v>1130800000</v>
      </c>
      <c r="G736">
        <v>13.956893971344581</v>
      </c>
      <c r="H736">
        <v>5.7768939713446343</v>
      </c>
      <c r="I736">
        <v>106.14504790004671</v>
      </c>
      <c r="J736">
        <v>93.636363636363711</v>
      </c>
      <c r="K736">
        <v>51.37</v>
      </c>
      <c r="L736">
        <f t="shared" si="192"/>
        <v>897.29310602865542</v>
      </c>
      <c r="N736">
        <f t="shared" si="187"/>
        <v>13.956893971344584</v>
      </c>
      <c r="O736">
        <f t="shared" si="188"/>
        <v>5.7768939713446343</v>
      </c>
      <c r="P736">
        <f t="shared" si="189"/>
        <v>0</v>
      </c>
      <c r="Q736">
        <f t="shared" si="190"/>
        <v>0</v>
      </c>
      <c r="R736">
        <f t="shared" si="191"/>
        <v>907.63666666666677</v>
      </c>
      <c r="S736">
        <f t="shared" si="193"/>
        <v>888.21266666666668</v>
      </c>
      <c r="T736">
        <f t="shared" si="194"/>
        <v>61.009333333333529</v>
      </c>
      <c r="U736">
        <f t="shared" si="195"/>
        <v>12.201866666666707</v>
      </c>
      <c r="V736">
        <f t="shared" si="196"/>
        <v>106.12583866949336</v>
      </c>
      <c r="W736">
        <f t="shared" si="197"/>
        <v>-1.9209230553343559E-2</v>
      </c>
      <c r="X736">
        <f t="shared" si="198"/>
        <v>911.25</v>
      </c>
      <c r="Y736">
        <f t="shared" si="199"/>
        <v>869.45</v>
      </c>
      <c r="Z736">
        <f t="shared" si="200"/>
        <v>93.636363636363711</v>
      </c>
      <c r="AA736">
        <f t="shared" si="203"/>
        <v>51.368083933356594</v>
      </c>
      <c r="AB736">
        <f t="shared" si="201"/>
        <v>0</v>
      </c>
      <c r="AC736">
        <f t="shared" si="202"/>
        <v>-1.9160666434032692E-3</v>
      </c>
    </row>
    <row r="737" spans="1:29" x14ac:dyDescent="0.3">
      <c r="A737" s="2">
        <v>37627</v>
      </c>
      <c r="B737">
        <v>908.59</v>
      </c>
      <c r="C737">
        <v>931.77</v>
      </c>
      <c r="D737">
        <v>908.59</v>
      </c>
      <c r="E737">
        <v>929.01</v>
      </c>
      <c r="F737">
        <v>1435900000</v>
      </c>
      <c r="G737">
        <v>23.904595980896371</v>
      </c>
      <c r="H737">
        <v>0.72459598089642441</v>
      </c>
      <c r="I737">
        <v>110.9467664004279</v>
      </c>
      <c r="J737">
        <v>95.571245186136082</v>
      </c>
      <c r="K737">
        <v>69.31</v>
      </c>
      <c r="L737">
        <f t="shared" si="192"/>
        <v>907.86540401910361</v>
      </c>
      <c r="N737">
        <f t="shared" si="187"/>
        <v>23.904595980896374</v>
      </c>
      <c r="O737">
        <f t="shared" si="188"/>
        <v>0.72459598089642441</v>
      </c>
      <c r="P737">
        <f t="shared" si="189"/>
        <v>0</v>
      </c>
      <c r="Q737">
        <f t="shared" si="190"/>
        <v>0</v>
      </c>
      <c r="R737">
        <f t="shared" si="191"/>
        <v>923.12333333333333</v>
      </c>
      <c r="S737">
        <f t="shared" si="193"/>
        <v>896.87199999999996</v>
      </c>
      <c r="T737">
        <f t="shared" si="194"/>
        <v>78.87466666666694</v>
      </c>
      <c r="U737">
        <f t="shared" si="195"/>
        <v>15.774933333333388</v>
      </c>
      <c r="V737">
        <f t="shared" si="196"/>
        <v>110.94112741451961</v>
      </c>
      <c r="W737">
        <f t="shared" si="197"/>
        <v>-5.6389859082912608E-3</v>
      </c>
      <c r="X737">
        <f t="shared" si="198"/>
        <v>931.77</v>
      </c>
      <c r="Y737">
        <f t="shared" si="199"/>
        <v>869.45</v>
      </c>
      <c r="Z737">
        <f t="shared" si="200"/>
        <v>95.571245186136082</v>
      </c>
      <c r="AA737">
        <f t="shared" si="203"/>
        <v>69.306251041280888</v>
      </c>
      <c r="AB737">
        <f t="shared" si="201"/>
        <v>0</v>
      </c>
      <c r="AC737">
        <f t="shared" si="202"/>
        <v>-3.7489587191146256E-3</v>
      </c>
    </row>
    <row r="738" spans="1:29" x14ac:dyDescent="0.3">
      <c r="A738" s="2">
        <v>37628</v>
      </c>
      <c r="B738">
        <v>929.01</v>
      </c>
      <c r="C738">
        <v>930.81</v>
      </c>
      <c r="D738">
        <v>919.93</v>
      </c>
      <c r="E738">
        <v>922.93</v>
      </c>
      <c r="F738">
        <v>1545200000</v>
      </c>
      <c r="G738">
        <v>17.923063987264189</v>
      </c>
      <c r="H738">
        <v>7.0430639872641896</v>
      </c>
      <c r="I738">
        <v>83.620227985617149</v>
      </c>
      <c r="J738">
        <v>85.815147625160407</v>
      </c>
      <c r="K738">
        <v>81.03</v>
      </c>
      <c r="L738">
        <f t="shared" si="192"/>
        <v>912.88693601273576</v>
      </c>
      <c r="N738">
        <f t="shared" si="187"/>
        <v>17.923063987264186</v>
      </c>
      <c r="O738">
        <f t="shared" si="188"/>
        <v>7.0430639872641905</v>
      </c>
      <c r="P738">
        <f t="shared" si="189"/>
        <v>0</v>
      </c>
      <c r="Q738">
        <f t="shared" si="190"/>
        <v>0</v>
      </c>
      <c r="R738">
        <f t="shared" si="191"/>
        <v>924.5566666666665</v>
      </c>
      <c r="S738">
        <f t="shared" si="193"/>
        <v>906.33533333333344</v>
      </c>
      <c r="T738">
        <f t="shared" si="194"/>
        <v>72.621333333333041</v>
      </c>
      <c r="U738">
        <f t="shared" si="195"/>
        <v>14.524266666666609</v>
      </c>
      <c r="V738">
        <f t="shared" si="196"/>
        <v>83.63627461780348</v>
      </c>
      <c r="W738">
        <f t="shared" si="197"/>
        <v>1.6046632186331067E-2</v>
      </c>
      <c r="X738">
        <f t="shared" si="198"/>
        <v>931.77</v>
      </c>
      <c r="Y738">
        <f t="shared" si="199"/>
        <v>869.45</v>
      </c>
      <c r="Z738">
        <f t="shared" si="200"/>
        <v>85.815147625160407</v>
      </c>
      <c r="AA738">
        <f t="shared" si="203"/>
        <v>81.02661865306284</v>
      </c>
      <c r="AB738">
        <f t="shared" si="201"/>
        <v>0</v>
      </c>
      <c r="AC738">
        <f t="shared" si="202"/>
        <v>-3.3813469371608562E-3</v>
      </c>
    </row>
    <row r="739" spans="1:29" x14ac:dyDescent="0.3">
      <c r="A739" s="2">
        <v>37629</v>
      </c>
      <c r="B739">
        <v>922.93</v>
      </c>
      <c r="C739">
        <v>922.93</v>
      </c>
      <c r="D739">
        <v>908.32</v>
      </c>
      <c r="E739">
        <v>909.93</v>
      </c>
      <c r="F739">
        <v>1467600000</v>
      </c>
      <c r="G739">
        <v>11.02870932484279</v>
      </c>
      <c r="H739">
        <v>-3.5812906751571059</v>
      </c>
      <c r="I739">
        <v>0.46288732777826502</v>
      </c>
      <c r="J739">
        <v>57.959576515880528</v>
      </c>
      <c r="K739">
        <v>86.6</v>
      </c>
      <c r="L739">
        <f t="shared" si="192"/>
        <v>911.90129067515716</v>
      </c>
      <c r="N739">
        <f t="shared" si="187"/>
        <v>11.028709324842794</v>
      </c>
      <c r="O739">
        <f t="shared" si="188"/>
        <v>-3.5812906751571063</v>
      </c>
      <c r="P739">
        <f t="shared" si="189"/>
        <v>0</v>
      </c>
      <c r="Q739">
        <f t="shared" si="190"/>
        <v>0</v>
      </c>
      <c r="R739">
        <f t="shared" si="191"/>
        <v>913.72666666666657</v>
      </c>
      <c r="S739">
        <f t="shared" si="193"/>
        <v>913.66733333333343</v>
      </c>
      <c r="T739">
        <f t="shared" si="194"/>
        <v>40.809333333332802</v>
      </c>
      <c r="U739">
        <f t="shared" si="195"/>
        <v>8.16186666666656</v>
      </c>
      <c r="V739">
        <f t="shared" si="196"/>
        <v>0.48463859029914497</v>
      </c>
      <c r="W739">
        <f t="shared" si="197"/>
        <v>2.1751262520879944E-2</v>
      </c>
      <c r="X739">
        <f t="shared" si="198"/>
        <v>931.77</v>
      </c>
      <c r="Y739">
        <f t="shared" si="199"/>
        <v>879.82</v>
      </c>
      <c r="Z739">
        <f t="shared" si="200"/>
        <v>57.959576515880535</v>
      </c>
      <c r="AA739">
        <f t="shared" si="203"/>
        <v>86.59646659270814</v>
      </c>
      <c r="AB739">
        <f t="shared" si="201"/>
        <v>0</v>
      </c>
      <c r="AC739">
        <f t="shared" si="202"/>
        <v>-3.5334072918544734E-3</v>
      </c>
    </row>
    <row r="740" spans="1:29" x14ac:dyDescent="0.3">
      <c r="A740" s="2">
        <v>37630</v>
      </c>
      <c r="B740">
        <v>909.93</v>
      </c>
      <c r="C740">
        <v>928.31</v>
      </c>
      <c r="D740">
        <v>909.93</v>
      </c>
      <c r="E740">
        <v>927.57</v>
      </c>
      <c r="F740">
        <v>1560300000</v>
      </c>
      <c r="G740">
        <v>11.18580621656179</v>
      </c>
      <c r="H740">
        <v>-7.1941937834382088</v>
      </c>
      <c r="I740">
        <v>41.444838805086043</v>
      </c>
      <c r="J740">
        <v>85.365853658536793</v>
      </c>
      <c r="K740">
        <v>83.67</v>
      </c>
      <c r="L740">
        <f t="shared" si="192"/>
        <v>917.12419378343816</v>
      </c>
      <c r="N740">
        <f t="shared" si="187"/>
        <v>11.185806216561787</v>
      </c>
      <c r="O740">
        <f t="shared" si="188"/>
        <v>-7.1941937834382088</v>
      </c>
      <c r="P740">
        <f t="shared" si="189"/>
        <v>0</v>
      </c>
      <c r="Q740">
        <f t="shared" si="190"/>
        <v>0</v>
      </c>
      <c r="R740">
        <f t="shared" si="191"/>
        <v>921.93666666666661</v>
      </c>
      <c r="S740">
        <f t="shared" si="193"/>
        <v>918.19599999999991</v>
      </c>
      <c r="T740">
        <f t="shared" si="194"/>
        <v>30.05733333333319</v>
      </c>
      <c r="U740">
        <f t="shared" si="195"/>
        <v>6.0114666666666379</v>
      </c>
      <c r="V740">
        <f t="shared" si="196"/>
        <v>41.483683035384779</v>
      </c>
      <c r="W740">
        <f t="shared" si="197"/>
        <v>3.8844230298735738E-2</v>
      </c>
      <c r="X740">
        <f t="shared" si="198"/>
        <v>931.77</v>
      </c>
      <c r="Y740">
        <f t="shared" si="199"/>
        <v>903.07</v>
      </c>
      <c r="Z740">
        <f t="shared" si="200"/>
        <v>85.365853658536793</v>
      </c>
      <c r="AA740">
        <f t="shared" si="203"/>
        <v>83.669637324415504</v>
      </c>
      <c r="AB740">
        <f t="shared" si="201"/>
        <v>0</v>
      </c>
      <c r="AC740">
        <f t="shared" si="202"/>
        <v>-3.6267558449765147E-4</v>
      </c>
    </row>
    <row r="741" spans="1:29" x14ac:dyDescent="0.3">
      <c r="A741" s="2">
        <v>37631</v>
      </c>
      <c r="B741">
        <v>927.58</v>
      </c>
      <c r="C741">
        <v>932.89</v>
      </c>
      <c r="D741">
        <v>917.66</v>
      </c>
      <c r="E741">
        <v>927.57</v>
      </c>
      <c r="F741">
        <v>1485400000</v>
      </c>
      <c r="G741">
        <v>12.28387081104108</v>
      </c>
      <c r="H741">
        <v>-2.9461291889589352</v>
      </c>
      <c r="I741">
        <v>85.1237978309791</v>
      </c>
      <c r="J741">
        <v>78.347578347578548</v>
      </c>
      <c r="K741">
        <v>80.61</v>
      </c>
      <c r="L741">
        <f t="shared" si="192"/>
        <v>920.6061291889589</v>
      </c>
      <c r="N741">
        <f t="shared" si="187"/>
        <v>12.283870811041083</v>
      </c>
      <c r="O741">
        <f t="shared" si="188"/>
        <v>-2.9461291889589347</v>
      </c>
      <c r="P741">
        <f t="shared" si="189"/>
        <v>0</v>
      </c>
      <c r="Q741">
        <f t="shared" si="190"/>
        <v>0</v>
      </c>
      <c r="R741">
        <f t="shared" si="191"/>
        <v>926.04</v>
      </c>
      <c r="S741">
        <f t="shared" si="193"/>
        <v>921.87666666666667</v>
      </c>
      <c r="T741">
        <f t="shared" si="194"/>
        <v>16.299999999999841</v>
      </c>
      <c r="U741">
        <f t="shared" si="195"/>
        <v>3.2599999999999683</v>
      </c>
      <c r="V741">
        <f t="shared" si="196"/>
        <v>85.139740967961956</v>
      </c>
      <c r="W741">
        <f t="shared" si="197"/>
        <v>1.5943136982855322E-2</v>
      </c>
      <c r="X741">
        <f t="shared" si="198"/>
        <v>932.89</v>
      </c>
      <c r="Y741">
        <f t="shared" si="199"/>
        <v>908.32</v>
      </c>
      <c r="Z741">
        <f t="shared" si="200"/>
        <v>78.347578347578548</v>
      </c>
      <c r="AA741">
        <f t="shared" si="203"/>
        <v>80.611880266658474</v>
      </c>
      <c r="AB741">
        <f t="shared" si="201"/>
        <v>0</v>
      </c>
      <c r="AC741">
        <f t="shared" si="202"/>
        <v>1.8802666584747385E-3</v>
      </c>
    </row>
    <row r="742" spans="1:29" x14ac:dyDescent="0.3">
      <c r="A742" s="2">
        <v>37634</v>
      </c>
      <c r="B742">
        <v>927.57</v>
      </c>
      <c r="C742">
        <v>935.05</v>
      </c>
      <c r="D742">
        <v>922.05</v>
      </c>
      <c r="E742">
        <v>926.26</v>
      </c>
      <c r="F742">
        <v>1396300000</v>
      </c>
      <c r="G742">
        <v>12.55924720736061</v>
      </c>
      <c r="H742">
        <v>-0.44075279263938683</v>
      </c>
      <c r="I742">
        <v>83.319381661921213</v>
      </c>
      <c r="J742">
        <v>67.115600448933805</v>
      </c>
      <c r="K742">
        <v>74.92</v>
      </c>
      <c r="L742">
        <f t="shared" si="192"/>
        <v>922.49075279263934</v>
      </c>
      <c r="N742">
        <f t="shared" si="187"/>
        <v>12.559247207360613</v>
      </c>
      <c r="O742">
        <f t="shared" si="188"/>
        <v>-0.44075279263938683</v>
      </c>
      <c r="P742">
        <f t="shared" si="189"/>
        <v>0</v>
      </c>
      <c r="Q742">
        <f t="shared" si="190"/>
        <v>0</v>
      </c>
      <c r="R742">
        <f t="shared" si="191"/>
        <v>927.78666666666652</v>
      </c>
      <c r="S742">
        <f t="shared" si="193"/>
        <v>922.80933333333326</v>
      </c>
      <c r="T742">
        <f t="shared" si="194"/>
        <v>19.910666666666543</v>
      </c>
      <c r="U742">
        <f t="shared" si="195"/>
        <v>3.9821333333333087</v>
      </c>
      <c r="V742">
        <f t="shared" si="196"/>
        <v>83.32775285162549</v>
      </c>
      <c r="W742">
        <f t="shared" si="197"/>
        <v>8.3711897042775263E-3</v>
      </c>
      <c r="X742">
        <f t="shared" si="198"/>
        <v>935.05</v>
      </c>
      <c r="Y742">
        <f t="shared" si="199"/>
        <v>908.32</v>
      </c>
      <c r="Z742">
        <f t="shared" si="200"/>
        <v>67.115600448933805</v>
      </c>
      <c r="AA742">
        <f t="shared" si="203"/>
        <v>74.920751319218013</v>
      </c>
      <c r="AB742">
        <f t="shared" si="201"/>
        <v>0</v>
      </c>
      <c r="AC742">
        <f t="shared" si="202"/>
        <v>7.5131921801130375E-4</v>
      </c>
    </row>
    <row r="743" spans="1:29" x14ac:dyDescent="0.3">
      <c r="A743" s="2">
        <v>37635</v>
      </c>
      <c r="B743">
        <v>926.26</v>
      </c>
      <c r="C743">
        <v>931.66</v>
      </c>
      <c r="D743">
        <v>921.72</v>
      </c>
      <c r="E743">
        <v>931.66</v>
      </c>
      <c r="F743">
        <v>1379400000</v>
      </c>
      <c r="G743">
        <v>6.1128314715737133</v>
      </c>
      <c r="H743">
        <v>-3.827168528426228</v>
      </c>
      <c r="I743">
        <v>69.408117795214395</v>
      </c>
      <c r="J743">
        <v>87.317620650953984</v>
      </c>
      <c r="K743">
        <v>75.22</v>
      </c>
      <c r="L743">
        <f t="shared" si="192"/>
        <v>925.54716852842625</v>
      </c>
      <c r="N743">
        <f t="shared" si="187"/>
        <v>6.1128314715737133</v>
      </c>
      <c r="O743">
        <f t="shared" si="188"/>
        <v>-3.8271685284262276</v>
      </c>
      <c r="P743">
        <f t="shared" si="189"/>
        <v>0</v>
      </c>
      <c r="Q743">
        <f t="shared" si="190"/>
        <v>0</v>
      </c>
      <c r="R743">
        <f t="shared" si="191"/>
        <v>928.34666666666669</v>
      </c>
      <c r="S743">
        <f t="shared" si="193"/>
        <v>923.56733333333318</v>
      </c>
      <c r="T743">
        <f t="shared" si="194"/>
        <v>22.94266666666681</v>
      </c>
      <c r="U743">
        <f t="shared" si="195"/>
        <v>4.5885333333333618</v>
      </c>
      <c r="V743">
        <f t="shared" si="196"/>
        <v>69.438794289148035</v>
      </c>
      <c r="W743">
        <f t="shared" si="197"/>
        <v>3.0676493933640359E-2</v>
      </c>
      <c r="X743">
        <f t="shared" si="198"/>
        <v>935.05</v>
      </c>
      <c r="Y743">
        <f t="shared" si="199"/>
        <v>908.32</v>
      </c>
      <c r="Z743">
        <f t="shared" si="200"/>
        <v>87.317620650953984</v>
      </c>
      <c r="AA743">
        <f t="shared" si="203"/>
        <v>75.221245924376731</v>
      </c>
      <c r="AB743">
        <f t="shared" si="201"/>
        <v>0</v>
      </c>
      <c r="AC743">
        <f t="shared" si="202"/>
        <v>1.2459243767324324E-3</v>
      </c>
    </row>
    <row r="744" spans="1:29" x14ac:dyDescent="0.3">
      <c r="A744" s="2">
        <v>37636</v>
      </c>
      <c r="B744">
        <v>931.66</v>
      </c>
      <c r="C744">
        <v>932.59</v>
      </c>
      <c r="D744">
        <v>916.7</v>
      </c>
      <c r="E744">
        <v>918.22</v>
      </c>
      <c r="F744">
        <v>1432100000</v>
      </c>
      <c r="G744">
        <v>9.4852209810491104</v>
      </c>
      <c r="H744">
        <v>-6.404779018950876</v>
      </c>
      <c r="I744">
        <v>-75.635517364840652</v>
      </c>
      <c r="J744">
        <v>33.001592356688199</v>
      </c>
      <c r="K744">
        <v>70.23</v>
      </c>
      <c r="L744">
        <f t="shared" si="192"/>
        <v>923.10477901895092</v>
      </c>
      <c r="N744">
        <f t="shared" si="187"/>
        <v>9.4852209810491104</v>
      </c>
      <c r="O744">
        <f t="shared" si="188"/>
        <v>-6.404779018950876</v>
      </c>
      <c r="P744">
        <f t="shared" si="189"/>
        <v>0</v>
      </c>
      <c r="Q744">
        <f t="shared" si="190"/>
        <v>0</v>
      </c>
      <c r="R744">
        <f t="shared" si="191"/>
        <v>922.50333333333344</v>
      </c>
      <c r="S744">
        <f t="shared" si="193"/>
        <v>925.32266666666658</v>
      </c>
      <c r="T744">
        <f t="shared" si="194"/>
        <v>12.410666666666543</v>
      </c>
      <c r="U744">
        <f t="shared" si="195"/>
        <v>2.4821333333333087</v>
      </c>
      <c r="V744">
        <f t="shared" si="196"/>
        <v>-75.723392064169587</v>
      </c>
      <c r="W744">
        <f t="shared" si="197"/>
        <v>-8.7874699328935435E-2</v>
      </c>
      <c r="X744">
        <f t="shared" si="198"/>
        <v>935.05</v>
      </c>
      <c r="Y744">
        <f t="shared" si="199"/>
        <v>909.93</v>
      </c>
      <c r="Z744">
        <f t="shared" si="200"/>
        <v>33.001592356688199</v>
      </c>
      <c r="AA744">
        <f t="shared" si="203"/>
        <v>70.229649092538267</v>
      </c>
      <c r="AB744">
        <f t="shared" si="201"/>
        <v>0</v>
      </c>
      <c r="AC744">
        <f t="shared" si="202"/>
        <v>-3.5090746173693788E-4</v>
      </c>
    </row>
    <row r="745" spans="1:29" x14ac:dyDescent="0.3">
      <c r="A745" s="2">
        <v>37637</v>
      </c>
      <c r="B745">
        <v>918.22</v>
      </c>
      <c r="C745">
        <v>926.03</v>
      </c>
      <c r="D745">
        <v>911.98</v>
      </c>
      <c r="E745">
        <v>914.6</v>
      </c>
      <c r="F745">
        <v>1534600000</v>
      </c>
      <c r="G745">
        <v>5.760147320699275</v>
      </c>
      <c r="H745">
        <v>-8.2898526793006795</v>
      </c>
      <c r="I745">
        <v>-130.0552624968652</v>
      </c>
      <c r="J745">
        <v>11.356740355440021</v>
      </c>
      <c r="K745">
        <v>55.43</v>
      </c>
      <c r="L745">
        <f t="shared" si="192"/>
        <v>920.2698526793007</v>
      </c>
      <c r="N745">
        <f t="shared" si="187"/>
        <v>5.760147320699275</v>
      </c>
      <c r="O745">
        <f t="shared" si="188"/>
        <v>-8.2898526793006795</v>
      </c>
      <c r="P745">
        <f t="shared" si="189"/>
        <v>0</v>
      </c>
      <c r="Q745">
        <f t="shared" si="190"/>
        <v>0</v>
      </c>
      <c r="R745">
        <f t="shared" si="191"/>
        <v>917.53666666666675</v>
      </c>
      <c r="S745">
        <f t="shared" si="193"/>
        <v>924.44266666666658</v>
      </c>
      <c r="T745">
        <f t="shared" si="194"/>
        <v>17.690666666666402</v>
      </c>
      <c r="U745">
        <f t="shared" si="195"/>
        <v>3.5381333333332803</v>
      </c>
      <c r="V745">
        <f t="shared" si="196"/>
        <v>-130.12511305396328</v>
      </c>
      <c r="W745">
        <f t="shared" si="197"/>
        <v>-6.9850557098078525E-2</v>
      </c>
      <c r="X745">
        <f t="shared" si="198"/>
        <v>935.05</v>
      </c>
      <c r="Y745">
        <f t="shared" si="199"/>
        <v>911.98</v>
      </c>
      <c r="Z745">
        <f t="shared" si="200"/>
        <v>11.356740355440017</v>
      </c>
      <c r="AA745">
        <f t="shared" si="203"/>
        <v>55.427826431918916</v>
      </c>
      <c r="AB745">
        <f t="shared" si="201"/>
        <v>0</v>
      </c>
      <c r="AC745">
        <f t="shared" si="202"/>
        <v>-2.1735680810834879E-3</v>
      </c>
    </row>
    <row r="746" spans="1:29" x14ac:dyDescent="0.3">
      <c r="A746" s="2">
        <v>37638</v>
      </c>
      <c r="B746">
        <v>914.6</v>
      </c>
      <c r="C746">
        <v>914.6</v>
      </c>
      <c r="D746">
        <v>899.02</v>
      </c>
      <c r="E746">
        <v>901.78</v>
      </c>
      <c r="F746">
        <v>1358200000</v>
      </c>
      <c r="G746">
        <v>0.49343154713290011</v>
      </c>
      <c r="H746">
        <v>-15.086568452867141</v>
      </c>
      <c r="I746">
        <v>-141.21234752302649</v>
      </c>
      <c r="J746">
        <v>7.6602830974187981</v>
      </c>
      <c r="K746">
        <v>41.29</v>
      </c>
      <c r="L746">
        <f t="shared" si="192"/>
        <v>914.10656845286712</v>
      </c>
      <c r="N746">
        <f t="shared" si="187"/>
        <v>0.49343154713290005</v>
      </c>
      <c r="O746">
        <f t="shared" si="188"/>
        <v>-15.086568452867141</v>
      </c>
      <c r="P746">
        <f t="shared" si="189"/>
        <v>0</v>
      </c>
      <c r="Q746">
        <f t="shared" si="190"/>
        <v>0</v>
      </c>
      <c r="R746">
        <f t="shared" si="191"/>
        <v>905.13333333333321</v>
      </c>
      <c r="S746">
        <f t="shared" si="193"/>
        <v>920.26133333333348</v>
      </c>
      <c r="T746">
        <f t="shared" si="194"/>
        <v>35.705333333333215</v>
      </c>
      <c r="U746">
        <f t="shared" si="195"/>
        <v>7.1410666666666431</v>
      </c>
      <c r="V746">
        <f t="shared" si="196"/>
        <v>-141.23006833713282</v>
      </c>
      <c r="W746">
        <f t="shared" si="197"/>
        <v>-1.7720814106326088E-2</v>
      </c>
      <c r="X746">
        <f t="shared" si="198"/>
        <v>935.05</v>
      </c>
      <c r="Y746">
        <f t="shared" si="199"/>
        <v>899.02</v>
      </c>
      <c r="Z746">
        <f t="shared" si="200"/>
        <v>7.6602830974187981</v>
      </c>
      <c r="AA746">
        <f t="shared" si="203"/>
        <v>41.290367381886959</v>
      </c>
      <c r="AB746">
        <f t="shared" si="201"/>
        <v>0</v>
      </c>
      <c r="AC746">
        <f t="shared" si="202"/>
        <v>3.6738188696006091E-4</v>
      </c>
    </row>
    <row r="747" spans="1:29" x14ac:dyDescent="0.3">
      <c r="A747" s="2">
        <v>37642</v>
      </c>
      <c r="B747">
        <v>901.78</v>
      </c>
      <c r="C747">
        <v>906</v>
      </c>
      <c r="D747">
        <v>887.62</v>
      </c>
      <c r="E747">
        <v>887.62</v>
      </c>
      <c r="F747">
        <v>1335200000</v>
      </c>
      <c r="G747">
        <v>0.72228769808850757</v>
      </c>
      <c r="H747">
        <v>-17.657712301911491</v>
      </c>
      <c r="I747">
        <v>-117.1631880438453</v>
      </c>
      <c r="J747">
        <v>0</v>
      </c>
      <c r="K747">
        <v>27.87</v>
      </c>
      <c r="L747">
        <f t="shared" si="192"/>
        <v>905.27771230191149</v>
      </c>
      <c r="N747">
        <f t="shared" si="187"/>
        <v>0.72228769808850757</v>
      </c>
      <c r="O747">
        <f t="shared" si="188"/>
        <v>-17.657712301911488</v>
      </c>
      <c r="P747">
        <f t="shared" si="189"/>
        <v>0</v>
      </c>
      <c r="Q747">
        <f t="shared" si="190"/>
        <v>0</v>
      </c>
      <c r="R747">
        <f t="shared" si="191"/>
        <v>893.74666666666656</v>
      </c>
      <c r="S747">
        <f t="shared" si="193"/>
        <v>913.45333333333326</v>
      </c>
      <c r="T747">
        <f t="shared" si="194"/>
        <v>56.053333333333853</v>
      </c>
      <c r="U747">
        <f t="shared" si="195"/>
        <v>11.210666666666771</v>
      </c>
      <c r="V747">
        <f t="shared" si="196"/>
        <v>-117.18997779892081</v>
      </c>
      <c r="W747">
        <f t="shared" si="197"/>
        <v>-2.6789755075512289E-2</v>
      </c>
      <c r="X747">
        <f t="shared" si="198"/>
        <v>932.59</v>
      </c>
      <c r="Y747">
        <f t="shared" si="199"/>
        <v>887.62</v>
      </c>
      <c r="Z747">
        <f t="shared" si="200"/>
        <v>0</v>
      </c>
      <c r="AA747">
        <f t="shared" si="203"/>
        <v>27.867247292100206</v>
      </c>
      <c r="AB747">
        <f t="shared" si="201"/>
        <v>0</v>
      </c>
      <c r="AC747">
        <f t="shared" si="202"/>
        <v>-2.7527078997948706E-3</v>
      </c>
    </row>
    <row r="748" spans="1:29" x14ac:dyDescent="0.3">
      <c r="A748" s="2">
        <v>37643</v>
      </c>
      <c r="B748">
        <v>887.62</v>
      </c>
      <c r="C748">
        <v>889.74</v>
      </c>
      <c r="D748">
        <v>877.64</v>
      </c>
      <c r="E748">
        <v>878.36</v>
      </c>
      <c r="F748">
        <v>1560800000</v>
      </c>
      <c r="G748">
        <v>-6.5651415346077329</v>
      </c>
      <c r="H748">
        <v>-18.665141534607759</v>
      </c>
      <c r="I748">
        <v>-113.5370436497812</v>
      </c>
      <c r="J748">
        <v>1.310282074613333</v>
      </c>
      <c r="K748">
        <v>10.67</v>
      </c>
      <c r="L748">
        <f t="shared" si="192"/>
        <v>896.30514153460774</v>
      </c>
      <c r="N748">
        <f t="shared" si="187"/>
        <v>-6.5651415346077329</v>
      </c>
      <c r="O748">
        <f t="shared" si="188"/>
        <v>-18.665141534607756</v>
      </c>
      <c r="P748">
        <f t="shared" si="189"/>
        <v>0</v>
      </c>
      <c r="Q748">
        <f t="shared" si="190"/>
        <v>0</v>
      </c>
      <c r="R748">
        <f t="shared" si="191"/>
        <v>881.91333333333341</v>
      </c>
      <c r="S748">
        <f t="shared" si="193"/>
        <v>904.16666666666663</v>
      </c>
      <c r="T748">
        <f t="shared" si="194"/>
        <v>65.346666666666806</v>
      </c>
      <c r="U748">
        <f t="shared" si="195"/>
        <v>13.069333333333361</v>
      </c>
      <c r="V748">
        <f t="shared" si="196"/>
        <v>-113.51424879276254</v>
      </c>
      <c r="W748">
        <f t="shared" si="197"/>
        <v>2.2794857018652692E-2</v>
      </c>
      <c r="X748">
        <f t="shared" si="198"/>
        <v>932.59</v>
      </c>
      <c r="Y748">
        <f t="shared" si="199"/>
        <v>877.64</v>
      </c>
      <c r="Z748">
        <f t="shared" si="200"/>
        <v>1.3102820746133335</v>
      </c>
      <c r="AA748">
        <f t="shared" si="203"/>
        <v>10.665779576832069</v>
      </c>
      <c r="AB748">
        <f t="shared" si="201"/>
        <v>0</v>
      </c>
      <c r="AC748">
        <f t="shared" si="202"/>
        <v>-4.2204231679310311E-3</v>
      </c>
    </row>
    <row r="749" spans="1:29" x14ac:dyDescent="0.3">
      <c r="A749" s="2">
        <v>37644</v>
      </c>
      <c r="B749">
        <v>878.36</v>
      </c>
      <c r="C749">
        <v>890.25</v>
      </c>
      <c r="D749">
        <v>876.89</v>
      </c>
      <c r="E749">
        <v>887.34</v>
      </c>
      <c r="F749">
        <v>1744550000</v>
      </c>
      <c r="G749">
        <v>-3.066761023071876</v>
      </c>
      <c r="H749">
        <v>-16.42676102307189</v>
      </c>
      <c r="I749">
        <v>-66.897151061739379</v>
      </c>
      <c r="J749">
        <v>21.26577126577136</v>
      </c>
      <c r="K749">
        <v>8.32</v>
      </c>
      <c r="L749">
        <f t="shared" si="192"/>
        <v>893.31676102307188</v>
      </c>
      <c r="N749">
        <f t="shared" si="187"/>
        <v>-3.0667610230718765</v>
      </c>
      <c r="O749">
        <f t="shared" si="188"/>
        <v>-16.42676102307189</v>
      </c>
      <c r="P749">
        <f t="shared" si="189"/>
        <v>0</v>
      </c>
      <c r="Q749">
        <f t="shared" si="190"/>
        <v>0</v>
      </c>
      <c r="R749">
        <f t="shared" si="191"/>
        <v>884.82666666666671</v>
      </c>
      <c r="S749">
        <f t="shared" si="193"/>
        <v>896.63133333333337</v>
      </c>
      <c r="T749">
        <f t="shared" si="194"/>
        <v>58.814666666666653</v>
      </c>
      <c r="U749">
        <f t="shared" si="195"/>
        <v>11.762933333333331</v>
      </c>
      <c r="V749">
        <f t="shared" si="196"/>
        <v>-66.903191191917344</v>
      </c>
      <c r="W749">
        <f t="shared" si="197"/>
        <v>-6.0401301779648975E-3</v>
      </c>
      <c r="X749">
        <f t="shared" si="198"/>
        <v>926.03</v>
      </c>
      <c r="Y749">
        <f t="shared" si="199"/>
        <v>876.89</v>
      </c>
      <c r="Z749">
        <f t="shared" si="200"/>
        <v>21.265771265771363</v>
      </c>
      <c r="AA749">
        <f t="shared" si="203"/>
        <v>8.3186153586487031</v>
      </c>
      <c r="AB749">
        <f t="shared" si="201"/>
        <v>0</v>
      </c>
      <c r="AC749">
        <f t="shared" si="202"/>
        <v>-1.3846413512972333E-3</v>
      </c>
    </row>
    <row r="750" spans="1:29" x14ac:dyDescent="0.3">
      <c r="A750" s="2">
        <v>37645</v>
      </c>
      <c r="B750">
        <v>887.34</v>
      </c>
      <c r="C750">
        <v>887.34</v>
      </c>
      <c r="D750">
        <v>859.71</v>
      </c>
      <c r="E750">
        <v>861.4</v>
      </c>
      <c r="F750">
        <v>1574800000</v>
      </c>
      <c r="G750">
        <v>4.662159317952046</v>
      </c>
      <c r="H750">
        <v>-22.967840682047949</v>
      </c>
      <c r="I750">
        <v>-117.67205708022961</v>
      </c>
      <c r="J750">
        <v>3.0788850428127921</v>
      </c>
      <c r="K750">
        <v>6.66</v>
      </c>
      <c r="L750">
        <f t="shared" si="192"/>
        <v>882.67784068204799</v>
      </c>
      <c r="N750">
        <f t="shared" si="187"/>
        <v>4.662159317952046</v>
      </c>
      <c r="O750">
        <f t="shared" si="188"/>
        <v>-22.967840682047949</v>
      </c>
      <c r="P750">
        <f t="shared" si="189"/>
        <v>0</v>
      </c>
      <c r="Q750">
        <f t="shared" si="190"/>
        <v>0</v>
      </c>
      <c r="R750">
        <f t="shared" si="191"/>
        <v>869.48333333333346</v>
      </c>
      <c r="S750">
        <f t="shared" si="193"/>
        <v>887.02066666666667</v>
      </c>
      <c r="T750">
        <f t="shared" si="194"/>
        <v>49.677333333332854</v>
      </c>
      <c r="U750">
        <f t="shared" si="195"/>
        <v>9.9354666666665707</v>
      </c>
      <c r="V750">
        <f t="shared" si="196"/>
        <v>-117.67495124089712</v>
      </c>
      <c r="W750">
        <f t="shared" si="197"/>
        <v>-2.894160667509027E-3</v>
      </c>
      <c r="X750">
        <f t="shared" si="198"/>
        <v>914.6</v>
      </c>
      <c r="Y750">
        <f t="shared" si="199"/>
        <v>859.71</v>
      </c>
      <c r="Z750">
        <f t="shared" si="200"/>
        <v>3.0788850428127916</v>
      </c>
      <c r="AA750">
        <f t="shared" si="203"/>
        <v>6.6630442961232577</v>
      </c>
      <c r="AB750">
        <f t="shared" si="201"/>
        <v>0</v>
      </c>
      <c r="AC750">
        <f t="shared" si="202"/>
        <v>3.0442961232575172E-3</v>
      </c>
    </row>
    <row r="751" spans="1:29" x14ac:dyDescent="0.3">
      <c r="A751" s="2">
        <v>37648</v>
      </c>
      <c r="B751">
        <v>861.4</v>
      </c>
      <c r="C751">
        <v>863.95</v>
      </c>
      <c r="D751">
        <v>844.25</v>
      </c>
      <c r="E751">
        <v>847.48</v>
      </c>
      <c r="F751">
        <v>1435900000</v>
      </c>
      <c r="G751">
        <v>-6.9952271213653603</v>
      </c>
      <c r="H751">
        <v>-26.695227121365409</v>
      </c>
      <c r="I751">
        <v>-130.0428576488508</v>
      </c>
      <c r="J751">
        <v>5.2307692307692601</v>
      </c>
      <c r="K751">
        <v>6.18</v>
      </c>
      <c r="L751">
        <f t="shared" si="192"/>
        <v>870.94522712136541</v>
      </c>
      <c r="N751">
        <f t="shared" si="187"/>
        <v>-6.9952271213653603</v>
      </c>
      <c r="O751">
        <f t="shared" si="188"/>
        <v>-26.695227121365406</v>
      </c>
      <c r="P751">
        <f t="shared" si="189"/>
        <v>0</v>
      </c>
      <c r="Q751">
        <f t="shared" si="190"/>
        <v>0</v>
      </c>
      <c r="R751">
        <f t="shared" si="191"/>
        <v>851.89333333333343</v>
      </c>
      <c r="S751">
        <f t="shared" si="193"/>
        <v>876.37266666666676</v>
      </c>
      <c r="T751">
        <f t="shared" si="194"/>
        <v>62.737333333333027</v>
      </c>
      <c r="U751">
        <f t="shared" si="195"/>
        <v>12.547466666666605</v>
      </c>
      <c r="V751">
        <f t="shared" si="196"/>
        <v>-130.06255357433878</v>
      </c>
      <c r="W751">
        <f t="shared" si="197"/>
        <v>-1.9695925487980048E-2</v>
      </c>
      <c r="X751">
        <f t="shared" si="198"/>
        <v>906</v>
      </c>
      <c r="Y751">
        <f t="shared" si="199"/>
        <v>844.25</v>
      </c>
      <c r="Z751">
        <f t="shared" si="200"/>
        <v>5.2307692307692601</v>
      </c>
      <c r="AA751">
        <f t="shared" si="203"/>
        <v>6.1771415227933506</v>
      </c>
      <c r="AB751">
        <f t="shared" si="201"/>
        <v>0</v>
      </c>
      <c r="AC751">
        <f t="shared" si="202"/>
        <v>-2.8584772066491126E-3</v>
      </c>
    </row>
    <row r="752" spans="1:29" x14ac:dyDescent="0.3">
      <c r="A752" s="2">
        <v>37649</v>
      </c>
      <c r="B752">
        <v>847.48</v>
      </c>
      <c r="C752">
        <v>860.76</v>
      </c>
      <c r="D752">
        <v>847.48</v>
      </c>
      <c r="E752">
        <v>858.54</v>
      </c>
      <c r="F752">
        <v>1459100000</v>
      </c>
      <c r="G752">
        <v>-6.0501514142436008</v>
      </c>
      <c r="H752">
        <v>-19.33015141424357</v>
      </c>
      <c r="I752">
        <v>-73.041094875641619</v>
      </c>
      <c r="J752">
        <v>31.06521739130427</v>
      </c>
      <c r="K752">
        <v>12.39</v>
      </c>
      <c r="L752">
        <f t="shared" si="192"/>
        <v>866.81015141424359</v>
      </c>
      <c r="N752">
        <f t="shared" si="187"/>
        <v>-6.0501514142436008</v>
      </c>
      <c r="O752">
        <f t="shared" si="188"/>
        <v>-19.330151414243574</v>
      </c>
      <c r="P752">
        <f t="shared" si="189"/>
        <v>0</v>
      </c>
      <c r="Q752">
        <f t="shared" si="190"/>
        <v>0</v>
      </c>
      <c r="R752">
        <f t="shared" si="191"/>
        <v>855.59333333333325</v>
      </c>
      <c r="S752">
        <f t="shared" si="193"/>
        <v>868.74200000000019</v>
      </c>
      <c r="T752">
        <f t="shared" si="194"/>
        <v>59.994666666666717</v>
      </c>
      <c r="U752">
        <f t="shared" si="195"/>
        <v>11.998933333333344</v>
      </c>
      <c r="V752">
        <f t="shared" si="196"/>
        <v>-73.054641894095752</v>
      </c>
      <c r="W752">
        <f t="shared" si="197"/>
        <v>-1.3547018454133308E-2</v>
      </c>
      <c r="X752">
        <f t="shared" si="198"/>
        <v>890.25</v>
      </c>
      <c r="Y752">
        <f t="shared" si="199"/>
        <v>844.25</v>
      </c>
      <c r="Z752">
        <f t="shared" si="200"/>
        <v>31.06521739130427</v>
      </c>
      <c r="AA752">
        <f t="shared" si="203"/>
        <v>12.390185001054203</v>
      </c>
      <c r="AB752">
        <f t="shared" si="201"/>
        <v>0</v>
      </c>
      <c r="AC752">
        <f t="shared" si="202"/>
        <v>1.8500105420216073E-4</v>
      </c>
    </row>
    <row r="753" spans="1:29" x14ac:dyDescent="0.3">
      <c r="A753" s="2">
        <v>37650</v>
      </c>
      <c r="B753">
        <v>858.54</v>
      </c>
      <c r="C753">
        <v>868.72</v>
      </c>
      <c r="D753">
        <v>845.86</v>
      </c>
      <c r="E753">
        <v>864.36</v>
      </c>
      <c r="F753">
        <v>1595400000</v>
      </c>
      <c r="G753">
        <v>2.726565723837552</v>
      </c>
      <c r="H753">
        <v>-20.133434276162461</v>
      </c>
      <c r="I753">
        <v>-30.073402417961809</v>
      </c>
      <c r="J753">
        <v>43.717391304347863</v>
      </c>
      <c r="K753">
        <v>20.87</v>
      </c>
      <c r="L753">
        <f t="shared" si="192"/>
        <v>865.99343427616247</v>
      </c>
      <c r="N753">
        <f t="shared" si="187"/>
        <v>2.7265657238375525</v>
      </c>
      <c r="O753">
        <f t="shared" si="188"/>
        <v>-20.133434276162461</v>
      </c>
      <c r="P753">
        <f t="shared" si="189"/>
        <v>0</v>
      </c>
      <c r="Q753">
        <f t="shared" si="190"/>
        <v>0</v>
      </c>
      <c r="R753">
        <f t="shared" si="191"/>
        <v>859.64666666666665</v>
      </c>
      <c r="S753">
        <f t="shared" si="193"/>
        <v>864.2886666666667</v>
      </c>
      <c r="T753">
        <f t="shared" si="194"/>
        <v>51.465333333333547</v>
      </c>
      <c r="U753">
        <f t="shared" si="195"/>
        <v>10.293066666666709</v>
      </c>
      <c r="V753">
        <f t="shared" si="196"/>
        <v>-30.065545739527153</v>
      </c>
      <c r="W753">
        <f t="shared" si="197"/>
        <v>7.8566784346563168E-3</v>
      </c>
      <c r="X753">
        <f t="shared" si="198"/>
        <v>890.25</v>
      </c>
      <c r="Y753">
        <f t="shared" si="199"/>
        <v>844.25</v>
      </c>
      <c r="Z753">
        <f t="shared" si="200"/>
        <v>43.717391304347856</v>
      </c>
      <c r="AA753">
        <f t="shared" si="203"/>
        <v>20.871606847001111</v>
      </c>
      <c r="AB753">
        <f t="shared" si="201"/>
        <v>0</v>
      </c>
      <c r="AC753">
        <f t="shared" si="202"/>
        <v>1.6068470011099123E-3</v>
      </c>
    </row>
    <row r="754" spans="1:29" x14ac:dyDescent="0.3">
      <c r="A754" s="2">
        <v>37651</v>
      </c>
      <c r="B754">
        <v>864.36</v>
      </c>
      <c r="C754">
        <v>865.48</v>
      </c>
      <c r="D754">
        <v>843.74</v>
      </c>
      <c r="E754">
        <v>844.61</v>
      </c>
      <c r="F754">
        <v>1510300000</v>
      </c>
      <c r="G754">
        <v>6.6143771492249934</v>
      </c>
      <c r="H754">
        <v>-15.12562285077502</v>
      </c>
      <c r="I754">
        <v>-75.182888040712811</v>
      </c>
      <c r="J754">
        <v>1.9954128440367069</v>
      </c>
      <c r="K754">
        <v>17.02</v>
      </c>
      <c r="L754">
        <f t="shared" si="192"/>
        <v>858.86562285077503</v>
      </c>
      <c r="N754">
        <f t="shared" si="187"/>
        <v>6.6143771492249925</v>
      </c>
      <c r="O754">
        <f t="shared" si="188"/>
        <v>-15.125622850775017</v>
      </c>
      <c r="P754">
        <f t="shared" si="189"/>
        <v>0</v>
      </c>
      <c r="Q754">
        <f t="shared" si="190"/>
        <v>0</v>
      </c>
      <c r="R754">
        <f t="shared" si="191"/>
        <v>851.27666666666664</v>
      </c>
      <c r="S754">
        <f t="shared" si="193"/>
        <v>857.57866666666666</v>
      </c>
      <c r="T754">
        <f t="shared" si="194"/>
        <v>27.945333333333451</v>
      </c>
      <c r="U754">
        <f t="shared" si="195"/>
        <v>5.5890666666666906</v>
      </c>
      <c r="V754">
        <f t="shared" si="196"/>
        <v>-75.170571115034051</v>
      </c>
      <c r="W754">
        <f t="shared" si="197"/>
        <v>1.2316925678760526E-2</v>
      </c>
      <c r="X754">
        <f t="shared" si="198"/>
        <v>887.34</v>
      </c>
      <c r="Y754">
        <f t="shared" si="199"/>
        <v>843.74</v>
      </c>
      <c r="Z754">
        <f t="shared" si="200"/>
        <v>1.9954128440367067</v>
      </c>
      <c r="AA754">
        <f t="shared" si="203"/>
        <v>17.017535162654177</v>
      </c>
      <c r="AB754">
        <f t="shared" si="201"/>
        <v>0</v>
      </c>
      <c r="AC754">
        <f t="shared" si="202"/>
        <v>-2.4648373458227013E-3</v>
      </c>
    </row>
    <row r="755" spans="1:29" x14ac:dyDescent="0.3">
      <c r="A755" s="2">
        <v>37652</v>
      </c>
      <c r="B755">
        <v>844.61</v>
      </c>
      <c r="C755">
        <v>858.33</v>
      </c>
      <c r="D755">
        <v>840.34</v>
      </c>
      <c r="E755">
        <v>855.7</v>
      </c>
      <c r="F755">
        <v>1578530000</v>
      </c>
      <c r="G755">
        <v>0.51958476614993288</v>
      </c>
      <c r="H755">
        <v>-17.47041523385008</v>
      </c>
      <c r="I755">
        <v>-57.447619047621671</v>
      </c>
      <c r="J755">
        <v>54.122621564482088</v>
      </c>
      <c r="K755">
        <v>27.23</v>
      </c>
      <c r="L755">
        <f t="shared" si="192"/>
        <v>857.81041523385011</v>
      </c>
      <c r="N755">
        <f t="shared" si="187"/>
        <v>0.51958476614993288</v>
      </c>
      <c r="O755">
        <f t="shared" si="188"/>
        <v>-17.470415233850076</v>
      </c>
      <c r="P755">
        <f t="shared" si="189"/>
        <v>0</v>
      </c>
      <c r="Q755">
        <f t="shared" si="190"/>
        <v>0</v>
      </c>
      <c r="R755">
        <f t="shared" si="191"/>
        <v>851.45666666666659</v>
      </c>
      <c r="S755">
        <f t="shared" si="193"/>
        <v>853.97333333333336</v>
      </c>
      <c r="T755">
        <f t="shared" si="194"/>
        <v>14.586666666666588</v>
      </c>
      <c r="U755">
        <f t="shared" si="195"/>
        <v>2.9173333333333176</v>
      </c>
      <c r="V755">
        <f t="shared" si="196"/>
        <v>-57.510664229131145</v>
      </c>
      <c r="W755">
        <f t="shared" si="197"/>
        <v>-6.3045181509473025E-2</v>
      </c>
      <c r="X755">
        <f t="shared" si="198"/>
        <v>868.72</v>
      </c>
      <c r="Y755">
        <f t="shared" si="199"/>
        <v>840.34</v>
      </c>
      <c r="Z755">
        <f t="shared" si="200"/>
        <v>54.122621564482088</v>
      </c>
      <c r="AA755">
        <f t="shared" si="203"/>
        <v>27.226282466988039</v>
      </c>
      <c r="AB755">
        <f t="shared" si="201"/>
        <v>0</v>
      </c>
      <c r="AC755">
        <f t="shared" si="202"/>
        <v>-3.717533011961649E-3</v>
      </c>
    </row>
    <row r="756" spans="1:29" x14ac:dyDescent="0.3">
      <c r="A756" s="2">
        <v>37655</v>
      </c>
      <c r="B756">
        <v>855.7</v>
      </c>
      <c r="C756">
        <v>864.64</v>
      </c>
      <c r="D756">
        <v>855.7</v>
      </c>
      <c r="E756">
        <v>860.32</v>
      </c>
      <c r="F756">
        <v>1258500000</v>
      </c>
      <c r="G756">
        <v>5.9930565107665643</v>
      </c>
      <c r="H756">
        <v>-2.946943489233377</v>
      </c>
      <c r="I756">
        <v>88.863019014356041</v>
      </c>
      <c r="J756">
        <v>70.401691331923971</v>
      </c>
      <c r="K756">
        <v>40.26</v>
      </c>
      <c r="L756">
        <f t="shared" si="192"/>
        <v>858.64694348923342</v>
      </c>
      <c r="N756">
        <f t="shared" si="187"/>
        <v>5.9930565107665643</v>
      </c>
      <c r="O756">
        <f t="shared" si="188"/>
        <v>-2.9469434892333766</v>
      </c>
      <c r="P756">
        <f t="shared" si="189"/>
        <v>0</v>
      </c>
      <c r="Q756">
        <f t="shared" si="190"/>
        <v>0</v>
      </c>
      <c r="R756">
        <f t="shared" si="191"/>
        <v>860.22000000000014</v>
      </c>
      <c r="S756">
        <f t="shared" si="193"/>
        <v>855.6386666666665</v>
      </c>
      <c r="T756">
        <f t="shared" si="194"/>
        <v>17.1786666666668</v>
      </c>
      <c r="U756">
        <f t="shared" si="195"/>
        <v>3.43573333333336</v>
      </c>
      <c r="V756">
        <f t="shared" si="196"/>
        <v>88.895788057544451</v>
      </c>
      <c r="W756">
        <f t="shared" si="197"/>
        <v>3.2769043188409341E-2</v>
      </c>
      <c r="X756">
        <f t="shared" si="198"/>
        <v>868.72</v>
      </c>
      <c r="Y756">
        <f t="shared" si="199"/>
        <v>840.34</v>
      </c>
      <c r="Z756">
        <f t="shared" si="200"/>
        <v>70.401691331923971</v>
      </c>
      <c r="AA756">
        <f t="shared" si="203"/>
        <v>40.260466887218982</v>
      </c>
      <c r="AB756">
        <f t="shared" si="201"/>
        <v>0</v>
      </c>
      <c r="AC756">
        <f t="shared" si="202"/>
        <v>4.668872189839135E-4</v>
      </c>
    </row>
    <row r="757" spans="1:29" x14ac:dyDescent="0.3">
      <c r="A757" s="2">
        <v>37656</v>
      </c>
      <c r="B757">
        <v>860.32</v>
      </c>
      <c r="C757">
        <v>860.32</v>
      </c>
      <c r="D757">
        <v>840.19</v>
      </c>
      <c r="E757">
        <v>848.2</v>
      </c>
      <c r="F757">
        <v>1451600000</v>
      </c>
      <c r="G757">
        <v>5.1553710071776777</v>
      </c>
      <c r="H757">
        <v>-14.97462899282232</v>
      </c>
      <c r="I757">
        <v>-73.658684449832123</v>
      </c>
      <c r="J757">
        <v>28.07570977917981</v>
      </c>
      <c r="K757">
        <v>39.659999999999997</v>
      </c>
      <c r="L757">
        <f t="shared" si="192"/>
        <v>855.16462899282237</v>
      </c>
      <c r="N757">
        <f t="shared" si="187"/>
        <v>5.1553710071776777</v>
      </c>
      <c r="O757">
        <f t="shared" si="188"/>
        <v>-14.974628992822318</v>
      </c>
      <c r="P757">
        <f t="shared" si="189"/>
        <v>0</v>
      </c>
      <c r="Q757">
        <f t="shared" si="190"/>
        <v>0</v>
      </c>
      <c r="R757">
        <f t="shared" si="191"/>
        <v>849.57</v>
      </c>
      <c r="S757">
        <f t="shared" si="193"/>
        <v>854.43399999999997</v>
      </c>
      <c r="T757">
        <f t="shared" si="194"/>
        <v>21.997333333333472</v>
      </c>
      <c r="U757">
        <f t="shared" si="195"/>
        <v>4.3994666666666946</v>
      </c>
      <c r="V757">
        <f t="shared" si="196"/>
        <v>-73.705903745906909</v>
      </c>
      <c r="W757">
        <f t="shared" si="197"/>
        <v>-4.7219296074786143E-2</v>
      </c>
      <c r="X757">
        <f t="shared" si="198"/>
        <v>868.72</v>
      </c>
      <c r="Y757">
        <f t="shared" si="199"/>
        <v>840.19</v>
      </c>
      <c r="Z757">
        <f t="shared" si="200"/>
        <v>28.075709779179807</v>
      </c>
      <c r="AA757">
        <f t="shared" si="203"/>
        <v>39.662565364794091</v>
      </c>
      <c r="AB757">
        <f t="shared" si="201"/>
        <v>0</v>
      </c>
      <c r="AC757">
        <f t="shared" si="202"/>
        <v>2.5653647940941937E-3</v>
      </c>
    </row>
    <row r="758" spans="1:29" x14ac:dyDescent="0.3">
      <c r="A758" s="2">
        <v>37657</v>
      </c>
      <c r="B758">
        <v>848.2</v>
      </c>
      <c r="C758">
        <v>861.63</v>
      </c>
      <c r="D758">
        <v>842.11</v>
      </c>
      <c r="E758">
        <v>843.59</v>
      </c>
      <c r="F758">
        <v>1450800000</v>
      </c>
      <c r="G758">
        <v>10.323580671451619</v>
      </c>
      <c r="H758">
        <v>-9.1964193285483589</v>
      </c>
      <c r="I758">
        <v>-67.946824224520199</v>
      </c>
      <c r="J758">
        <v>13.44404903123757</v>
      </c>
      <c r="K758">
        <v>33.61</v>
      </c>
      <c r="L758">
        <f t="shared" si="192"/>
        <v>851.30641932854837</v>
      </c>
      <c r="N758">
        <f t="shared" si="187"/>
        <v>10.323580671451623</v>
      </c>
      <c r="O758">
        <f t="shared" si="188"/>
        <v>-9.1964193285483589</v>
      </c>
      <c r="P758">
        <f t="shared" si="189"/>
        <v>0</v>
      </c>
      <c r="Q758">
        <f t="shared" si="190"/>
        <v>0</v>
      </c>
      <c r="R758">
        <f t="shared" si="191"/>
        <v>849.11</v>
      </c>
      <c r="S758">
        <f t="shared" si="193"/>
        <v>852.3266666666666</v>
      </c>
      <c r="T758">
        <f t="shared" si="194"/>
        <v>15.786666666666633</v>
      </c>
      <c r="U758">
        <f t="shared" si="195"/>
        <v>3.1573333333333267</v>
      </c>
      <c r="V758">
        <f t="shared" si="196"/>
        <v>-67.919481981980368</v>
      </c>
      <c r="W758">
        <f t="shared" si="197"/>
        <v>2.7342242539830863E-2</v>
      </c>
      <c r="X758">
        <f t="shared" si="198"/>
        <v>865.48</v>
      </c>
      <c r="Y758">
        <f t="shared" si="199"/>
        <v>840.19</v>
      </c>
      <c r="Z758">
        <f t="shared" si="200"/>
        <v>13.444049031237572</v>
      </c>
      <c r="AA758">
        <f t="shared" si="203"/>
        <v>33.60789691017203</v>
      </c>
      <c r="AB758">
        <f t="shared" si="201"/>
        <v>0</v>
      </c>
      <c r="AC758">
        <f t="shared" si="202"/>
        <v>-2.1030898279690291E-3</v>
      </c>
    </row>
    <row r="759" spans="1:29" x14ac:dyDescent="0.3">
      <c r="A759" s="2">
        <v>37658</v>
      </c>
      <c r="B759">
        <v>843.59</v>
      </c>
      <c r="C759">
        <v>844.23</v>
      </c>
      <c r="D759">
        <v>833.25</v>
      </c>
      <c r="E759">
        <v>838.15</v>
      </c>
      <c r="F759">
        <v>1430900000</v>
      </c>
      <c r="G759">
        <v>-2.6909462190322979</v>
      </c>
      <c r="H759">
        <v>-13.67094621903232</v>
      </c>
      <c r="I759">
        <v>-154.5621274644665</v>
      </c>
      <c r="J759">
        <v>15.61006690028665</v>
      </c>
      <c r="K759">
        <v>36.33</v>
      </c>
      <c r="L759">
        <f t="shared" si="192"/>
        <v>846.92094621903232</v>
      </c>
      <c r="N759">
        <f t="shared" si="187"/>
        <v>-2.6909462190322984</v>
      </c>
      <c r="O759">
        <f t="shared" si="188"/>
        <v>-13.670946219032317</v>
      </c>
      <c r="P759">
        <f t="shared" si="189"/>
        <v>0</v>
      </c>
      <c r="Q759">
        <f t="shared" si="190"/>
        <v>0</v>
      </c>
      <c r="R759">
        <f t="shared" si="191"/>
        <v>838.54333333333341</v>
      </c>
      <c r="S759">
        <f t="shared" si="193"/>
        <v>849.78000000000009</v>
      </c>
      <c r="T759">
        <f t="shared" si="194"/>
        <v>24.233333333333348</v>
      </c>
      <c r="U759">
        <f t="shared" si="195"/>
        <v>4.8466666666666693</v>
      </c>
      <c r="V759">
        <f t="shared" si="196"/>
        <v>-154.56212746446593</v>
      </c>
      <c r="W759">
        <f t="shared" si="197"/>
        <v>5.6843418860808015E-13</v>
      </c>
      <c r="X759">
        <f t="shared" si="198"/>
        <v>864.64</v>
      </c>
      <c r="Y759">
        <f t="shared" si="199"/>
        <v>833.25</v>
      </c>
      <c r="Z759">
        <f t="shared" si="200"/>
        <v>15.61006690028665</v>
      </c>
      <c r="AA759">
        <f t="shared" si="203"/>
        <v>36.330827721422018</v>
      </c>
      <c r="AB759">
        <f t="shared" si="201"/>
        <v>0</v>
      </c>
      <c r="AC759">
        <f t="shared" si="202"/>
        <v>8.2772142202003351E-4</v>
      </c>
    </row>
    <row r="760" spans="1:29" x14ac:dyDescent="0.3">
      <c r="A760" s="2">
        <v>37659</v>
      </c>
      <c r="B760">
        <v>838.15</v>
      </c>
      <c r="C760">
        <v>845.73</v>
      </c>
      <c r="D760">
        <v>826.7</v>
      </c>
      <c r="E760">
        <v>829.69</v>
      </c>
      <c r="F760">
        <v>1276800000</v>
      </c>
      <c r="G760">
        <v>4.5527025206449707</v>
      </c>
      <c r="H760">
        <v>-14.477297479355</v>
      </c>
      <c r="I760">
        <v>-102.1241149521033</v>
      </c>
      <c r="J760">
        <v>7.8808645229309802</v>
      </c>
      <c r="K760">
        <v>27.08</v>
      </c>
      <c r="L760">
        <f t="shared" si="192"/>
        <v>841.17729747935505</v>
      </c>
      <c r="N760">
        <f t="shared" si="187"/>
        <v>4.5527025206449707</v>
      </c>
      <c r="O760">
        <f t="shared" si="188"/>
        <v>-14.477297479355002</v>
      </c>
      <c r="P760">
        <f t="shared" si="189"/>
        <v>0</v>
      </c>
      <c r="Q760">
        <f t="shared" si="190"/>
        <v>0</v>
      </c>
      <c r="R760">
        <f t="shared" si="191"/>
        <v>834.04</v>
      </c>
      <c r="S760">
        <f t="shared" si="193"/>
        <v>846.29666666666674</v>
      </c>
      <c r="T760">
        <f t="shared" si="194"/>
        <v>40.020000000000095</v>
      </c>
      <c r="U760">
        <f t="shared" si="195"/>
        <v>8.0040000000000191</v>
      </c>
      <c r="V760">
        <f t="shared" si="196"/>
        <v>-102.08784496640635</v>
      </c>
      <c r="W760">
        <f t="shared" si="197"/>
        <v>3.626998569694706E-2</v>
      </c>
      <c r="X760">
        <f t="shared" si="198"/>
        <v>864.64</v>
      </c>
      <c r="Y760">
        <f t="shared" si="199"/>
        <v>826.7</v>
      </c>
      <c r="Z760">
        <f t="shared" si="200"/>
        <v>7.8808645229309802</v>
      </c>
      <c r="AA760">
        <f t="shared" si="203"/>
        <v>27.082476313111794</v>
      </c>
      <c r="AB760">
        <f t="shared" si="201"/>
        <v>0</v>
      </c>
      <c r="AC760">
        <f t="shared" si="202"/>
        <v>2.4763131117957471E-3</v>
      </c>
    </row>
    <row r="761" spans="1:29" x14ac:dyDescent="0.3">
      <c r="A761" s="2">
        <v>37662</v>
      </c>
      <c r="B761">
        <v>829.69</v>
      </c>
      <c r="C761">
        <v>837.16</v>
      </c>
      <c r="D761">
        <v>823.53</v>
      </c>
      <c r="E761">
        <v>835.97</v>
      </c>
      <c r="F761">
        <v>1238200000</v>
      </c>
      <c r="G761">
        <v>-2.2815316529034821</v>
      </c>
      <c r="H761">
        <v>-15.911531652903481</v>
      </c>
      <c r="I761">
        <v>-81.750698929915103</v>
      </c>
      <c r="J761">
        <v>32.650918635170733</v>
      </c>
      <c r="K761">
        <v>19.53</v>
      </c>
      <c r="L761">
        <f t="shared" si="192"/>
        <v>839.44153165290345</v>
      </c>
      <c r="N761">
        <f t="shared" si="187"/>
        <v>-2.2815316529034817</v>
      </c>
      <c r="O761">
        <f t="shared" si="188"/>
        <v>-15.911531652903477</v>
      </c>
      <c r="P761">
        <f t="shared" si="189"/>
        <v>0</v>
      </c>
      <c r="Q761">
        <f t="shared" si="190"/>
        <v>0</v>
      </c>
      <c r="R761">
        <f t="shared" si="191"/>
        <v>832.21999999999991</v>
      </c>
      <c r="S761">
        <f t="shared" si="193"/>
        <v>840.69666666666672</v>
      </c>
      <c r="T761">
        <f t="shared" si="194"/>
        <v>34.573333333333494</v>
      </c>
      <c r="U761">
        <f t="shared" si="195"/>
        <v>6.9146666666666992</v>
      </c>
      <c r="V761">
        <f t="shared" si="196"/>
        <v>-81.726442987531456</v>
      </c>
      <c r="W761">
        <f t="shared" si="197"/>
        <v>2.4255942383646811E-2</v>
      </c>
      <c r="X761">
        <f t="shared" si="198"/>
        <v>861.63</v>
      </c>
      <c r="Y761">
        <f t="shared" si="199"/>
        <v>823.53</v>
      </c>
      <c r="Z761">
        <f t="shared" si="200"/>
        <v>32.650918635170726</v>
      </c>
      <c r="AA761">
        <f t="shared" si="203"/>
        <v>19.532321773761147</v>
      </c>
      <c r="AB761">
        <f t="shared" si="201"/>
        <v>0</v>
      </c>
      <c r="AC761">
        <f t="shared" si="202"/>
        <v>2.321773761146062E-3</v>
      </c>
    </row>
    <row r="762" spans="1:29" x14ac:dyDescent="0.3">
      <c r="A762" s="2">
        <v>37663</v>
      </c>
      <c r="B762">
        <v>835.97</v>
      </c>
      <c r="C762">
        <v>843.02</v>
      </c>
      <c r="D762">
        <v>825.09</v>
      </c>
      <c r="E762">
        <v>829.2</v>
      </c>
      <c r="F762">
        <v>1307000000</v>
      </c>
      <c r="G762">
        <v>6.9923122313975909</v>
      </c>
      <c r="H762">
        <v>-10.937687768602361</v>
      </c>
      <c r="I762">
        <v>-61.43026605660048</v>
      </c>
      <c r="J762">
        <v>14.881889763779711</v>
      </c>
      <c r="K762">
        <v>16.89</v>
      </c>
      <c r="L762">
        <f t="shared" si="192"/>
        <v>836.02768776860239</v>
      </c>
      <c r="N762">
        <f t="shared" si="187"/>
        <v>6.9923122313975909</v>
      </c>
      <c r="O762">
        <f t="shared" si="188"/>
        <v>-10.937687768602359</v>
      </c>
      <c r="P762">
        <f t="shared" si="189"/>
        <v>0</v>
      </c>
      <c r="Q762">
        <f t="shared" si="190"/>
        <v>0</v>
      </c>
      <c r="R762">
        <f t="shared" si="191"/>
        <v>832.43666666666684</v>
      </c>
      <c r="S762">
        <f t="shared" si="193"/>
        <v>837.2700000000001</v>
      </c>
      <c r="T762">
        <f t="shared" si="194"/>
        <v>26.226666666666802</v>
      </c>
      <c r="U762">
        <f t="shared" si="195"/>
        <v>5.2453333333333605</v>
      </c>
      <c r="V762">
        <f t="shared" si="196"/>
        <v>-61.430266056599301</v>
      </c>
      <c r="W762">
        <f t="shared" si="197"/>
        <v>1.1795009413617663E-12</v>
      </c>
      <c r="X762">
        <f t="shared" si="198"/>
        <v>861.63</v>
      </c>
      <c r="Y762">
        <f t="shared" si="199"/>
        <v>823.53</v>
      </c>
      <c r="Z762">
        <f t="shared" si="200"/>
        <v>14.881889763779709</v>
      </c>
      <c r="AA762">
        <f t="shared" si="203"/>
        <v>16.893557770681127</v>
      </c>
      <c r="AB762">
        <f t="shared" si="201"/>
        <v>0</v>
      </c>
      <c r="AC762">
        <f t="shared" si="202"/>
        <v>3.5577706811267262E-3</v>
      </c>
    </row>
    <row r="763" spans="1:29" x14ac:dyDescent="0.3">
      <c r="A763" s="2">
        <v>37664</v>
      </c>
      <c r="B763">
        <v>829.2</v>
      </c>
      <c r="C763">
        <v>832.12</v>
      </c>
      <c r="D763">
        <v>818.49</v>
      </c>
      <c r="E763">
        <v>818.68</v>
      </c>
      <c r="F763">
        <v>1260500000</v>
      </c>
      <c r="G763">
        <v>1.874874820931723</v>
      </c>
      <c r="H763">
        <v>-11.755125179068269</v>
      </c>
      <c r="I763">
        <v>-166.79058240396839</v>
      </c>
      <c r="J763">
        <v>0.69750367107173572</v>
      </c>
      <c r="K763">
        <v>14.34</v>
      </c>
      <c r="L763">
        <f t="shared" si="192"/>
        <v>830.24512517906828</v>
      </c>
      <c r="N763">
        <f t="shared" si="187"/>
        <v>1.8748748209317228</v>
      </c>
      <c r="O763">
        <f t="shared" si="188"/>
        <v>-11.755125179068273</v>
      </c>
      <c r="P763">
        <f t="shared" si="189"/>
        <v>0</v>
      </c>
      <c r="Q763">
        <f t="shared" si="190"/>
        <v>0</v>
      </c>
      <c r="R763">
        <f t="shared" si="191"/>
        <v>823.09666666666669</v>
      </c>
      <c r="S763">
        <f t="shared" si="193"/>
        <v>832.06733333333341</v>
      </c>
      <c r="T763">
        <f t="shared" si="194"/>
        <v>17.941333333333205</v>
      </c>
      <c r="U763">
        <f t="shared" si="195"/>
        <v>3.588266666666641</v>
      </c>
      <c r="V763">
        <f t="shared" si="196"/>
        <v>-166.66666666666879</v>
      </c>
      <c r="W763">
        <f t="shared" si="197"/>
        <v>0.12391573729959759</v>
      </c>
      <c r="X763">
        <f t="shared" si="198"/>
        <v>845.73</v>
      </c>
      <c r="Y763">
        <f t="shared" si="199"/>
        <v>818.49</v>
      </c>
      <c r="Z763">
        <f t="shared" si="200"/>
        <v>0.69750367107173572</v>
      </c>
      <c r="AA763">
        <f t="shared" si="203"/>
        <v>14.344248698647959</v>
      </c>
      <c r="AB763">
        <f t="shared" si="201"/>
        <v>0</v>
      </c>
      <c r="AC763">
        <f t="shared" si="202"/>
        <v>4.2486986479595146E-3</v>
      </c>
    </row>
    <row r="764" spans="1:29" x14ac:dyDescent="0.3">
      <c r="A764" s="2">
        <v>37665</v>
      </c>
      <c r="B764">
        <v>818.68</v>
      </c>
      <c r="C764">
        <v>821.25</v>
      </c>
      <c r="D764">
        <v>806.29</v>
      </c>
      <c r="E764">
        <v>817.37</v>
      </c>
      <c r="F764">
        <v>1489300000</v>
      </c>
      <c r="G764">
        <v>-4.7034167860456364</v>
      </c>
      <c r="H764">
        <v>-19.663416786045669</v>
      </c>
      <c r="I764">
        <v>-123.99839743589909</v>
      </c>
      <c r="J764">
        <v>28.093306288032519</v>
      </c>
      <c r="K764">
        <v>16.84</v>
      </c>
      <c r="L764">
        <f t="shared" si="192"/>
        <v>825.95341678604564</v>
      </c>
      <c r="N764">
        <f t="shared" si="187"/>
        <v>-4.7034167860456364</v>
      </c>
      <c r="O764">
        <f t="shared" si="188"/>
        <v>-19.663416786045673</v>
      </c>
      <c r="P764">
        <f t="shared" si="189"/>
        <v>0</v>
      </c>
      <c r="Q764">
        <f t="shared" si="190"/>
        <v>0</v>
      </c>
      <c r="R764">
        <f t="shared" si="191"/>
        <v>814.96999999999991</v>
      </c>
      <c r="S764">
        <f t="shared" si="193"/>
        <v>827.35266666666666</v>
      </c>
      <c r="T764">
        <f t="shared" si="194"/>
        <v>33.277333333333445</v>
      </c>
      <c r="U764">
        <f t="shared" si="195"/>
        <v>6.6554666666666886</v>
      </c>
      <c r="V764">
        <f t="shared" si="196"/>
        <v>-124.03504554317965</v>
      </c>
      <c r="W764">
        <f t="shared" si="197"/>
        <v>-3.6648107280555564E-2</v>
      </c>
      <c r="X764">
        <f t="shared" si="198"/>
        <v>845.73</v>
      </c>
      <c r="Y764">
        <f t="shared" si="199"/>
        <v>806.29</v>
      </c>
      <c r="Z764">
        <f t="shared" si="200"/>
        <v>28.093306288032519</v>
      </c>
      <c r="AA764">
        <f t="shared" si="203"/>
        <v>16.840896576197132</v>
      </c>
      <c r="AB764">
        <f t="shared" si="201"/>
        <v>0</v>
      </c>
      <c r="AC764">
        <f t="shared" si="202"/>
        <v>8.9657619713179315E-4</v>
      </c>
    </row>
    <row r="765" spans="1:29" x14ac:dyDescent="0.3">
      <c r="A765" s="2">
        <v>37666</v>
      </c>
      <c r="B765">
        <v>817.37</v>
      </c>
      <c r="C765">
        <v>834.89</v>
      </c>
      <c r="D765">
        <v>815.03</v>
      </c>
      <c r="E765">
        <v>834.89</v>
      </c>
      <c r="F765">
        <v>1404600000</v>
      </c>
      <c r="G765">
        <v>5.9577221426361584</v>
      </c>
      <c r="H765">
        <v>-13.90227785736386</v>
      </c>
      <c r="I765">
        <v>24.075366364270149</v>
      </c>
      <c r="J765">
        <v>77.865505036754726</v>
      </c>
      <c r="K765">
        <v>30.84</v>
      </c>
      <c r="L765">
        <f t="shared" si="192"/>
        <v>828.93227785736383</v>
      </c>
      <c r="N765">
        <f t="shared" si="187"/>
        <v>5.9577221426361575</v>
      </c>
      <c r="O765">
        <f t="shared" si="188"/>
        <v>-13.902277857363856</v>
      </c>
      <c r="P765">
        <f t="shared" si="189"/>
        <v>0</v>
      </c>
      <c r="Q765">
        <f t="shared" si="190"/>
        <v>0</v>
      </c>
      <c r="R765">
        <f t="shared" si="191"/>
        <v>828.27</v>
      </c>
      <c r="S765">
        <f t="shared" si="193"/>
        <v>826.19866666666678</v>
      </c>
      <c r="T765">
        <f t="shared" si="194"/>
        <v>28.661333333333346</v>
      </c>
      <c r="U765">
        <f t="shared" si="195"/>
        <v>5.7322666666666695</v>
      </c>
      <c r="V765">
        <f t="shared" si="196"/>
        <v>24.089753132364155</v>
      </c>
      <c r="W765">
        <f t="shared" si="197"/>
        <v>1.4386768094006186E-2</v>
      </c>
      <c r="X765">
        <f t="shared" si="198"/>
        <v>843.02</v>
      </c>
      <c r="Y765">
        <f t="shared" si="199"/>
        <v>806.29</v>
      </c>
      <c r="Z765">
        <f t="shared" si="200"/>
        <v>77.865505036754726</v>
      </c>
      <c r="AA765">
        <f t="shared" si="203"/>
        <v>30.837824678961887</v>
      </c>
      <c r="AB765">
        <f t="shared" si="201"/>
        <v>0</v>
      </c>
      <c r="AC765">
        <f t="shared" si="202"/>
        <v>-2.1753210381127985E-3</v>
      </c>
    </row>
    <row r="766" spans="1:29" x14ac:dyDescent="0.3">
      <c r="A766" s="2">
        <v>37670</v>
      </c>
      <c r="B766">
        <v>834.89</v>
      </c>
      <c r="C766">
        <v>852.87</v>
      </c>
      <c r="D766">
        <v>834.89</v>
      </c>
      <c r="E766">
        <v>851.17</v>
      </c>
      <c r="F766">
        <v>1250800000</v>
      </c>
      <c r="G766">
        <v>16.525148095090689</v>
      </c>
      <c r="H766">
        <v>-1.4548519049093329</v>
      </c>
      <c r="I766">
        <v>139.11014562716221</v>
      </c>
      <c r="J766">
        <v>96.350364963503566</v>
      </c>
      <c r="K766">
        <v>43.58</v>
      </c>
      <c r="L766">
        <f t="shared" si="192"/>
        <v>836.34485190490932</v>
      </c>
      <c r="N766">
        <f t="shared" si="187"/>
        <v>16.525148095090685</v>
      </c>
      <c r="O766">
        <f t="shared" si="188"/>
        <v>-1.4548519049093329</v>
      </c>
      <c r="P766">
        <f t="shared" si="189"/>
        <v>0</v>
      </c>
      <c r="Q766">
        <f t="shared" si="190"/>
        <v>0</v>
      </c>
      <c r="R766">
        <f t="shared" si="191"/>
        <v>846.31</v>
      </c>
      <c r="S766">
        <f t="shared" si="193"/>
        <v>829.01666666666677</v>
      </c>
      <c r="T766">
        <f t="shared" si="194"/>
        <v>41.426666666666961</v>
      </c>
      <c r="U766">
        <f t="shared" si="195"/>
        <v>8.2853333333333925</v>
      </c>
      <c r="V766">
        <f t="shared" si="196"/>
        <v>139.14816006865993</v>
      </c>
      <c r="W766">
        <f t="shared" si="197"/>
        <v>3.8014441497722373E-2</v>
      </c>
      <c r="X766">
        <f t="shared" si="198"/>
        <v>852.87</v>
      </c>
      <c r="Y766">
        <f t="shared" si="199"/>
        <v>806.29</v>
      </c>
      <c r="Z766">
        <f t="shared" si="200"/>
        <v>96.350364963503566</v>
      </c>
      <c r="AA766">
        <f t="shared" si="203"/>
        <v>43.577713944628456</v>
      </c>
      <c r="AB766">
        <f t="shared" si="201"/>
        <v>0</v>
      </c>
      <c r="AC766">
        <f t="shared" si="202"/>
        <v>-2.2860553715418064E-3</v>
      </c>
    </row>
    <row r="767" spans="1:29" x14ac:dyDescent="0.3">
      <c r="A767" s="2">
        <v>37671</v>
      </c>
      <c r="B767">
        <v>851.17</v>
      </c>
      <c r="C767">
        <v>851.17</v>
      </c>
      <c r="D767">
        <v>838.79</v>
      </c>
      <c r="E767">
        <v>845.13</v>
      </c>
      <c r="F767">
        <v>1075600000</v>
      </c>
      <c r="G767">
        <v>11.896765396727121</v>
      </c>
      <c r="H767">
        <v>-0.48323460327287648</v>
      </c>
      <c r="I767">
        <v>79.526027235749012</v>
      </c>
      <c r="J767">
        <v>83.383426363246016</v>
      </c>
      <c r="K767">
        <v>57.28</v>
      </c>
      <c r="L767">
        <f t="shared" si="192"/>
        <v>839.27323460327284</v>
      </c>
      <c r="N767">
        <f t="shared" si="187"/>
        <v>11.896765396727119</v>
      </c>
      <c r="O767">
        <f t="shared" si="188"/>
        <v>-0.48323460327287648</v>
      </c>
      <c r="P767">
        <f t="shared" si="189"/>
        <v>0</v>
      </c>
      <c r="Q767">
        <f t="shared" si="190"/>
        <v>0</v>
      </c>
      <c r="R767">
        <f t="shared" si="191"/>
        <v>845.03000000000009</v>
      </c>
      <c r="S767">
        <f t="shared" si="193"/>
        <v>831.53533333333326</v>
      </c>
      <c r="T767">
        <f t="shared" si="194"/>
        <v>56.5386666666667</v>
      </c>
      <c r="U767">
        <f t="shared" si="195"/>
        <v>11.30773333333334</v>
      </c>
      <c r="V767">
        <f t="shared" si="196"/>
        <v>79.560104392668279</v>
      </c>
      <c r="W767">
        <f t="shared" si="197"/>
        <v>3.4077156919266827E-2</v>
      </c>
      <c r="X767">
        <f t="shared" si="198"/>
        <v>852.87</v>
      </c>
      <c r="Y767">
        <f t="shared" si="199"/>
        <v>806.29</v>
      </c>
      <c r="Z767">
        <f t="shared" si="200"/>
        <v>83.383426363246016</v>
      </c>
      <c r="AA767">
        <f t="shared" si="203"/>
        <v>57.278021264521712</v>
      </c>
      <c r="AB767">
        <f t="shared" si="201"/>
        <v>0</v>
      </c>
      <c r="AC767">
        <f t="shared" si="202"/>
        <v>-1.9787354782891953E-3</v>
      </c>
    </row>
    <row r="768" spans="1:29" x14ac:dyDescent="0.3">
      <c r="A768" s="2">
        <v>37672</v>
      </c>
      <c r="B768">
        <v>845.13</v>
      </c>
      <c r="C768">
        <v>849.37</v>
      </c>
      <c r="D768">
        <v>836.56</v>
      </c>
      <c r="E768">
        <v>837.1</v>
      </c>
      <c r="F768">
        <v>1194100000</v>
      </c>
      <c r="G768">
        <v>10.821176931151401</v>
      </c>
      <c r="H768">
        <v>-1.9888230688486599</v>
      </c>
      <c r="I768">
        <v>36.364758905969452</v>
      </c>
      <c r="J768">
        <v>66.144267926148629</v>
      </c>
      <c r="K768">
        <v>70.37</v>
      </c>
      <c r="L768">
        <f t="shared" si="192"/>
        <v>838.54882306884861</v>
      </c>
      <c r="N768">
        <f t="shared" si="187"/>
        <v>10.821176931151399</v>
      </c>
      <c r="O768">
        <f t="shared" si="188"/>
        <v>-1.9888230688486601</v>
      </c>
      <c r="P768">
        <f t="shared" si="189"/>
        <v>0</v>
      </c>
      <c r="Q768">
        <f t="shared" si="190"/>
        <v>0</v>
      </c>
      <c r="R768">
        <f t="shared" si="191"/>
        <v>841.00999999999988</v>
      </c>
      <c r="S768">
        <f t="shared" si="193"/>
        <v>835.11800000000005</v>
      </c>
      <c r="T768">
        <f t="shared" si="194"/>
        <v>53.991999999999962</v>
      </c>
      <c r="U768">
        <f t="shared" si="195"/>
        <v>10.798399999999992</v>
      </c>
      <c r="V768">
        <f t="shared" si="196"/>
        <v>36.375759371757731</v>
      </c>
      <c r="W768">
        <f t="shared" si="197"/>
        <v>1.1000465788278291E-2</v>
      </c>
      <c r="X768">
        <f t="shared" si="198"/>
        <v>852.87</v>
      </c>
      <c r="Y768">
        <f t="shared" si="199"/>
        <v>806.29</v>
      </c>
      <c r="Z768">
        <f t="shared" si="200"/>
        <v>66.144267926148629</v>
      </c>
      <c r="AA768">
        <f t="shared" si="203"/>
        <v>70.367374115537103</v>
      </c>
      <c r="AB768">
        <f t="shared" si="201"/>
        <v>0</v>
      </c>
      <c r="AC768">
        <f t="shared" si="202"/>
        <v>-2.6258844629012401E-3</v>
      </c>
    </row>
    <row r="769" spans="1:29" x14ac:dyDescent="0.3">
      <c r="A769" s="2">
        <v>37673</v>
      </c>
      <c r="B769">
        <v>837.1</v>
      </c>
      <c r="C769">
        <v>852.28</v>
      </c>
      <c r="D769">
        <v>831.48</v>
      </c>
      <c r="E769">
        <v>848.17</v>
      </c>
      <c r="F769">
        <v>1398200000</v>
      </c>
      <c r="G769">
        <v>10.524117954100801</v>
      </c>
      <c r="H769">
        <v>-10.27588204589915</v>
      </c>
      <c r="I769">
        <v>40.277594764353942</v>
      </c>
      <c r="J769">
        <v>87.579281183932238</v>
      </c>
      <c r="K769">
        <v>82.26</v>
      </c>
      <c r="L769">
        <f t="shared" si="192"/>
        <v>841.75588204589917</v>
      </c>
      <c r="N769">
        <f t="shared" si="187"/>
        <v>10.524117954100802</v>
      </c>
      <c r="O769">
        <f t="shared" si="188"/>
        <v>-10.275882045899152</v>
      </c>
      <c r="P769">
        <f t="shared" si="189"/>
        <v>0</v>
      </c>
      <c r="Q769">
        <f t="shared" si="190"/>
        <v>0</v>
      </c>
      <c r="R769">
        <f t="shared" si="191"/>
        <v>843.97666666666657</v>
      </c>
      <c r="S769">
        <f t="shared" si="193"/>
        <v>840.91933333333327</v>
      </c>
      <c r="T769">
        <f t="shared" si="194"/>
        <v>25.298666666666691</v>
      </c>
      <c r="U769">
        <f t="shared" si="195"/>
        <v>5.0597333333333383</v>
      </c>
      <c r="V769">
        <f t="shared" si="196"/>
        <v>40.283194546923433</v>
      </c>
      <c r="W769">
        <f t="shared" si="197"/>
        <v>5.5997825694902303E-3</v>
      </c>
      <c r="X769">
        <f t="shared" si="198"/>
        <v>852.87</v>
      </c>
      <c r="Y769">
        <f t="shared" si="199"/>
        <v>815.03</v>
      </c>
      <c r="Z769">
        <f t="shared" si="200"/>
        <v>87.579281183932238</v>
      </c>
      <c r="AA769">
        <f t="shared" si="203"/>
        <v>82.264569094717032</v>
      </c>
      <c r="AB769">
        <f t="shared" si="201"/>
        <v>0</v>
      </c>
      <c r="AC769">
        <f t="shared" si="202"/>
        <v>4.5690947170271556E-3</v>
      </c>
    </row>
    <row r="770" spans="1:29" x14ac:dyDescent="0.3">
      <c r="A770" s="2">
        <v>37676</v>
      </c>
      <c r="B770">
        <v>848.17</v>
      </c>
      <c r="C770">
        <v>848.17</v>
      </c>
      <c r="D770">
        <v>832.16</v>
      </c>
      <c r="E770">
        <v>832.58</v>
      </c>
      <c r="F770">
        <v>1229200000</v>
      </c>
      <c r="G770">
        <v>9.472745302733756</v>
      </c>
      <c r="H770">
        <v>-6.5372546972662349</v>
      </c>
      <c r="I770">
        <v>-123.7592058917671</v>
      </c>
      <c r="J770">
        <v>5.1425899953250278</v>
      </c>
      <c r="K770">
        <v>67.72</v>
      </c>
      <c r="L770">
        <f t="shared" si="192"/>
        <v>838.6972546972662</v>
      </c>
      <c r="N770">
        <f t="shared" si="187"/>
        <v>9.472745302733756</v>
      </c>
      <c r="O770">
        <f t="shared" si="188"/>
        <v>-6.5372546972662349</v>
      </c>
      <c r="P770">
        <f t="shared" si="189"/>
        <v>0</v>
      </c>
      <c r="Q770">
        <f t="shared" si="190"/>
        <v>0</v>
      </c>
      <c r="R770">
        <f t="shared" si="191"/>
        <v>837.63666666666666</v>
      </c>
      <c r="S770">
        <f t="shared" si="193"/>
        <v>842.79266666666661</v>
      </c>
      <c r="T770">
        <f t="shared" si="194"/>
        <v>13.877333333333468</v>
      </c>
      <c r="U770">
        <f t="shared" si="195"/>
        <v>2.7754666666666936</v>
      </c>
      <c r="V770">
        <f t="shared" si="196"/>
        <v>-123.8470407378915</v>
      </c>
      <c r="W770">
        <f t="shared" si="197"/>
        <v>-8.7834846124408728E-2</v>
      </c>
      <c r="X770">
        <f t="shared" si="198"/>
        <v>852.87</v>
      </c>
      <c r="Y770">
        <f t="shared" si="199"/>
        <v>831.48</v>
      </c>
      <c r="Z770">
        <f t="shared" si="200"/>
        <v>5.1425899953250278</v>
      </c>
      <c r="AA770">
        <f t="shared" si="203"/>
        <v>67.719986086431092</v>
      </c>
      <c r="AB770">
        <f t="shared" si="201"/>
        <v>0</v>
      </c>
      <c r="AC770">
        <f t="shared" si="202"/>
        <v>-1.3913568906787077E-5</v>
      </c>
    </row>
    <row r="771" spans="1:29" x14ac:dyDescent="0.3">
      <c r="A771" s="2">
        <v>37677</v>
      </c>
      <c r="B771">
        <v>832.58</v>
      </c>
      <c r="C771">
        <v>839.55</v>
      </c>
      <c r="D771">
        <v>818.54</v>
      </c>
      <c r="E771">
        <v>838.57</v>
      </c>
      <c r="F771">
        <v>1483700000</v>
      </c>
      <c r="G771">
        <v>0.89516353515580249</v>
      </c>
      <c r="H771">
        <v>-20.114836464844188</v>
      </c>
      <c r="I771">
        <v>-127.95113092289991</v>
      </c>
      <c r="J771">
        <v>59.365737996443627</v>
      </c>
      <c r="K771">
        <v>60.32</v>
      </c>
      <c r="L771">
        <f t="shared" si="192"/>
        <v>838.65483646484415</v>
      </c>
      <c r="N771">
        <f t="shared" ref="N771:N834" si="204">C771-L771</f>
        <v>0.89516353515580249</v>
      </c>
      <c r="O771">
        <f t="shared" ref="O771:O834" si="205">D771-L771</f>
        <v>-20.114836464844188</v>
      </c>
      <c r="P771">
        <f t="shared" ref="P771:P834" si="206">N771-G771</f>
        <v>0</v>
      </c>
      <c r="Q771">
        <f t="shared" ref="Q771:Q834" si="207">O771-H771</f>
        <v>0</v>
      </c>
      <c r="R771">
        <f t="shared" ref="R771:R834" si="208">AVERAGE(C771:E771)</f>
        <v>832.21999999999991</v>
      </c>
      <c r="S771">
        <f t="shared" si="193"/>
        <v>839.97466666666662</v>
      </c>
      <c r="T771">
        <f t="shared" si="194"/>
        <v>20.185333333333347</v>
      </c>
      <c r="U771">
        <f t="shared" si="195"/>
        <v>4.0370666666666697</v>
      </c>
      <c r="V771">
        <f t="shared" si="196"/>
        <v>-128.05777572274758</v>
      </c>
      <c r="W771">
        <f t="shared" si="197"/>
        <v>-0.10664479984767183</v>
      </c>
      <c r="X771">
        <f t="shared" si="198"/>
        <v>852.28</v>
      </c>
      <c r="Y771">
        <f t="shared" si="199"/>
        <v>818.54</v>
      </c>
      <c r="Z771">
        <f t="shared" si="200"/>
        <v>59.365737996443627</v>
      </c>
      <c r="AA771">
        <f t="shared" si="203"/>
        <v>60.323060693019116</v>
      </c>
      <c r="AB771">
        <f t="shared" si="201"/>
        <v>0</v>
      </c>
      <c r="AC771">
        <f t="shared" si="202"/>
        <v>3.0606930191154902E-3</v>
      </c>
    </row>
    <row r="772" spans="1:29" x14ac:dyDescent="0.3">
      <c r="A772" s="2">
        <v>37678</v>
      </c>
      <c r="B772">
        <v>838.57</v>
      </c>
      <c r="C772">
        <v>840.1</v>
      </c>
      <c r="D772">
        <v>826.68</v>
      </c>
      <c r="E772">
        <v>827.55</v>
      </c>
      <c r="F772">
        <v>1374400000</v>
      </c>
      <c r="G772">
        <v>5.1467756901039374</v>
      </c>
      <c r="H772">
        <v>-8.2732243098961362</v>
      </c>
      <c r="I772">
        <v>-89.349718381976601</v>
      </c>
      <c r="J772">
        <v>26.704208654416089</v>
      </c>
      <c r="K772">
        <v>48.99</v>
      </c>
      <c r="L772">
        <f t="shared" ref="L772:L835" si="209">$M$2*E772+L771*(1-$M$2)</f>
        <v>834.95322430989609</v>
      </c>
      <c r="N772">
        <f t="shared" si="204"/>
        <v>5.1467756901039365</v>
      </c>
      <c r="O772">
        <f t="shared" si="205"/>
        <v>-8.2732243098961362</v>
      </c>
      <c r="P772">
        <f t="shared" si="206"/>
        <v>0</v>
      </c>
      <c r="Q772">
        <f t="shared" si="207"/>
        <v>0</v>
      </c>
      <c r="R772">
        <f t="shared" si="208"/>
        <v>831.44333333333327</v>
      </c>
      <c r="S772">
        <f t="shared" si="193"/>
        <v>837.25733333333324</v>
      </c>
      <c r="T772">
        <f t="shared" si="194"/>
        <v>21.702666666666687</v>
      </c>
      <c r="U772">
        <f t="shared" si="195"/>
        <v>4.3405333333333376</v>
      </c>
      <c r="V772">
        <f t="shared" si="196"/>
        <v>-89.297782146586584</v>
      </c>
      <c r="W772">
        <f t="shared" si="197"/>
        <v>5.193623539001635E-2</v>
      </c>
      <c r="X772">
        <f t="shared" si="198"/>
        <v>852.28</v>
      </c>
      <c r="Y772">
        <f t="shared" si="199"/>
        <v>818.54</v>
      </c>
      <c r="Z772">
        <f t="shared" si="200"/>
        <v>26.704208654416089</v>
      </c>
      <c r="AA772">
        <f t="shared" si="203"/>
        <v>48.98721715125312</v>
      </c>
      <c r="AB772">
        <f t="shared" si="201"/>
        <v>0</v>
      </c>
      <c r="AC772">
        <f t="shared" si="202"/>
        <v>-2.7828487468823937E-3</v>
      </c>
    </row>
    <row r="773" spans="1:29" x14ac:dyDescent="0.3">
      <c r="A773" s="2">
        <v>37679</v>
      </c>
      <c r="B773">
        <v>827.55</v>
      </c>
      <c r="C773">
        <v>842.19</v>
      </c>
      <c r="D773">
        <v>827.55</v>
      </c>
      <c r="E773">
        <v>837.28</v>
      </c>
      <c r="F773">
        <v>1287800000</v>
      </c>
      <c r="G773">
        <v>6.4611837934025971</v>
      </c>
      <c r="H773">
        <v>-8.178816206597503</v>
      </c>
      <c r="I773">
        <v>-9.3261131167284272</v>
      </c>
      <c r="J773">
        <v>55.542382928275053</v>
      </c>
      <c r="K773">
        <v>46.87</v>
      </c>
      <c r="L773">
        <f t="shared" si="209"/>
        <v>835.72881620659746</v>
      </c>
      <c r="N773">
        <f t="shared" si="204"/>
        <v>6.4611837934025971</v>
      </c>
      <c r="O773">
        <f t="shared" si="205"/>
        <v>-8.178816206597503</v>
      </c>
      <c r="P773">
        <f t="shared" si="206"/>
        <v>0</v>
      </c>
      <c r="Q773">
        <f t="shared" si="207"/>
        <v>0</v>
      </c>
      <c r="R773">
        <f t="shared" si="208"/>
        <v>835.67333333333329</v>
      </c>
      <c r="S773">
        <f t="shared" si="193"/>
        <v>836.18999999999994</v>
      </c>
      <c r="T773">
        <f t="shared" si="194"/>
        <v>18.466666666666697</v>
      </c>
      <c r="U773">
        <f t="shared" si="195"/>
        <v>3.6933333333333396</v>
      </c>
      <c r="V773">
        <f t="shared" si="196"/>
        <v>-9.3261131167265461</v>
      </c>
      <c r="W773">
        <f t="shared" si="197"/>
        <v>1.8811618929248652E-12</v>
      </c>
      <c r="X773">
        <f t="shared" si="198"/>
        <v>852.28</v>
      </c>
      <c r="Y773">
        <f t="shared" si="199"/>
        <v>818.54</v>
      </c>
      <c r="Z773">
        <f t="shared" si="200"/>
        <v>55.542382928275053</v>
      </c>
      <c r="AA773">
        <f t="shared" si="203"/>
        <v>46.866840151678403</v>
      </c>
      <c r="AB773">
        <f t="shared" si="201"/>
        <v>0</v>
      </c>
      <c r="AC773">
        <f t="shared" si="202"/>
        <v>-3.1598483215944384E-3</v>
      </c>
    </row>
    <row r="774" spans="1:29" x14ac:dyDescent="0.3">
      <c r="A774" s="2">
        <v>37680</v>
      </c>
      <c r="B774">
        <v>837.28</v>
      </c>
      <c r="C774">
        <v>847</v>
      </c>
      <c r="D774">
        <v>837.28</v>
      </c>
      <c r="E774">
        <v>841.15</v>
      </c>
      <c r="F774">
        <v>1373300000</v>
      </c>
      <c r="G774">
        <v>9.4641225289349222</v>
      </c>
      <c r="H774">
        <v>-0.25587747106510511</v>
      </c>
      <c r="I774">
        <v>127.07414408737471</v>
      </c>
      <c r="J774">
        <v>76.30779615254815</v>
      </c>
      <c r="K774">
        <v>44.61</v>
      </c>
      <c r="L774">
        <f t="shared" si="209"/>
        <v>837.53587747106508</v>
      </c>
      <c r="N774">
        <f t="shared" si="204"/>
        <v>9.4641225289349222</v>
      </c>
      <c r="O774">
        <f t="shared" si="205"/>
        <v>-0.25587747106510506</v>
      </c>
      <c r="P774">
        <f t="shared" si="206"/>
        <v>0</v>
      </c>
      <c r="Q774">
        <f t="shared" si="207"/>
        <v>0</v>
      </c>
      <c r="R774">
        <f t="shared" si="208"/>
        <v>841.81</v>
      </c>
      <c r="S774">
        <f t="shared" si="193"/>
        <v>835.75666666666655</v>
      </c>
      <c r="T774">
        <f t="shared" si="194"/>
        <v>15.866666666666674</v>
      </c>
      <c r="U774">
        <f t="shared" si="195"/>
        <v>3.1733333333333347</v>
      </c>
      <c r="V774">
        <f t="shared" si="196"/>
        <v>127.17086834734026</v>
      </c>
      <c r="W774">
        <f t="shared" si="197"/>
        <v>9.6724259965554893E-2</v>
      </c>
      <c r="X774">
        <f t="shared" si="198"/>
        <v>848.17</v>
      </c>
      <c r="Y774">
        <f t="shared" si="199"/>
        <v>818.54</v>
      </c>
      <c r="Z774">
        <f t="shared" si="200"/>
        <v>76.30779615254815</v>
      </c>
      <c r="AA774">
        <f t="shared" si="203"/>
        <v>44.612543145401588</v>
      </c>
      <c r="AB774">
        <f t="shared" si="201"/>
        <v>0</v>
      </c>
      <c r="AC774">
        <f t="shared" si="202"/>
        <v>2.5431454015887311E-3</v>
      </c>
    </row>
    <row r="775" spans="1:29" x14ac:dyDescent="0.3">
      <c r="A775" s="2">
        <v>37683</v>
      </c>
      <c r="B775">
        <v>841.15</v>
      </c>
      <c r="C775">
        <v>852.34</v>
      </c>
      <c r="D775">
        <v>832.74</v>
      </c>
      <c r="E775">
        <v>834.81</v>
      </c>
      <c r="F775">
        <v>1208900000</v>
      </c>
      <c r="G775">
        <v>15.71274835262329</v>
      </c>
      <c r="H775">
        <v>-3.8872516473767291</v>
      </c>
      <c r="I775">
        <v>66.881067238399297</v>
      </c>
      <c r="J775">
        <v>48.136094674556063</v>
      </c>
      <c r="K775">
        <v>53.21</v>
      </c>
      <c r="L775">
        <f t="shared" si="209"/>
        <v>836.62725164737674</v>
      </c>
      <c r="N775">
        <f t="shared" si="204"/>
        <v>15.712748352623294</v>
      </c>
      <c r="O775">
        <f t="shared" si="205"/>
        <v>-3.8872516473767291</v>
      </c>
      <c r="P775">
        <f t="shared" si="206"/>
        <v>0</v>
      </c>
      <c r="Q775">
        <f t="shared" si="207"/>
        <v>0</v>
      </c>
      <c r="R775">
        <f t="shared" si="208"/>
        <v>839.96333333333325</v>
      </c>
      <c r="S775">
        <f t="shared" ref="S775:S838" si="210">AVERAGE(R771:R775)</f>
        <v>836.22199999999998</v>
      </c>
      <c r="T775">
        <f t="shared" ref="T775:T838" si="211">ABS(S775-R775)+ABS(S775-R774)+ABS(S775-R773)+ABS(S775-R772)+ABS(S775-R771)</f>
        <v>18.658666666666704</v>
      </c>
      <c r="U775">
        <f t="shared" ref="U775:U838" si="212">T775/5</f>
        <v>3.7317333333333407</v>
      </c>
      <c r="V775">
        <f t="shared" ref="V775:V838" si="213">(R775-S775)/(0.015*U775)</f>
        <v>66.838168738982162</v>
      </c>
      <c r="W775">
        <f t="shared" ref="W775:W838" si="214">V775-I775</f>
        <v>-4.2898499417134417E-2</v>
      </c>
      <c r="X775">
        <f t="shared" ref="X775:X838" si="215">MAX(C771:C775)</f>
        <v>852.34</v>
      </c>
      <c r="Y775">
        <f t="shared" ref="Y775:Y838" si="216">MIN(D771:D775)</f>
        <v>818.54</v>
      </c>
      <c r="Z775">
        <f t="shared" ref="Z775:Z838" si="217">100*(E775-Y775)/(X775-Y775)</f>
        <v>48.136094674556063</v>
      </c>
      <c r="AA775">
        <f t="shared" si="203"/>
        <v>53.211244081247798</v>
      </c>
      <c r="AB775">
        <f t="shared" ref="AB775:AB838" si="218">Z775-J775</f>
        <v>0</v>
      </c>
      <c r="AC775">
        <f t="shared" ref="AC775:AC838" si="219">AA775-K775</f>
        <v>1.2440812477976237E-3</v>
      </c>
    </row>
    <row r="776" spans="1:29" x14ac:dyDescent="0.3">
      <c r="A776" s="2">
        <v>37684</v>
      </c>
      <c r="B776">
        <v>834.81</v>
      </c>
      <c r="C776">
        <v>835.43</v>
      </c>
      <c r="D776">
        <v>821.96</v>
      </c>
      <c r="E776">
        <v>821.99</v>
      </c>
      <c r="F776">
        <v>1256600000</v>
      </c>
      <c r="G776">
        <v>3.681832235082084</v>
      </c>
      <c r="H776">
        <v>-9.78816776491783</v>
      </c>
      <c r="I776">
        <v>-117.2704985017718</v>
      </c>
      <c r="J776">
        <v>9.8749177090101115E-2</v>
      </c>
      <c r="K776">
        <v>41.36</v>
      </c>
      <c r="L776">
        <f t="shared" si="209"/>
        <v>831.74816776491787</v>
      </c>
      <c r="N776">
        <f t="shared" si="204"/>
        <v>3.6818322350820836</v>
      </c>
      <c r="O776">
        <f t="shared" si="205"/>
        <v>-9.78816776491783</v>
      </c>
      <c r="P776">
        <f t="shared" si="206"/>
        <v>0</v>
      </c>
      <c r="Q776">
        <f t="shared" si="207"/>
        <v>0</v>
      </c>
      <c r="R776">
        <f t="shared" si="208"/>
        <v>826.46</v>
      </c>
      <c r="S776">
        <f t="shared" si="210"/>
        <v>835.06999999999994</v>
      </c>
      <c r="T776">
        <f t="shared" si="211"/>
        <v>24.473333333333244</v>
      </c>
      <c r="U776">
        <f t="shared" si="212"/>
        <v>4.894666666666649</v>
      </c>
      <c r="V776">
        <f t="shared" si="213"/>
        <v>-117.27049850176969</v>
      </c>
      <c r="W776">
        <f t="shared" si="214"/>
        <v>2.1032064978498966E-12</v>
      </c>
      <c r="X776">
        <f t="shared" si="215"/>
        <v>852.34</v>
      </c>
      <c r="Y776">
        <f t="shared" si="216"/>
        <v>821.96</v>
      </c>
      <c r="Z776">
        <f t="shared" si="217"/>
        <v>9.8749177090101115E-2</v>
      </c>
      <c r="AA776">
        <f t="shared" si="203"/>
        <v>41.357846317377088</v>
      </c>
      <c r="AB776">
        <f t="shared" si="218"/>
        <v>0</v>
      </c>
      <c r="AC776">
        <f t="shared" si="219"/>
        <v>-2.1536826229109352E-3</v>
      </c>
    </row>
    <row r="777" spans="1:29" x14ac:dyDescent="0.3">
      <c r="A777" s="2">
        <v>37685</v>
      </c>
      <c r="B777">
        <v>821.99</v>
      </c>
      <c r="C777">
        <v>829.87</v>
      </c>
      <c r="D777">
        <v>819</v>
      </c>
      <c r="E777">
        <v>829.85</v>
      </c>
      <c r="F777">
        <v>1332700000</v>
      </c>
      <c r="G777">
        <v>-1.2454451766119521</v>
      </c>
      <c r="H777">
        <v>-12.11544517661196</v>
      </c>
      <c r="I777">
        <v>-84.536082474227882</v>
      </c>
      <c r="J777">
        <v>32.543491301739692</v>
      </c>
      <c r="K777">
        <v>42.53</v>
      </c>
      <c r="L777">
        <f t="shared" si="209"/>
        <v>831.11544517661196</v>
      </c>
      <c r="N777">
        <f t="shared" si="204"/>
        <v>-1.2454451766119519</v>
      </c>
      <c r="O777">
        <f t="shared" si="205"/>
        <v>-12.115445176611956</v>
      </c>
      <c r="P777">
        <f t="shared" si="206"/>
        <v>0</v>
      </c>
      <c r="Q777">
        <f t="shared" si="207"/>
        <v>0</v>
      </c>
      <c r="R777">
        <f t="shared" si="208"/>
        <v>826.2399999999999</v>
      </c>
      <c r="S777">
        <f t="shared" si="210"/>
        <v>834.02933333333328</v>
      </c>
      <c r="T777">
        <f t="shared" si="211"/>
        <v>30.717333333333272</v>
      </c>
      <c r="U777">
        <f t="shared" si="212"/>
        <v>6.1434666666666544</v>
      </c>
      <c r="V777">
        <f t="shared" si="213"/>
        <v>-84.52701334027914</v>
      </c>
      <c r="W777">
        <f t="shared" si="214"/>
        <v>9.0691339487420919E-3</v>
      </c>
      <c r="X777">
        <f t="shared" si="215"/>
        <v>852.34</v>
      </c>
      <c r="Y777">
        <f t="shared" si="216"/>
        <v>819</v>
      </c>
      <c r="Z777">
        <f t="shared" si="217"/>
        <v>32.543491301739692</v>
      </c>
      <c r="AA777">
        <f t="shared" si="203"/>
        <v>42.52570284684181</v>
      </c>
      <c r="AB777">
        <f t="shared" si="218"/>
        <v>0</v>
      </c>
      <c r="AC777">
        <f t="shared" si="219"/>
        <v>-4.2971531581912359E-3</v>
      </c>
    </row>
    <row r="778" spans="1:29" x14ac:dyDescent="0.3">
      <c r="A778" s="2">
        <v>37686</v>
      </c>
      <c r="B778">
        <v>829.85</v>
      </c>
      <c r="C778">
        <v>829.85</v>
      </c>
      <c r="D778">
        <v>819.85</v>
      </c>
      <c r="E778">
        <v>822.1</v>
      </c>
      <c r="F778">
        <v>1299200000</v>
      </c>
      <c r="G778">
        <v>1.739703215592044</v>
      </c>
      <c r="H778">
        <v>-8.2602967844079558</v>
      </c>
      <c r="I778">
        <v>-70.13096746936985</v>
      </c>
      <c r="J778">
        <v>9.2981403719256743</v>
      </c>
      <c r="K778">
        <v>33.28</v>
      </c>
      <c r="L778">
        <f t="shared" si="209"/>
        <v>828.11029678440798</v>
      </c>
      <c r="N778">
        <f t="shared" si="204"/>
        <v>1.7397032155920442</v>
      </c>
      <c r="O778">
        <f t="shared" si="205"/>
        <v>-8.2602967844079558</v>
      </c>
      <c r="P778">
        <f t="shared" si="206"/>
        <v>0</v>
      </c>
      <c r="Q778">
        <f t="shared" si="207"/>
        <v>0</v>
      </c>
      <c r="R778">
        <f t="shared" si="208"/>
        <v>823.93333333333339</v>
      </c>
      <c r="S778">
        <f t="shared" si="210"/>
        <v>831.68133333333321</v>
      </c>
      <c r="T778">
        <f t="shared" si="211"/>
        <v>36.821333333333087</v>
      </c>
      <c r="U778">
        <f t="shared" si="212"/>
        <v>7.3642666666666177</v>
      </c>
      <c r="V778">
        <f t="shared" si="213"/>
        <v>-70.140498261876019</v>
      </c>
      <c r="W778">
        <f t="shared" si="214"/>
        <v>-9.5307925061689502E-3</v>
      </c>
      <c r="X778">
        <f t="shared" si="215"/>
        <v>852.34</v>
      </c>
      <c r="Y778">
        <f t="shared" si="216"/>
        <v>819</v>
      </c>
      <c r="Z778">
        <f t="shared" si="217"/>
        <v>9.2981403719256743</v>
      </c>
      <c r="AA778">
        <f t="shared" si="203"/>
        <v>33.27685433557194</v>
      </c>
      <c r="AB778">
        <f t="shared" si="218"/>
        <v>0</v>
      </c>
      <c r="AC778">
        <f t="shared" si="219"/>
        <v>-3.145664428060968E-3</v>
      </c>
    </row>
    <row r="779" spans="1:29" x14ac:dyDescent="0.3">
      <c r="A779" s="2">
        <v>37687</v>
      </c>
      <c r="B779">
        <v>822.1</v>
      </c>
      <c r="C779">
        <v>829.55</v>
      </c>
      <c r="D779">
        <v>811.23</v>
      </c>
      <c r="E779">
        <v>828.89</v>
      </c>
      <c r="F779">
        <v>1368500000</v>
      </c>
      <c r="G779">
        <v>1.179802143727898</v>
      </c>
      <c r="H779">
        <v>-17.140197856272039</v>
      </c>
      <c r="I779">
        <v>-65.823605706874318</v>
      </c>
      <c r="J779">
        <v>42.957917781561569</v>
      </c>
      <c r="K779">
        <v>26.61</v>
      </c>
      <c r="L779">
        <f t="shared" si="209"/>
        <v>828.37019785627206</v>
      </c>
      <c r="N779">
        <f t="shared" si="204"/>
        <v>1.1798021437278976</v>
      </c>
      <c r="O779">
        <f t="shared" si="205"/>
        <v>-17.140197856272039</v>
      </c>
      <c r="P779">
        <f t="shared" si="206"/>
        <v>0</v>
      </c>
      <c r="Q779">
        <f t="shared" si="207"/>
        <v>0</v>
      </c>
      <c r="R779">
        <f t="shared" si="208"/>
        <v>823.22333333333336</v>
      </c>
      <c r="S779">
        <f t="shared" si="210"/>
        <v>827.96399999999994</v>
      </c>
      <c r="T779">
        <f t="shared" si="211"/>
        <v>23.998666666666395</v>
      </c>
      <c r="U779">
        <f t="shared" si="212"/>
        <v>4.799733333333279</v>
      </c>
      <c r="V779">
        <f t="shared" si="213"/>
        <v>-65.84625071763206</v>
      </c>
      <c r="W779">
        <f t="shared" si="214"/>
        <v>-2.2645010757742057E-2</v>
      </c>
      <c r="X779">
        <f t="shared" si="215"/>
        <v>852.34</v>
      </c>
      <c r="Y779">
        <f t="shared" si="216"/>
        <v>811.23</v>
      </c>
      <c r="Z779">
        <f t="shared" si="217"/>
        <v>42.957917781561569</v>
      </c>
      <c r="AA779">
        <f t="shared" ref="AA779:AA842" si="220">AVERAGE(Z775:Z779)</f>
        <v>26.606878661374616</v>
      </c>
      <c r="AB779">
        <f t="shared" si="218"/>
        <v>0</v>
      </c>
      <c r="AC779">
        <f t="shared" si="219"/>
        <v>-3.1213386253838848E-3</v>
      </c>
    </row>
    <row r="780" spans="1:29" x14ac:dyDescent="0.3">
      <c r="A780" s="2">
        <v>37690</v>
      </c>
      <c r="B780">
        <v>828.89</v>
      </c>
      <c r="C780">
        <v>828.89</v>
      </c>
      <c r="D780">
        <v>806.57</v>
      </c>
      <c r="E780">
        <v>807.48</v>
      </c>
      <c r="F780">
        <v>1255000000</v>
      </c>
      <c r="G780">
        <v>7.4832014291519036</v>
      </c>
      <c r="H780">
        <v>-14.83679857084803</v>
      </c>
      <c r="I780">
        <v>-166.4712014594748</v>
      </c>
      <c r="J780">
        <v>3.1531531531530539</v>
      </c>
      <c r="K780">
        <v>17.61</v>
      </c>
      <c r="L780">
        <f t="shared" si="209"/>
        <v>821.40679857084808</v>
      </c>
      <c r="N780">
        <f t="shared" si="204"/>
        <v>7.4832014291519044</v>
      </c>
      <c r="O780">
        <f t="shared" si="205"/>
        <v>-14.836798570848032</v>
      </c>
      <c r="P780">
        <f t="shared" si="206"/>
        <v>0</v>
      </c>
      <c r="Q780">
        <f t="shared" si="207"/>
        <v>0</v>
      </c>
      <c r="R780">
        <f t="shared" si="208"/>
        <v>814.31333333333339</v>
      </c>
      <c r="S780">
        <f t="shared" si="210"/>
        <v>822.83400000000006</v>
      </c>
      <c r="T780">
        <f t="shared" si="211"/>
        <v>17.041333333333114</v>
      </c>
      <c r="U780">
        <f t="shared" si="212"/>
        <v>3.4082666666666226</v>
      </c>
      <c r="V780">
        <f t="shared" si="213"/>
        <v>-166.6666666666689</v>
      </c>
      <c r="W780">
        <f t="shared" si="214"/>
        <v>-0.1954652071941041</v>
      </c>
      <c r="X780">
        <f t="shared" si="215"/>
        <v>835.43</v>
      </c>
      <c r="Y780">
        <f t="shared" si="216"/>
        <v>806.57</v>
      </c>
      <c r="Z780">
        <f t="shared" si="217"/>
        <v>3.1531531531530539</v>
      </c>
      <c r="AA780">
        <f t="shared" si="220"/>
        <v>17.610290357094019</v>
      </c>
      <c r="AB780">
        <f t="shared" si="218"/>
        <v>0</v>
      </c>
      <c r="AC780">
        <f t="shared" si="219"/>
        <v>2.903570940198108E-4</v>
      </c>
    </row>
    <row r="781" spans="1:29" x14ac:dyDescent="0.3">
      <c r="A781" s="2">
        <v>37691</v>
      </c>
      <c r="B781">
        <v>807.48</v>
      </c>
      <c r="C781">
        <v>814.25</v>
      </c>
      <c r="D781">
        <v>800.3</v>
      </c>
      <c r="E781">
        <v>800.73</v>
      </c>
      <c r="F781">
        <v>1427700000</v>
      </c>
      <c r="G781">
        <v>-0.26453238056546979</v>
      </c>
      <c r="H781">
        <v>-14.214532380565521</v>
      </c>
      <c r="I781">
        <v>-126.6974001944367</v>
      </c>
      <c r="J781">
        <v>1.454176530267375</v>
      </c>
      <c r="K781">
        <v>17.88</v>
      </c>
      <c r="L781">
        <f t="shared" si="209"/>
        <v>814.51453238056547</v>
      </c>
      <c r="N781">
        <f t="shared" si="204"/>
        <v>-0.26453238056546979</v>
      </c>
      <c r="O781">
        <f t="shared" si="205"/>
        <v>-14.214532380565515</v>
      </c>
      <c r="P781">
        <f t="shared" si="206"/>
        <v>0</v>
      </c>
      <c r="Q781">
        <f t="shared" si="207"/>
        <v>0</v>
      </c>
      <c r="R781">
        <f t="shared" si="208"/>
        <v>805.09333333333325</v>
      </c>
      <c r="S781">
        <f t="shared" si="210"/>
        <v>818.56066666666663</v>
      </c>
      <c r="T781">
        <f t="shared" si="211"/>
        <v>35.429333333333375</v>
      </c>
      <c r="U781">
        <f t="shared" si="212"/>
        <v>7.085866666666675</v>
      </c>
      <c r="V781">
        <f t="shared" si="213"/>
        <v>-126.7060565005774</v>
      </c>
      <c r="W781">
        <f t="shared" si="214"/>
        <v>-8.6563061407076702E-3</v>
      </c>
      <c r="X781">
        <f t="shared" si="215"/>
        <v>829.87</v>
      </c>
      <c r="Y781">
        <f t="shared" si="216"/>
        <v>800.3</v>
      </c>
      <c r="Z781">
        <f t="shared" si="217"/>
        <v>1.4541765302673755</v>
      </c>
      <c r="AA781">
        <f t="shared" si="220"/>
        <v>17.881375827729475</v>
      </c>
      <c r="AB781">
        <f t="shared" si="218"/>
        <v>0</v>
      </c>
      <c r="AC781">
        <f t="shared" si="219"/>
        <v>1.3758277294755317E-3</v>
      </c>
    </row>
    <row r="782" spans="1:29" x14ac:dyDescent="0.3">
      <c r="A782" s="2">
        <v>37692</v>
      </c>
      <c r="B782">
        <v>800.73</v>
      </c>
      <c r="C782">
        <v>804.19</v>
      </c>
      <c r="D782">
        <v>788.9</v>
      </c>
      <c r="E782">
        <v>804.19</v>
      </c>
      <c r="F782">
        <v>1620000000</v>
      </c>
      <c r="G782">
        <v>-6.8830215870436859</v>
      </c>
      <c r="H782">
        <v>-22.17302158704376</v>
      </c>
      <c r="I782">
        <v>-105.9690975892086</v>
      </c>
      <c r="J782">
        <v>37.338217338217483</v>
      </c>
      <c r="K782">
        <v>18.84</v>
      </c>
      <c r="L782">
        <f t="shared" si="209"/>
        <v>811.07302158704374</v>
      </c>
      <c r="N782">
        <f t="shared" si="204"/>
        <v>-6.8830215870436859</v>
      </c>
      <c r="O782">
        <f t="shared" si="205"/>
        <v>-22.173021587043763</v>
      </c>
      <c r="P782">
        <f t="shared" si="206"/>
        <v>0</v>
      </c>
      <c r="Q782">
        <f t="shared" si="207"/>
        <v>0</v>
      </c>
      <c r="R782">
        <f t="shared" si="208"/>
        <v>799.09333333333336</v>
      </c>
      <c r="S782">
        <f t="shared" si="210"/>
        <v>813.13133333333337</v>
      </c>
      <c r="T782">
        <f t="shared" si="211"/>
        <v>44.152000000000157</v>
      </c>
      <c r="U782">
        <f t="shared" si="212"/>
        <v>8.8304000000000311</v>
      </c>
      <c r="V782">
        <f t="shared" si="213"/>
        <v>-105.98236395482245</v>
      </c>
      <c r="W782">
        <f t="shared" si="214"/>
        <v>-1.3266365613844755E-2</v>
      </c>
      <c r="X782">
        <f t="shared" si="215"/>
        <v>829.85</v>
      </c>
      <c r="Y782">
        <f t="shared" si="216"/>
        <v>788.9</v>
      </c>
      <c r="Z782">
        <f t="shared" si="217"/>
        <v>37.338217338217483</v>
      </c>
      <c r="AA782">
        <f t="shared" si="220"/>
        <v>18.840321035025035</v>
      </c>
      <c r="AB782">
        <f t="shared" si="218"/>
        <v>0</v>
      </c>
      <c r="AC782">
        <f t="shared" si="219"/>
        <v>3.2103502503488812E-4</v>
      </c>
    </row>
    <row r="783" spans="1:29" x14ac:dyDescent="0.3">
      <c r="A783" s="2">
        <v>37693</v>
      </c>
      <c r="B783">
        <v>804.19</v>
      </c>
      <c r="C783">
        <v>832.02</v>
      </c>
      <c r="D783">
        <v>804.19</v>
      </c>
      <c r="E783">
        <v>831.9</v>
      </c>
      <c r="F783">
        <v>1816300000</v>
      </c>
      <c r="G783">
        <v>14.004652275304119</v>
      </c>
      <c r="H783">
        <v>-13.825347724695799</v>
      </c>
      <c r="I783">
        <v>75.784487862640731</v>
      </c>
      <c r="J783">
        <v>99.721706864563998</v>
      </c>
      <c r="K783">
        <v>36.93</v>
      </c>
      <c r="L783">
        <f t="shared" si="209"/>
        <v>818.01534772469586</v>
      </c>
      <c r="N783">
        <f t="shared" si="204"/>
        <v>14.004652275304124</v>
      </c>
      <c r="O783">
        <f t="shared" si="205"/>
        <v>-13.825347724695803</v>
      </c>
      <c r="P783">
        <f t="shared" si="206"/>
        <v>0</v>
      </c>
      <c r="Q783">
        <f t="shared" si="207"/>
        <v>0</v>
      </c>
      <c r="R783">
        <f t="shared" si="208"/>
        <v>822.70333333333338</v>
      </c>
      <c r="S783">
        <f t="shared" si="210"/>
        <v>812.88533333333339</v>
      </c>
      <c r="T783">
        <f t="shared" si="211"/>
        <v>43.16800000000012</v>
      </c>
      <c r="U783">
        <f t="shared" si="212"/>
        <v>8.6336000000000244</v>
      </c>
      <c r="V783">
        <f t="shared" si="213"/>
        <v>75.812330121076997</v>
      </c>
      <c r="W783">
        <f t="shared" si="214"/>
        <v>2.7842258436265865E-2</v>
      </c>
      <c r="X783">
        <f t="shared" si="215"/>
        <v>832.02</v>
      </c>
      <c r="Y783">
        <f t="shared" si="216"/>
        <v>788.9</v>
      </c>
      <c r="Z783">
        <f t="shared" si="217"/>
        <v>99.721706864563998</v>
      </c>
      <c r="AA783">
        <f t="shared" si="220"/>
        <v>36.925034333552695</v>
      </c>
      <c r="AB783">
        <f t="shared" si="218"/>
        <v>0</v>
      </c>
      <c r="AC783">
        <f t="shared" si="219"/>
        <v>-4.965666447304784E-3</v>
      </c>
    </row>
    <row r="784" spans="1:29" x14ac:dyDescent="0.3">
      <c r="A784" s="2">
        <v>37694</v>
      </c>
      <c r="B784">
        <v>831.89</v>
      </c>
      <c r="C784">
        <v>841.39</v>
      </c>
      <c r="D784">
        <v>828.26</v>
      </c>
      <c r="E784">
        <v>833.27</v>
      </c>
      <c r="F784">
        <v>1541900000</v>
      </c>
      <c r="G784">
        <v>18.289768183536012</v>
      </c>
      <c r="H784">
        <v>5.1597681835360163</v>
      </c>
      <c r="I784">
        <v>119.42216418993139</v>
      </c>
      <c r="J784">
        <v>84.53038674033148</v>
      </c>
      <c r="K784">
        <v>45.24</v>
      </c>
      <c r="L784">
        <f t="shared" si="209"/>
        <v>823.10023181646397</v>
      </c>
      <c r="N784">
        <f t="shared" si="204"/>
        <v>18.289768183536012</v>
      </c>
      <c r="O784">
        <f t="shared" si="205"/>
        <v>5.1597681835360163</v>
      </c>
      <c r="P784">
        <f t="shared" si="206"/>
        <v>0</v>
      </c>
      <c r="Q784">
        <f t="shared" si="207"/>
        <v>0</v>
      </c>
      <c r="R784">
        <f t="shared" si="208"/>
        <v>834.30666666666673</v>
      </c>
      <c r="S784">
        <f t="shared" si="210"/>
        <v>815.10200000000009</v>
      </c>
      <c r="T784">
        <f t="shared" si="211"/>
        <v>53.612000000000194</v>
      </c>
      <c r="U784">
        <f t="shared" si="212"/>
        <v>10.722400000000039</v>
      </c>
      <c r="V784">
        <f t="shared" si="213"/>
        <v>119.40527410944421</v>
      </c>
      <c r="W784">
        <f t="shared" si="214"/>
        <v>-1.6890080487186765E-2</v>
      </c>
      <c r="X784">
        <f t="shared" si="215"/>
        <v>841.39</v>
      </c>
      <c r="Y784">
        <f t="shared" si="216"/>
        <v>788.9</v>
      </c>
      <c r="Z784">
        <f t="shared" si="217"/>
        <v>84.53038674033148</v>
      </c>
      <c r="AA784">
        <f t="shared" si="220"/>
        <v>45.239528125306677</v>
      </c>
      <c r="AB784">
        <f t="shared" si="218"/>
        <v>0</v>
      </c>
      <c r="AC784">
        <f t="shared" si="219"/>
        <v>-4.7187469332499177E-4</v>
      </c>
    </row>
    <row r="785" spans="1:29" x14ac:dyDescent="0.3">
      <c r="A785" s="2">
        <v>37697</v>
      </c>
      <c r="B785">
        <v>833.27</v>
      </c>
      <c r="C785">
        <v>862.79</v>
      </c>
      <c r="D785">
        <v>827.17</v>
      </c>
      <c r="E785">
        <v>862.79</v>
      </c>
      <c r="F785">
        <v>1700420000</v>
      </c>
      <c r="G785">
        <v>26.45984545569058</v>
      </c>
      <c r="H785">
        <v>-9.160154544309421</v>
      </c>
      <c r="I785">
        <v>116.8087664644475</v>
      </c>
      <c r="J785">
        <v>100</v>
      </c>
      <c r="K785">
        <v>64.61</v>
      </c>
      <c r="L785">
        <f t="shared" si="209"/>
        <v>836.33015454430938</v>
      </c>
      <c r="N785">
        <f t="shared" si="204"/>
        <v>26.459845455690584</v>
      </c>
      <c r="O785">
        <f t="shared" si="205"/>
        <v>-9.160154544309421</v>
      </c>
      <c r="P785">
        <f t="shared" si="206"/>
        <v>0</v>
      </c>
      <c r="Q785">
        <f t="shared" si="207"/>
        <v>0</v>
      </c>
      <c r="R785">
        <f t="shared" si="208"/>
        <v>850.91666666666663</v>
      </c>
      <c r="S785">
        <f t="shared" si="210"/>
        <v>822.42266666666671</v>
      </c>
      <c r="T785">
        <f t="shared" si="211"/>
        <v>81.317333333333409</v>
      </c>
      <c r="U785">
        <f t="shared" si="212"/>
        <v>16.26346666666668</v>
      </c>
      <c r="V785">
        <f t="shared" si="213"/>
        <v>116.80166590148838</v>
      </c>
      <c r="W785">
        <f t="shared" si="214"/>
        <v>-7.1005629591240904E-3</v>
      </c>
      <c r="X785">
        <f t="shared" si="215"/>
        <v>862.79</v>
      </c>
      <c r="Y785">
        <f t="shared" si="216"/>
        <v>788.9</v>
      </c>
      <c r="Z785">
        <f t="shared" si="217"/>
        <v>100</v>
      </c>
      <c r="AA785">
        <f t="shared" si="220"/>
        <v>64.608897494676071</v>
      </c>
      <c r="AB785">
        <f t="shared" si="218"/>
        <v>0</v>
      </c>
      <c r="AC785">
        <f t="shared" si="219"/>
        <v>-1.1025053239279714E-3</v>
      </c>
    </row>
    <row r="786" spans="1:29" x14ac:dyDescent="0.3">
      <c r="A786" s="2">
        <v>37698</v>
      </c>
      <c r="B786">
        <v>862.79</v>
      </c>
      <c r="C786">
        <v>866.94</v>
      </c>
      <c r="D786">
        <v>857.36</v>
      </c>
      <c r="E786">
        <v>866.45</v>
      </c>
      <c r="F786">
        <v>1555100000</v>
      </c>
      <c r="G786">
        <v>20.56989697046038</v>
      </c>
      <c r="H786">
        <v>10.98989697046034</v>
      </c>
      <c r="I786">
        <v>105.72840037798611</v>
      </c>
      <c r="J786">
        <v>99.372116863147099</v>
      </c>
      <c r="K786">
        <v>84.19</v>
      </c>
      <c r="L786">
        <f t="shared" si="209"/>
        <v>846.37010302953968</v>
      </c>
      <c r="N786">
        <f t="shared" si="204"/>
        <v>20.569896970460377</v>
      </c>
      <c r="O786">
        <f t="shared" si="205"/>
        <v>10.989896970460336</v>
      </c>
      <c r="P786">
        <f t="shared" si="206"/>
        <v>0</v>
      </c>
      <c r="Q786">
        <f t="shared" si="207"/>
        <v>0</v>
      </c>
      <c r="R786">
        <f t="shared" si="208"/>
        <v>863.58333333333337</v>
      </c>
      <c r="S786">
        <f t="shared" si="210"/>
        <v>834.12066666666669</v>
      </c>
      <c r="T786">
        <f t="shared" si="211"/>
        <v>92.889333333333298</v>
      </c>
      <c r="U786">
        <f t="shared" si="212"/>
        <v>18.577866666666658</v>
      </c>
      <c r="V786">
        <f t="shared" si="213"/>
        <v>105.72676685757494</v>
      </c>
      <c r="W786">
        <f t="shared" si="214"/>
        <v>-1.6335204111612711E-3</v>
      </c>
      <c r="X786">
        <f t="shared" si="215"/>
        <v>866.94</v>
      </c>
      <c r="Y786">
        <f t="shared" si="216"/>
        <v>788.9</v>
      </c>
      <c r="Z786">
        <f t="shared" si="217"/>
        <v>99.372116863147099</v>
      </c>
      <c r="AA786">
        <f t="shared" si="220"/>
        <v>84.192485561252013</v>
      </c>
      <c r="AB786">
        <f t="shared" si="218"/>
        <v>0</v>
      </c>
      <c r="AC786">
        <f t="shared" si="219"/>
        <v>2.4855612520156001E-3</v>
      </c>
    </row>
    <row r="787" spans="1:29" x14ac:dyDescent="0.3">
      <c r="A787" s="2">
        <v>37699</v>
      </c>
      <c r="B787">
        <v>866.45</v>
      </c>
      <c r="C787">
        <v>874.99</v>
      </c>
      <c r="D787">
        <v>861.21</v>
      </c>
      <c r="E787">
        <v>874.02</v>
      </c>
      <c r="F787">
        <v>1473400000</v>
      </c>
      <c r="G787">
        <v>19.403264646973408</v>
      </c>
      <c r="H787">
        <v>5.6232646469734391</v>
      </c>
      <c r="I787">
        <v>91.504367700052001</v>
      </c>
      <c r="J787">
        <v>98.629943502824815</v>
      </c>
      <c r="K787">
        <v>96.45</v>
      </c>
      <c r="L787">
        <f t="shared" si="209"/>
        <v>855.5867353530266</v>
      </c>
      <c r="N787">
        <f t="shared" si="204"/>
        <v>19.403264646973412</v>
      </c>
      <c r="O787">
        <f t="shared" si="205"/>
        <v>5.6232646469734391</v>
      </c>
      <c r="P787">
        <f t="shared" si="206"/>
        <v>0</v>
      </c>
      <c r="Q787">
        <f t="shared" si="207"/>
        <v>0</v>
      </c>
      <c r="R787">
        <f t="shared" si="208"/>
        <v>870.07333333333338</v>
      </c>
      <c r="S787">
        <f t="shared" si="210"/>
        <v>848.31666666666683</v>
      </c>
      <c r="T787">
        <f t="shared" si="211"/>
        <v>79.246666666666442</v>
      </c>
      <c r="U787">
        <f t="shared" si="212"/>
        <v>15.849333333333288</v>
      </c>
      <c r="V787">
        <f t="shared" si="213"/>
        <v>91.514539693222048</v>
      </c>
      <c r="W787">
        <f t="shared" si="214"/>
        <v>1.0171993170047244E-2</v>
      </c>
      <c r="X787">
        <f t="shared" si="215"/>
        <v>874.99</v>
      </c>
      <c r="Y787">
        <f t="shared" si="216"/>
        <v>804.19</v>
      </c>
      <c r="Z787">
        <f t="shared" si="217"/>
        <v>98.629943502824815</v>
      </c>
      <c r="AA787">
        <f t="shared" si="220"/>
        <v>96.45083079417347</v>
      </c>
      <c r="AB787">
        <f t="shared" si="218"/>
        <v>0</v>
      </c>
      <c r="AC787">
        <f t="shared" si="219"/>
        <v>8.3079417346709761E-4</v>
      </c>
    </row>
    <row r="788" spans="1:29" x14ac:dyDescent="0.3">
      <c r="A788" s="2">
        <v>37700</v>
      </c>
      <c r="B788">
        <v>874.02</v>
      </c>
      <c r="C788">
        <v>879.6</v>
      </c>
      <c r="D788">
        <v>859.01</v>
      </c>
      <c r="E788">
        <v>875.67</v>
      </c>
      <c r="F788">
        <v>1439100000</v>
      </c>
      <c r="G788">
        <v>17.318843097982271</v>
      </c>
      <c r="H788">
        <v>-3.2711569020177649</v>
      </c>
      <c r="I788">
        <v>72.096368212873031</v>
      </c>
      <c r="J788">
        <v>92.504291436200532</v>
      </c>
      <c r="K788">
        <v>95.01</v>
      </c>
      <c r="L788">
        <f t="shared" si="209"/>
        <v>862.28115690201776</v>
      </c>
      <c r="N788">
        <f t="shared" si="204"/>
        <v>17.318843097982267</v>
      </c>
      <c r="O788">
        <f t="shared" si="205"/>
        <v>-3.2711569020177649</v>
      </c>
      <c r="P788">
        <f t="shared" si="206"/>
        <v>0</v>
      </c>
      <c r="Q788">
        <f t="shared" si="207"/>
        <v>0</v>
      </c>
      <c r="R788">
        <f t="shared" si="208"/>
        <v>871.42666666666673</v>
      </c>
      <c r="S788">
        <f t="shared" si="210"/>
        <v>858.06133333333344</v>
      </c>
      <c r="T788">
        <f t="shared" si="211"/>
        <v>61.798666666666691</v>
      </c>
      <c r="U788">
        <f t="shared" si="212"/>
        <v>12.359733333333338</v>
      </c>
      <c r="V788">
        <f t="shared" si="213"/>
        <v>72.090731910792528</v>
      </c>
      <c r="W788">
        <f t="shared" si="214"/>
        <v>-5.6363020805036967E-3</v>
      </c>
      <c r="X788">
        <f t="shared" si="215"/>
        <v>879.6</v>
      </c>
      <c r="Y788">
        <f t="shared" si="216"/>
        <v>827.17</v>
      </c>
      <c r="Z788">
        <f t="shared" si="217"/>
        <v>92.504291436200532</v>
      </c>
      <c r="AA788">
        <f t="shared" si="220"/>
        <v>95.007347708500788</v>
      </c>
      <c r="AB788">
        <f t="shared" si="218"/>
        <v>0</v>
      </c>
      <c r="AC788">
        <f t="shared" si="219"/>
        <v>-2.6522914992170854E-3</v>
      </c>
    </row>
    <row r="789" spans="1:29" x14ac:dyDescent="0.3">
      <c r="A789" s="2">
        <v>37701</v>
      </c>
      <c r="B789">
        <v>875.84</v>
      </c>
      <c r="C789">
        <v>895.9</v>
      </c>
      <c r="D789">
        <v>875.84</v>
      </c>
      <c r="E789">
        <v>895.79</v>
      </c>
      <c r="F789">
        <v>1883710000</v>
      </c>
      <c r="G789">
        <v>22.449228731988001</v>
      </c>
      <c r="H789">
        <v>2.3892287319880552</v>
      </c>
      <c r="I789">
        <v>142.39917026141521</v>
      </c>
      <c r="J789">
        <v>99.839953441000986</v>
      </c>
      <c r="K789">
        <v>98.07</v>
      </c>
      <c r="L789">
        <f t="shared" si="209"/>
        <v>873.45077126801198</v>
      </c>
      <c r="N789">
        <f t="shared" si="204"/>
        <v>22.449228731988001</v>
      </c>
      <c r="O789">
        <f t="shared" si="205"/>
        <v>2.3892287319880552</v>
      </c>
      <c r="P789">
        <f t="shared" si="206"/>
        <v>0</v>
      </c>
      <c r="Q789">
        <f t="shared" si="207"/>
        <v>0</v>
      </c>
      <c r="R789">
        <f t="shared" si="208"/>
        <v>889.17666666666662</v>
      </c>
      <c r="S789">
        <f t="shared" si="210"/>
        <v>869.03533333333326</v>
      </c>
      <c r="T789">
        <f t="shared" si="211"/>
        <v>47.141333333333478</v>
      </c>
      <c r="U789">
        <f t="shared" si="212"/>
        <v>9.4282666666666959</v>
      </c>
      <c r="V789">
        <f t="shared" si="213"/>
        <v>142.41807142587751</v>
      </c>
      <c r="W789">
        <f t="shared" si="214"/>
        <v>1.8901164462306497E-2</v>
      </c>
      <c r="X789">
        <f t="shared" si="215"/>
        <v>895.9</v>
      </c>
      <c r="Y789">
        <f t="shared" si="216"/>
        <v>827.17</v>
      </c>
      <c r="Z789">
        <f t="shared" si="217"/>
        <v>99.839953441000986</v>
      </c>
      <c r="AA789">
        <f t="shared" si="220"/>
        <v>98.069261048634672</v>
      </c>
      <c r="AB789">
        <f t="shared" si="218"/>
        <v>0</v>
      </c>
      <c r="AC789">
        <f t="shared" si="219"/>
        <v>-7.3895136532087236E-4</v>
      </c>
    </row>
    <row r="790" spans="1:29" x14ac:dyDescent="0.3">
      <c r="A790" s="2">
        <v>37704</v>
      </c>
      <c r="B790">
        <v>895.79</v>
      </c>
      <c r="C790">
        <v>895.79</v>
      </c>
      <c r="D790">
        <v>862.02</v>
      </c>
      <c r="E790">
        <v>864.23</v>
      </c>
      <c r="F790">
        <v>1293000000</v>
      </c>
      <c r="G790">
        <v>25.41281915465856</v>
      </c>
      <c r="H790">
        <v>-8.3571808453414178</v>
      </c>
      <c r="I790">
        <v>3.8137224029951091</v>
      </c>
      <c r="J790">
        <v>17.82563570316557</v>
      </c>
      <c r="K790">
        <v>81.63</v>
      </c>
      <c r="L790">
        <f t="shared" si="209"/>
        <v>870.3771808453414</v>
      </c>
      <c r="N790">
        <f t="shared" si="204"/>
        <v>25.412819154658564</v>
      </c>
      <c r="O790">
        <f t="shared" si="205"/>
        <v>-8.3571808453414178</v>
      </c>
      <c r="P790">
        <f t="shared" si="206"/>
        <v>0</v>
      </c>
      <c r="Q790">
        <f t="shared" si="207"/>
        <v>0</v>
      </c>
      <c r="R790">
        <f t="shared" si="208"/>
        <v>874.01333333333332</v>
      </c>
      <c r="S790">
        <f t="shared" si="210"/>
        <v>873.65466666666669</v>
      </c>
      <c r="T790">
        <f t="shared" si="211"/>
        <v>31.761333333333141</v>
      </c>
      <c r="U790">
        <f t="shared" si="212"/>
        <v>6.3522666666666279</v>
      </c>
      <c r="V790">
        <f t="shared" si="213"/>
        <v>3.7641856625103718</v>
      </c>
      <c r="W790">
        <f t="shared" si="214"/>
        <v>-4.9536740484737329E-2</v>
      </c>
      <c r="X790">
        <f t="shared" si="215"/>
        <v>895.9</v>
      </c>
      <c r="Y790">
        <f t="shared" si="216"/>
        <v>857.36</v>
      </c>
      <c r="Z790">
        <f t="shared" si="217"/>
        <v>17.82563570316557</v>
      </c>
      <c r="AA790">
        <f t="shared" si="220"/>
        <v>81.63438818926781</v>
      </c>
      <c r="AB790">
        <f t="shared" si="218"/>
        <v>0</v>
      </c>
      <c r="AC790">
        <f t="shared" si="219"/>
        <v>4.3881892678143686E-3</v>
      </c>
    </row>
    <row r="791" spans="1:29" x14ac:dyDescent="0.3">
      <c r="A791" s="2">
        <v>37705</v>
      </c>
      <c r="B791">
        <v>864.23</v>
      </c>
      <c r="C791">
        <v>879.87</v>
      </c>
      <c r="D791">
        <v>862.59</v>
      </c>
      <c r="E791">
        <v>874.74</v>
      </c>
      <c r="F791">
        <v>1333400000</v>
      </c>
      <c r="G791">
        <v>8.0385461031056593</v>
      </c>
      <c r="H791">
        <v>-9.2414538968943134</v>
      </c>
      <c r="I791">
        <v>-36.575027249606201</v>
      </c>
      <c r="J791">
        <v>42.640281919219369</v>
      </c>
      <c r="K791">
        <v>70.290000000000006</v>
      </c>
      <c r="L791">
        <f t="shared" si="209"/>
        <v>871.83145389689435</v>
      </c>
      <c r="N791">
        <f t="shared" si="204"/>
        <v>8.0385461031056593</v>
      </c>
      <c r="O791">
        <f t="shared" si="205"/>
        <v>-9.2414538968943134</v>
      </c>
      <c r="P791">
        <f t="shared" si="206"/>
        <v>0</v>
      </c>
      <c r="Q791">
        <f t="shared" si="207"/>
        <v>0</v>
      </c>
      <c r="R791">
        <f t="shared" si="208"/>
        <v>872.4</v>
      </c>
      <c r="S791">
        <f t="shared" si="210"/>
        <v>875.41800000000001</v>
      </c>
      <c r="T791">
        <f t="shared" si="211"/>
        <v>27.517333333333227</v>
      </c>
      <c r="U791">
        <f t="shared" si="212"/>
        <v>5.503466666666645</v>
      </c>
      <c r="V791">
        <f t="shared" si="213"/>
        <v>-36.558775075104677</v>
      </c>
      <c r="W791">
        <f t="shared" si="214"/>
        <v>1.6252174501524053E-2</v>
      </c>
      <c r="X791">
        <f t="shared" si="215"/>
        <v>895.9</v>
      </c>
      <c r="Y791">
        <f t="shared" si="216"/>
        <v>859.01</v>
      </c>
      <c r="Z791">
        <f t="shared" si="217"/>
        <v>42.640281919219369</v>
      </c>
      <c r="AA791">
        <f t="shared" si="220"/>
        <v>70.288021200482262</v>
      </c>
      <c r="AB791">
        <f t="shared" si="218"/>
        <v>0</v>
      </c>
      <c r="AC791">
        <f t="shared" si="219"/>
        <v>-1.9787995177438233E-3</v>
      </c>
    </row>
    <row r="792" spans="1:29" x14ac:dyDescent="0.3">
      <c r="A792" s="2">
        <v>37706</v>
      </c>
      <c r="B792">
        <v>874.74</v>
      </c>
      <c r="C792">
        <v>875.8</v>
      </c>
      <c r="D792">
        <v>866.47</v>
      </c>
      <c r="E792">
        <v>869.95</v>
      </c>
      <c r="F792">
        <v>1319700000</v>
      </c>
      <c r="G792">
        <v>4.5956974020703001</v>
      </c>
      <c r="H792">
        <v>-4.7343025979296272</v>
      </c>
      <c r="I792">
        <v>-58.845118668948508</v>
      </c>
      <c r="J792">
        <v>29.65573326104651</v>
      </c>
      <c r="K792">
        <v>56.49</v>
      </c>
      <c r="L792">
        <f t="shared" si="209"/>
        <v>871.20430259792965</v>
      </c>
      <c r="N792">
        <f t="shared" si="204"/>
        <v>4.5956974020703001</v>
      </c>
      <c r="O792">
        <f t="shared" si="205"/>
        <v>-4.7343025979296272</v>
      </c>
      <c r="P792">
        <f t="shared" si="206"/>
        <v>0</v>
      </c>
      <c r="Q792">
        <f t="shared" si="207"/>
        <v>0</v>
      </c>
      <c r="R792">
        <f t="shared" si="208"/>
        <v>870.74000000000012</v>
      </c>
      <c r="S792">
        <f t="shared" si="210"/>
        <v>875.55133333333345</v>
      </c>
      <c r="T792">
        <f t="shared" si="211"/>
        <v>27.250666666666802</v>
      </c>
      <c r="U792">
        <f t="shared" si="212"/>
        <v>5.4501333333333601</v>
      </c>
      <c r="V792">
        <f t="shared" si="213"/>
        <v>-58.852790553543642</v>
      </c>
      <c r="W792">
        <f t="shared" si="214"/>
        <v>-7.6718845951333492E-3</v>
      </c>
      <c r="X792">
        <f t="shared" si="215"/>
        <v>895.9</v>
      </c>
      <c r="Y792">
        <f t="shared" si="216"/>
        <v>859.01</v>
      </c>
      <c r="Z792">
        <f t="shared" si="217"/>
        <v>29.655733261046514</v>
      </c>
      <c r="AA792">
        <f t="shared" si="220"/>
        <v>56.493179152126594</v>
      </c>
      <c r="AB792">
        <f t="shared" si="218"/>
        <v>0</v>
      </c>
      <c r="AC792">
        <f t="shared" si="219"/>
        <v>3.179152126591589E-3</v>
      </c>
    </row>
    <row r="793" spans="1:29" x14ac:dyDescent="0.3">
      <c r="A793" s="2">
        <v>37707</v>
      </c>
      <c r="B793">
        <v>869.95</v>
      </c>
      <c r="C793">
        <v>874.15</v>
      </c>
      <c r="D793">
        <v>858.09</v>
      </c>
      <c r="E793">
        <v>868.52</v>
      </c>
      <c r="F793">
        <v>1232900000</v>
      </c>
      <c r="G793">
        <v>3.8404649347135091</v>
      </c>
      <c r="H793">
        <v>-12.21953506528644</v>
      </c>
      <c r="I793">
        <v>-88.687471317117343</v>
      </c>
      <c r="J793">
        <v>27.58529489553019</v>
      </c>
      <c r="K793">
        <v>43.51</v>
      </c>
      <c r="L793">
        <f t="shared" si="209"/>
        <v>870.30953506528647</v>
      </c>
      <c r="N793">
        <f t="shared" si="204"/>
        <v>3.8404649347135091</v>
      </c>
      <c r="O793">
        <f t="shared" si="205"/>
        <v>-12.219535065286436</v>
      </c>
      <c r="P793">
        <f t="shared" si="206"/>
        <v>0</v>
      </c>
      <c r="Q793">
        <f t="shared" si="207"/>
        <v>0</v>
      </c>
      <c r="R793">
        <f t="shared" si="208"/>
        <v>866.92000000000007</v>
      </c>
      <c r="S793">
        <f t="shared" si="210"/>
        <v>874.65</v>
      </c>
      <c r="T793">
        <f t="shared" si="211"/>
        <v>29.053333333333057</v>
      </c>
      <c r="U793">
        <f t="shared" si="212"/>
        <v>5.8106666666666111</v>
      </c>
      <c r="V793">
        <f t="shared" si="213"/>
        <v>-88.687471317117698</v>
      </c>
      <c r="W793">
        <f t="shared" si="214"/>
        <v>-3.5527136788005009E-13</v>
      </c>
      <c r="X793">
        <f t="shared" si="215"/>
        <v>895.9</v>
      </c>
      <c r="Y793">
        <f t="shared" si="216"/>
        <v>858.09</v>
      </c>
      <c r="Z793">
        <f t="shared" si="217"/>
        <v>27.58529489553019</v>
      </c>
      <c r="AA793">
        <f t="shared" si="220"/>
        <v>43.509379843992527</v>
      </c>
      <c r="AB793">
        <f t="shared" si="218"/>
        <v>0</v>
      </c>
      <c r="AC793">
        <f t="shared" si="219"/>
        <v>-6.2015600747145072E-4</v>
      </c>
    </row>
    <row r="794" spans="1:29" x14ac:dyDescent="0.3">
      <c r="A794" s="2">
        <v>37708</v>
      </c>
      <c r="B794">
        <v>868.52</v>
      </c>
      <c r="C794">
        <v>869.88</v>
      </c>
      <c r="D794">
        <v>860.83</v>
      </c>
      <c r="E794">
        <v>863.5</v>
      </c>
      <c r="F794">
        <v>1227000000</v>
      </c>
      <c r="G794">
        <v>1.840309956475608</v>
      </c>
      <c r="H794">
        <v>-7.2096900435243469</v>
      </c>
      <c r="I794">
        <v>-106.40401044976289</v>
      </c>
      <c r="J794">
        <v>14.35013262599464</v>
      </c>
      <c r="K794">
        <v>26.41</v>
      </c>
      <c r="L794">
        <f t="shared" si="209"/>
        <v>868.03969004352439</v>
      </c>
      <c r="N794">
        <f t="shared" si="204"/>
        <v>1.8403099564756076</v>
      </c>
      <c r="O794">
        <f t="shared" si="205"/>
        <v>-7.2096900435243469</v>
      </c>
      <c r="P794">
        <f t="shared" si="206"/>
        <v>0</v>
      </c>
      <c r="Q794">
        <f t="shared" si="207"/>
        <v>0</v>
      </c>
      <c r="R794">
        <f t="shared" si="208"/>
        <v>864.73666666666668</v>
      </c>
      <c r="S794">
        <f t="shared" si="210"/>
        <v>869.76200000000006</v>
      </c>
      <c r="T794">
        <f t="shared" si="211"/>
        <v>15.734666666666612</v>
      </c>
      <c r="U794">
        <f t="shared" si="212"/>
        <v>3.1469333333333225</v>
      </c>
      <c r="V794">
        <f t="shared" si="213"/>
        <v>-106.4599045278662</v>
      </c>
      <c r="W794">
        <f t="shared" si="214"/>
        <v>-5.5894078103307265E-2</v>
      </c>
      <c r="X794">
        <f t="shared" si="215"/>
        <v>895.79</v>
      </c>
      <c r="Y794">
        <f t="shared" si="216"/>
        <v>858.09</v>
      </c>
      <c r="Z794">
        <f t="shared" si="217"/>
        <v>14.350132625994636</v>
      </c>
      <c r="AA794">
        <f t="shared" si="220"/>
        <v>26.411415680991251</v>
      </c>
      <c r="AB794">
        <f t="shared" si="218"/>
        <v>0</v>
      </c>
      <c r="AC794">
        <f t="shared" si="219"/>
        <v>1.4156809912506674E-3</v>
      </c>
    </row>
    <row r="795" spans="1:29" x14ac:dyDescent="0.3">
      <c r="A795" s="2">
        <v>37711</v>
      </c>
      <c r="B795">
        <v>863.5</v>
      </c>
      <c r="C795">
        <v>863.5</v>
      </c>
      <c r="D795">
        <v>843.68</v>
      </c>
      <c r="E795">
        <v>848.18</v>
      </c>
      <c r="F795">
        <v>1495500000</v>
      </c>
      <c r="G795">
        <v>2.0802066376504631</v>
      </c>
      <c r="H795">
        <v>-17.739793362349591</v>
      </c>
      <c r="I795">
        <v>-159.8739909430999</v>
      </c>
      <c r="J795">
        <v>12.434374136501781</v>
      </c>
      <c r="K795">
        <v>25.33</v>
      </c>
      <c r="L795">
        <f t="shared" si="209"/>
        <v>861.41979336234954</v>
      </c>
      <c r="N795">
        <f t="shared" si="204"/>
        <v>2.0802066376504627</v>
      </c>
      <c r="O795">
        <f t="shared" si="205"/>
        <v>-17.739793362349587</v>
      </c>
      <c r="P795">
        <f t="shared" si="206"/>
        <v>0</v>
      </c>
      <c r="Q795">
        <f t="shared" si="207"/>
        <v>0</v>
      </c>
      <c r="R795">
        <f t="shared" si="208"/>
        <v>851.78666666666652</v>
      </c>
      <c r="S795">
        <f t="shared" si="210"/>
        <v>865.31666666666683</v>
      </c>
      <c r="T795">
        <f t="shared" si="211"/>
        <v>28.220000000000141</v>
      </c>
      <c r="U795">
        <f t="shared" si="212"/>
        <v>5.6440000000000285</v>
      </c>
      <c r="V795">
        <f t="shared" si="213"/>
        <v>-159.81573352232749</v>
      </c>
      <c r="W795">
        <f t="shared" si="214"/>
        <v>5.8257420772406476E-2</v>
      </c>
      <c r="X795">
        <f t="shared" si="215"/>
        <v>879.87</v>
      </c>
      <c r="Y795">
        <f t="shared" si="216"/>
        <v>843.68</v>
      </c>
      <c r="Z795">
        <f t="shared" si="217"/>
        <v>12.434374136501777</v>
      </c>
      <c r="AA795">
        <f t="shared" si="220"/>
        <v>25.333163367658496</v>
      </c>
      <c r="AB795">
        <f t="shared" si="218"/>
        <v>0</v>
      </c>
      <c r="AC795">
        <f t="shared" si="219"/>
        <v>3.1633676584981174E-3</v>
      </c>
    </row>
    <row r="796" spans="1:29" x14ac:dyDescent="0.3">
      <c r="A796" s="2">
        <v>37712</v>
      </c>
      <c r="B796">
        <v>848.18</v>
      </c>
      <c r="C796">
        <v>861.28</v>
      </c>
      <c r="D796">
        <v>847.85</v>
      </c>
      <c r="E796">
        <v>858.48</v>
      </c>
      <c r="F796">
        <v>1461600000</v>
      </c>
      <c r="G796">
        <v>0.84013775843357053</v>
      </c>
      <c r="H796">
        <v>-12.589862241566379</v>
      </c>
      <c r="I796">
        <v>-62.53182605153286</v>
      </c>
      <c r="J796">
        <v>46.077210460772307</v>
      </c>
      <c r="K796">
        <v>26.02</v>
      </c>
      <c r="L796">
        <f t="shared" si="209"/>
        <v>860.4398622415664</v>
      </c>
      <c r="N796">
        <f t="shared" si="204"/>
        <v>0.84013775843357053</v>
      </c>
      <c r="O796">
        <f t="shared" si="205"/>
        <v>-12.589862241566379</v>
      </c>
      <c r="P796">
        <f t="shared" si="206"/>
        <v>0</v>
      </c>
      <c r="Q796">
        <f t="shared" si="207"/>
        <v>0</v>
      </c>
      <c r="R796">
        <f t="shared" si="208"/>
        <v>855.87</v>
      </c>
      <c r="S796">
        <f t="shared" si="210"/>
        <v>862.01066666666668</v>
      </c>
      <c r="T796">
        <f t="shared" si="211"/>
        <v>32.72933333333367</v>
      </c>
      <c r="U796">
        <f t="shared" si="212"/>
        <v>6.5458666666667344</v>
      </c>
      <c r="V796">
        <f t="shared" si="213"/>
        <v>-62.539889463749255</v>
      </c>
      <c r="W796">
        <f t="shared" si="214"/>
        <v>-8.0634122163942834E-3</v>
      </c>
      <c r="X796">
        <f t="shared" si="215"/>
        <v>875.8</v>
      </c>
      <c r="Y796">
        <f t="shared" si="216"/>
        <v>843.68</v>
      </c>
      <c r="Z796">
        <f t="shared" si="217"/>
        <v>46.077210460772314</v>
      </c>
      <c r="AA796">
        <f t="shared" si="220"/>
        <v>26.020549075969086</v>
      </c>
      <c r="AB796">
        <f t="shared" si="218"/>
        <v>0</v>
      </c>
      <c r="AC796">
        <f t="shared" si="219"/>
        <v>5.490759690864877E-4</v>
      </c>
    </row>
    <row r="797" spans="1:29" x14ac:dyDescent="0.3">
      <c r="A797" s="2">
        <v>37713</v>
      </c>
      <c r="B797">
        <v>858.48</v>
      </c>
      <c r="C797">
        <v>884.57</v>
      </c>
      <c r="D797">
        <v>858.48</v>
      </c>
      <c r="E797">
        <v>880.9</v>
      </c>
      <c r="F797">
        <v>1589800000</v>
      </c>
      <c r="G797">
        <v>17.31009183895571</v>
      </c>
      <c r="H797">
        <v>-8.7799081610443181</v>
      </c>
      <c r="I797">
        <v>110.2435396913922</v>
      </c>
      <c r="J797">
        <v>91.024700415749422</v>
      </c>
      <c r="K797">
        <v>38.29</v>
      </c>
      <c r="L797">
        <f t="shared" si="209"/>
        <v>867.25990816104434</v>
      </c>
      <c r="N797">
        <f t="shared" si="204"/>
        <v>17.310091838955714</v>
      </c>
      <c r="O797">
        <f t="shared" si="205"/>
        <v>-8.7799081610443181</v>
      </c>
      <c r="P797">
        <f t="shared" si="206"/>
        <v>0</v>
      </c>
      <c r="Q797">
        <f t="shared" si="207"/>
        <v>0</v>
      </c>
      <c r="R797">
        <f t="shared" si="208"/>
        <v>874.65000000000009</v>
      </c>
      <c r="S797">
        <f t="shared" si="210"/>
        <v>862.79266666666661</v>
      </c>
      <c r="T797">
        <f t="shared" si="211"/>
        <v>35.857333333333713</v>
      </c>
      <c r="U797">
        <f t="shared" si="212"/>
        <v>7.1714666666667428</v>
      </c>
      <c r="V797">
        <f t="shared" si="213"/>
        <v>110.2269487722954</v>
      </c>
      <c r="W797">
        <f t="shared" si="214"/>
        <v>-1.6590919096799439E-2</v>
      </c>
      <c r="X797">
        <f t="shared" si="215"/>
        <v>884.57</v>
      </c>
      <c r="Y797">
        <f t="shared" si="216"/>
        <v>843.68</v>
      </c>
      <c r="Z797">
        <f t="shared" si="217"/>
        <v>91.024700415749422</v>
      </c>
      <c r="AA797">
        <f t="shared" si="220"/>
        <v>38.294342506909665</v>
      </c>
      <c r="AB797">
        <f t="shared" si="218"/>
        <v>0</v>
      </c>
      <c r="AC797">
        <f t="shared" si="219"/>
        <v>4.3425069096656443E-3</v>
      </c>
    </row>
    <row r="798" spans="1:29" x14ac:dyDescent="0.3">
      <c r="A798" s="2">
        <v>37714</v>
      </c>
      <c r="B798">
        <v>880.9</v>
      </c>
      <c r="C798">
        <v>885.89</v>
      </c>
      <c r="D798">
        <v>876.12</v>
      </c>
      <c r="E798">
        <v>876.45</v>
      </c>
      <c r="F798">
        <v>1339500000</v>
      </c>
      <c r="G798">
        <v>15.566727892636999</v>
      </c>
      <c r="H798">
        <v>5.7967278926370227</v>
      </c>
      <c r="I798">
        <v>100.42977236233099</v>
      </c>
      <c r="J798">
        <v>77.635631366974806</v>
      </c>
      <c r="K798">
        <v>48.3</v>
      </c>
      <c r="L798">
        <f t="shared" si="209"/>
        <v>870.32327210736298</v>
      </c>
      <c r="N798">
        <f t="shared" si="204"/>
        <v>15.566727892637005</v>
      </c>
      <c r="O798">
        <f t="shared" si="205"/>
        <v>5.7967278926370227</v>
      </c>
      <c r="P798">
        <f t="shared" si="206"/>
        <v>0</v>
      </c>
      <c r="Q798">
        <f t="shared" si="207"/>
        <v>0</v>
      </c>
      <c r="R798">
        <f t="shared" si="208"/>
        <v>879.48666666666668</v>
      </c>
      <c r="S798">
        <f t="shared" si="210"/>
        <v>865.30599999999993</v>
      </c>
      <c r="T798">
        <f t="shared" si="211"/>
        <v>47.049333333333493</v>
      </c>
      <c r="U798">
        <f t="shared" si="212"/>
        <v>9.4098666666666979</v>
      </c>
      <c r="V798">
        <f t="shared" si="213"/>
        <v>100.46664966323792</v>
      </c>
      <c r="W798">
        <f t="shared" si="214"/>
        <v>3.6877300906922983E-2</v>
      </c>
      <c r="X798">
        <f t="shared" si="215"/>
        <v>885.89</v>
      </c>
      <c r="Y798">
        <f t="shared" si="216"/>
        <v>843.68</v>
      </c>
      <c r="Z798">
        <f t="shared" si="217"/>
        <v>77.635631366974806</v>
      </c>
      <c r="AA798">
        <f t="shared" si="220"/>
        <v>48.304409801198588</v>
      </c>
      <c r="AB798">
        <f t="shared" si="218"/>
        <v>0</v>
      </c>
      <c r="AC798">
        <f t="shared" si="219"/>
        <v>4.4098011985909125E-3</v>
      </c>
    </row>
    <row r="799" spans="1:29" x14ac:dyDescent="0.3">
      <c r="A799" s="2">
        <v>37715</v>
      </c>
      <c r="B799">
        <v>876.45</v>
      </c>
      <c r="C799">
        <v>882.73</v>
      </c>
      <c r="D799">
        <v>874.23</v>
      </c>
      <c r="E799">
        <v>878.85</v>
      </c>
      <c r="F799">
        <v>1241200000</v>
      </c>
      <c r="G799">
        <v>9.564485261757909</v>
      </c>
      <c r="H799">
        <v>1.064485261757909</v>
      </c>
      <c r="I799">
        <v>61.536362395960772</v>
      </c>
      <c r="J799">
        <v>83.321487799099842</v>
      </c>
      <c r="K799">
        <v>62.1</v>
      </c>
      <c r="L799">
        <f t="shared" si="209"/>
        <v>873.16551473824211</v>
      </c>
      <c r="N799">
        <f t="shared" si="204"/>
        <v>9.564485261757909</v>
      </c>
      <c r="O799">
        <f t="shared" si="205"/>
        <v>1.064485261757909</v>
      </c>
      <c r="P799">
        <f t="shared" si="206"/>
        <v>0</v>
      </c>
      <c r="Q799">
        <f t="shared" si="207"/>
        <v>0</v>
      </c>
      <c r="R799">
        <f t="shared" si="208"/>
        <v>878.60333333333335</v>
      </c>
      <c r="S799">
        <f t="shared" si="210"/>
        <v>868.07933333333335</v>
      </c>
      <c r="T799">
        <f t="shared" si="211"/>
        <v>57.004000000000246</v>
      </c>
      <c r="U799">
        <f t="shared" si="212"/>
        <v>11.40080000000005</v>
      </c>
      <c r="V799">
        <f t="shared" si="213"/>
        <v>61.539541084835889</v>
      </c>
      <c r="W799">
        <f t="shared" si="214"/>
        <v>3.178688875117075E-3</v>
      </c>
      <c r="X799">
        <f t="shared" si="215"/>
        <v>885.89</v>
      </c>
      <c r="Y799">
        <f t="shared" si="216"/>
        <v>843.68</v>
      </c>
      <c r="Z799">
        <f t="shared" si="217"/>
        <v>83.321487799099842</v>
      </c>
      <c r="AA799">
        <f t="shared" si="220"/>
        <v>62.098680835819628</v>
      </c>
      <c r="AB799">
        <f t="shared" si="218"/>
        <v>0</v>
      </c>
      <c r="AC799">
        <f t="shared" si="219"/>
        <v>-1.3191641803729226E-3</v>
      </c>
    </row>
    <row r="800" spans="1:29" x14ac:dyDescent="0.3">
      <c r="A800" s="2">
        <v>37718</v>
      </c>
      <c r="B800">
        <v>878.85</v>
      </c>
      <c r="C800">
        <v>904.89</v>
      </c>
      <c r="D800">
        <v>878.85</v>
      </c>
      <c r="E800">
        <v>879.93</v>
      </c>
      <c r="F800">
        <v>1494000000</v>
      </c>
      <c r="G800">
        <v>29.469656841171851</v>
      </c>
      <c r="H800">
        <v>3.4296568411718908</v>
      </c>
      <c r="I800">
        <v>104.4986719787517</v>
      </c>
      <c r="J800">
        <v>56.241234221598788</v>
      </c>
      <c r="K800">
        <v>70.86</v>
      </c>
      <c r="L800">
        <f t="shared" si="209"/>
        <v>875.42034315882813</v>
      </c>
      <c r="N800">
        <f t="shared" si="204"/>
        <v>29.469656841171854</v>
      </c>
      <c r="O800">
        <f t="shared" si="205"/>
        <v>3.4296568411718908</v>
      </c>
      <c r="P800">
        <f t="shared" si="206"/>
        <v>0</v>
      </c>
      <c r="Q800">
        <f t="shared" si="207"/>
        <v>0</v>
      </c>
      <c r="R800">
        <f t="shared" si="208"/>
        <v>887.89</v>
      </c>
      <c r="S800">
        <f t="shared" si="210"/>
        <v>875.3</v>
      </c>
      <c r="T800">
        <f t="shared" si="211"/>
        <v>40.159999999999968</v>
      </c>
      <c r="U800">
        <f t="shared" si="212"/>
        <v>8.0319999999999929</v>
      </c>
      <c r="V800">
        <f t="shared" si="213"/>
        <v>104.49867197875201</v>
      </c>
      <c r="W800">
        <f t="shared" si="214"/>
        <v>3.1263880373444408E-13</v>
      </c>
      <c r="X800">
        <f t="shared" si="215"/>
        <v>904.89</v>
      </c>
      <c r="Y800">
        <f t="shared" si="216"/>
        <v>847.85</v>
      </c>
      <c r="Z800">
        <f t="shared" si="217"/>
        <v>56.241234221598788</v>
      </c>
      <c r="AA800">
        <f t="shared" si="220"/>
        <v>70.860052852839033</v>
      </c>
      <c r="AB800">
        <f t="shared" si="218"/>
        <v>0</v>
      </c>
      <c r="AC800">
        <f t="shared" si="219"/>
        <v>5.2852839033334931E-5</v>
      </c>
    </row>
    <row r="801" spans="1:29" x14ac:dyDescent="0.3">
      <c r="A801" s="2">
        <v>37719</v>
      </c>
      <c r="B801">
        <v>879.93</v>
      </c>
      <c r="C801">
        <v>883.11</v>
      </c>
      <c r="D801">
        <v>874.68</v>
      </c>
      <c r="E801">
        <v>878.29</v>
      </c>
      <c r="F801">
        <v>1235400000</v>
      </c>
      <c r="G801">
        <v>6.7331045607811566</v>
      </c>
      <c r="H801">
        <v>-1.696895439218906</v>
      </c>
      <c r="I801">
        <v>-24.249982678585429</v>
      </c>
      <c r="J801">
        <v>42.684766214177891</v>
      </c>
      <c r="K801">
        <v>70.180000000000007</v>
      </c>
      <c r="L801">
        <f t="shared" si="209"/>
        <v>876.37689543921886</v>
      </c>
      <c r="N801">
        <f t="shared" si="204"/>
        <v>6.7331045607811575</v>
      </c>
      <c r="O801">
        <f t="shared" si="205"/>
        <v>-1.6968954392189062</v>
      </c>
      <c r="P801">
        <f t="shared" si="206"/>
        <v>0</v>
      </c>
      <c r="Q801">
        <f t="shared" si="207"/>
        <v>0</v>
      </c>
      <c r="R801">
        <f t="shared" si="208"/>
        <v>878.69333333333327</v>
      </c>
      <c r="S801">
        <f t="shared" si="210"/>
        <v>879.86466666666672</v>
      </c>
      <c r="T801">
        <f t="shared" si="211"/>
        <v>16.050666666666757</v>
      </c>
      <c r="U801">
        <f t="shared" si="212"/>
        <v>3.2101333333333515</v>
      </c>
      <c r="V801">
        <f t="shared" si="213"/>
        <v>-24.325746247994761</v>
      </c>
      <c r="W801">
        <f t="shared" si="214"/>
        <v>-7.5763569409332376E-2</v>
      </c>
      <c r="X801">
        <f t="shared" si="215"/>
        <v>904.89</v>
      </c>
      <c r="Y801">
        <f t="shared" si="216"/>
        <v>858.48</v>
      </c>
      <c r="Z801">
        <f t="shared" si="217"/>
        <v>42.684766214177891</v>
      </c>
      <c r="AA801">
        <f t="shared" si="220"/>
        <v>70.181564003520151</v>
      </c>
      <c r="AB801">
        <f t="shared" si="218"/>
        <v>0</v>
      </c>
      <c r="AC801">
        <f t="shared" si="219"/>
        <v>1.564003520144297E-3</v>
      </c>
    </row>
    <row r="802" spans="1:29" x14ac:dyDescent="0.3">
      <c r="A802" s="2">
        <v>37720</v>
      </c>
      <c r="B802">
        <v>878.29</v>
      </c>
      <c r="C802">
        <v>887.35</v>
      </c>
      <c r="D802">
        <v>865.72</v>
      </c>
      <c r="E802">
        <v>865.99</v>
      </c>
      <c r="F802">
        <v>1293700000</v>
      </c>
      <c r="G802">
        <v>14.43540304052078</v>
      </c>
      <c r="H802">
        <v>-7.1945969594792132</v>
      </c>
      <c r="I802">
        <v>-130.0877893056666</v>
      </c>
      <c r="J802">
        <v>0.68930303803927007</v>
      </c>
      <c r="K802">
        <v>52.11</v>
      </c>
      <c r="L802">
        <f t="shared" si="209"/>
        <v>872.91459695947924</v>
      </c>
      <c r="N802">
        <f t="shared" si="204"/>
        <v>14.435403040520782</v>
      </c>
      <c r="O802">
        <f t="shared" si="205"/>
        <v>-7.1945969594792132</v>
      </c>
      <c r="P802">
        <f t="shared" si="206"/>
        <v>0</v>
      </c>
      <c r="Q802">
        <f t="shared" si="207"/>
        <v>0</v>
      </c>
      <c r="R802">
        <f t="shared" si="208"/>
        <v>873.0200000000001</v>
      </c>
      <c r="S802">
        <f t="shared" si="210"/>
        <v>879.5386666666667</v>
      </c>
      <c r="T802">
        <f t="shared" si="211"/>
        <v>16.702666666666687</v>
      </c>
      <c r="U802">
        <f t="shared" si="212"/>
        <v>3.3405333333333376</v>
      </c>
      <c r="V802">
        <f t="shared" si="213"/>
        <v>-130.09233389212494</v>
      </c>
      <c r="W802">
        <f t="shared" si="214"/>
        <v>-4.5445864583371076E-3</v>
      </c>
      <c r="X802">
        <f t="shared" si="215"/>
        <v>904.89</v>
      </c>
      <c r="Y802">
        <f t="shared" si="216"/>
        <v>865.72</v>
      </c>
      <c r="Z802">
        <f t="shared" si="217"/>
        <v>0.68930303803927007</v>
      </c>
      <c r="AA802">
        <f t="shared" si="220"/>
        <v>52.114484527978121</v>
      </c>
      <c r="AB802">
        <f t="shared" si="218"/>
        <v>0</v>
      </c>
      <c r="AC802">
        <f t="shared" si="219"/>
        <v>4.4845279781213776E-3</v>
      </c>
    </row>
    <row r="803" spans="1:29" x14ac:dyDescent="0.3">
      <c r="A803" s="2">
        <v>37721</v>
      </c>
      <c r="B803">
        <v>865.99</v>
      </c>
      <c r="C803">
        <v>871.78</v>
      </c>
      <c r="D803">
        <v>862.76</v>
      </c>
      <c r="E803">
        <v>871.58</v>
      </c>
      <c r="F803">
        <v>1275300000</v>
      </c>
      <c r="G803">
        <v>-0.68973130631957247</v>
      </c>
      <c r="H803">
        <v>-9.7097313063195543</v>
      </c>
      <c r="I803">
        <v>-110.8554873892304</v>
      </c>
      <c r="J803">
        <v>20.93520056966544</v>
      </c>
      <c r="K803">
        <v>40.770000000000003</v>
      </c>
      <c r="L803">
        <f t="shared" si="209"/>
        <v>872.46973130631955</v>
      </c>
      <c r="N803">
        <f t="shared" si="204"/>
        <v>-0.68973130631957247</v>
      </c>
      <c r="O803">
        <f t="shared" si="205"/>
        <v>-9.7097313063195543</v>
      </c>
      <c r="P803">
        <f t="shared" si="206"/>
        <v>0</v>
      </c>
      <c r="Q803">
        <f t="shared" si="207"/>
        <v>0</v>
      </c>
      <c r="R803">
        <f t="shared" si="208"/>
        <v>868.70666666666659</v>
      </c>
      <c r="S803">
        <f t="shared" si="210"/>
        <v>877.38266666666664</v>
      </c>
      <c r="T803">
        <f t="shared" si="211"/>
        <v>26.077333333333286</v>
      </c>
      <c r="U803">
        <f t="shared" si="212"/>
        <v>5.2154666666666571</v>
      </c>
      <c r="V803">
        <f t="shared" si="213"/>
        <v>-110.90091011350931</v>
      </c>
      <c r="W803">
        <f t="shared" si="214"/>
        <v>-4.5422724278907367E-2</v>
      </c>
      <c r="X803">
        <f t="shared" si="215"/>
        <v>904.89</v>
      </c>
      <c r="Y803">
        <f t="shared" si="216"/>
        <v>862.76</v>
      </c>
      <c r="Z803">
        <f t="shared" si="217"/>
        <v>20.935200569665444</v>
      </c>
      <c r="AA803">
        <f t="shared" si="220"/>
        <v>40.774398368516252</v>
      </c>
      <c r="AB803">
        <f t="shared" si="218"/>
        <v>0</v>
      </c>
      <c r="AC803">
        <f t="shared" si="219"/>
        <v>4.3983685162487518E-3</v>
      </c>
    </row>
    <row r="804" spans="1:29" x14ac:dyDescent="0.3">
      <c r="A804" s="2">
        <v>37722</v>
      </c>
      <c r="B804">
        <v>871.58</v>
      </c>
      <c r="C804">
        <v>883.34</v>
      </c>
      <c r="D804">
        <v>865.92</v>
      </c>
      <c r="E804">
        <v>868.3</v>
      </c>
      <c r="F804">
        <v>1141600000</v>
      </c>
      <c r="G804">
        <v>12.260179129120271</v>
      </c>
      <c r="H804">
        <v>-5.1598208708797983</v>
      </c>
      <c r="I804">
        <v>-42.680074836295347</v>
      </c>
      <c r="J804">
        <v>13.149774507476771</v>
      </c>
      <c r="K804">
        <v>26.74</v>
      </c>
      <c r="L804">
        <f t="shared" si="209"/>
        <v>871.07982087087976</v>
      </c>
      <c r="N804">
        <f t="shared" si="204"/>
        <v>12.260179129120274</v>
      </c>
      <c r="O804">
        <f t="shared" si="205"/>
        <v>-5.1598208708797983</v>
      </c>
      <c r="P804">
        <f t="shared" si="206"/>
        <v>0</v>
      </c>
      <c r="Q804">
        <f t="shared" si="207"/>
        <v>0</v>
      </c>
      <c r="R804">
        <f t="shared" si="208"/>
        <v>872.52</v>
      </c>
      <c r="S804">
        <f t="shared" si="210"/>
        <v>876.16599999999994</v>
      </c>
      <c r="T804">
        <f t="shared" si="211"/>
        <v>28.502666666666528</v>
      </c>
      <c r="U804">
        <f t="shared" si="212"/>
        <v>5.7005333333333059</v>
      </c>
      <c r="V804">
        <f t="shared" si="213"/>
        <v>-42.639285213079198</v>
      </c>
      <c r="W804">
        <f t="shared" si="214"/>
        <v>4.0789623216149096E-2</v>
      </c>
      <c r="X804">
        <f t="shared" si="215"/>
        <v>904.89</v>
      </c>
      <c r="Y804">
        <f t="shared" si="216"/>
        <v>862.76</v>
      </c>
      <c r="Z804">
        <f t="shared" si="217"/>
        <v>13.149774507476772</v>
      </c>
      <c r="AA804">
        <f t="shared" si="220"/>
        <v>26.740055710191633</v>
      </c>
      <c r="AB804">
        <f t="shared" si="218"/>
        <v>0</v>
      </c>
      <c r="AC804">
        <f t="shared" si="219"/>
        <v>5.5710191634972261E-5</v>
      </c>
    </row>
    <row r="805" spans="1:29" x14ac:dyDescent="0.3">
      <c r="A805" s="2">
        <v>37725</v>
      </c>
      <c r="B805">
        <v>868.3</v>
      </c>
      <c r="C805">
        <v>885.26</v>
      </c>
      <c r="D805">
        <v>868.3</v>
      </c>
      <c r="E805">
        <v>885.23</v>
      </c>
      <c r="F805">
        <v>1131000000</v>
      </c>
      <c r="G805">
        <v>9.4634527527466616</v>
      </c>
      <c r="H805">
        <v>-7.4965472472533747</v>
      </c>
      <c r="I805">
        <v>91.38819020241975</v>
      </c>
      <c r="J805">
        <v>91.378609190727929</v>
      </c>
      <c r="K805">
        <v>33.770000000000003</v>
      </c>
      <c r="L805">
        <f t="shared" si="209"/>
        <v>875.79654724725333</v>
      </c>
      <c r="N805">
        <f t="shared" si="204"/>
        <v>9.4634527527466616</v>
      </c>
      <c r="O805">
        <f t="shared" si="205"/>
        <v>-7.4965472472533747</v>
      </c>
      <c r="P805">
        <f t="shared" si="206"/>
        <v>0</v>
      </c>
      <c r="Q805">
        <f t="shared" si="207"/>
        <v>0</v>
      </c>
      <c r="R805">
        <f t="shared" si="208"/>
        <v>879.59666666666669</v>
      </c>
      <c r="S805">
        <f t="shared" si="210"/>
        <v>874.50733333333335</v>
      </c>
      <c r="T805">
        <f t="shared" si="211"/>
        <v>18.550666666666643</v>
      </c>
      <c r="U805">
        <f t="shared" si="212"/>
        <v>3.7101333333333288</v>
      </c>
      <c r="V805">
        <f t="shared" si="213"/>
        <v>91.449244112221479</v>
      </c>
      <c r="W805">
        <f t="shared" si="214"/>
        <v>6.1053909801728423E-2</v>
      </c>
      <c r="X805">
        <f t="shared" si="215"/>
        <v>887.35</v>
      </c>
      <c r="Y805">
        <f t="shared" si="216"/>
        <v>862.76</v>
      </c>
      <c r="Z805">
        <f t="shared" si="217"/>
        <v>91.378609190727929</v>
      </c>
      <c r="AA805">
        <f t="shared" si="220"/>
        <v>33.76753070401746</v>
      </c>
      <c r="AB805">
        <f t="shared" si="218"/>
        <v>0</v>
      </c>
      <c r="AC805">
        <f t="shared" si="219"/>
        <v>-2.4692959825429739E-3</v>
      </c>
    </row>
    <row r="806" spans="1:29" x14ac:dyDescent="0.3">
      <c r="A806" s="2">
        <v>37726</v>
      </c>
      <c r="B806">
        <v>885.23</v>
      </c>
      <c r="C806">
        <v>891.27</v>
      </c>
      <c r="D806">
        <v>881.85</v>
      </c>
      <c r="E806">
        <v>890.81</v>
      </c>
      <c r="F806">
        <v>1460200000</v>
      </c>
      <c r="G806">
        <v>10.46896850183111</v>
      </c>
      <c r="H806">
        <v>1.048968501831155</v>
      </c>
      <c r="I806">
        <v>130.43640991091999</v>
      </c>
      <c r="J806">
        <v>98.386531041739616</v>
      </c>
      <c r="K806">
        <v>44.91</v>
      </c>
      <c r="L806">
        <f t="shared" si="209"/>
        <v>880.80103149816887</v>
      </c>
      <c r="N806">
        <f t="shared" si="204"/>
        <v>10.468968501831114</v>
      </c>
      <c r="O806">
        <f t="shared" si="205"/>
        <v>1.0489685018311548</v>
      </c>
      <c r="P806">
        <f t="shared" si="206"/>
        <v>0</v>
      </c>
      <c r="Q806">
        <f t="shared" si="207"/>
        <v>0</v>
      </c>
      <c r="R806">
        <f t="shared" si="208"/>
        <v>887.97666666666657</v>
      </c>
      <c r="S806">
        <f t="shared" si="210"/>
        <v>876.36400000000015</v>
      </c>
      <c r="T806">
        <f t="shared" si="211"/>
        <v>29.690666666666743</v>
      </c>
      <c r="U806">
        <f t="shared" si="212"/>
        <v>5.938133333333349</v>
      </c>
      <c r="V806">
        <f t="shared" si="213"/>
        <v>130.37392970480508</v>
      </c>
      <c r="W806">
        <f t="shared" si="214"/>
        <v>-6.2480206114912562E-2</v>
      </c>
      <c r="X806">
        <f t="shared" si="215"/>
        <v>891.27</v>
      </c>
      <c r="Y806">
        <f t="shared" si="216"/>
        <v>862.76</v>
      </c>
      <c r="Z806">
        <f t="shared" si="217"/>
        <v>98.386531041739616</v>
      </c>
      <c r="AA806">
        <f t="shared" si="220"/>
        <v>44.907883669529802</v>
      </c>
      <c r="AB806">
        <f t="shared" si="218"/>
        <v>0</v>
      </c>
      <c r="AC806">
        <f t="shared" si="219"/>
        <v>-2.1163304701943275E-3</v>
      </c>
    </row>
    <row r="807" spans="1:29" x14ac:dyDescent="0.3">
      <c r="A807" s="2">
        <v>37727</v>
      </c>
      <c r="B807">
        <v>890.81</v>
      </c>
      <c r="C807">
        <v>896.77</v>
      </c>
      <c r="D807">
        <v>877.93</v>
      </c>
      <c r="E807">
        <v>879.91</v>
      </c>
      <c r="F807">
        <v>1587600000</v>
      </c>
      <c r="G807">
        <v>16.265979001220671</v>
      </c>
      <c r="H807">
        <v>-2.574020998779361</v>
      </c>
      <c r="I807">
        <v>63.000205212393723</v>
      </c>
      <c r="J807">
        <v>50.426345192590361</v>
      </c>
      <c r="K807">
        <v>54.86</v>
      </c>
      <c r="L807">
        <f t="shared" si="209"/>
        <v>880.50402099877931</v>
      </c>
      <c r="N807">
        <f t="shared" si="204"/>
        <v>16.265979001220671</v>
      </c>
      <c r="O807">
        <f t="shared" si="205"/>
        <v>-2.5740209987793605</v>
      </c>
      <c r="P807">
        <f t="shared" si="206"/>
        <v>0</v>
      </c>
      <c r="Q807">
        <f t="shared" si="207"/>
        <v>0</v>
      </c>
      <c r="R807">
        <f t="shared" si="208"/>
        <v>884.86999999999989</v>
      </c>
      <c r="S807">
        <f t="shared" si="210"/>
        <v>878.73400000000004</v>
      </c>
      <c r="T807">
        <f t="shared" si="211"/>
        <v>32.482666666666546</v>
      </c>
      <c r="U807">
        <f t="shared" si="212"/>
        <v>6.4965333333333088</v>
      </c>
      <c r="V807">
        <f t="shared" si="213"/>
        <v>62.966915688365866</v>
      </c>
      <c r="W807">
        <f t="shared" si="214"/>
        <v>-3.3289524027857453E-2</v>
      </c>
      <c r="X807">
        <f t="shared" si="215"/>
        <v>896.77</v>
      </c>
      <c r="Y807">
        <f t="shared" si="216"/>
        <v>862.76</v>
      </c>
      <c r="Z807">
        <f t="shared" si="217"/>
        <v>50.426345192590361</v>
      </c>
      <c r="AA807">
        <f t="shared" si="220"/>
        <v>54.855292100440025</v>
      </c>
      <c r="AB807">
        <f t="shared" si="218"/>
        <v>0</v>
      </c>
      <c r="AC807">
        <f t="shared" si="219"/>
        <v>-4.7078995599747486E-3</v>
      </c>
    </row>
    <row r="808" spans="1:29" x14ac:dyDescent="0.3">
      <c r="A808" s="2">
        <v>37728</v>
      </c>
      <c r="B808">
        <v>879.91</v>
      </c>
      <c r="C808">
        <v>893.83</v>
      </c>
      <c r="D808">
        <v>879.2</v>
      </c>
      <c r="E808">
        <v>893.58</v>
      </c>
      <c r="F808">
        <v>1430600000</v>
      </c>
      <c r="G808">
        <v>8.9673193341470778</v>
      </c>
      <c r="H808">
        <v>-5.6626806658529176</v>
      </c>
      <c r="I808">
        <v>75.785811902100448</v>
      </c>
      <c r="J808">
        <v>89.659643435980755</v>
      </c>
      <c r="K808">
        <v>68.599999999999994</v>
      </c>
      <c r="L808">
        <f t="shared" si="209"/>
        <v>884.86268066585296</v>
      </c>
      <c r="N808">
        <f t="shared" si="204"/>
        <v>8.9673193341470778</v>
      </c>
      <c r="O808">
        <f t="shared" si="205"/>
        <v>-5.6626806658529176</v>
      </c>
      <c r="P808">
        <f t="shared" si="206"/>
        <v>0</v>
      </c>
      <c r="Q808">
        <f t="shared" si="207"/>
        <v>0</v>
      </c>
      <c r="R808">
        <f t="shared" si="208"/>
        <v>888.87</v>
      </c>
      <c r="S808">
        <f t="shared" si="210"/>
        <v>882.76666666666665</v>
      </c>
      <c r="T808">
        <f t="shared" si="211"/>
        <v>26.833333333333144</v>
      </c>
      <c r="U808">
        <f t="shared" si="212"/>
        <v>5.3666666666666289</v>
      </c>
      <c r="V808">
        <f t="shared" si="213"/>
        <v>75.817805383023554</v>
      </c>
      <c r="W808">
        <f t="shared" si="214"/>
        <v>3.1993480923105722E-2</v>
      </c>
      <c r="X808">
        <f t="shared" si="215"/>
        <v>896.77</v>
      </c>
      <c r="Y808">
        <f t="shared" si="216"/>
        <v>865.92</v>
      </c>
      <c r="Z808">
        <f t="shared" si="217"/>
        <v>89.659643435980755</v>
      </c>
      <c r="AA808">
        <f t="shared" si="220"/>
        <v>68.600180673703079</v>
      </c>
      <c r="AB808">
        <f t="shared" si="218"/>
        <v>0</v>
      </c>
      <c r="AC808">
        <f t="shared" si="219"/>
        <v>1.8067370308472164E-4</v>
      </c>
    </row>
    <row r="809" spans="1:29" x14ac:dyDescent="0.3">
      <c r="A809" s="2">
        <v>37732</v>
      </c>
      <c r="B809">
        <v>893.58</v>
      </c>
      <c r="C809">
        <v>898.01</v>
      </c>
      <c r="D809">
        <v>888.17</v>
      </c>
      <c r="E809">
        <v>892.01</v>
      </c>
      <c r="F809">
        <v>1118700000</v>
      </c>
      <c r="G809">
        <v>10.764879556097871</v>
      </c>
      <c r="H809">
        <v>0.92487955609783512</v>
      </c>
      <c r="I809">
        <v>107.83242258652049</v>
      </c>
      <c r="J809">
        <v>79.804779535509951</v>
      </c>
      <c r="K809">
        <v>81.93</v>
      </c>
      <c r="L809">
        <f t="shared" si="209"/>
        <v>887.24512044390212</v>
      </c>
      <c r="N809">
        <f t="shared" si="204"/>
        <v>10.764879556097867</v>
      </c>
      <c r="O809">
        <f t="shared" si="205"/>
        <v>0.92487955609783512</v>
      </c>
      <c r="P809">
        <f t="shared" si="206"/>
        <v>0</v>
      </c>
      <c r="Q809">
        <f t="shared" si="207"/>
        <v>0</v>
      </c>
      <c r="R809">
        <f t="shared" si="208"/>
        <v>892.7299999999999</v>
      </c>
      <c r="S809">
        <f t="shared" si="210"/>
        <v>886.80866666666657</v>
      </c>
      <c r="T809">
        <f t="shared" si="211"/>
        <v>18.301333333333332</v>
      </c>
      <c r="U809">
        <f t="shared" si="212"/>
        <v>3.6602666666666663</v>
      </c>
      <c r="V809">
        <f t="shared" si="213"/>
        <v>107.8488513283793</v>
      </c>
      <c r="W809">
        <f t="shared" si="214"/>
        <v>1.6428741858803164E-2</v>
      </c>
      <c r="X809">
        <f t="shared" si="215"/>
        <v>898.01</v>
      </c>
      <c r="Y809">
        <f t="shared" si="216"/>
        <v>868.3</v>
      </c>
      <c r="Z809">
        <f t="shared" si="217"/>
        <v>79.804779535509951</v>
      </c>
      <c r="AA809">
        <f t="shared" si="220"/>
        <v>81.931181679309731</v>
      </c>
      <c r="AB809">
        <f t="shared" si="218"/>
        <v>0</v>
      </c>
      <c r="AC809">
        <f t="shared" si="219"/>
        <v>1.1816793097239042E-3</v>
      </c>
    </row>
    <row r="810" spans="1:29" x14ac:dyDescent="0.3">
      <c r="A810" s="2">
        <v>37733</v>
      </c>
      <c r="B810">
        <v>892.01</v>
      </c>
      <c r="C810">
        <v>911.74</v>
      </c>
      <c r="D810">
        <v>886.7</v>
      </c>
      <c r="E810">
        <v>911.37</v>
      </c>
      <c r="F810">
        <v>1631200000</v>
      </c>
      <c r="G810">
        <v>16.45325303739855</v>
      </c>
      <c r="H810">
        <v>-8.5867469626014099</v>
      </c>
      <c r="I810">
        <v>151.4134503678851</v>
      </c>
      <c r="J810">
        <v>98.905649216208218</v>
      </c>
      <c r="K810">
        <v>83.44</v>
      </c>
      <c r="L810">
        <f t="shared" si="209"/>
        <v>895.28674696260146</v>
      </c>
      <c r="N810">
        <f t="shared" si="204"/>
        <v>16.453253037398554</v>
      </c>
      <c r="O810">
        <f t="shared" si="205"/>
        <v>-8.5867469626014099</v>
      </c>
      <c r="P810">
        <f t="shared" si="206"/>
        <v>0</v>
      </c>
      <c r="Q810">
        <f t="shared" si="207"/>
        <v>0</v>
      </c>
      <c r="R810">
        <f t="shared" si="208"/>
        <v>903.27</v>
      </c>
      <c r="S810">
        <f t="shared" si="210"/>
        <v>891.54333333333329</v>
      </c>
      <c r="T810">
        <f t="shared" si="211"/>
        <v>25.826666666666711</v>
      </c>
      <c r="U810">
        <f t="shared" si="212"/>
        <v>5.1653333333333418</v>
      </c>
      <c r="V810">
        <f t="shared" si="213"/>
        <v>151.35088625021515</v>
      </c>
      <c r="W810">
        <f t="shared" si="214"/>
        <v>-6.2564117669950292E-2</v>
      </c>
      <c r="X810">
        <f t="shared" si="215"/>
        <v>911.74</v>
      </c>
      <c r="Y810">
        <f t="shared" si="216"/>
        <v>877.93</v>
      </c>
      <c r="Z810">
        <f t="shared" si="217"/>
        <v>98.905649216208218</v>
      </c>
      <c r="AA810">
        <f t="shared" si="220"/>
        <v>83.436589684405774</v>
      </c>
      <c r="AB810">
        <f t="shared" si="218"/>
        <v>0</v>
      </c>
      <c r="AC810">
        <f t="shared" si="219"/>
        <v>-3.4103155942233343E-3</v>
      </c>
    </row>
    <row r="811" spans="1:29" x14ac:dyDescent="0.3">
      <c r="A811" s="2">
        <v>37734</v>
      </c>
      <c r="B811">
        <v>911.37</v>
      </c>
      <c r="C811">
        <v>919.74</v>
      </c>
      <c r="D811">
        <v>909.89</v>
      </c>
      <c r="E811">
        <v>919.02</v>
      </c>
      <c r="F811">
        <v>1667200000</v>
      </c>
      <c r="G811">
        <v>16.542168691599041</v>
      </c>
      <c r="H811">
        <v>6.6921686915990222</v>
      </c>
      <c r="I811">
        <v>126.32231222059769</v>
      </c>
      <c r="J811">
        <v>98.277923941640708</v>
      </c>
      <c r="K811">
        <v>83.41</v>
      </c>
      <c r="L811">
        <f t="shared" si="209"/>
        <v>903.19783130840096</v>
      </c>
      <c r="N811">
        <f t="shared" si="204"/>
        <v>16.542168691599045</v>
      </c>
      <c r="O811">
        <f t="shared" si="205"/>
        <v>6.6921686915990222</v>
      </c>
      <c r="P811">
        <f t="shared" si="206"/>
        <v>0</v>
      </c>
      <c r="Q811">
        <f t="shared" si="207"/>
        <v>0</v>
      </c>
      <c r="R811">
        <f t="shared" si="208"/>
        <v>916.2166666666667</v>
      </c>
      <c r="S811">
        <f t="shared" si="210"/>
        <v>897.19133333333343</v>
      </c>
      <c r="T811">
        <f t="shared" si="211"/>
        <v>50.208000000000311</v>
      </c>
      <c r="U811">
        <f t="shared" si="212"/>
        <v>10.041600000000063</v>
      </c>
      <c r="V811">
        <f t="shared" si="213"/>
        <v>126.31010551660522</v>
      </c>
      <c r="W811">
        <f t="shared" si="214"/>
        <v>-1.2206703992475809E-2</v>
      </c>
      <c r="X811">
        <f t="shared" si="215"/>
        <v>919.74</v>
      </c>
      <c r="Y811">
        <f t="shared" si="216"/>
        <v>877.93</v>
      </c>
      <c r="Z811">
        <f t="shared" si="217"/>
        <v>98.277923941640708</v>
      </c>
      <c r="AA811">
        <f t="shared" si="220"/>
        <v>83.414868264386001</v>
      </c>
      <c r="AB811">
        <f t="shared" si="218"/>
        <v>0</v>
      </c>
      <c r="AC811">
        <f t="shared" si="219"/>
        <v>4.8682643860047392E-3</v>
      </c>
    </row>
    <row r="812" spans="1:29" x14ac:dyDescent="0.3">
      <c r="A812" s="2">
        <v>37735</v>
      </c>
      <c r="B812">
        <v>919.02</v>
      </c>
      <c r="C812">
        <v>919.02</v>
      </c>
      <c r="D812">
        <v>906.69</v>
      </c>
      <c r="E812">
        <v>911.43</v>
      </c>
      <c r="F812">
        <v>1648100000</v>
      </c>
      <c r="G812">
        <v>13.078112461065979</v>
      </c>
      <c r="H812">
        <v>0.74811246106605722</v>
      </c>
      <c r="I812">
        <v>67.890422476003181</v>
      </c>
      <c r="J812">
        <v>79.501726689689036</v>
      </c>
      <c r="K812">
        <v>89.23</v>
      </c>
      <c r="L812">
        <f t="shared" si="209"/>
        <v>905.941887538934</v>
      </c>
      <c r="N812">
        <f t="shared" si="204"/>
        <v>13.078112461065984</v>
      </c>
      <c r="O812">
        <f t="shared" si="205"/>
        <v>0.74811246106605722</v>
      </c>
      <c r="P812">
        <f t="shared" si="206"/>
        <v>0</v>
      </c>
      <c r="Q812">
        <f t="shared" si="207"/>
        <v>0</v>
      </c>
      <c r="R812">
        <f t="shared" si="208"/>
        <v>912.38</v>
      </c>
      <c r="S812">
        <f t="shared" si="210"/>
        <v>902.69333333333327</v>
      </c>
      <c r="T812">
        <f t="shared" si="211"/>
        <v>47.573333333333494</v>
      </c>
      <c r="U812">
        <f t="shared" si="212"/>
        <v>9.5146666666666988</v>
      </c>
      <c r="V812">
        <f t="shared" si="213"/>
        <v>67.871823617339487</v>
      </c>
      <c r="W812">
        <f t="shared" si="214"/>
        <v>-1.8598858663693818E-2</v>
      </c>
      <c r="X812">
        <f t="shared" si="215"/>
        <v>919.74</v>
      </c>
      <c r="Y812">
        <f t="shared" si="216"/>
        <v>879.2</v>
      </c>
      <c r="Z812">
        <f t="shared" si="217"/>
        <v>79.501726689689036</v>
      </c>
      <c r="AA812">
        <f t="shared" si="220"/>
        <v>89.229944563805745</v>
      </c>
      <c r="AB812">
        <f t="shared" si="218"/>
        <v>0</v>
      </c>
      <c r="AC812">
        <f t="shared" si="219"/>
        <v>-5.5436194259073091E-5</v>
      </c>
    </row>
    <row r="813" spans="1:29" x14ac:dyDescent="0.3">
      <c r="A813" s="2">
        <v>37736</v>
      </c>
      <c r="B813">
        <v>911.43</v>
      </c>
      <c r="C813">
        <v>911.43</v>
      </c>
      <c r="D813">
        <v>897.52</v>
      </c>
      <c r="E813">
        <v>898.81</v>
      </c>
      <c r="F813">
        <v>1335800000</v>
      </c>
      <c r="G813">
        <v>7.8654083073771517</v>
      </c>
      <c r="H813">
        <v>-6.0445916926228156</v>
      </c>
      <c r="I813">
        <v>-26.829650524997309</v>
      </c>
      <c r="J813">
        <v>36.652542372881094</v>
      </c>
      <c r="K813">
        <v>78.63</v>
      </c>
      <c r="L813">
        <f t="shared" si="209"/>
        <v>903.5645916926228</v>
      </c>
      <c r="N813">
        <f t="shared" si="204"/>
        <v>7.8654083073771517</v>
      </c>
      <c r="O813">
        <f t="shared" si="205"/>
        <v>-6.0445916926228165</v>
      </c>
      <c r="P813">
        <f t="shared" si="206"/>
        <v>0</v>
      </c>
      <c r="Q813">
        <f t="shared" si="207"/>
        <v>0</v>
      </c>
      <c r="R813">
        <f t="shared" si="208"/>
        <v>902.58666666666659</v>
      </c>
      <c r="S813">
        <f t="shared" si="210"/>
        <v>905.43666666666672</v>
      </c>
      <c r="T813">
        <f t="shared" si="211"/>
        <v>35.446666666666943</v>
      </c>
      <c r="U813">
        <f t="shared" si="212"/>
        <v>7.0893333333333883</v>
      </c>
      <c r="V813">
        <f t="shared" si="213"/>
        <v>-26.800827534324942</v>
      </c>
      <c r="W813">
        <f t="shared" si="214"/>
        <v>2.8822990672367155E-2</v>
      </c>
      <c r="X813">
        <f t="shared" si="215"/>
        <v>919.74</v>
      </c>
      <c r="Y813">
        <f t="shared" si="216"/>
        <v>886.7</v>
      </c>
      <c r="Z813">
        <f t="shared" si="217"/>
        <v>36.652542372881094</v>
      </c>
      <c r="AA813">
        <f t="shared" si="220"/>
        <v>78.628524351185803</v>
      </c>
      <c r="AB813">
        <f t="shared" si="218"/>
        <v>0</v>
      </c>
      <c r="AC813">
        <f t="shared" si="219"/>
        <v>-1.4756488141927093E-3</v>
      </c>
    </row>
    <row r="814" spans="1:29" x14ac:dyDescent="0.3">
      <c r="A814" s="2">
        <v>37739</v>
      </c>
      <c r="B814">
        <v>898.81</v>
      </c>
      <c r="C814">
        <v>918.15</v>
      </c>
      <c r="D814">
        <v>898.81</v>
      </c>
      <c r="E814">
        <v>914.84</v>
      </c>
      <c r="F814">
        <v>1273000000</v>
      </c>
      <c r="G814">
        <v>10.82693887158473</v>
      </c>
      <c r="H814">
        <v>-8.5130611284153019</v>
      </c>
      <c r="I814">
        <v>21.78380600082253</v>
      </c>
      <c r="J814">
        <v>85.16949152542378</v>
      </c>
      <c r="K814">
        <v>79.7</v>
      </c>
      <c r="L814">
        <f t="shared" si="209"/>
        <v>907.32306112841525</v>
      </c>
      <c r="N814">
        <f t="shared" si="204"/>
        <v>10.82693887158473</v>
      </c>
      <c r="O814">
        <f t="shared" si="205"/>
        <v>-8.5130611284153019</v>
      </c>
      <c r="P814">
        <f t="shared" si="206"/>
        <v>0</v>
      </c>
      <c r="Q814">
        <f t="shared" si="207"/>
        <v>0</v>
      </c>
      <c r="R814">
        <f t="shared" si="208"/>
        <v>910.6</v>
      </c>
      <c r="S814">
        <f t="shared" si="210"/>
        <v>909.01066666666668</v>
      </c>
      <c r="T814">
        <f t="shared" si="211"/>
        <v>24.329333333333466</v>
      </c>
      <c r="U814">
        <f t="shared" si="212"/>
        <v>4.865866666666693</v>
      </c>
      <c r="V814">
        <f t="shared" si="213"/>
        <v>21.775268993989897</v>
      </c>
      <c r="W814">
        <f t="shared" si="214"/>
        <v>-8.5370068326326987E-3</v>
      </c>
      <c r="X814">
        <f t="shared" si="215"/>
        <v>919.74</v>
      </c>
      <c r="Y814">
        <f t="shared" si="216"/>
        <v>886.7</v>
      </c>
      <c r="Z814">
        <f t="shared" si="217"/>
        <v>85.16949152542378</v>
      </c>
      <c r="AA814">
        <f t="shared" si="220"/>
        <v>79.701466749168574</v>
      </c>
      <c r="AB814">
        <f t="shared" si="218"/>
        <v>0</v>
      </c>
      <c r="AC814">
        <f t="shared" si="219"/>
        <v>1.4667491685713685E-3</v>
      </c>
    </row>
    <row r="815" spans="1:29" x14ac:dyDescent="0.3">
      <c r="A815" s="2">
        <v>37740</v>
      </c>
      <c r="B815">
        <v>914.84</v>
      </c>
      <c r="C815">
        <v>924.24</v>
      </c>
      <c r="D815">
        <v>911.1</v>
      </c>
      <c r="E815">
        <v>917.84</v>
      </c>
      <c r="F815">
        <v>1525600000</v>
      </c>
      <c r="G815">
        <v>13.41129258105639</v>
      </c>
      <c r="H815">
        <v>0.27129258105640019</v>
      </c>
      <c r="I815">
        <v>91.456077015645732</v>
      </c>
      <c r="J815">
        <v>76.04790419161688</v>
      </c>
      <c r="K815">
        <v>75.13</v>
      </c>
      <c r="L815">
        <f t="shared" si="209"/>
        <v>910.82870741894362</v>
      </c>
      <c r="N815">
        <f t="shared" si="204"/>
        <v>13.411292581056387</v>
      </c>
      <c r="O815">
        <f t="shared" si="205"/>
        <v>0.27129258105640019</v>
      </c>
      <c r="P815">
        <f t="shared" si="206"/>
        <v>0</v>
      </c>
      <c r="Q815">
        <f t="shared" si="207"/>
        <v>0</v>
      </c>
      <c r="R815">
        <f t="shared" si="208"/>
        <v>917.7266666666668</v>
      </c>
      <c r="S815">
        <f t="shared" si="210"/>
        <v>911.90200000000004</v>
      </c>
      <c r="T815">
        <f t="shared" si="211"/>
        <v>21.23466666666684</v>
      </c>
      <c r="U815">
        <f t="shared" si="212"/>
        <v>4.2469333333333683</v>
      </c>
      <c r="V815">
        <f t="shared" si="213"/>
        <v>91.433295659090632</v>
      </c>
      <c r="W815">
        <f t="shared" si="214"/>
        <v>-2.2781356555100274E-2</v>
      </c>
      <c r="X815">
        <f t="shared" si="215"/>
        <v>924.24</v>
      </c>
      <c r="Y815">
        <f t="shared" si="216"/>
        <v>897.52</v>
      </c>
      <c r="Z815">
        <f t="shared" si="217"/>
        <v>76.04790419161688</v>
      </c>
      <c r="AA815">
        <f t="shared" si="220"/>
        <v>75.129917744250292</v>
      </c>
      <c r="AB815">
        <f t="shared" si="218"/>
        <v>0</v>
      </c>
      <c r="AC815">
        <f t="shared" si="219"/>
        <v>-8.2255749703108449E-5</v>
      </c>
    </row>
    <row r="816" spans="1:29" x14ac:dyDescent="0.3">
      <c r="A816" s="2">
        <v>37741</v>
      </c>
      <c r="B816">
        <v>917.84</v>
      </c>
      <c r="C816">
        <v>922.01</v>
      </c>
      <c r="D816">
        <v>911.7</v>
      </c>
      <c r="E816">
        <v>916.92</v>
      </c>
      <c r="F816">
        <v>1788510000</v>
      </c>
      <c r="G816">
        <v>9.1508617207041425</v>
      </c>
      <c r="H816">
        <v>-1.1591382792958029</v>
      </c>
      <c r="I816">
        <v>74.221541602858281</v>
      </c>
      <c r="J816">
        <v>72.604790419161517</v>
      </c>
      <c r="K816">
        <v>70</v>
      </c>
      <c r="L816">
        <f t="shared" si="209"/>
        <v>912.85913827929585</v>
      </c>
      <c r="N816">
        <f t="shared" si="204"/>
        <v>9.1508617207041425</v>
      </c>
      <c r="O816">
        <f t="shared" si="205"/>
        <v>-1.1591382792958029</v>
      </c>
      <c r="P816">
        <f t="shared" si="206"/>
        <v>0</v>
      </c>
      <c r="Q816">
        <f t="shared" si="207"/>
        <v>0</v>
      </c>
      <c r="R816">
        <f t="shared" si="208"/>
        <v>916.87666666666667</v>
      </c>
      <c r="S816">
        <f t="shared" si="210"/>
        <v>912.03399999999999</v>
      </c>
      <c r="T816">
        <f t="shared" si="211"/>
        <v>21.76266666666686</v>
      </c>
      <c r="U816">
        <f t="shared" si="212"/>
        <v>4.3525333333333718</v>
      </c>
      <c r="V816">
        <f t="shared" si="213"/>
        <v>74.173916595187961</v>
      </c>
      <c r="W816">
        <f t="shared" si="214"/>
        <v>-4.7625007670319519E-2</v>
      </c>
      <c r="X816">
        <f t="shared" si="215"/>
        <v>924.24</v>
      </c>
      <c r="Y816">
        <f t="shared" si="216"/>
        <v>897.52</v>
      </c>
      <c r="Z816">
        <f t="shared" si="217"/>
        <v>72.604790419161517</v>
      </c>
      <c r="AA816">
        <f t="shared" si="220"/>
        <v>69.995291039754463</v>
      </c>
      <c r="AB816">
        <f t="shared" si="218"/>
        <v>0</v>
      </c>
      <c r="AC816">
        <f t="shared" si="219"/>
        <v>-4.7089602455372415E-3</v>
      </c>
    </row>
    <row r="817" spans="1:29" x14ac:dyDescent="0.3">
      <c r="A817" s="2">
        <v>37742</v>
      </c>
      <c r="B817">
        <v>916.92</v>
      </c>
      <c r="C817">
        <v>919.68</v>
      </c>
      <c r="D817">
        <v>902.83</v>
      </c>
      <c r="E817">
        <v>916.3</v>
      </c>
      <c r="F817">
        <v>1397500000</v>
      </c>
      <c r="G817">
        <v>5.6739078138026571</v>
      </c>
      <c r="H817">
        <v>-11.17609218619725</v>
      </c>
      <c r="I817">
        <v>11.810038532752261</v>
      </c>
      <c r="J817">
        <v>70.284431137724383</v>
      </c>
      <c r="K817">
        <v>68.150000000000006</v>
      </c>
      <c r="L817">
        <f t="shared" si="209"/>
        <v>914.00609218619729</v>
      </c>
      <c r="N817">
        <f t="shared" si="204"/>
        <v>5.6739078138026571</v>
      </c>
      <c r="O817">
        <f t="shared" si="205"/>
        <v>-11.176092186197252</v>
      </c>
      <c r="P817">
        <f t="shared" si="206"/>
        <v>0</v>
      </c>
      <c r="Q817">
        <f t="shared" si="207"/>
        <v>0</v>
      </c>
      <c r="R817">
        <f t="shared" si="208"/>
        <v>912.93666666666661</v>
      </c>
      <c r="S817">
        <f t="shared" si="210"/>
        <v>912.14533333333327</v>
      </c>
      <c r="T817">
        <f t="shared" si="211"/>
        <v>22.208000000000197</v>
      </c>
      <c r="U817">
        <f t="shared" si="212"/>
        <v>4.4416000000000393</v>
      </c>
      <c r="V817">
        <f t="shared" si="213"/>
        <v>11.877601665065656</v>
      </c>
      <c r="W817">
        <f t="shared" si="214"/>
        <v>6.7563132313395613E-2</v>
      </c>
      <c r="X817">
        <f t="shared" si="215"/>
        <v>924.24</v>
      </c>
      <c r="Y817">
        <f t="shared" si="216"/>
        <v>897.52</v>
      </c>
      <c r="Z817">
        <f t="shared" si="217"/>
        <v>70.284431137724383</v>
      </c>
      <c r="AA817">
        <f t="shared" si="220"/>
        <v>68.151831929361521</v>
      </c>
      <c r="AB817">
        <f t="shared" si="218"/>
        <v>0</v>
      </c>
      <c r="AC817">
        <f t="shared" si="219"/>
        <v>1.8319293615149945E-3</v>
      </c>
    </row>
    <row r="818" spans="1:29" x14ac:dyDescent="0.3">
      <c r="A818" s="2">
        <v>37743</v>
      </c>
      <c r="B818">
        <v>916.3</v>
      </c>
      <c r="C818">
        <v>930.56</v>
      </c>
      <c r="D818">
        <v>912.35</v>
      </c>
      <c r="E818">
        <v>930.08</v>
      </c>
      <c r="F818">
        <v>1554300000</v>
      </c>
      <c r="G818">
        <v>11.19593854253503</v>
      </c>
      <c r="H818">
        <v>-7.0140614574648907</v>
      </c>
      <c r="I818">
        <v>138.22284908321379</v>
      </c>
      <c r="J818">
        <v>98.488188976378254</v>
      </c>
      <c r="K818">
        <v>80.52</v>
      </c>
      <c r="L818">
        <f t="shared" si="209"/>
        <v>919.36406145746491</v>
      </c>
      <c r="N818">
        <f t="shared" si="204"/>
        <v>11.195938542535032</v>
      </c>
      <c r="O818">
        <f t="shared" si="205"/>
        <v>-7.0140614574648907</v>
      </c>
      <c r="P818">
        <f t="shared" si="206"/>
        <v>0</v>
      </c>
      <c r="Q818">
        <f t="shared" si="207"/>
        <v>0</v>
      </c>
      <c r="R818">
        <f t="shared" si="208"/>
        <v>924.32999999999993</v>
      </c>
      <c r="S818">
        <f t="shared" si="210"/>
        <v>916.49399999999991</v>
      </c>
      <c r="T818">
        <f t="shared" si="211"/>
        <v>18.902666666666846</v>
      </c>
      <c r="U818">
        <f t="shared" si="212"/>
        <v>3.7805333333333691</v>
      </c>
      <c r="V818">
        <f t="shared" si="213"/>
        <v>138.18156168441735</v>
      </c>
      <c r="W818">
        <f t="shared" si="214"/>
        <v>-4.1287398796441721E-2</v>
      </c>
      <c r="X818">
        <f t="shared" si="215"/>
        <v>930.56</v>
      </c>
      <c r="Y818">
        <f t="shared" si="216"/>
        <v>898.81</v>
      </c>
      <c r="Z818">
        <f t="shared" si="217"/>
        <v>98.488188976378254</v>
      </c>
      <c r="AA818">
        <f t="shared" si="220"/>
        <v>80.518961250060954</v>
      </c>
      <c r="AB818">
        <f t="shared" si="218"/>
        <v>0</v>
      </c>
      <c r="AC818">
        <f t="shared" si="219"/>
        <v>-1.0387499390418498E-3</v>
      </c>
    </row>
    <row r="819" spans="1:29" x14ac:dyDescent="0.3">
      <c r="A819" s="2">
        <v>37746</v>
      </c>
      <c r="B819">
        <v>930.08</v>
      </c>
      <c r="C819">
        <v>933.88</v>
      </c>
      <c r="D819">
        <v>924.55</v>
      </c>
      <c r="E819">
        <v>926.55</v>
      </c>
      <c r="F819">
        <v>1446300000</v>
      </c>
      <c r="G819">
        <v>12.12062569502325</v>
      </c>
      <c r="H819">
        <v>2.7906256950232091</v>
      </c>
      <c r="I819">
        <v>109.8008038514217</v>
      </c>
      <c r="J819">
        <v>76.392914653784047</v>
      </c>
      <c r="K819">
        <v>78.760000000000005</v>
      </c>
      <c r="L819">
        <f t="shared" si="209"/>
        <v>921.75937430497675</v>
      </c>
      <c r="N819">
        <f t="shared" si="204"/>
        <v>12.12062569502325</v>
      </c>
      <c r="O819">
        <f t="shared" si="205"/>
        <v>2.7906256950232091</v>
      </c>
      <c r="P819">
        <f t="shared" si="206"/>
        <v>0</v>
      </c>
      <c r="Q819">
        <f t="shared" si="207"/>
        <v>0</v>
      </c>
      <c r="R819">
        <f t="shared" si="208"/>
        <v>928.32666666666648</v>
      </c>
      <c r="S819">
        <f t="shared" si="210"/>
        <v>920.03933333333339</v>
      </c>
      <c r="T819">
        <f t="shared" si="211"/>
        <v>25.155999999999722</v>
      </c>
      <c r="U819">
        <f t="shared" si="212"/>
        <v>5.0311999999999442</v>
      </c>
      <c r="V819">
        <f t="shared" si="213"/>
        <v>109.81254748149132</v>
      </c>
      <c r="W819">
        <f t="shared" si="214"/>
        <v>1.1743630069616984E-2</v>
      </c>
      <c r="X819">
        <f t="shared" si="215"/>
        <v>933.88</v>
      </c>
      <c r="Y819">
        <f t="shared" si="216"/>
        <v>902.83</v>
      </c>
      <c r="Z819">
        <f t="shared" si="217"/>
        <v>76.392914653784047</v>
      </c>
      <c r="AA819">
        <f t="shared" si="220"/>
        <v>78.763645875733005</v>
      </c>
      <c r="AB819">
        <f t="shared" si="218"/>
        <v>0</v>
      </c>
      <c r="AC819">
        <f t="shared" si="219"/>
        <v>3.6458757329995706E-3</v>
      </c>
    </row>
    <row r="820" spans="1:29" x14ac:dyDescent="0.3">
      <c r="A820" s="2">
        <v>37747</v>
      </c>
      <c r="B820">
        <v>926.55</v>
      </c>
      <c r="C820">
        <v>939.61</v>
      </c>
      <c r="D820">
        <v>926.38</v>
      </c>
      <c r="E820">
        <v>934.39</v>
      </c>
      <c r="F820">
        <v>1649600000</v>
      </c>
      <c r="G820">
        <v>13.640417130015409</v>
      </c>
      <c r="H820">
        <v>0.41041713001538938</v>
      </c>
      <c r="I820">
        <v>103.3823233340042</v>
      </c>
      <c r="J820">
        <v>85.807504078303339</v>
      </c>
      <c r="K820">
        <v>80.72</v>
      </c>
      <c r="L820">
        <f t="shared" si="209"/>
        <v>925.96958286998461</v>
      </c>
      <c r="N820">
        <f t="shared" si="204"/>
        <v>13.640417130015408</v>
      </c>
      <c r="O820">
        <f t="shared" si="205"/>
        <v>0.41041713001538938</v>
      </c>
      <c r="P820">
        <f t="shared" si="206"/>
        <v>0</v>
      </c>
      <c r="Q820">
        <f t="shared" si="207"/>
        <v>0</v>
      </c>
      <c r="R820">
        <f t="shared" si="208"/>
        <v>933.46</v>
      </c>
      <c r="S820">
        <f t="shared" si="210"/>
        <v>923.18600000000004</v>
      </c>
      <c r="T820">
        <f t="shared" si="211"/>
        <v>33.117333333333136</v>
      </c>
      <c r="U820">
        <f t="shared" si="212"/>
        <v>6.6234666666666273</v>
      </c>
      <c r="V820">
        <f t="shared" si="213"/>
        <v>103.41009743135582</v>
      </c>
      <c r="W820">
        <f t="shared" si="214"/>
        <v>2.7774097351624505E-2</v>
      </c>
      <c r="X820">
        <f t="shared" si="215"/>
        <v>939.61</v>
      </c>
      <c r="Y820">
        <f t="shared" si="216"/>
        <v>902.83</v>
      </c>
      <c r="Z820">
        <f t="shared" si="217"/>
        <v>85.807504078303339</v>
      </c>
      <c r="AA820">
        <f t="shared" si="220"/>
        <v>80.715565853070302</v>
      </c>
      <c r="AB820">
        <f t="shared" si="218"/>
        <v>0</v>
      </c>
      <c r="AC820">
        <f t="shared" si="219"/>
        <v>-4.4341469296966807E-3</v>
      </c>
    </row>
    <row r="821" spans="1:29" x14ac:dyDescent="0.3">
      <c r="A821" s="2">
        <v>37748</v>
      </c>
      <c r="B821">
        <v>934.39</v>
      </c>
      <c r="C821">
        <v>937.22</v>
      </c>
      <c r="D821">
        <v>926.41</v>
      </c>
      <c r="E821">
        <v>929.62</v>
      </c>
      <c r="F821">
        <v>1531900000</v>
      </c>
      <c r="G821">
        <v>10.033611420010169</v>
      </c>
      <c r="H821">
        <v>-0.77638857998988442</v>
      </c>
      <c r="I821">
        <v>56.95822061917665</v>
      </c>
      <c r="J821">
        <v>72.83849918433927</v>
      </c>
      <c r="K821">
        <v>80.760000000000005</v>
      </c>
      <c r="L821">
        <f t="shared" si="209"/>
        <v>927.18638857998985</v>
      </c>
      <c r="N821">
        <f t="shared" si="204"/>
        <v>10.033611420010175</v>
      </c>
      <c r="O821">
        <f t="shared" si="205"/>
        <v>-0.77638857998988442</v>
      </c>
      <c r="P821">
        <f t="shared" si="206"/>
        <v>0</v>
      </c>
      <c r="Q821">
        <f t="shared" si="207"/>
        <v>0</v>
      </c>
      <c r="R821">
        <f t="shared" si="208"/>
        <v>931.08333333333337</v>
      </c>
      <c r="S821">
        <f t="shared" si="210"/>
        <v>926.02733333333322</v>
      </c>
      <c r="T821">
        <f t="shared" si="211"/>
        <v>29.576000000000136</v>
      </c>
      <c r="U821">
        <f t="shared" si="212"/>
        <v>5.9152000000000271</v>
      </c>
      <c r="V821">
        <f t="shared" si="213"/>
        <v>56.983139482464729</v>
      </c>
      <c r="W821">
        <f t="shared" si="214"/>
        <v>2.4918863288078796E-2</v>
      </c>
      <c r="X821">
        <f t="shared" si="215"/>
        <v>939.61</v>
      </c>
      <c r="Y821">
        <f t="shared" si="216"/>
        <v>902.83</v>
      </c>
      <c r="Z821">
        <f t="shared" si="217"/>
        <v>72.83849918433927</v>
      </c>
      <c r="AA821">
        <f t="shared" si="220"/>
        <v>80.76230760610585</v>
      </c>
      <c r="AB821">
        <f t="shared" si="218"/>
        <v>0</v>
      </c>
      <c r="AC821">
        <f t="shared" si="219"/>
        <v>2.307606105844684E-3</v>
      </c>
    </row>
    <row r="822" spans="1:29" x14ac:dyDescent="0.3">
      <c r="A822" s="2">
        <v>37749</v>
      </c>
      <c r="B822">
        <v>929.62</v>
      </c>
      <c r="C822">
        <v>929.62</v>
      </c>
      <c r="D822">
        <v>919.72</v>
      </c>
      <c r="E822">
        <v>920.27</v>
      </c>
      <c r="F822">
        <v>1379600000</v>
      </c>
      <c r="G822">
        <v>4.7390742800066619</v>
      </c>
      <c r="H822">
        <v>-5.1609257199933154</v>
      </c>
      <c r="I822">
        <v>-94.198699375442061</v>
      </c>
      <c r="J822">
        <v>29.053558327219228</v>
      </c>
      <c r="K822">
        <v>72.52</v>
      </c>
      <c r="L822">
        <f t="shared" si="209"/>
        <v>924.88092571999334</v>
      </c>
      <c r="N822">
        <f t="shared" si="204"/>
        <v>4.7390742800066619</v>
      </c>
      <c r="O822">
        <f t="shared" si="205"/>
        <v>-5.1609257199933154</v>
      </c>
      <c r="P822">
        <f t="shared" si="206"/>
        <v>0</v>
      </c>
      <c r="Q822">
        <f t="shared" si="207"/>
        <v>0</v>
      </c>
      <c r="R822">
        <f t="shared" si="208"/>
        <v>923.20333333333338</v>
      </c>
      <c r="S822">
        <f t="shared" si="210"/>
        <v>928.08066666666673</v>
      </c>
      <c r="T822">
        <f t="shared" si="211"/>
        <v>17.255999999999858</v>
      </c>
      <c r="U822">
        <f t="shared" si="212"/>
        <v>3.4511999999999716</v>
      </c>
      <c r="V822">
        <f t="shared" si="213"/>
        <v>-94.215216607429184</v>
      </c>
      <c r="W822">
        <f t="shared" si="214"/>
        <v>-1.6517231987123182E-2</v>
      </c>
      <c r="X822">
        <f t="shared" si="215"/>
        <v>939.61</v>
      </c>
      <c r="Y822">
        <f t="shared" si="216"/>
        <v>912.35</v>
      </c>
      <c r="Z822">
        <f t="shared" si="217"/>
        <v>29.053558327219228</v>
      </c>
      <c r="AA822">
        <f t="shared" si="220"/>
        <v>72.516133044004818</v>
      </c>
      <c r="AB822">
        <f t="shared" si="218"/>
        <v>0</v>
      </c>
      <c r="AC822">
        <f t="shared" si="219"/>
        <v>-3.8669559951785004E-3</v>
      </c>
    </row>
    <row r="823" spans="1:29" x14ac:dyDescent="0.3">
      <c r="A823" s="2">
        <v>37750</v>
      </c>
      <c r="B823">
        <v>920.27</v>
      </c>
      <c r="C823">
        <v>933.77</v>
      </c>
      <c r="D823">
        <v>920.27</v>
      </c>
      <c r="E823">
        <v>933.41</v>
      </c>
      <c r="F823">
        <v>1326100000</v>
      </c>
      <c r="G823">
        <v>6.0460495200043169</v>
      </c>
      <c r="H823">
        <v>-7.4539504799956831</v>
      </c>
      <c r="I823">
        <v>2.794005588011522</v>
      </c>
      <c r="J823">
        <v>68.828557063850937</v>
      </c>
      <c r="K823">
        <v>66.58</v>
      </c>
      <c r="L823">
        <f t="shared" si="209"/>
        <v>927.72395047999566</v>
      </c>
      <c r="N823">
        <f t="shared" si="204"/>
        <v>6.0460495200043169</v>
      </c>
      <c r="O823">
        <f t="shared" si="205"/>
        <v>-7.4539504799956831</v>
      </c>
      <c r="P823">
        <f t="shared" si="206"/>
        <v>0</v>
      </c>
      <c r="Q823">
        <f t="shared" si="207"/>
        <v>0</v>
      </c>
      <c r="R823">
        <f t="shared" si="208"/>
        <v>929.15</v>
      </c>
      <c r="S823">
        <f t="shared" si="210"/>
        <v>929.04466666666667</v>
      </c>
      <c r="T823">
        <f t="shared" si="211"/>
        <v>13.118666666666854</v>
      </c>
      <c r="U823">
        <f t="shared" si="212"/>
        <v>2.6237333333333708</v>
      </c>
      <c r="V823">
        <f t="shared" si="213"/>
        <v>2.6764237558010024</v>
      </c>
      <c r="W823">
        <f t="shared" si="214"/>
        <v>-0.11758183221051954</v>
      </c>
      <c r="X823">
        <f t="shared" si="215"/>
        <v>939.61</v>
      </c>
      <c r="Y823">
        <f t="shared" si="216"/>
        <v>919.72</v>
      </c>
      <c r="Z823">
        <f t="shared" si="217"/>
        <v>68.828557063850937</v>
      </c>
      <c r="AA823">
        <f t="shared" si="220"/>
        <v>66.584206661499366</v>
      </c>
      <c r="AB823">
        <f t="shared" si="218"/>
        <v>0</v>
      </c>
      <c r="AC823">
        <f t="shared" si="219"/>
        <v>4.2066614993672147E-3</v>
      </c>
    </row>
    <row r="824" spans="1:29" x14ac:dyDescent="0.3">
      <c r="A824" s="2">
        <v>37753</v>
      </c>
      <c r="B824">
        <v>933.41</v>
      </c>
      <c r="C824">
        <v>946.84</v>
      </c>
      <c r="D824">
        <v>929.3</v>
      </c>
      <c r="E824">
        <v>945.11</v>
      </c>
      <c r="F824">
        <v>1378800000</v>
      </c>
      <c r="G824">
        <v>13.320699680002919</v>
      </c>
      <c r="H824">
        <v>-4.2193003199971599</v>
      </c>
      <c r="I824">
        <v>136.32673769659971</v>
      </c>
      <c r="J824">
        <v>93.620943952802293</v>
      </c>
      <c r="K824">
        <v>70.03</v>
      </c>
      <c r="L824">
        <f t="shared" si="209"/>
        <v>933.51930031999711</v>
      </c>
      <c r="N824">
        <f t="shared" si="204"/>
        <v>13.320699680002917</v>
      </c>
      <c r="O824">
        <f t="shared" si="205"/>
        <v>-4.2193003199971599</v>
      </c>
      <c r="P824">
        <f t="shared" si="206"/>
        <v>0</v>
      </c>
      <c r="Q824">
        <f t="shared" si="207"/>
        <v>0</v>
      </c>
      <c r="R824">
        <f t="shared" si="208"/>
        <v>940.41666666666663</v>
      </c>
      <c r="S824">
        <f t="shared" si="210"/>
        <v>931.46266666666668</v>
      </c>
      <c r="T824">
        <f t="shared" si="211"/>
        <v>21.902666666666619</v>
      </c>
      <c r="U824">
        <f t="shared" si="212"/>
        <v>4.3805333333333234</v>
      </c>
      <c r="V824">
        <f t="shared" si="213"/>
        <v>136.26955621842046</v>
      </c>
      <c r="W824">
        <f t="shared" si="214"/>
        <v>-5.718147817924546E-2</v>
      </c>
      <c r="X824">
        <f t="shared" si="215"/>
        <v>946.84</v>
      </c>
      <c r="Y824">
        <f t="shared" si="216"/>
        <v>919.72</v>
      </c>
      <c r="Z824">
        <f t="shared" si="217"/>
        <v>93.620943952802293</v>
      </c>
      <c r="AA824">
        <f t="shared" si="220"/>
        <v>70.029812521303015</v>
      </c>
      <c r="AB824">
        <f t="shared" si="218"/>
        <v>0</v>
      </c>
      <c r="AC824">
        <f t="shared" si="219"/>
        <v>-1.8747869698643171E-4</v>
      </c>
    </row>
    <row r="825" spans="1:29" x14ac:dyDescent="0.3">
      <c r="A825" s="2">
        <v>37754</v>
      </c>
      <c r="B825">
        <v>945.11</v>
      </c>
      <c r="C825">
        <v>947.51</v>
      </c>
      <c r="D825">
        <v>938.91</v>
      </c>
      <c r="E825">
        <v>942.3</v>
      </c>
      <c r="F825">
        <v>1418100000</v>
      </c>
      <c r="G825">
        <v>11.0637997866686</v>
      </c>
      <c r="H825">
        <v>2.4637997866685741</v>
      </c>
      <c r="I825">
        <v>95.8446160532216</v>
      </c>
      <c r="J825">
        <v>81.25224901043525</v>
      </c>
      <c r="K825">
        <v>69.12</v>
      </c>
      <c r="L825">
        <f t="shared" si="209"/>
        <v>936.44620021333139</v>
      </c>
      <c r="N825">
        <f t="shared" si="204"/>
        <v>11.063799786668596</v>
      </c>
      <c r="O825">
        <f t="shared" si="205"/>
        <v>2.4637997866685737</v>
      </c>
      <c r="P825">
        <f t="shared" si="206"/>
        <v>0</v>
      </c>
      <c r="Q825">
        <f t="shared" si="207"/>
        <v>0</v>
      </c>
      <c r="R825">
        <f t="shared" si="208"/>
        <v>942.90666666666675</v>
      </c>
      <c r="S825">
        <f t="shared" si="210"/>
        <v>933.35200000000009</v>
      </c>
      <c r="T825">
        <f t="shared" si="211"/>
        <v>33.238666666666745</v>
      </c>
      <c r="U825">
        <f t="shared" si="212"/>
        <v>6.647733333333349</v>
      </c>
      <c r="V825">
        <f t="shared" si="213"/>
        <v>95.818792036048777</v>
      </c>
      <c r="W825">
        <f t="shared" si="214"/>
        <v>-2.5824017172823233E-2</v>
      </c>
      <c r="X825">
        <f t="shared" si="215"/>
        <v>947.51</v>
      </c>
      <c r="Y825">
        <f t="shared" si="216"/>
        <v>919.72</v>
      </c>
      <c r="Z825">
        <f t="shared" si="217"/>
        <v>81.25224901043525</v>
      </c>
      <c r="AA825">
        <f t="shared" si="220"/>
        <v>69.118761507729403</v>
      </c>
      <c r="AB825">
        <f t="shared" si="218"/>
        <v>0</v>
      </c>
      <c r="AC825">
        <f t="shared" si="219"/>
        <v>-1.2384922706019097E-3</v>
      </c>
    </row>
    <row r="826" spans="1:29" x14ac:dyDescent="0.3">
      <c r="A826" s="2">
        <v>37755</v>
      </c>
      <c r="B826">
        <v>942.3</v>
      </c>
      <c r="C826">
        <v>947.29</v>
      </c>
      <c r="D826">
        <v>935.24</v>
      </c>
      <c r="E826">
        <v>939.28</v>
      </c>
      <c r="F826">
        <v>1401800000</v>
      </c>
      <c r="G826">
        <v>9.8991998577789673</v>
      </c>
      <c r="H826">
        <v>-2.1508001422209868</v>
      </c>
      <c r="I826">
        <v>49.048405850315348</v>
      </c>
      <c r="J826">
        <v>70.385030586541816</v>
      </c>
      <c r="K826">
        <v>68.63</v>
      </c>
      <c r="L826">
        <f t="shared" si="209"/>
        <v>937.390800142221</v>
      </c>
      <c r="N826">
        <f t="shared" si="204"/>
        <v>9.8991998577789673</v>
      </c>
      <c r="O826">
        <f t="shared" si="205"/>
        <v>-2.1508001422209873</v>
      </c>
      <c r="P826">
        <f t="shared" si="206"/>
        <v>0</v>
      </c>
      <c r="Q826">
        <f t="shared" si="207"/>
        <v>0</v>
      </c>
      <c r="R826">
        <f t="shared" si="208"/>
        <v>940.60333333333335</v>
      </c>
      <c r="S826">
        <f t="shared" si="210"/>
        <v>935.25599999999997</v>
      </c>
      <c r="T826">
        <f t="shared" si="211"/>
        <v>36.317333333333409</v>
      </c>
      <c r="U826">
        <f t="shared" si="212"/>
        <v>7.2634666666666821</v>
      </c>
      <c r="V826">
        <f t="shared" si="213"/>
        <v>49.079717061948102</v>
      </c>
      <c r="W826">
        <f t="shared" si="214"/>
        <v>3.1311211632754521E-2</v>
      </c>
      <c r="X826">
        <f t="shared" si="215"/>
        <v>947.51</v>
      </c>
      <c r="Y826">
        <f t="shared" si="216"/>
        <v>919.72</v>
      </c>
      <c r="Z826">
        <f t="shared" si="217"/>
        <v>70.385030586541816</v>
      </c>
      <c r="AA826">
        <f t="shared" si="220"/>
        <v>68.628067788169901</v>
      </c>
      <c r="AB826">
        <f t="shared" si="218"/>
        <v>0</v>
      </c>
      <c r="AC826">
        <f t="shared" si="219"/>
        <v>-1.9322118300948432E-3</v>
      </c>
    </row>
    <row r="827" spans="1:29" x14ac:dyDescent="0.3">
      <c r="A827" s="2">
        <v>37756</v>
      </c>
      <c r="B827">
        <v>939.28</v>
      </c>
      <c r="C827">
        <v>948.23</v>
      </c>
      <c r="D827">
        <v>938.79</v>
      </c>
      <c r="E827">
        <v>946.67</v>
      </c>
      <c r="F827">
        <v>1508700000</v>
      </c>
      <c r="G827">
        <v>7.7461332385192918</v>
      </c>
      <c r="H827">
        <v>-1.693866761480763</v>
      </c>
      <c r="I827">
        <v>80.856760374833115</v>
      </c>
      <c r="J827">
        <v>94.4206008583689</v>
      </c>
      <c r="K827">
        <v>81.7</v>
      </c>
      <c r="L827">
        <f t="shared" si="209"/>
        <v>940.48386676148073</v>
      </c>
      <c r="N827">
        <f t="shared" si="204"/>
        <v>7.7461332385192918</v>
      </c>
      <c r="O827">
        <f t="shared" si="205"/>
        <v>-1.6938667614807628</v>
      </c>
      <c r="P827">
        <f t="shared" si="206"/>
        <v>0</v>
      </c>
      <c r="Q827">
        <f t="shared" si="207"/>
        <v>0</v>
      </c>
      <c r="R827">
        <f t="shared" si="208"/>
        <v>944.56333333333339</v>
      </c>
      <c r="S827">
        <f t="shared" si="210"/>
        <v>939.52800000000002</v>
      </c>
      <c r="T827">
        <f t="shared" si="211"/>
        <v>20.756000000000085</v>
      </c>
      <c r="U827">
        <f t="shared" si="212"/>
        <v>4.1512000000000171</v>
      </c>
      <c r="V827">
        <f t="shared" si="213"/>
        <v>80.865506091946884</v>
      </c>
      <c r="W827">
        <f t="shared" si="214"/>
        <v>8.7457171137685918E-3</v>
      </c>
      <c r="X827">
        <f t="shared" si="215"/>
        <v>948.23</v>
      </c>
      <c r="Y827">
        <f t="shared" si="216"/>
        <v>920.27</v>
      </c>
      <c r="Z827">
        <f t="shared" si="217"/>
        <v>94.4206008583689</v>
      </c>
      <c r="AA827">
        <f t="shared" si="220"/>
        <v>81.701476294399839</v>
      </c>
      <c r="AB827">
        <f t="shared" si="218"/>
        <v>0</v>
      </c>
      <c r="AC827">
        <f t="shared" si="219"/>
        <v>1.4762943998363198E-3</v>
      </c>
    </row>
    <row r="828" spans="1:29" x14ac:dyDescent="0.3">
      <c r="A828" s="2">
        <v>37757</v>
      </c>
      <c r="B828">
        <v>946.67</v>
      </c>
      <c r="C828">
        <v>948.65</v>
      </c>
      <c r="D828">
        <v>938.6</v>
      </c>
      <c r="E828">
        <v>944.3</v>
      </c>
      <c r="F828">
        <v>1505500000</v>
      </c>
      <c r="G828">
        <v>6.8940888256794324</v>
      </c>
      <c r="H828">
        <v>-3.1559111743205222</v>
      </c>
      <c r="I828">
        <v>58.748403575988434</v>
      </c>
      <c r="J828">
        <v>77.519379844961151</v>
      </c>
      <c r="K828">
        <v>83.44</v>
      </c>
      <c r="L828">
        <f t="shared" si="209"/>
        <v>941.75591117432054</v>
      </c>
      <c r="N828">
        <f t="shared" si="204"/>
        <v>6.8940888256794324</v>
      </c>
      <c r="O828">
        <f t="shared" si="205"/>
        <v>-3.1559111743205222</v>
      </c>
      <c r="P828">
        <f t="shared" si="206"/>
        <v>0</v>
      </c>
      <c r="Q828">
        <f t="shared" si="207"/>
        <v>0</v>
      </c>
      <c r="R828">
        <f t="shared" si="208"/>
        <v>943.85</v>
      </c>
      <c r="S828">
        <f t="shared" si="210"/>
        <v>942.46800000000007</v>
      </c>
      <c r="T828">
        <f t="shared" si="211"/>
        <v>7.8320000000001073</v>
      </c>
      <c r="U828">
        <f t="shared" si="212"/>
        <v>1.5664000000000216</v>
      </c>
      <c r="V828">
        <f t="shared" si="213"/>
        <v>58.818522301665354</v>
      </c>
      <c r="W828">
        <f t="shared" si="214"/>
        <v>7.0118725676920235E-2</v>
      </c>
      <c r="X828">
        <f t="shared" si="215"/>
        <v>948.65</v>
      </c>
      <c r="Y828">
        <f t="shared" si="216"/>
        <v>929.3</v>
      </c>
      <c r="Z828">
        <f t="shared" si="217"/>
        <v>77.519379844961151</v>
      </c>
      <c r="AA828">
        <f t="shared" si="220"/>
        <v>83.439640850621885</v>
      </c>
      <c r="AB828">
        <f t="shared" si="218"/>
        <v>0</v>
      </c>
      <c r="AC828">
        <f t="shared" si="219"/>
        <v>-3.5914937811298842E-4</v>
      </c>
    </row>
    <row r="829" spans="1:29" x14ac:dyDescent="0.3">
      <c r="A829" s="2">
        <v>37760</v>
      </c>
      <c r="B829">
        <v>944.3</v>
      </c>
      <c r="C829">
        <v>944.3</v>
      </c>
      <c r="D829">
        <v>920.23</v>
      </c>
      <c r="E829">
        <v>920.77</v>
      </c>
      <c r="F829">
        <v>1375700000</v>
      </c>
      <c r="G829">
        <v>9.5393925504529307</v>
      </c>
      <c r="H829">
        <v>-14.530607449547009</v>
      </c>
      <c r="I829">
        <v>-166.61893852615509</v>
      </c>
      <c r="J829">
        <v>1.9000703729766519</v>
      </c>
      <c r="K829">
        <v>65.099999999999994</v>
      </c>
      <c r="L829">
        <f t="shared" si="209"/>
        <v>934.76060744954702</v>
      </c>
      <c r="N829">
        <f t="shared" si="204"/>
        <v>9.5393925504529307</v>
      </c>
      <c r="O829">
        <f t="shared" si="205"/>
        <v>-14.530607449547006</v>
      </c>
      <c r="P829">
        <f t="shared" si="206"/>
        <v>0</v>
      </c>
      <c r="Q829">
        <f t="shared" si="207"/>
        <v>0</v>
      </c>
      <c r="R829">
        <f t="shared" si="208"/>
        <v>928.43333333333339</v>
      </c>
      <c r="S829">
        <f t="shared" si="210"/>
        <v>940.07133333333331</v>
      </c>
      <c r="T829">
        <f t="shared" si="211"/>
        <v>23.276000000000181</v>
      </c>
      <c r="U829">
        <f t="shared" si="212"/>
        <v>4.6552000000000362</v>
      </c>
      <c r="V829">
        <f t="shared" si="213"/>
        <v>-166.66666666666421</v>
      </c>
      <c r="W829">
        <f t="shared" si="214"/>
        <v>-4.7728140509121886E-2</v>
      </c>
      <c r="X829">
        <f t="shared" si="215"/>
        <v>948.65</v>
      </c>
      <c r="Y829">
        <f t="shared" si="216"/>
        <v>920.23</v>
      </c>
      <c r="Z829">
        <f t="shared" si="217"/>
        <v>1.9000703729766517</v>
      </c>
      <c r="AA829">
        <f t="shared" si="220"/>
        <v>65.095466134656746</v>
      </c>
      <c r="AB829">
        <f t="shared" si="218"/>
        <v>0</v>
      </c>
      <c r="AC829">
        <f t="shared" si="219"/>
        <v>-4.5338653432480669E-3</v>
      </c>
    </row>
    <row r="830" spans="1:29" x14ac:dyDescent="0.3">
      <c r="A830" s="2">
        <v>37761</v>
      </c>
      <c r="B830">
        <v>920.77</v>
      </c>
      <c r="C830">
        <v>925.34</v>
      </c>
      <c r="D830">
        <v>912.05</v>
      </c>
      <c r="E830">
        <v>919.73</v>
      </c>
      <c r="F830">
        <v>1505300000</v>
      </c>
      <c r="G830">
        <v>-4.4104049663648084</v>
      </c>
      <c r="H830">
        <v>-17.700404966364889</v>
      </c>
      <c r="I830">
        <v>-117.2060837598209</v>
      </c>
      <c r="J830">
        <v>20.983606557377211</v>
      </c>
      <c r="K830">
        <v>53.04</v>
      </c>
      <c r="L830">
        <f t="shared" si="209"/>
        <v>929.75040496636484</v>
      </c>
      <c r="N830">
        <f t="shared" si="204"/>
        <v>-4.4104049663648084</v>
      </c>
      <c r="O830">
        <f t="shared" si="205"/>
        <v>-17.700404966364886</v>
      </c>
      <c r="P830">
        <f t="shared" si="206"/>
        <v>0</v>
      </c>
      <c r="Q830">
        <f t="shared" si="207"/>
        <v>0</v>
      </c>
      <c r="R830">
        <f t="shared" si="208"/>
        <v>919.04</v>
      </c>
      <c r="S830">
        <f t="shared" si="210"/>
        <v>935.298</v>
      </c>
      <c r="T830">
        <f t="shared" si="211"/>
        <v>46.245333333333406</v>
      </c>
      <c r="U830">
        <f t="shared" si="212"/>
        <v>9.2490666666666819</v>
      </c>
      <c r="V830">
        <f t="shared" si="213"/>
        <v>-117.18659900818831</v>
      </c>
      <c r="W830">
        <f t="shared" si="214"/>
        <v>1.9484751632589337E-2</v>
      </c>
      <c r="X830">
        <f t="shared" si="215"/>
        <v>948.65</v>
      </c>
      <c r="Y830">
        <f t="shared" si="216"/>
        <v>912.05</v>
      </c>
      <c r="Z830">
        <f t="shared" si="217"/>
        <v>20.983606557377211</v>
      </c>
      <c r="AA830">
        <f t="shared" si="220"/>
        <v>53.041737644045142</v>
      </c>
      <c r="AB830">
        <f t="shared" si="218"/>
        <v>0</v>
      </c>
      <c r="AC830">
        <f t="shared" si="219"/>
        <v>1.7376440451428721E-3</v>
      </c>
    </row>
    <row r="831" spans="1:29" x14ac:dyDescent="0.3">
      <c r="A831" s="2">
        <v>37762</v>
      </c>
      <c r="B831">
        <v>919.73</v>
      </c>
      <c r="C831">
        <v>923.85</v>
      </c>
      <c r="D831">
        <v>914.91</v>
      </c>
      <c r="E831">
        <v>923.42</v>
      </c>
      <c r="F831">
        <v>1457800000</v>
      </c>
      <c r="G831">
        <v>-3.7902699775766</v>
      </c>
      <c r="H831">
        <v>-12.730269977576651</v>
      </c>
      <c r="I831">
        <v>-68.520914187150296</v>
      </c>
      <c r="J831">
        <v>31.065573770491799</v>
      </c>
      <c r="K831">
        <v>45.18</v>
      </c>
      <c r="L831">
        <f t="shared" si="209"/>
        <v>927.64026997757662</v>
      </c>
      <c r="N831">
        <f t="shared" si="204"/>
        <v>-3.7902699775765996</v>
      </c>
      <c r="O831">
        <f t="shared" si="205"/>
        <v>-12.730269977576654</v>
      </c>
      <c r="P831">
        <f t="shared" si="206"/>
        <v>0</v>
      </c>
      <c r="Q831">
        <f t="shared" si="207"/>
        <v>0</v>
      </c>
      <c r="R831">
        <f t="shared" si="208"/>
        <v>920.72666666666657</v>
      </c>
      <c r="S831">
        <f t="shared" si="210"/>
        <v>931.32266666666669</v>
      </c>
      <c r="T831">
        <f t="shared" si="211"/>
        <v>51.536000000000172</v>
      </c>
      <c r="U831">
        <f t="shared" si="212"/>
        <v>10.307200000000034</v>
      </c>
      <c r="V831">
        <f t="shared" si="213"/>
        <v>-68.53461657870281</v>
      </c>
      <c r="W831">
        <f t="shared" si="214"/>
        <v>-1.3702391552513404E-2</v>
      </c>
      <c r="X831">
        <f t="shared" si="215"/>
        <v>948.65</v>
      </c>
      <c r="Y831">
        <f t="shared" si="216"/>
        <v>912.05</v>
      </c>
      <c r="Z831">
        <f t="shared" si="217"/>
        <v>31.065573770491795</v>
      </c>
      <c r="AA831">
        <f t="shared" si="220"/>
        <v>45.177846280835141</v>
      </c>
      <c r="AB831">
        <f t="shared" si="218"/>
        <v>0</v>
      </c>
      <c r="AC831">
        <f t="shared" si="219"/>
        <v>-2.1537191648590692E-3</v>
      </c>
    </row>
    <row r="832" spans="1:29" x14ac:dyDescent="0.3">
      <c r="A832" s="2">
        <v>37763</v>
      </c>
      <c r="B832">
        <v>923.42</v>
      </c>
      <c r="C832">
        <v>935.3</v>
      </c>
      <c r="D832">
        <v>922.54</v>
      </c>
      <c r="E832">
        <v>931.87</v>
      </c>
      <c r="F832">
        <v>1448500000</v>
      </c>
      <c r="G832">
        <v>6.2498200149487957</v>
      </c>
      <c r="H832">
        <v>-6.5101799850511952</v>
      </c>
      <c r="I832">
        <v>14.82352172919299</v>
      </c>
      <c r="J832">
        <v>54.153005464480977</v>
      </c>
      <c r="K832">
        <v>37.119999999999997</v>
      </c>
      <c r="L832">
        <f t="shared" si="209"/>
        <v>929.05017998505116</v>
      </c>
      <c r="N832">
        <f t="shared" si="204"/>
        <v>6.2498200149487957</v>
      </c>
      <c r="O832">
        <f t="shared" si="205"/>
        <v>-6.5101799850511952</v>
      </c>
      <c r="P832">
        <f t="shared" si="206"/>
        <v>0</v>
      </c>
      <c r="Q832">
        <f t="shared" si="207"/>
        <v>0</v>
      </c>
      <c r="R832">
        <f t="shared" si="208"/>
        <v>929.90333333333331</v>
      </c>
      <c r="S832">
        <f t="shared" si="210"/>
        <v>928.39066666666656</v>
      </c>
      <c r="T832">
        <f t="shared" si="211"/>
        <v>34.029333333333625</v>
      </c>
      <c r="U832">
        <f t="shared" si="212"/>
        <v>6.8058666666667254</v>
      </c>
      <c r="V832">
        <f t="shared" si="213"/>
        <v>14.817281822219391</v>
      </c>
      <c r="W832">
        <f t="shared" si="214"/>
        <v>-6.2399069735992185E-3</v>
      </c>
      <c r="X832">
        <f t="shared" si="215"/>
        <v>948.65</v>
      </c>
      <c r="Y832">
        <f t="shared" si="216"/>
        <v>912.05</v>
      </c>
      <c r="Z832">
        <f t="shared" si="217"/>
        <v>54.153005464480977</v>
      </c>
      <c r="AA832">
        <f t="shared" si="220"/>
        <v>37.124327202057557</v>
      </c>
      <c r="AB832">
        <f t="shared" si="218"/>
        <v>0</v>
      </c>
      <c r="AC832">
        <f t="shared" si="219"/>
        <v>4.3272020575599868E-3</v>
      </c>
    </row>
    <row r="833" spans="1:29" x14ac:dyDescent="0.3">
      <c r="A833" s="2">
        <v>37764</v>
      </c>
      <c r="B833">
        <v>931.87</v>
      </c>
      <c r="C833">
        <v>935.2</v>
      </c>
      <c r="D833">
        <v>927.42</v>
      </c>
      <c r="E833">
        <v>933.22</v>
      </c>
      <c r="F833">
        <v>1201000000</v>
      </c>
      <c r="G833">
        <v>4.7598800099658547</v>
      </c>
      <c r="H833">
        <v>-3.0201199900342321</v>
      </c>
      <c r="I833">
        <v>80.749002538991704</v>
      </c>
      <c r="J833">
        <v>65.643410852713401</v>
      </c>
      <c r="K833">
        <v>34.75</v>
      </c>
      <c r="L833">
        <f t="shared" si="209"/>
        <v>930.44011999003419</v>
      </c>
      <c r="N833">
        <f t="shared" si="204"/>
        <v>4.7598800099658547</v>
      </c>
      <c r="O833">
        <f t="shared" si="205"/>
        <v>-3.0201199900342317</v>
      </c>
      <c r="P833">
        <f t="shared" si="206"/>
        <v>0</v>
      </c>
      <c r="Q833">
        <f t="shared" si="207"/>
        <v>0</v>
      </c>
      <c r="R833">
        <f t="shared" si="208"/>
        <v>931.94666666666672</v>
      </c>
      <c r="S833">
        <f t="shared" si="210"/>
        <v>926.00999999999988</v>
      </c>
      <c r="T833">
        <f t="shared" si="211"/>
        <v>24.506666666667002</v>
      </c>
      <c r="U833">
        <f t="shared" si="212"/>
        <v>4.9013333333334002</v>
      </c>
      <c r="V833">
        <f t="shared" si="213"/>
        <v>80.749002538992883</v>
      </c>
      <c r="W833">
        <f t="shared" si="214"/>
        <v>1.1795009413617663E-12</v>
      </c>
      <c r="X833">
        <f t="shared" si="215"/>
        <v>944.3</v>
      </c>
      <c r="Y833">
        <f t="shared" si="216"/>
        <v>912.05</v>
      </c>
      <c r="Z833">
        <f t="shared" si="217"/>
        <v>65.643410852713401</v>
      </c>
      <c r="AA833">
        <f t="shared" si="220"/>
        <v>34.749133403608006</v>
      </c>
      <c r="AB833">
        <f t="shared" si="218"/>
        <v>0</v>
      </c>
      <c r="AC833">
        <f t="shared" si="219"/>
        <v>-8.6659639199382354E-4</v>
      </c>
    </row>
    <row r="834" spans="1:29" x14ac:dyDescent="0.3">
      <c r="A834" s="2">
        <v>37768</v>
      </c>
      <c r="B834">
        <v>933.22</v>
      </c>
      <c r="C834">
        <v>952.76</v>
      </c>
      <c r="D834">
        <v>927.33</v>
      </c>
      <c r="E834">
        <v>951.48</v>
      </c>
      <c r="F834">
        <v>1532000000</v>
      </c>
      <c r="G834">
        <v>15.30658667331045</v>
      </c>
      <c r="H834">
        <v>-10.1234133266895</v>
      </c>
      <c r="I834">
        <v>133.57455148499801</v>
      </c>
      <c r="J834">
        <v>96.85580938344394</v>
      </c>
      <c r="K834">
        <v>53.74</v>
      </c>
      <c r="L834">
        <f t="shared" si="209"/>
        <v>937.45341332668954</v>
      </c>
      <c r="N834">
        <f t="shared" si="204"/>
        <v>15.306586673310449</v>
      </c>
      <c r="O834">
        <f t="shared" si="205"/>
        <v>-10.123413326689501</v>
      </c>
      <c r="P834">
        <f t="shared" si="206"/>
        <v>0</v>
      </c>
      <c r="Q834">
        <f t="shared" si="207"/>
        <v>0</v>
      </c>
      <c r="R834">
        <f t="shared" si="208"/>
        <v>943.85666666666668</v>
      </c>
      <c r="S834">
        <f t="shared" si="210"/>
        <v>929.09466666666663</v>
      </c>
      <c r="T834">
        <f t="shared" si="211"/>
        <v>36.845333333333542</v>
      </c>
      <c r="U834">
        <f t="shared" si="212"/>
        <v>7.3690666666667086</v>
      </c>
      <c r="V834">
        <f t="shared" si="213"/>
        <v>133.54925092277605</v>
      </c>
      <c r="W834">
        <f t="shared" si="214"/>
        <v>-2.5300562221957534E-2</v>
      </c>
      <c r="X834">
        <f t="shared" si="215"/>
        <v>952.76</v>
      </c>
      <c r="Y834">
        <f t="shared" si="216"/>
        <v>912.05</v>
      </c>
      <c r="Z834">
        <f t="shared" si="217"/>
        <v>96.85580938344394</v>
      </c>
      <c r="AA834">
        <f t="shared" si="220"/>
        <v>53.740281205701464</v>
      </c>
      <c r="AB834">
        <f t="shared" si="218"/>
        <v>0</v>
      </c>
      <c r="AC834">
        <f t="shared" si="219"/>
        <v>2.8120570146228374E-4</v>
      </c>
    </row>
    <row r="835" spans="1:29" x14ac:dyDescent="0.3">
      <c r="A835" s="2">
        <v>37769</v>
      </c>
      <c r="B835">
        <v>951.48</v>
      </c>
      <c r="C835">
        <v>959.39</v>
      </c>
      <c r="D835">
        <v>950.12</v>
      </c>
      <c r="E835">
        <v>953.22</v>
      </c>
      <c r="F835">
        <v>1559000000</v>
      </c>
      <c r="G835">
        <v>16.681057782206839</v>
      </c>
      <c r="H835">
        <v>7.4110577822068544</v>
      </c>
      <c r="I835">
        <v>116.8032346172874</v>
      </c>
      <c r="J835">
        <v>86.128597122302253</v>
      </c>
      <c r="K835">
        <v>66.77</v>
      </c>
      <c r="L835">
        <f t="shared" si="209"/>
        <v>942.70894221779315</v>
      </c>
      <c r="N835">
        <f t="shared" ref="N835:N898" si="221">C835-L835</f>
        <v>16.681057782206835</v>
      </c>
      <c r="O835">
        <f t="shared" ref="O835:O898" si="222">D835-L835</f>
        <v>7.4110577822068535</v>
      </c>
      <c r="P835">
        <f t="shared" ref="P835:P898" si="223">N835-G835</f>
        <v>0</v>
      </c>
      <c r="Q835">
        <f t="shared" ref="Q835:Q898" si="224">O835-H835</f>
        <v>0</v>
      </c>
      <c r="R835">
        <f t="shared" ref="R835:R898" si="225">AVERAGE(C835:E835)</f>
        <v>954.24333333333334</v>
      </c>
      <c r="S835">
        <f t="shared" si="210"/>
        <v>936.13533333333328</v>
      </c>
      <c r="T835">
        <f t="shared" si="211"/>
        <v>51.658666666666704</v>
      </c>
      <c r="U835">
        <f t="shared" si="212"/>
        <v>10.331733333333341</v>
      </c>
      <c r="V835">
        <f t="shared" si="213"/>
        <v>116.8438984100767</v>
      </c>
      <c r="W835">
        <f t="shared" si="214"/>
        <v>4.0663792789302988E-2</v>
      </c>
      <c r="X835">
        <f t="shared" si="215"/>
        <v>959.39</v>
      </c>
      <c r="Y835">
        <f t="shared" si="216"/>
        <v>914.91</v>
      </c>
      <c r="Z835">
        <f t="shared" si="217"/>
        <v>86.128597122302253</v>
      </c>
      <c r="AA835">
        <f t="shared" si="220"/>
        <v>66.769279318686472</v>
      </c>
      <c r="AB835">
        <f t="shared" si="218"/>
        <v>0</v>
      </c>
      <c r="AC835">
        <f t="shared" si="219"/>
        <v>-7.2068131352409637E-4</v>
      </c>
    </row>
    <row r="836" spans="1:29" x14ac:dyDescent="0.3">
      <c r="A836" s="2">
        <v>37770</v>
      </c>
      <c r="B836">
        <v>953.22</v>
      </c>
      <c r="C836">
        <v>962.08</v>
      </c>
      <c r="D836">
        <v>946.23</v>
      </c>
      <c r="E836">
        <v>949.64</v>
      </c>
      <c r="F836">
        <v>1685800000</v>
      </c>
      <c r="G836">
        <v>17.060705188137941</v>
      </c>
      <c r="H836">
        <v>1.2107051881379221</v>
      </c>
      <c r="I836">
        <v>72.804369699583305</v>
      </c>
      <c r="J836">
        <v>68.538189175518383</v>
      </c>
      <c r="K836">
        <v>74.260000000000005</v>
      </c>
      <c r="L836">
        <f t="shared" ref="L836:L899" si="226">$M$2*E836+L835*(1-$M$2)</f>
        <v>945.0192948118621</v>
      </c>
      <c r="N836">
        <f t="shared" si="221"/>
        <v>17.060705188137945</v>
      </c>
      <c r="O836">
        <f t="shared" si="222"/>
        <v>1.2107051881379221</v>
      </c>
      <c r="P836">
        <f t="shared" si="223"/>
        <v>0</v>
      </c>
      <c r="Q836">
        <f t="shared" si="224"/>
        <v>0</v>
      </c>
      <c r="R836">
        <f t="shared" si="225"/>
        <v>952.65</v>
      </c>
      <c r="S836">
        <f t="shared" si="210"/>
        <v>942.51999999999987</v>
      </c>
      <c r="T836">
        <f t="shared" si="211"/>
        <v>46.380000000000109</v>
      </c>
      <c r="U836">
        <f t="shared" si="212"/>
        <v>9.2760000000000211</v>
      </c>
      <c r="V836">
        <f t="shared" si="213"/>
        <v>72.804369699583773</v>
      </c>
      <c r="W836">
        <f t="shared" si="214"/>
        <v>4.6895820560166612E-13</v>
      </c>
      <c r="X836">
        <f t="shared" si="215"/>
        <v>962.08</v>
      </c>
      <c r="Y836">
        <f t="shared" si="216"/>
        <v>922.54</v>
      </c>
      <c r="Z836">
        <f t="shared" si="217"/>
        <v>68.538189175518383</v>
      </c>
      <c r="AA836">
        <f t="shared" si="220"/>
        <v>74.263802399691798</v>
      </c>
      <c r="AB836">
        <f t="shared" si="218"/>
        <v>0</v>
      </c>
      <c r="AC836">
        <f t="shared" si="219"/>
        <v>3.8023996917928571E-3</v>
      </c>
    </row>
    <row r="837" spans="1:29" x14ac:dyDescent="0.3">
      <c r="A837" s="2">
        <v>37771</v>
      </c>
      <c r="B837">
        <v>949.64</v>
      </c>
      <c r="C837">
        <v>965.38</v>
      </c>
      <c r="D837">
        <v>949.64</v>
      </c>
      <c r="E837">
        <v>963.59</v>
      </c>
      <c r="F837">
        <v>1688800000</v>
      </c>
      <c r="G837">
        <v>14.17047012542514</v>
      </c>
      <c r="H837">
        <v>-1.5695298745748689</v>
      </c>
      <c r="I837">
        <v>87.620854079401596</v>
      </c>
      <c r="J837">
        <v>95.295663600525714</v>
      </c>
      <c r="K837">
        <v>82.49</v>
      </c>
      <c r="L837">
        <f t="shared" si="226"/>
        <v>951.20952987457486</v>
      </c>
      <c r="N837">
        <f t="shared" si="221"/>
        <v>14.17047012542514</v>
      </c>
      <c r="O837">
        <f t="shared" si="222"/>
        <v>-1.5695298745748687</v>
      </c>
      <c r="P837">
        <f t="shared" si="223"/>
        <v>0</v>
      </c>
      <c r="Q837">
        <f t="shared" si="224"/>
        <v>0</v>
      </c>
      <c r="R837">
        <f t="shared" si="225"/>
        <v>959.53666666666675</v>
      </c>
      <c r="S837">
        <f t="shared" si="210"/>
        <v>948.44666666666672</v>
      </c>
      <c r="T837">
        <f t="shared" si="211"/>
        <v>42.17999999999995</v>
      </c>
      <c r="U837">
        <f t="shared" si="212"/>
        <v>8.4359999999999893</v>
      </c>
      <c r="V837">
        <f t="shared" si="213"/>
        <v>87.640271850798527</v>
      </c>
      <c r="W837">
        <f t="shared" si="214"/>
        <v>1.9417771396931016E-2</v>
      </c>
      <c r="X837">
        <f t="shared" si="215"/>
        <v>965.38</v>
      </c>
      <c r="Y837">
        <f t="shared" si="216"/>
        <v>927.33</v>
      </c>
      <c r="Z837">
        <f t="shared" si="217"/>
        <v>95.295663600525714</v>
      </c>
      <c r="AA837">
        <f t="shared" si="220"/>
        <v>82.492334026900735</v>
      </c>
      <c r="AB837">
        <f t="shared" si="218"/>
        <v>0</v>
      </c>
      <c r="AC837">
        <f t="shared" si="219"/>
        <v>2.3340269007405823E-3</v>
      </c>
    </row>
    <row r="838" spans="1:29" x14ac:dyDescent="0.3">
      <c r="A838" s="2">
        <v>37774</v>
      </c>
      <c r="B838">
        <v>963.59</v>
      </c>
      <c r="C838">
        <v>979.11</v>
      </c>
      <c r="D838">
        <v>963.59</v>
      </c>
      <c r="E838">
        <v>967</v>
      </c>
      <c r="F838">
        <v>1662500000</v>
      </c>
      <c r="G838">
        <v>22.63698008361678</v>
      </c>
      <c r="H838">
        <v>7.1169800836167951</v>
      </c>
      <c r="I838">
        <v>133.0389710117108</v>
      </c>
      <c r="J838">
        <v>76.612591734260292</v>
      </c>
      <c r="K838">
        <v>84.69</v>
      </c>
      <c r="L838">
        <f t="shared" si="226"/>
        <v>956.47301991638324</v>
      </c>
      <c r="N838">
        <f t="shared" si="221"/>
        <v>22.636980083616777</v>
      </c>
      <c r="O838">
        <f t="shared" si="222"/>
        <v>7.1169800836167951</v>
      </c>
      <c r="P838">
        <f t="shared" si="223"/>
        <v>0</v>
      </c>
      <c r="Q838">
        <f t="shared" si="224"/>
        <v>0</v>
      </c>
      <c r="R838">
        <f t="shared" si="225"/>
        <v>969.9</v>
      </c>
      <c r="S838">
        <f t="shared" si="210"/>
        <v>956.03733333333332</v>
      </c>
      <c r="T838">
        <f t="shared" si="211"/>
        <v>34.724000000000046</v>
      </c>
      <c r="U838">
        <f t="shared" si="212"/>
        <v>6.9448000000000096</v>
      </c>
      <c r="V838">
        <f t="shared" si="213"/>
        <v>133.07478657092727</v>
      </c>
      <c r="W838">
        <f t="shared" si="214"/>
        <v>3.5815559216473503E-2</v>
      </c>
      <c r="X838">
        <f t="shared" si="215"/>
        <v>979.11</v>
      </c>
      <c r="Y838">
        <f t="shared" si="216"/>
        <v>927.33</v>
      </c>
      <c r="Z838">
        <f t="shared" si="217"/>
        <v>76.612591734260292</v>
      </c>
      <c r="AA838">
        <f t="shared" si="220"/>
        <v>84.686170203210125</v>
      </c>
      <c r="AB838">
        <f t="shared" si="218"/>
        <v>0</v>
      </c>
      <c r="AC838">
        <f t="shared" si="219"/>
        <v>-3.8297967898728302E-3</v>
      </c>
    </row>
    <row r="839" spans="1:29" x14ac:dyDescent="0.3">
      <c r="A839" s="2">
        <v>37775</v>
      </c>
      <c r="B839">
        <v>967</v>
      </c>
      <c r="C839">
        <v>973.02</v>
      </c>
      <c r="D839">
        <v>964.47</v>
      </c>
      <c r="E839">
        <v>971.56</v>
      </c>
      <c r="F839">
        <v>1450200000</v>
      </c>
      <c r="G839">
        <v>11.51798672241102</v>
      </c>
      <c r="H839">
        <v>2.967986722411069</v>
      </c>
      <c r="I839">
        <v>82.314509347305602</v>
      </c>
      <c r="J839">
        <v>77.037712895376913</v>
      </c>
      <c r="K839">
        <v>80.72</v>
      </c>
      <c r="L839">
        <f t="shared" si="226"/>
        <v>961.50201327758896</v>
      </c>
      <c r="N839">
        <f t="shared" si="221"/>
        <v>11.517986722411024</v>
      </c>
      <c r="O839">
        <f t="shared" si="222"/>
        <v>2.9679867224110694</v>
      </c>
      <c r="P839">
        <f t="shared" si="223"/>
        <v>0</v>
      </c>
      <c r="Q839">
        <f t="shared" si="224"/>
        <v>0</v>
      </c>
      <c r="R839">
        <f t="shared" si="225"/>
        <v>969.68333333333339</v>
      </c>
      <c r="S839">
        <f t="shared" ref="S839:S902" si="227">AVERAGE(R835:R839)</f>
        <v>961.2026666666668</v>
      </c>
      <c r="T839">
        <f t="shared" ref="T839:T902" si="228">ABS(S839-R839)+ABS(S839-R838)+ABS(S839-R837)+ABS(S839-R836)+ABS(S839-R835)</f>
        <v>34.356000000000108</v>
      </c>
      <c r="U839">
        <f t="shared" ref="U839:U902" si="229">T839/5</f>
        <v>6.8712000000000213</v>
      </c>
      <c r="V839">
        <f t="shared" ref="V839:V902" si="230">(R839-S839)/(0.015*U839)</f>
        <v>82.282247318921179</v>
      </c>
      <c r="W839">
        <f t="shared" ref="W839:W902" si="231">V839-I839</f>
        <v>-3.2262028384423047E-2</v>
      </c>
      <c r="X839">
        <f t="shared" ref="X839:X902" si="232">MAX(C835:C839)</f>
        <v>979.11</v>
      </c>
      <c r="Y839">
        <f t="shared" ref="Y839:Y902" si="233">MIN(D835:D839)</f>
        <v>946.23</v>
      </c>
      <c r="Z839">
        <f t="shared" ref="Z839:Z902" si="234">100*(E839-Y839)/(X839-Y839)</f>
        <v>77.037712895376913</v>
      </c>
      <c r="AA839">
        <f t="shared" si="220"/>
        <v>80.722550905596705</v>
      </c>
      <c r="AB839">
        <f t="shared" ref="AB839:AB902" si="235">Z839-J839</f>
        <v>0</v>
      </c>
      <c r="AC839">
        <f t="shared" ref="AC839:AC902" si="236">AA839-K839</f>
        <v>2.5509055967063432E-3</v>
      </c>
    </row>
    <row r="840" spans="1:29" x14ac:dyDescent="0.3">
      <c r="A840" s="2">
        <v>37776</v>
      </c>
      <c r="B840">
        <v>971.56</v>
      </c>
      <c r="C840">
        <v>987.85</v>
      </c>
      <c r="D840">
        <v>970.72</v>
      </c>
      <c r="E840">
        <v>986.24</v>
      </c>
      <c r="F840">
        <v>1618700000</v>
      </c>
      <c r="G840">
        <v>18.10199114827401</v>
      </c>
      <c r="H840">
        <v>0.97199114827401445</v>
      </c>
      <c r="I840">
        <v>117.5945612515422</v>
      </c>
      <c r="J840">
        <v>96.131667467563645</v>
      </c>
      <c r="K840">
        <v>82.72</v>
      </c>
      <c r="L840">
        <f t="shared" si="226"/>
        <v>969.74800885172601</v>
      </c>
      <c r="N840">
        <f t="shared" si="221"/>
        <v>18.10199114827401</v>
      </c>
      <c r="O840">
        <f t="shared" si="222"/>
        <v>0.97199114827401445</v>
      </c>
      <c r="P840">
        <f t="shared" si="223"/>
        <v>0</v>
      </c>
      <c r="Q840">
        <f t="shared" si="224"/>
        <v>0</v>
      </c>
      <c r="R840">
        <f t="shared" si="225"/>
        <v>981.60333333333347</v>
      </c>
      <c r="S840">
        <f t="shared" si="227"/>
        <v>966.67466666666655</v>
      </c>
      <c r="T840">
        <f t="shared" si="228"/>
        <v>42.32533333333356</v>
      </c>
      <c r="U840">
        <f t="shared" si="229"/>
        <v>8.4650666666667114</v>
      </c>
      <c r="V840">
        <f t="shared" si="230"/>
        <v>117.57077452957121</v>
      </c>
      <c r="W840">
        <f t="shared" si="231"/>
        <v>-2.378672197099263E-2</v>
      </c>
      <c r="X840">
        <f t="shared" si="232"/>
        <v>987.85</v>
      </c>
      <c r="Y840">
        <f t="shared" si="233"/>
        <v>946.23</v>
      </c>
      <c r="Z840">
        <f t="shared" si="234"/>
        <v>96.131667467563645</v>
      </c>
      <c r="AA840">
        <f t="shared" si="220"/>
        <v>82.723164974648995</v>
      </c>
      <c r="AB840">
        <f t="shared" si="235"/>
        <v>0</v>
      </c>
      <c r="AC840">
        <f t="shared" si="236"/>
        <v>3.1649746489961217E-3</v>
      </c>
    </row>
    <row r="841" spans="1:29" x14ac:dyDescent="0.3">
      <c r="A841" s="2">
        <v>37777</v>
      </c>
      <c r="B841">
        <v>986.24</v>
      </c>
      <c r="C841">
        <v>990.14</v>
      </c>
      <c r="D841">
        <v>978.13</v>
      </c>
      <c r="E841">
        <v>990.14</v>
      </c>
      <c r="F841">
        <v>1693100000</v>
      </c>
      <c r="G841">
        <v>13.594660765515981</v>
      </c>
      <c r="H841">
        <v>1.584660765515991</v>
      </c>
      <c r="I841">
        <v>101.3468815326404</v>
      </c>
      <c r="J841">
        <v>100</v>
      </c>
      <c r="K841">
        <v>89.02</v>
      </c>
      <c r="L841">
        <f t="shared" si="226"/>
        <v>976.545339234484</v>
      </c>
      <c r="N841">
        <f t="shared" si="221"/>
        <v>13.594660765515982</v>
      </c>
      <c r="O841">
        <f t="shared" si="222"/>
        <v>1.5846607655159914</v>
      </c>
      <c r="P841">
        <f t="shared" si="223"/>
        <v>0</v>
      </c>
      <c r="Q841">
        <f t="shared" si="224"/>
        <v>0</v>
      </c>
      <c r="R841">
        <f t="shared" si="225"/>
        <v>986.13666666666666</v>
      </c>
      <c r="S841">
        <f t="shared" si="227"/>
        <v>973.37199999999996</v>
      </c>
      <c r="T841">
        <f t="shared" si="228"/>
        <v>41.991999999999962</v>
      </c>
      <c r="U841">
        <f t="shared" si="229"/>
        <v>8.3983999999999916</v>
      </c>
      <c r="V841">
        <f t="shared" si="230"/>
        <v>101.32617853136084</v>
      </c>
      <c r="W841">
        <f t="shared" si="231"/>
        <v>-2.0703001279557043E-2</v>
      </c>
      <c r="X841">
        <f t="shared" si="232"/>
        <v>990.14</v>
      </c>
      <c r="Y841">
        <f t="shared" si="233"/>
        <v>949.64</v>
      </c>
      <c r="Z841">
        <f t="shared" si="234"/>
        <v>100</v>
      </c>
      <c r="AA841">
        <f t="shared" si="220"/>
        <v>89.015527139545313</v>
      </c>
      <c r="AB841">
        <f t="shared" si="235"/>
        <v>0</v>
      </c>
      <c r="AC841">
        <f t="shared" si="236"/>
        <v>-4.4728604546833139E-3</v>
      </c>
    </row>
    <row r="842" spans="1:29" x14ac:dyDescent="0.3">
      <c r="A842" s="2">
        <v>37778</v>
      </c>
      <c r="B842">
        <v>990.14</v>
      </c>
      <c r="C842">
        <v>1007.69</v>
      </c>
      <c r="D842">
        <v>986.01</v>
      </c>
      <c r="E842">
        <v>987.76</v>
      </c>
      <c r="F842">
        <v>1837200000</v>
      </c>
      <c r="G842">
        <v>27.406440510343941</v>
      </c>
      <c r="H842">
        <v>5.7264405103438776</v>
      </c>
      <c r="I842">
        <v>108.51165761737521</v>
      </c>
      <c r="J842">
        <v>54.807256235827538</v>
      </c>
      <c r="K842">
        <v>80.92</v>
      </c>
      <c r="L842">
        <f t="shared" si="226"/>
        <v>980.28355948965611</v>
      </c>
      <c r="N842">
        <f t="shared" si="221"/>
        <v>27.406440510343941</v>
      </c>
      <c r="O842">
        <f t="shared" si="222"/>
        <v>5.7264405103438776</v>
      </c>
      <c r="P842">
        <f t="shared" si="223"/>
        <v>0</v>
      </c>
      <c r="Q842">
        <f t="shared" si="224"/>
        <v>0</v>
      </c>
      <c r="R842">
        <f t="shared" si="225"/>
        <v>993.82</v>
      </c>
      <c r="S842">
        <f t="shared" si="227"/>
        <v>980.22866666666664</v>
      </c>
      <c r="T842">
        <f t="shared" si="228"/>
        <v>41.748000000000161</v>
      </c>
      <c r="U842">
        <f t="shared" si="229"/>
        <v>8.3496000000000326</v>
      </c>
      <c r="V842">
        <f t="shared" si="230"/>
        <v>108.51883789509561</v>
      </c>
      <c r="W842">
        <f t="shared" si="231"/>
        <v>7.1802777204084123E-3</v>
      </c>
      <c r="X842">
        <f t="shared" si="232"/>
        <v>1007.69</v>
      </c>
      <c r="Y842">
        <f t="shared" si="233"/>
        <v>963.59</v>
      </c>
      <c r="Z842">
        <f t="shared" si="234"/>
        <v>54.807256235827545</v>
      </c>
      <c r="AA842">
        <f t="shared" si="220"/>
        <v>80.917845666605686</v>
      </c>
      <c r="AB842">
        <f t="shared" si="235"/>
        <v>0</v>
      </c>
      <c r="AC842">
        <f t="shared" si="236"/>
        <v>-2.1543333943156995E-3</v>
      </c>
    </row>
    <row r="843" spans="1:29" x14ac:dyDescent="0.3">
      <c r="A843" s="2">
        <v>37781</v>
      </c>
      <c r="B843">
        <v>987.76</v>
      </c>
      <c r="C843">
        <v>987.76</v>
      </c>
      <c r="D843">
        <v>972.59</v>
      </c>
      <c r="E843">
        <v>975.93</v>
      </c>
      <c r="F843">
        <v>1307000000</v>
      </c>
      <c r="G843">
        <v>8.927627006895932</v>
      </c>
      <c r="H843">
        <v>-6.242372993104027</v>
      </c>
      <c r="I843">
        <v>-33.845189595739207</v>
      </c>
      <c r="J843">
        <v>26.515502082369078</v>
      </c>
      <c r="K843">
        <v>70.900000000000006</v>
      </c>
      <c r="L843">
        <f t="shared" si="226"/>
        <v>978.83237299310406</v>
      </c>
      <c r="N843">
        <f t="shared" si="221"/>
        <v>8.927627006895932</v>
      </c>
      <c r="O843">
        <f t="shared" si="222"/>
        <v>-6.242372993104027</v>
      </c>
      <c r="P843">
        <f t="shared" si="223"/>
        <v>0</v>
      </c>
      <c r="Q843">
        <f t="shared" si="224"/>
        <v>0</v>
      </c>
      <c r="R843">
        <f t="shared" si="225"/>
        <v>978.75999999999988</v>
      </c>
      <c r="S843">
        <f t="shared" si="227"/>
        <v>982.0006666666668</v>
      </c>
      <c r="T843">
        <f t="shared" si="228"/>
        <v>31.910666666666771</v>
      </c>
      <c r="U843">
        <f t="shared" si="229"/>
        <v>6.3821333333333543</v>
      </c>
      <c r="V843">
        <f t="shared" si="230"/>
        <v>-33.851446398977508</v>
      </c>
      <c r="W843">
        <f t="shared" si="231"/>
        <v>-6.2568032383012451E-3</v>
      </c>
      <c r="X843">
        <f t="shared" si="232"/>
        <v>1007.69</v>
      </c>
      <c r="Y843">
        <f t="shared" si="233"/>
        <v>964.47</v>
      </c>
      <c r="Z843">
        <f t="shared" si="234"/>
        <v>26.515502082369078</v>
      </c>
      <c r="AA843">
        <f t="shared" ref="AA843:AA906" si="237">AVERAGE(Z839:Z843)</f>
        <v>70.898427736227433</v>
      </c>
      <c r="AB843">
        <f t="shared" si="235"/>
        <v>0</v>
      </c>
      <c r="AC843">
        <f t="shared" si="236"/>
        <v>-1.5722637725730237E-3</v>
      </c>
    </row>
    <row r="844" spans="1:29" x14ac:dyDescent="0.3">
      <c r="A844" s="2">
        <v>37782</v>
      </c>
      <c r="B844">
        <v>975.93</v>
      </c>
      <c r="C844">
        <v>984.84</v>
      </c>
      <c r="D844">
        <v>975.93</v>
      </c>
      <c r="E844">
        <v>984.84</v>
      </c>
      <c r="F844">
        <v>1275400000</v>
      </c>
      <c r="G844">
        <v>4.0050846712639441</v>
      </c>
      <c r="H844">
        <v>-4.9049153287361378</v>
      </c>
      <c r="I844">
        <v>-38.652428936682632</v>
      </c>
      <c r="J844">
        <v>38.19312956451175</v>
      </c>
      <c r="K844">
        <v>63.13</v>
      </c>
      <c r="L844">
        <f t="shared" si="226"/>
        <v>980.83491532873609</v>
      </c>
      <c r="N844">
        <f t="shared" si="221"/>
        <v>4.0050846712639441</v>
      </c>
      <c r="O844">
        <f t="shared" si="222"/>
        <v>-4.9049153287361378</v>
      </c>
      <c r="P844">
        <f t="shared" si="223"/>
        <v>0</v>
      </c>
      <c r="Q844">
        <f t="shared" si="224"/>
        <v>0</v>
      </c>
      <c r="R844">
        <f t="shared" si="225"/>
        <v>981.87</v>
      </c>
      <c r="S844">
        <f t="shared" si="227"/>
        <v>984.4380000000001</v>
      </c>
      <c r="T844">
        <f t="shared" si="228"/>
        <v>22.161333333333459</v>
      </c>
      <c r="U844">
        <f t="shared" si="229"/>
        <v>4.4322666666666919</v>
      </c>
      <c r="V844">
        <f t="shared" si="230"/>
        <v>-38.625834787318496</v>
      </c>
      <c r="W844">
        <f t="shared" si="231"/>
        <v>2.6594149364136399E-2</v>
      </c>
      <c r="X844">
        <f t="shared" si="232"/>
        <v>1007.69</v>
      </c>
      <c r="Y844">
        <f t="shared" si="233"/>
        <v>970.72</v>
      </c>
      <c r="Z844">
        <f t="shared" si="234"/>
        <v>38.19312956451175</v>
      </c>
      <c r="AA844">
        <f t="shared" si="237"/>
        <v>63.129511070054413</v>
      </c>
      <c r="AB844">
        <f t="shared" si="235"/>
        <v>0</v>
      </c>
      <c r="AC844">
        <f t="shared" si="236"/>
        <v>-4.8892994558968894E-4</v>
      </c>
    </row>
    <row r="845" spans="1:29" x14ac:dyDescent="0.3">
      <c r="A845" s="2">
        <v>37783</v>
      </c>
      <c r="B845">
        <v>984.84</v>
      </c>
      <c r="C845">
        <v>997.48</v>
      </c>
      <c r="D845">
        <v>981.61</v>
      </c>
      <c r="E845">
        <v>997.48</v>
      </c>
      <c r="F845">
        <v>1520000000</v>
      </c>
      <c r="G845">
        <v>11.096723114175919</v>
      </c>
      <c r="H845">
        <v>-4.7732768858240888</v>
      </c>
      <c r="I845">
        <v>72.729621495931667</v>
      </c>
      <c r="J845">
        <v>70.911680911680833</v>
      </c>
      <c r="K845">
        <v>58.09</v>
      </c>
      <c r="L845">
        <f t="shared" si="226"/>
        <v>986.3832768858241</v>
      </c>
      <c r="N845">
        <f t="shared" si="221"/>
        <v>11.096723114175916</v>
      </c>
      <c r="O845">
        <f t="shared" si="222"/>
        <v>-4.7732768858240888</v>
      </c>
      <c r="P845">
        <f t="shared" si="223"/>
        <v>0</v>
      </c>
      <c r="Q845">
        <f t="shared" si="224"/>
        <v>0</v>
      </c>
      <c r="R845">
        <f t="shared" si="225"/>
        <v>992.19</v>
      </c>
      <c r="S845">
        <f t="shared" si="227"/>
        <v>986.55533333333335</v>
      </c>
      <c r="T845">
        <f t="shared" si="228"/>
        <v>25.798666666666918</v>
      </c>
      <c r="U845">
        <f t="shared" si="229"/>
        <v>5.1597333333333832</v>
      </c>
      <c r="V845">
        <f t="shared" si="230"/>
        <v>72.80307337157798</v>
      </c>
      <c r="W845">
        <f t="shared" si="231"/>
        <v>7.3451875646313169E-2</v>
      </c>
      <c r="X845">
        <f t="shared" si="232"/>
        <v>1007.69</v>
      </c>
      <c r="Y845">
        <f t="shared" si="233"/>
        <v>972.59</v>
      </c>
      <c r="Z845">
        <f t="shared" si="234"/>
        <v>70.911680911680833</v>
      </c>
      <c r="AA845">
        <f t="shared" si="237"/>
        <v>58.085513758877838</v>
      </c>
      <c r="AB845">
        <f t="shared" si="235"/>
        <v>0</v>
      </c>
      <c r="AC845">
        <f t="shared" si="236"/>
        <v>-4.4862411221657794E-3</v>
      </c>
    </row>
    <row r="846" spans="1:29" x14ac:dyDescent="0.3">
      <c r="A846" s="2">
        <v>37784</v>
      </c>
      <c r="B846">
        <v>997.48</v>
      </c>
      <c r="C846">
        <v>1002.74</v>
      </c>
      <c r="D846">
        <v>991.27</v>
      </c>
      <c r="E846">
        <v>998.51</v>
      </c>
      <c r="F846">
        <v>1553100000</v>
      </c>
      <c r="G846">
        <v>12.3144820761172</v>
      </c>
      <c r="H846">
        <v>0.84448207611717407</v>
      </c>
      <c r="I846">
        <v>84.923819777494131</v>
      </c>
      <c r="J846">
        <v>73.846153846153683</v>
      </c>
      <c r="K846">
        <v>52.85</v>
      </c>
      <c r="L846">
        <f t="shared" si="226"/>
        <v>990.42551792388281</v>
      </c>
      <c r="N846">
        <f t="shared" si="221"/>
        <v>12.314482076117201</v>
      </c>
      <c r="O846">
        <f t="shared" si="222"/>
        <v>0.84448207611717407</v>
      </c>
      <c r="P846">
        <f t="shared" si="223"/>
        <v>0</v>
      </c>
      <c r="Q846">
        <f t="shared" si="224"/>
        <v>0</v>
      </c>
      <c r="R846">
        <f t="shared" si="225"/>
        <v>997.50666666666666</v>
      </c>
      <c r="S846">
        <f t="shared" si="227"/>
        <v>988.82933333333335</v>
      </c>
      <c r="T846">
        <f t="shared" si="228"/>
        <v>34.057333333333531</v>
      </c>
      <c r="U846">
        <f t="shared" si="229"/>
        <v>6.8114666666667061</v>
      </c>
      <c r="V846">
        <f t="shared" si="230"/>
        <v>84.928682352633388</v>
      </c>
      <c r="W846">
        <f t="shared" si="231"/>
        <v>4.8625751392563643E-3</v>
      </c>
      <c r="X846">
        <f t="shared" si="232"/>
        <v>1007.69</v>
      </c>
      <c r="Y846">
        <f t="shared" si="233"/>
        <v>972.59</v>
      </c>
      <c r="Z846">
        <f t="shared" si="234"/>
        <v>73.846153846153683</v>
      </c>
      <c r="AA846">
        <f t="shared" si="237"/>
        <v>52.854744528108576</v>
      </c>
      <c r="AB846">
        <f t="shared" si="235"/>
        <v>0</v>
      </c>
      <c r="AC846">
        <f t="shared" si="236"/>
        <v>4.7445281085742863E-3</v>
      </c>
    </row>
    <row r="847" spans="1:29" x14ac:dyDescent="0.3">
      <c r="A847" s="2">
        <v>37785</v>
      </c>
      <c r="B847">
        <v>998.51</v>
      </c>
      <c r="C847">
        <v>1000.92</v>
      </c>
      <c r="D847">
        <v>984.27</v>
      </c>
      <c r="E847">
        <v>988.61</v>
      </c>
      <c r="F847">
        <v>1271600000</v>
      </c>
      <c r="G847">
        <v>11.09965471741134</v>
      </c>
      <c r="H847">
        <v>-5.550345282588637</v>
      </c>
      <c r="I847">
        <v>30.681660419270049</v>
      </c>
      <c r="J847">
        <v>53.134328358208933</v>
      </c>
      <c r="K847">
        <v>52.52</v>
      </c>
      <c r="L847">
        <f t="shared" si="226"/>
        <v>989.82034528258862</v>
      </c>
      <c r="N847">
        <f t="shared" si="221"/>
        <v>11.09965471741134</v>
      </c>
      <c r="O847">
        <f t="shared" si="222"/>
        <v>-5.550345282588637</v>
      </c>
      <c r="P847">
        <f t="shared" si="223"/>
        <v>0</v>
      </c>
      <c r="Q847">
        <f t="shared" si="224"/>
        <v>0</v>
      </c>
      <c r="R847">
        <f t="shared" si="225"/>
        <v>991.26666666666677</v>
      </c>
      <c r="S847">
        <f t="shared" si="227"/>
        <v>988.31866666666667</v>
      </c>
      <c r="T847">
        <f t="shared" si="228"/>
        <v>32.014666666666926</v>
      </c>
      <c r="U847">
        <f t="shared" si="229"/>
        <v>6.4029333333333849</v>
      </c>
      <c r="V847">
        <f t="shared" si="230"/>
        <v>30.694265128483501</v>
      </c>
      <c r="W847">
        <f t="shared" si="231"/>
        <v>1.2604709213452026E-2</v>
      </c>
      <c r="X847">
        <f t="shared" si="232"/>
        <v>1002.74</v>
      </c>
      <c r="Y847">
        <f t="shared" si="233"/>
        <v>972.59</v>
      </c>
      <c r="Z847">
        <f t="shared" si="234"/>
        <v>53.134328358208933</v>
      </c>
      <c r="AA847">
        <f t="shared" si="237"/>
        <v>52.52015895258485</v>
      </c>
      <c r="AB847">
        <f t="shared" si="235"/>
        <v>0</v>
      </c>
      <c r="AC847">
        <f t="shared" si="236"/>
        <v>1.5895258484732722E-4</v>
      </c>
    </row>
    <row r="848" spans="1:29" x14ac:dyDescent="0.3">
      <c r="A848" s="2">
        <v>37788</v>
      </c>
      <c r="B848">
        <v>988.61</v>
      </c>
      <c r="C848">
        <v>1010.86</v>
      </c>
      <c r="D848">
        <v>988.61</v>
      </c>
      <c r="E848">
        <v>1010.74</v>
      </c>
      <c r="F848">
        <v>1345900000</v>
      </c>
      <c r="G848">
        <v>14.06643647827423</v>
      </c>
      <c r="H848">
        <v>-8.1835635217257732</v>
      </c>
      <c r="I848">
        <v>117.37957610790031</v>
      </c>
      <c r="J848">
        <v>99.656455768680203</v>
      </c>
      <c r="K848">
        <v>67.150000000000006</v>
      </c>
      <c r="L848">
        <f t="shared" si="226"/>
        <v>996.79356352172579</v>
      </c>
      <c r="N848">
        <f t="shared" si="221"/>
        <v>14.066436478274227</v>
      </c>
      <c r="O848">
        <f t="shared" si="222"/>
        <v>-8.1835635217257732</v>
      </c>
      <c r="P848">
        <f t="shared" si="223"/>
        <v>0</v>
      </c>
      <c r="Q848">
        <f t="shared" si="224"/>
        <v>0</v>
      </c>
      <c r="R848">
        <f t="shared" si="225"/>
        <v>1003.4033333333333</v>
      </c>
      <c r="S848">
        <f t="shared" si="227"/>
        <v>993.24733333333336</v>
      </c>
      <c r="T848">
        <f t="shared" si="228"/>
        <v>28.830666666666502</v>
      </c>
      <c r="U848">
        <f t="shared" si="229"/>
        <v>5.7661333333333005</v>
      </c>
      <c r="V848">
        <f t="shared" si="230"/>
        <v>117.42126439439495</v>
      </c>
      <c r="W848">
        <f t="shared" si="231"/>
        <v>4.1688286494647286E-2</v>
      </c>
      <c r="X848">
        <f t="shared" si="232"/>
        <v>1010.86</v>
      </c>
      <c r="Y848">
        <f t="shared" si="233"/>
        <v>975.93</v>
      </c>
      <c r="Z848">
        <f t="shared" si="234"/>
        <v>99.656455768680203</v>
      </c>
      <c r="AA848">
        <f t="shared" si="237"/>
        <v>67.14834968984708</v>
      </c>
      <c r="AB848">
        <f t="shared" si="235"/>
        <v>0</v>
      </c>
      <c r="AC848">
        <f t="shared" si="236"/>
        <v>-1.6503101529252717E-3</v>
      </c>
    </row>
    <row r="849" spans="1:29" x14ac:dyDescent="0.3">
      <c r="A849" s="2">
        <v>37789</v>
      </c>
      <c r="B849">
        <v>1010.74</v>
      </c>
      <c r="C849">
        <v>1015.33</v>
      </c>
      <c r="D849">
        <v>1007.04</v>
      </c>
      <c r="E849">
        <v>1011.66</v>
      </c>
      <c r="F849">
        <v>1479700000</v>
      </c>
      <c r="G849">
        <v>13.58095765218275</v>
      </c>
      <c r="H849">
        <v>5.2909576521826693</v>
      </c>
      <c r="I849">
        <v>123.55303567210051</v>
      </c>
      <c r="J849">
        <v>89.116251482799314</v>
      </c>
      <c r="K849">
        <v>77.33</v>
      </c>
      <c r="L849">
        <f t="shared" si="226"/>
        <v>1001.7490423478173</v>
      </c>
      <c r="N849">
        <f t="shared" si="221"/>
        <v>13.580957652182747</v>
      </c>
      <c r="O849">
        <f t="shared" si="222"/>
        <v>5.2909576521826693</v>
      </c>
      <c r="P849">
        <f t="shared" si="223"/>
        <v>0</v>
      </c>
      <c r="Q849">
        <f t="shared" si="224"/>
        <v>0</v>
      </c>
      <c r="R849">
        <f t="shared" si="225"/>
        <v>1011.3433333333332</v>
      </c>
      <c r="S849">
        <f t="shared" si="227"/>
        <v>999.14200000000005</v>
      </c>
      <c r="T849">
        <f t="shared" si="228"/>
        <v>32.925333333333128</v>
      </c>
      <c r="U849">
        <f t="shared" si="229"/>
        <v>6.5850666666666253</v>
      </c>
      <c r="V849">
        <f t="shared" si="230"/>
        <v>123.52528279474035</v>
      </c>
      <c r="W849">
        <f t="shared" si="231"/>
        <v>-2.7752877360157413E-2</v>
      </c>
      <c r="X849">
        <f t="shared" si="232"/>
        <v>1015.33</v>
      </c>
      <c r="Y849">
        <f t="shared" si="233"/>
        <v>981.61</v>
      </c>
      <c r="Z849">
        <f t="shared" si="234"/>
        <v>89.116251482799314</v>
      </c>
      <c r="AA849">
        <f t="shared" si="237"/>
        <v>77.332974073504602</v>
      </c>
      <c r="AB849">
        <f t="shared" si="235"/>
        <v>0</v>
      </c>
      <c r="AC849">
        <f t="shared" si="236"/>
        <v>2.9740735046033251E-3</v>
      </c>
    </row>
    <row r="850" spans="1:29" x14ac:dyDescent="0.3">
      <c r="A850" s="2">
        <v>37790</v>
      </c>
      <c r="B850">
        <v>1011.66</v>
      </c>
      <c r="C850">
        <v>1015.12</v>
      </c>
      <c r="D850">
        <v>1004.61</v>
      </c>
      <c r="E850">
        <v>1010.09</v>
      </c>
      <c r="F850">
        <v>1488900000</v>
      </c>
      <c r="G850">
        <v>10.590638434788501</v>
      </c>
      <c r="H850">
        <v>8.0638434788511404E-2</v>
      </c>
      <c r="I850">
        <v>72.740042139059341</v>
      </c>
      <c r="J850">
        <v>83.129426915647144</v>
      </c>
      <c r="K850">
        <v>79.78</v>
      </c>
      <c r="L850">
        <f t="shared" si="226"/>
        <v>1004.5293615652115</v>
      </c>
      <c r="N850">
        <f t="shared" si="221"/>
        <v>10.590638434788502</v>
      </c>
      <c r="O850">
        <f t="shared" si="222"/>
        <v>8.0638434788511404E-2</v>
      </c>
      <c r="P850">
        <f t="shared" si="223"/>
        <v>0</v>
      </c>
      <c r="Q850">
        <f t="shared" si="224"/>
        <v>0</v>
      </c>
      <c r="R850">
        <f t="shared" si="225"/>
        <v>1009.94</v>
      </c>
      <c r="S850">
        <f t="shared" si="227"/>
        <v>1002.692</v>
      </c>
      <c r="T850">
        <f t="shared" si="228"/>
        <v>33.221333333333178</v>
      </c>
      <c r="U850">
        <f t="shared" si="229"/>
        <v>6.6442666666666357</v>
      </c>
      <c r="V850">
        <f t="shared" si="230"/>
        <v>72.724353828865802</v>
      </c>
      <c r="W850">
        <f t="shared" si="231"/>
        <v>-1.5688310193539223E-2</v>
      </c>
      <c r="X850">
        <f t="shared" si="232"/>
        <v>1015.33</v>
      </c>
      <c r="Y850">
        <f t="shared" si="233"/>
        <v>984.27</v>
      </c>
      <c r="Z850">
        <f t="shared" si="234"/>
        <v>83.129426915647144</v>
      </c>
      <c r="AA850">
        <f t="shared" si="237"/>
        <v>79.776523274297844</v>
      </c>
      <c r="AB850">
        <f t="shared" si="235"/>
        <v>0</v>
      </c>
      <c r="AC850">
        <f t="shared" si="236"/>
        <v>-3.4767257021570686E-3</v>
      </c>
    </row>
    <row r="851" spans="1:29" x14ac:dyDescent="0.3">
      <c r="A851" s="2">
        <v>37791</v>
      </c>
      <c r="B851">
        <v>1010.09</v>
      </c>
      <c r="C851">
        <v>1011.22</v>
      </c>
      <c r="D851">
        <v>993.08</v>
      </c>
      <c r="E851">
        <v>994.7</v>
      </c>
      <c r="F851">
        <v>1530100000</v>
      </c>
      <c r="G851">
        <v>9.9670922898590106</v>
      </c>
      <c r="H851">
        <v>-8.1729077101409757</v>
      </c>
      <c r="I851">
        <v>-37.577076532463437</v>
      </c>
      <c r="J851">
        <v>33.580167417900981</v>
      </c>
      <c r="K851">
        <v>71.72</v>
      </c>
      <c r="L851">
        <f t="shared" si="226"/>
        <v>1001.252907710141</v>
      </c>
      <c r="N851">
        <f t="shared" si="221"/>
        <v>9.9670922898590106</v>
      </c>
      <c r="O851">
        <f t="shared" si="222"/>
        <v>-8.1729077101409757</v>
      </c>
      <c r="P851">
        <f t="shared" si="223"/>
        <v>0</v>
      </c>
      <c r="Q851">
        <f t="shared" si="224"/>
        <v>0</v>
      </c>
      <c r="R851">
        <f t="shared" si="225"/>
        <v>999.66666666666663</v>
      </c>
      <c r="S851">
        <f t="shared" si="227"/>
        <v>1003.124</v>
      </c>
      <c r="T851">
        <f t="shared" si="228"/>
        <v>30.629333333333193</v>
      </c>
      <c r="U851">
        <f t="shared" si="229"/>
        <v>6.1258666666666386</v>
      </c>
      <c r="V851">
        <f t="shared" si="230"/>
        <v>-37.6255151198569</v>
      </c>
      <c r="W851">
        <f t="shared" si="231"/>
        <v>-4.843858739346274E-2</v>
      </c>
      <c r="X851">
        <f t="shared" si="232"/>
        <v>1015.33</v>
      </c>
      <c r="Y851">
        <f t="shared" si="233"/>
        <v>984.27</v>
      </c>
      <c r="Z851">
        <f t="shared" si="234"/>
        <v>33.580167417900981</v>
      </c>
      <c r="AA851">
        <f t="shared" si="237"/>
        <v>71.723325988647318</v>
      </c>
      <c r="AB851">
        <f t="shared" si="235"/>
        <v>0</v>
      </c>
      <c r="AC851">
        <f t="shared" si="236"/>
        <v>3.3259886473189226E-3</v>
      </c>
    </row>
    <row r="852" spans="1:29" x14ac:dyDescent="0.3">
      <c r="A852" s="2">
        <v>37792</v>
      </c>
      <c r="B852">
        <v>994.7</v>
      </c>
      <c r="C852">
        <v>1002.09</v>
      </c>
      <c r="D852">
        <v>993.36</v>
      </c>
      <c r="E852">
        <v>995.69</v>
      </c>
      <c r="F852">
        <v>1698000000</v>
      </c>
      <c r="G852">
        <v>2.6913948599059272</v>
      </c>
      <c r="H852">
        <v>-6.0386051400940914</v>
      </c>
      <c r="I852">
        <v>-94.751550082961145</v>
      </c>
      <c r="J852">
        <v>26.497005988024078</v>
      </c>
      <c r="K852">
        <v>66.400000000000006</v>
      </c>
      <c r="L852">
        <f t="shared" si="226"/>
        <v>999.39860514009411</v>
      </c>
      <c r="N852">
        <f t="shared" si="221"/>
        <v>2.6913948599059268</v>
      </c>
      <c r="O852">
        <f t="shared" si="222"/>
        <v>-6.0386051400940914</v>
      </c>
      <c r="P852">
        <f t="shared" si="223"/>
        <v>0</v>
      </c>
      <c r="Q852">
        <f t="shared" si="224"/>
        <v>0</v>
      </c>
      <c r="R852">
        <f t="shared" si="225"/>
        <v>997.04666666666674</v>
      </c>
      <c r="S852">
        <f t="shared" si="227"/>
        <v>1004.28</v>
      </c>
      <c r="T852">
        <f t="shared" si="228"/>
        <v>25.446666666666601</v>
      </c>
      <c r="U852">
        <f t="shared" si="229"/>
        <v>5.0893333333333199</v>
      </c>
      <c r="V852">
        <f t="shared" si="230"/>
        <v>-94.751550082961145</v>
      </c>
      <c r="W852">
        <f t="shared" si="231"/>
        <v>0</v>
      </c>
      <c r="X852">
        <f t="shared" si="232"/>
        <v>1015.33</v>
      </c>
      <c r="Y852">
        <f t="shared" si="233"/>
        <v>988.61</v>
      </c>
      <c r="Z852">
        <f t="shared" si="234"/>
        <v>26.497005988024078</v>
      </c>
      <c r="AA852">
        <f t="shared" si="237"/>
        <v>66.395861514610331</v>
      </c>
      <c r="AB852">
        <f t="shared" si="235"/>
        <v>0</v>
      </c>
      <c r="AC852">
        <f t="shared" si="236"/>
        <v>-4.1384853896744289E-3</v>
      </c>
    </row>
    <row r="853" spans="1:29" x14ac:dyDescent="0.3">
      <c r="A853" s="2">
        <v>37795</v>
      </c>
      <c r="B853">
        <v>995.69</v>
      </c>
      <c r="C853">
        <v>995.69</v>
      </c>
      <c r="D853">
        <v>977.4</v>
      </c>
      <c r="E853">
        <v>981.64</v>
      </c>
      <c r="F853">
        <v>1398100000</v>
      </c>
      <c r="G853">
        <v>2.2109299066039512</v>
      </c>
      <c r="H853">
        <v>-16.07907009339613</v>
      </c>
      <c r="I853">
        <v>-129.80450629556049</v>
      </c>
      <c r="J853">
        <v>11.178486686000531</v>
      </c>
      <c r="K853">
        <v>48.7</v>
      </c>
      <c r="L853">
        <f t="shared" si="226"/>
        <v>993.4790700933961</v>
      </c>
      <c r="N853">
        <f t="shared" si="221"/>
        <v>2.2109299066039512</v>
      </c>
      <c r="O853">
        <f t="shared" si="222"/>
        <v>-16.079070093396126</v>
      </c>
      <c r="P853">
        <f t="shared" si="223"/>
        <v>0</v>
      </c>
      <c r="Q853">
        <f t="shared" si="224"/>
        <v>0</v>
      </c>
      <c r="R853">
        <f t="shared" si="225"/>
        <v>984.91</v>
      </c>
      <c r="S853">
        <f t="shared" si="227"/>
        <v>1000.5813333333333</v>
      </c>
      <c r="T853">
        <f t="shared" si="228"/>
        <v>40.241333333333273</v>
      </c>
      <c r="U853">
        <f t="shared" si="229"/>
        <v>8.0482666666666542</v>
      </c>
      <c r="V853">
        <f t="shared" si="230"/>
        <v>-129.81124990336107</v>
      </c>
      <c r="W853">
        <f t="shared" si="231"/>
        <v>-6.7436078005869149E-3</v>
      </c>
      <c r="X853">
        <f t="shared" si="232"/>
        <v>1015.33</v>
      </c>
      <c r="Y853">
        <f t="shared" si="233"/>
        <v>977.4</v>
      </c>
      <c r="Z853">
        <f t="shared" si="234"/>
        <v>11.178486686000532</v>
      </c>
      <c r="AA853">
        <f t="shared" si="237"/>
        <v>48.700267698074406</v>
      </c>
      <c r="AB853">
        <f t="shared" si="235"/>
        <v>0</v>
      </c>
      <c r="AC853">
        <f t="shared" si="236"/>
        <v>2.6769807440274462E-4</v>
      </c>
    </row>
    <row r="854" spans="1:29" x14ac:dyDescent="0.3">
      <c r="A854" s="2">
        <v>37796</v>
      </c>
      <c r="B854">
        <v>981.64</v>
      </c>
      <c r="C854">
        <v>987.84</v>
      </c>
      <c r="D854">
        <v>979.08</v>
      </c>
      <c r="E854">
        <v>983.45</v>
      </c>
      <c r="F854">
        <v>1388300000</v>
      </c>
      <c r="G854">
        <v>-2.2960467289307189</v>
      </c>
      <c r="H854">
        <v>-11.05604672893071</v>
      </c>
      <c r="I854">
        <v>-88.890600133475971</v>
      </c>
      <c r="J854">
        <v>16.039236479321481</v>
      </c>
      <c r="K854">
        <v>34.08</v>
      </c>
      <c r="L854">
        <f t="shared" si="226"/>
        <v>990.13604672893075</v>
      </c>
      <c r="N854">
        <f t="shared" si="221"/>
        <v>-2.2960467289307189</v>
      </c>
      <c r="O854">
        <f t="shared" si="222"/>
        <v>-11.05604672893071</v>
      </c>
      <c r="P854">
        <f t="shared" si="223"/>
        <v>0</v>
      </c>
      <c r="Q854">
        <f t="shared" si="224"/>
        <v>0</v>
      </c>
      <c r="R854">
        <f t="shared" si="225"/>
        <v>983.45666666666659</v>
      </c>
      <c r="S854">
        <f t="shared" si="227"/>
        <v>995.00399999999991</v>
      </c>
      <c r="T854">
        <f t="shared" si="228"/>
        <v>43.282666666666955</v>
      </c>
      <c r="U854">
        <f t="shared" si="229"/>
        <v>8.6565333333333907</v>
      </c>
      <c r="V854">
        <f t="shared" si="230"/>
        <v>-88.929620273960609</v>
      </c>
      <c r="W854">
        <f t="shared" si="231"/>
        <v>-3.9020140484637977E-2</v>
      </c>
      <c r="X854">
        <f t="shared" si="232"/>
        <v>1015.12</v>
      </c>
      <c r="Y854">
        <f t="shared" si="233"/>
        <v>977.4</v>
      </c>
      <c r="Z854">
        <f t="shared" si="234"/>
        <v>16.039236479321485</v>
      </c>
      <c r="AA854">
        <f t="shared" si="237"/>
        <v>34.084864697378848</v>
      </c>
      <c r="AB854">
        <f t="shared" si="235"/>
        <v>0</v>
      </c>
      <c r="AC854">
        <f t="shared" si="236"/>
        <v>4.8646973788493142E-3</v>
      </c>
    </row>
    <row r="855" spans="1:29" x14ac:dyDescent="0.3">
      <c r="A855" s="2">
        <v>37797</v>
      </c>
      <c r="B855">
        <v>983.45</v>
      </c>
      <c r="C855">
        <v>991.64</v>
      </c>
      <c r="D855">
        <v>974.86</v>
      </c>
      <c r="E855">
        <v>975.32</v>
      </c>
      <c r="F855">
        <v>1459200000</v>
      </c>
      <c r="G855">
        <v>6.4426355140460601</v>
      </c>
      <c r="H855">
        <v>-10.337364485953911</v>
      </c>
      <c r="I855">
        <v>-77.127018558688818</v>
      </c>
      <c r="J855">
        <v>1.2651265126513651</v>
      </c>
      <c r="K855">
        <v>17.71</v>
      </c>
      <c r="L855">
        <f t="shared" si="226"/>
        <v>985.19736448595393</v>
      </c>
      <c r="N855">
        <f t="shared" si="221"/>
        <v>6.4426355140460601</v>
      </c>
      <c r="O855">
        <f t="shared" si="222"/>
        <v>-10.337364485953913</v>
      </c>
      <c r="P855">
        <f t="shared" si="223"/>
        <v>0</v>
      </c>
      <c r="Q855">
        <f t="shared" si="224"/>
        <v>0</v>
      </c>
      <c r="R855">
        <f t="shared" si="225"/>
        <v>980.60666666666668</v>
      </c>
      <c r="S855">
        <f t="shared" si="227"/>
        <v>989.13733333333334</v>
      </c>
      <c r="T855">
        <f t="shared" si="228"/>
        <v>36.877333333333468</v>
      </c>
      <c r="U855">
        <f t="shared" si="229"/>
        <v>7.3754666666666937</v>
      </c>
      <c r="V855">
        <f t="shared" si="230"/>
        <v>-77.10849181671334</v>
      </c>
      <c r="W855">
        <f t="shared" si="231"/>
        <v>1.8526741975477989E-2</v>
      </c>
      <c r="X855">
        <f t="shared" si="232"/>
        <v>1011.22</v>
      </c>
      <c r="Y855">
        <f t="shared" si="233"/>
        <v>974.86</v>
      </c>
      <c r="Z855">
        <f t="shared" si="234"/>
        <v>1.2651265126513647</v>
      </c>
      <c r="AA855">
        <f t="shared" si="237"/>
        <v>17.712004616779687</v>
      </c>
      <c r="AB855">
        <f t="shared" si="235"/>
        <v>0</v>
      </c>
      <c r="AC855">
        <f t="shared" si="236"/>
        <v>2.0046167796863301E-3</v>
      </c>
    </row>
    <row r="856" spans="1:29" x14ac:dyDescent="0.3">
      <c r="A856" s="2">
        <v>37798</v>
      </c>
      <c r="B856">
        <v>975.32</v>
      </c>
      <c r="C856">
        <v>986.53</v>
      </c>
      <c r="D856">
        <v>973.8</v>
      </c>
      <c r="E856">
        <v>985.82</v>
      </c>
      <c r="F856">
        <v>1387400000</v>
      </c>
      <c r="G856">
        <v>1.1250903426972629</v>
      </c>
      <c r="H856">
        <v>-11.604909657302761</v>
      </c>
      <c r="I856">
        <v>-51.925320886816692</v>
      </c>
      <c r="J856">
        <v>42.488511841640367</v>
      </c>
      <c r="K856">
        <v>19.489999999999998</v>
      </c>
      <c r="L856">
        <f t="shared" si="226"/>
        <v>985.40490965730271</v>
      </c>
      <c r="N856">
        <f t="shared" si="221"/>
        <v>1.1250903426972627</v>
      </c>
      <c r="O856">
        <f t="shared" si="222"/>
        <v>-11.604909657302755</v>
      </c>
      <c r="P856">
        <f t="shared" si="223"/>
        <v>0</v>
      </c>
      <c r="Q856">
        <f t="shared" si="224"/>
        <v>0</v>
      </c>
      <c r="R856">
        <f t="shared" si="225"/>
        <v>982.05000000000007</v>
      </c>
      <c r="S856">
        <f t="shared" si="227"/>
        <v>985.61399999999992</v>
      </c>
      <c r="T856">
        <f t="shared" si="228"/>
        <v>22.865333333333183</v>
      </c>
      <c r="U856">
        <f t="shared" si="229"/>
        <v>4.5730666666666364</v>
      </c>
      <c r="V856">
        <f t="shared" si="230"/>
        <v>-51.956382296341978</v>
      </c>
      <c r="W856">
        <f t="shared" si="231"/>
        <v>-3.106140952528591E-2</v>
      </c>
      <c r="X856">
        <f t="shared" si="232"/>
        <v>1002.09</v>
      </c>
      <c r="Y856">
        <f t="shared" si="233"/>
        <v>973.8</v>
      </c>
      <c r="Z856">
        <f t="shared" si="234"/>
        <v>42.488511841640374</v>
      </c>
      <c r="AA856">
        <f t="shared" si="237"/>
        <v>19.493673501527567</v>
      </c>
      <c r="AB856">
        <f t="shared" si="235"/>
        <v>0</v>
      </c>
      <c r="AC856">
        <f t="shared" si="236"/>
        <v>3.6735015275688454E-3</v>
      </c>
    </row>
    <row r="857" spans="1:29" x14ac:dyDescent="0.3">
      <c r="A857" s="2">
        <v>37799</v>
      </c>
      <c r="B857">
        <v>985.82</v>
      </c>
      <c r="C857">
        <v>988.88</v>
      </c>
      <c r="D857">
        <v>974.29</v>
      </c>
      <c r="E857">
        <v>976.22</v>
      </c>
      <c r="F857">
        <v>1267800000</v>
      </c>
      <c r="G857">
        <v>6.5367268951314372</v>
      </c>
      <c r="H857">
        <v>-8.0532731048685946</v>
      </c>
      <c r="I857">
        <v>-97.577759427467541</v>
      </c>
      <c r="J857">
        <v>11.055276381909829</v>
      </c>
      <c r="K857">
        <v>16.41</v>
      </c>
      <c r="L857">
        <f t="shared" si="226"/>
        <v>982.34327310486856</v>
      </c>
      <c r="N857">
        <f t="shared" si="221"/>
        <v>6.5367268951314372</v>
      </c>
      <c r="O857">
        <f t="shared" si="222"/>
        <v>-8.0532731048685946</v>
      </c>
      <c r="P857">
        <f t="shared" si="223"/>
        <v>0</v>
      </c>
      <c r="Q857">
        <f t="shared" si="224"/>
        <v>0</v>
      </c>
      <c r="R857">
        <f t="shared" si="225"/>
        <v>979.79666666666674</v>
      </c>
      <c r="S857">
        <f t="shared" si="227"/>
        <v>982.1640000000001</v>
      </c>
      <c r="T857">
        <f t="shared" si="228"/>
        <v>8.077333333333172</v>
      </c>
      <c r="U857">
        <f t="shared" si="229"/>
        <v>1.6154666666666344</v>
      </c>
      <c r="V857">
        <f t="shared" si="230"/>
        <v>-97.694508638717835</v>
      </c>
      <c r="W857">
        <f t="shared" si="231"/>
        <v>-0.11674921125029414</v>
      </c>
      <c r="X857">
        <f t="shared" si="232"/>
        <v>995.69</v>
      </c>
      <c r="Y857">
        <f t="shared" si="233"/>
        <v>973.8</v>
      </c>
      <c r="Z857">
        <f t="shared" si="234"/>
        <v>11.055276381909829</v>
      </c>
      <c r="AA857">
        <f t="shared" si="237"/>
        <v>16.405327580304718</v>
      </c>
      <c r="AB857">
        <f t="shared" si="235"/>
        <v>0</v>
      </c>
      <c r="AC857">
        <f t="shared" si="236"/>
        <v>-4.6724196952823149E-3</v>
      </c>
    </row>
    <row r="858" spans="1:29" x14ac:dyDescent="0.3">
      <c r="A858" s="2">
        <v>37802</v>
      </c>
      <c r="B858">
        <v>976.22</v>
      </c>
      <c r="C858">
        <v>983.61</v>
      </c>
      <c r="D858">
        <v>973.6</v>
      </c>
      <c r="E858">
        <v>974.5</v>
      </c>
      <c r="F858">
        <v>1587200000</v>
      </c>
      <c r="G858">
        <v>3.8811512634209748</v>
      </c>
      <c r="H858">
        <v>-6.1288487365790161</v>
      </c>
      <c r="I858">
        <v>-133.12410095462201</v>
      </c>
      <c r="J858">
        <v>4.9889135254987753</v>
      </c>
      <c r="K858">
        <v>15.17</v>
      </c>
      <c r="L858">
        <f t="shared" si="226"/>
        <v>979.72884873657904</v>
      </c>
      <c r="N858">
        <f t="shared" si="221"/>
        <v>3.8811512634209748</v>
      </c>
      <c r="O858">
        <f t="shared" si="222"/>
        <v>-6.1288487365790161</v>
      </c>
      <c r="P858">
        <f t="shared" si="223"/>
        <v>0</v>
      </c>
      <c r="Q858">
        <f t="shared" si="224"/>
        <v>0</v>
      </c>
      <c r="R858">
        <f t="shared" si="225"/>
        <v>977.23666666666668</v>
      </c>
      <c r="S858">
        <f t="shared" si="227"/>
        <v>980.62933333333331</v>
      </c>
      <c r="T858">
        <f t="shared" si="228"/>
        <v>8.4959999999998672</v>
      </c>
      <c r="U858">
        <f t="shared" si="229"/>
        <v>1.6991999999999734</v>
      </c>
      <c r="V858">
        <f t="shared" si="230"/>
        <v>-133.10839087675302</v>
      </c>
      <c r="W858">
        <f t="shared" si="231"/>
        <v>1.5710077868988037E-2</v>
      </c>
      <c r="X858">
        <f t="shared" si="232"/>
        <v>991.64</v>
      </c>
      <c r="Y858">
        <f t="shared" si="233"/>
        <v>973.6</v>
      </c>
      <c r="Z858">
        <f t="shared" si="234"/>
        <v>4.9889135254987753</v>
      </c>
      <c r="AA858">
        <f t="shared" si="237"/>
        <v>15.167412948204367</v>
      </c>
      <c r="AB858">
        <f t="shared" si="235"/>
        <v>0</v>
      </c>
      <c r="AC858">
        <f t="shared" si="236"/>
        <v>-2.5870517956327888E-3</v>
      </c>
    </row>
    <row r="859" spans="1:29" x14ac:dyDescent="0.3">
      <c r="A859" s="2">
        <v>37803</v>
      </c>
      <c r="B859">
        <v>974.5</v>
      </c>
      <c r="C859">
        <v>983.26</v>
      </c>
      <c r="D859">
        <v>962.1</v>
      </c>
      <c r="E859">
        <v>982.32</v>
      </c>
      <c r="F859">
        <v>1460200000</v>
      </c>
      <c r="G859">
        <v>2.6674341756138351</v>
      </c>
      <c r="H859">
        <v>-18.49256582438613</v>
      </c>
      <c r="I859">
        <v>-105.41217467058701</v>
      </c>
      <c r="J859">
        <v>68.449559918754403</v>
      </c>
      <c r="K859">
        <v>25.65</v>
      </c>
      <c r="L859">
        <f t="shared" si="226"/>
        <v>980.59256582438616</v>
      </c>
      <c r="N859">
        <f t="shared" si="221"/>
        <v>2.6674341756138347</v>
      </c>
      <c r="O859">
        <f t="shared" si="222"/>
        <v>-18.492565824386133</v>
      </c>
      <c r="P859">
        <f t="shared" si="223"/>
        <v>0</v>
      </c>
      <c r="Q859">
        <f t="shared" si="224"/>
        <v>0</v>
      </c>
      <c r="R859">
        <f t="shared" si="225"/>
        <v>975.89333333333343</v>
      </c>
      <c r="S859">
        <f t="shared" si="227"/>
        <v>979.11666666666679</v>
      </c>
      <c r="T859">
        <f t="shared" si="228"/>
        <v>10.206666666666592</v>
      </c>
      <c r="U859">
        <f t="shared" si="229"/>
        <v>2.0413333333333186</v>
      </c>
      <c r="V859">
        <f t="shared" si="230"/>
        <v>-105.26888743740631</v>
      </c>
      <c r="W859">
        <f t="shared" si="231"/>
        <v>0.14328723318070047</v>
      </c>
      <c r="X859">
        <f t="shared" si="232"/>
        <v>991.64</v>
      </c>
      <c r="Y859">
        <f t="shared" si="233"/>
        <v>962.1</v>
      </c>
      <c r="Z859">
        <f t="shared" si="234"/>
        <v>68.449559918754403</v>
      </c>
      <c r="AA859">
        <f t="shared" si="237"/>
        <v>25.64947763609095</v>
      </c>
      <c r="AB859">
        <f t="shared" si="235"/>
        <v>0</v>
      </c>
      <c r="AC859">
        <f t="shared" si="236"/>
        <v>-5.2236390904880636E-4</v>
      </c>
    </row>
    <row r="860" spans="1:29" x14ac:dyDescent="0.3">
      <c r="A860" s="2">
        <v>37804</v>
      </c>
      <c r="B860">
        <v>982.32</v>
      </c>
      <c r="C860">
        <v>993.78</v>
      </c>
      <c r="D860">
        <v>982.32</v>
      </c>
      <c r="E860">
        <v>993.75</v>
      </c>
      <c r="F860">
        <v>1519300000</v>
      </c>
      <c r="G860">
        <v>8.8016227837424594</v>
      </c>
      <c r="H860">
        <v>-2.6583772162574628</v>
      </c>
      <c r="I860">
        <v>148.86193719887319</v>
      </c>
      <c r="J860">
        <v>99.905303030303116</v>
      </c>
      <c r="K860">
        <v>45.38</v>
      </c>
      <c r="L860">
        <f t="shared" si="226"/>
        <v>984.97837721625751</v>
      </c>
      <c r="N860">
        <f t="shared" si="221"/>
        <v>8.8016227837424594</v>
      </c>
      <c r="O860">
        <f t="shared" si="222"/>
        <v>-2.6583772162574633</v>
      </c>
      <c r="P860">
        <f t="shared" si="223"/>
        <v>0</v>
      </c>
      <c r="Q860">
        <f t="shared" si="224"/>
        <v>0</v>
      </c>
      <c r="R860">
        <f t="shared" si="225"/>
        <v>989.94999999999993</v>
      </c>
      <c r="S860">
        <f t="shared" si="227"/>
        <v>980.98533333333341</v>
      </c>
      <c r="T860">
        <f t="shared" si="228"/>
        <v>20.058666666666568</v>
      </c>
      <c r="U860">
        <f t="shared" si="229"/>
        <v>4.0117333333333134</v>
      </c>
      <c r="V860">
        <f t="shared" si="230"/>
        <v>148.97412035805905</v>
      </c>
      <c r="W860">
        <f t="shared" si="231"/>
        <v>0.11218315918586086</v>
      </c>
      <c r="X860">
        <f t="shared" si="232"/>
        <v>993.78</v>
      </c>
      <c r="Y860">
        <f t="shared" si="233"/>
        <v>962.1</v>
      </c>
      <c r="Z860">
        <f t="shared" si="234"/>
        <v>99.905303030303116</v>
      </c>
      <c r="AA860">
        <f t="shared" si="237"/>
        <v>45.377512939621298</v>
      </c>
      <c r="AB860">
        <f t="shared" si="235"/>
        <v>0</v>
      </c>
      <c r="AC860">
        <f t="shared" si="236"/>
        <v>-2.4870603787050527E-3</v>
      </c>
    </row>
    <row r="861" spans="1:29" x14ac:dyDescent="0.3">
      <c r="A861" s="2">
        <v>37805</v>
      </c>
      <c r="B861">
        <v>993.75</v>
      </c>
      <c r="C861">
        <v>995</v>
      </c>
      <c r="D861">
        <v>983.34</v>
      </c>
      <c r="E861">
        <v>985.7</v>
      </c>
      <c r="F861">
        <v>775900000</v>
      </c>
      <c r="G861">
        <v>9.7810818558282335</v>
      </c>
      <c r="H861">
        <v>-1.8789181441717351</v>
      </c>
      <c r="I861">
        <v>71.443151663605192</v>
      </c>
      <c r="J861">
        <v>71.732522796352697</v>
      </c>
      <c r="K861">
        <v>51.23</v>
      </c>
      <c r="L861">
        <f t="shared" si="226"/>
        <v>985.21891814417177</v>
      </c>
      <c r="N861">
        <f t="shared" si="221"/>
        <v>9.7810818558282335</v>
      </c>
      <c r="O861">
        <f t="shared" si="222"/>
        <v>-1.8789181441717346</v>
      </c>
      <c r="P861">
        <f t="shared" si="223"/>
        <v>0</v>
      </c>
      <c r="Q861">
        <f t="shared" si="224"/>
        <v>0</v>
      </c>
      <c r="R861">
        <f t="shared" si="225"/>
        <v>988.01333333333332</v>
      </c>
      <c r="S861">
        <f t="shared" si="227"/>
        <v>982.17799999999988</v>
      </c>
      <c r="T861">
        <f t="shared" si="228"/>
        <v>27.21466666666629</v>
      </c>
      <c r="U861">
        <f t="shared" si="229"/>
        <v>5.4429333333332579</v>
      </c>
      <c r="V861">
        <f t="shared" si="230"/>
        <v>71.472898600430142</v>
      </c>
      <c r="W861">
        <f t="shared" si="231"/>
        <v>2.9746936824949444E-2</v>
      </c>
      <c r="X861">
        <f t="shared" si="232"/>
        <v>995</v>
      </c>
      <c r="Y861">
        <f t="shared" si="233"/>
        <v>962.1</v>
      </c>
      <c r="Z861">
        <f t="shared" si="234"/>
        <v>71.732522796352697</v>
      </c>
      <c r="AA861">
        <f t="shared" si="237"/>
        <v>51.226315130563762</v>
      </c>
      <c r="AB861">
        <f t="shared" si="235"/>
        <v>0</v>
      </c>
      <c r="AC861">
        <f t="shared" si="236"/>
        <v>-3.6848694362348056E-3</v>
      </c>
    </row>
    <row r="862" spans="1:29" x14ac:dyDescent="0.3">
      <c r="A862" s="2">
        <v>37809</v>
      </c>
      <c r="B862">
        <v>985.7</v>
      </c>
      <c r="C862">
        <v>1005.56</v>
      </c>
      <c r="D862">
        <v>985.7</v>
      </c>
      <c r="E862">
        <v>1004.42</v>
      </c>
      <c r="F862">
        <v>1429100000</v>
      </c>
      <c r="G862">
        <v>13.94072123721878</v>
      </c>
      <c r="H862">
        <v>-5.9192787627811194</v>
      </c>
      <c r="I862">
        <v>112.3765459560458</v>
      </c>
      <c r="J862">
        <v>97.376898297284882</v>
      </c>
      <c r="K862">
        <v>68.489999999999995</v>
      </c>
      <c r="L862">
        <f t="shared" si="226"/>
        <v>991.61927876278116</v>
      </c>
      <c r="N862">
        <f t="shared" si="221"/>
        <v>13.940721237218781</v>
      </c>
      <c r="O862">
        <f t="shared" si="222"/>
        <v>-5.9192787627811185</v>
      </c>
      <c r="P862">
        <f t="shared" si="223"/>
        <v>0</v>
      </c>
      <c r="Q862">
        <f t="shared" si="224"/>
        <v>0</v>
      </c>
      <c r="R862">
        <f t="shared" si="225"/>
        <v>998.56</v>
      </c>
      <c r="S862">
        <f t="shared" si="227"/>
        <v>985.93066666666675</v>
      </c>
      <c r="T862">
        <f t="shared" si="228"/>
        <v>37.462666666666337</v>
      </c>
      <c r="U862">
        <f t="shared" si="229"/>
        <v>7.4925333333332675</v>
      </c>
      <c r="V862">
        <f t="shared" si="230"/>
        <v>112.37261392082166</v>
      </c>
      <c r="W862">
        <f t="shared" si="231"/>
        <v>-3.9320352241389855E-3</v>
      </c>
      <c r="X862">
        <f t="shared" si="232"/>
        <v>1005.56</v>
      </c>
      <c r="Y862">
        <f t="shared" si="233"/>
        <v>962.1</v>
      </c>
      <c r="Z862">
        <f t="shared" si="234"/>
        <v>97.376898297284882</v>
      </c>
      <c r="AA862">
        <f t="shared" si="237"/>
        <v>68.490639513638783</v>
      </c>
      <c r="AB862">
        <f t="shared" si="235"/>
        <v>0</v>
      </c>
      <c r="AC862">
        <f t="shared" si="236"/>
        <v>6.3951363878800294E-4</v>
      </c>
    </row>
    <row r="863" spans="1:29" x14ac:dyDescent="0.3">
      <c r="A863" s="2">
        <v>37810</v>
      </c>
      <c r="B863">
        <v>1004.42</v>
      </c>
      <c r="C863">
        <v>1008.92</v>
      </c>
      <c r="D863">
        <v>998.73</v>
      </c>
      <c r="E863">
        <v>1007.84</v>
      </c>
      <c r="F863">
        <v>1565700000</v>
      </c>
      <c r="G863">
        <v>11.893814158145799</v>
      </c>
      <c r="H863">
        <v>1.7038141581458599</v>
      </c>
      <c r="I863">
        <v>109.88509450171961</v>
      </c>
      <c r="J863">
        <v>97.693293464331632</v>
      </c>
      <c r="K863">
        <v>87.03</v>
      </c>
      <c r="L863">
        <f t="shared" si="226"/>
        <v>997.02618584185416</v>
      </c>
      <c r="N863">
        <f t="shared" si="221"/>
        <v>11.893814158145801</v>
      </c>
      <c r="O863">
        <f t="shared" si="222"/>
        <v>1.7038141581458603</v>
      </c>
      <c r="P863">
        <f t="shared" si="223"/>
        <v>0</v>
      </c>
      <c r="Q863">
        <f t="shared" si="224"/>
        <v>0</v>
      </c>
      <c r="R863">
        <f t="shared" si="225"/>
        <v>1005.1633333333334</v>
      </c>
      <c r="S863">
        <f t="shared" si="227"/>
        <v>991.51599999999996</v>
      </c>
      <c r="T863">
        <f t="shared" si="228"/>
        <v>41.382666666666637</v>
      </c>
      <c r="U863">
        <f t="shared" si="229"/>
        <v>8.2765333333333277</v>
      </c>
      <c r="V863">
        <f t="shared" si="230"/>
        <v>109.92793547486436</v>
      </c>
      <c r="W863">
        <f t="shared" si="231"/>
        <v>4.2840973144748773E-2</v>
      </c>
      <c r="X863">
        <f t="shared" si="232"/>
        <v>1008.92</v>
      </c>
      <c r="Y863">
        <f t="shared" si="233"/>
        <v>962.1</v>
      </c>
      <c r="Z863">
        <f t="shared" si="234"/>
        <v>97.693293464331632</v>
      </c>
      <c r="AA863">
        <f t="shared" si="237"/>
        <v>87.031515501405352</v>
      </c>
      <c r="AB863">
        <f t="shared" si="235"/>
        <v>0</v>
      </c>
      <c r="AC863">
        <f t="shared" si="236"/>
        <v>1.5155014053505056E-3</v>
      </c>
    </row>
    <row r="864" spans="1:29" x14ac:dyDescent="0.3">
      <c r="A864" s="2">
        <v>37811</v>
      </c>
      <c r="B864">
        <v>1007.84</v>
      </c>
      <c r="C864">
        <v>1010.43</v>
      </c>
      <c r="D864">
        <v>998.17</v>
      </c>
      <c r="E864">
        <v>1002.21</v>
      </c>
      <c r="F864">
        <v>1618000000</v>
      </c>
      <c r="G864">
        <v>11.675876105430349</v>
      </c>
      <c r="H864">
        <v>-0.5841238945696432</v>
      </c>
      <c r="I864">
        <v>67.519691810271567</v>
      </c>
      <c r="J864">
        <v>70.757737459978856</v>
      </c>
      <c r="K864">
        <v>87.49</v>
      </c>
      <c r="L864">
        <f t="shared" si="226"/>
        <v>998.7541238945696</v>
      </c>
      <c r="N864">
        <f t="shared" si="221"/>
        <v>11.675876105430348</v>
      </c>
      <c r="O864">
        <f t="shared" si="222"/>
        <v>-0.5841238945696432</v>
      </c>
      <c r="P864">
        <f t="shared" si="223"/>
        <v>0</v>
      </c>
      <c r="Q864">
        <f t="shared" si="224"/>
        <v>0</v>
      </c>
      <c r="R864">
        <f t="shared" si="225"/>
        <v>1003.6033333333334</v>
      </c>
      <c r="S864">
        <f t="shared" si="227"/>
        <v>997.05799999999999</v>
      </c>
      <c r="T864">
        <f t="shared" si="228"/>
        <v>32.305333333333465</v>
      </c>
      <c r="U864">
        <f t="shared" si="229"/>
        <v>6.4610666666666932</v>
      </c>
      <c r="V864">
        <f t="shared" si="230"/>
        <v>67.536148142033653</v>
      </c>
      <c r="W864">
        <f t="shared" si="231"/>
        <v>1.6456331762086052E-2</v>
      </c>
      <c r="X864">
        <f t="shared" si="232"/>
        <v>1010.43</v>
      </c>
      <c r="Y864">
        <f t="shared" si="233"/>
        <v>982.32</v>
      </c>
      <c r="Z864">
        <f t="shared" si="234"/>
        <v>70.757737459978856</v>
      </c>
      <c r="AA864">
        <f t="shared" si="237"/>
        <v>87.493151009650234</v>
      </c>
      <c r="AB864">
        <f t="shared" si="235"/>
        <v>0</v>
      </c>
      <c r="AC864">
        <f t="shared" si="236"/>
        <v>3.1510096502387341E-3</v>
      </c>
    </row>
    <row r="865" spans="1:29" x14ac:dyDescent="0.3">
      <c r="A865" s="2">
        <v>37812</v>
      </c>
      <c r="B865">
        <v>1002.21</v>
      </c>
      <c r="C865">
        <v>1002.21</v>
      </c>
      <c r="D865">
        <v>983.63</v>
      </c>
      <c r="E865">
        <v>988.7</v>
      </c>
      <c r="F865">
        <v>1465700000</v>
      </c>
      <c r="G865">
        <v>6.8072507369536197</v>
      </c>
      <c r="H865">
        <v>-11.772749263046419</v>
      </c>
      <c r="I865">
        <v>-64.15452586993834</v>
      </c>
      <c r="J865">
        <v>19.78589885566641</v>
      </c>
      <c r="K865">
        <v>71.47</v>
      </c>
      <c r="L865">
        <f t="shared" si="226"/>
        <v>995.40274926304642</v>
      </c>
      <c r="N865">
        <f t="shared" si="221"/>
        <v>6.8072507369536197</v>
      </c>
      <c r="O865">
        <f t="shared" si="222"/>
        <v>-11.772749263046421</v>
      </c>
      <c r="P865">
        <f t="shared" si="223"/>
        <v>0</v>
      </c>
      <c r="Q865">
        <f t="shared" si="224"/>
        <v>0</v>
      </c>
      <c r="R865">
        <f t="shared" si="225"/>
        <v>991.51333333333332</v>
      </c>
      <c r="S865">
        <f t="shared" si="227"/>
        <v>997.37066666666669</v>
      </c>
      <c r="T865">
        <f t="shared" si="228"/>
        <v>30.429333333333375</v>
      </c>
      <c r="U865">
        <f t="shared" si="229"/>
        <v>6.085866666666675</v>
      </c>
      <c r="V865">
        <f t="shared" si="230"/>
        <v>-64.163234306079275</v>
      </c>
      <c r="W865">
        <f t="shared" si="231"/>
        <v>-8.708436140935305E-3</v>
      </c>
      <c r="X865">
        <f t="shared" si="232"/>
        <v>1010.43</v>
      </c>
      <c r="Y865">
        <f t="shared" si="233"/>
        <v>983.34</v>
      </c>
      <c r="Z865">
        <f t="shared" si="234"/>
        <v>19.785898855666407</v>
      </c>
      <c r="AA865">
        <f t="shared" si="237"/>
        <v>71.469270174722894</v>
      </c>
      <c r="AB865">
        <f t="shared" si="235"/>
        <v>0</v>
      </c>
      <c r="AC865">
        <f t="shared" si="236"/>
        <v>-7.2982527710507838E-4</v>
      </c>
    </row>
    <row r="866" spans="1:29" x14ac:dyDescent="0.3">
      <c r="A866" s="2">
        <v>37813</v>
      </c>
      <c r="B866">
        <v>988.7</v>
      </c>
      <c r="C866">
        <v>1000.86</v>
      </c>
      <c r="D866">
        <v>988.7</v>
      </c>
      <c r="E866">
        <v>998.14</v>
      </c>
      <c r="F866">
        <v>1212700000</v>
      </c>
      <c r="G866">
        <v>4.5448338246357034</v>
      </c>
      <c r="H866">
        <v>-7.6151661753642657</v>
      </c>
      <c r="I866">
        <v>-46.757626858806347</v>
      </c>
      <c r="J866">
        <v>54.141791044776177</v>
      </c>
      <c r="K866">
        <v>67.95</v>
      </c>
      <c r="L866">
        <f t="shared" si="226"/>
        <v>996.31516617536431</v>
      </c>
      <c r="N866">
        <f t="shared" si="221"/>
        <v>4.5448338246357025</v>
      </c>
      <c r="O866">
        <f t="shared" si="222"/>
        <v>-7.6151661753642657</v>
      </c>
      <c r="P866">
        <f t="shared" si="223"/>
        <v>0</v>
      </c>
      <c r="Q866">
        <f t="shared" si="224"/>
        <v>0</v>
      </c>
      <c r="R866">
        <f t="shared" si="225"/>
        <v>995.9</v>
      </c>
      <c r="S866">
        <f t="shared" si="227"/>
        <v>998.94799999999998</v>
      </c>
      <c r="T866">
        <f t="shared" si="228"/>
        <v>21.7413333333335</v>
      </c>
      <c r="U866">
        <f t="shared" si="229"/>
        <v>4.3482666666667003</v>
      </c>
      <c r="V866">
        <f t="shared" si="230"/>
        <v>-46.731264565190394</v>
      </c>
      <c r="W866">
        <f t="shared" si="231"/>
        <v>2.6362293615953547E-2</v>
      </c>
      <c r="X866">
        <f t="shared" si="232"/>
        <v>1010.43</v>
      </c>
      <c r="Y866">
        <f t="shared" si="233"/>
        <v>983.63</v>
      </c>
      <c r="Z866">
        <f t="shared" si="234"/>
        <v>54.141791044776177</v>
      </c>
      <c r="AA866">
        <f t="shared" si="237"/>
        <v>67.951123824407588</v>
      </c>
      <c r="AB866">
        <f t="shared" si="235"/>
        <v>0</v>
      </c>
      <c r="AC866">
        <f t="shared" si="236"/>
        <v>1.1238244075855164E-3</v>
      </c>
    </row>
    <row r="867" spans="1:29" x14ac:dyDescent="0.3">
      <c r="A867" s="2">
        <v>37816</v>
      </c>
      <c r="B867">
        <v>998.14</v>
      </c>
      <c r="C867">
        <v>1015.41</v>
      </c>
      <c r="D867">
        <v>998.14</v>
      </c>
      <c r="E867">
        <v>1003.86</v>
      </c>
      <c r="F867">
        <v>1448900000</v>
      </c>
      <c r="G867">
        <v>16.57988921642368</v>
      </c>
      <c r="H867">
        <v>-0.6901107835763014</v>
      </c>
      <c r="I867">
        <v>67.314480295668474</v>
      </c>
      <c r="J867">
        <v>63.656387665198352</v>
      </c>
      <c r="K867">
        <v>61.21</v>
      </c>
      <c r="L867">
        <f t="shared" si="226"/>
        <v>998.83011078357629</v>
      </c>
      <c r="N867">
        <f t="shared" si="221"/>
        <v>16.57988921642368</v>
      </c>
      <c r="O867">
        <f t="shared" si="222"/>
        <v>-0.6901107835763014</v>
      </c>
      <c r="P867">
        <f t="shared" si="223"/>
        <v>0</v>
      </c>
      <c r="Q867">
        <f t="shared" si="224"/>
        <v>0</v>
      </c>
      <c r="R867">
        <f t="shared" si="225"/>
        <v>1005.8033333333333</v>
      </c>
      <c r="S867">
        <f t="shared" si="227"/>
        <v>1000.3966666666668</v>
      </c>
      <c r="T867">
        <f t="shared" si="228"/>
        <v>26.759999999999991</v>
      </c>
      <c r="U867">
        <f t="shared" si="229"/>
        <v>5.3519999999999985</v>
      </c>
      <c r="V867">
        <f t="shared" si="230"/>
        <v>67.347616674969174</v>
      </c>
      <c r="W867">
        <f t="shared" si="231"/>
        <v>3.3136379300700014E-2</v>
      </c>
      <c r="X867">
        <f t="shared" si="232"/>
        <v>1015.41</v>
      </c>
      <c r="Y867">
        <f t="shared" si="233"/>
        <v>983.63</v>
      </c>
      <c r="Z867">
        <f t="shared" si="234"/>
        <v>63.656387665198352</v>
      </c>
      <c r="AA867">
        <f t="shared" si="237"/>
        <v>61.207021697990285</v>
      </c>
      <c r="AB867">
        <f t="shared" si="235"/>
        <v>0</v>
      </c>
      <c r="AC867">
        <f t="shared" si="236"/>
        <v>-2.9783020097156054E-3</v>
      </c>
    </row>
    <row r="868" spans="1:29" x14ac:dyDescent="0.3">
      <c r="A868" s="2">
        <v>37817</v>
      </c>
      <c r="B868">
        <v>1003.86</v>
      </c>
      <c r="C868">
        <v>1009.61</v>
      </c>
      <c r="D868">
        <v>996.67</v>
      </c>
      <c r="E868">
        <v>1000.42</v>
      </c>
      <c r="F868">
        <v>1518600000</v>
      </c>
      <c r="G868">
        <v>10.24992614428254</v>
      </c>
      <c r="H868">
        <v>-2.690073855717515</v>
      </c>
      <c r="I868">
        <v>33.083048919226002</v>
      </c>
      <c r="J868">
        <v>52.831969792322148</v>
      </c>
      <c r="K868">
        <v>52.23</v>
      </c>
      <c r="L868">
        <f t="shared" si="226"/>
        <v>999.36007385571747</v>
      </c>
      <c r="N868">
        <f t="shared" si="221"/>
        <v>10.24992614428254</v>
      </c>
      <c r="O868">
        <f t="shared" si="222"/>
        <v>-2.6900738557175146</v>
      </c>
      <c r="P868">
        <f t="shared" si="223"/>
        <v>0</v>
      </c>
      <c r="Q868">
        <f t="shared" si="224"/>
        <v>0</v>
      </c>
      <c r="R868">
        <f t="shared" si="225"/>
        <v>1002.2333333333332</v>
      </c>
      <c r="S868">
        <f t="shared" si="227"/>
        <v>999.81066666666663</v>
      </c>
      <c r="T868">
        <f t="shared" si="228"/>
        <v>24.41599999999994</v>
      </c>
      <c r="U868">
        <f t="shared" si="229"/>
        <v>4.883199999999988</v>
      </c>
      <c r="V868">
        <f t="shared" si="230"/>
        <v>33.074850735400375</v>
      </c>
      <c r="W868">
        <f t="shared" si="231"/>
        <v>-8.1981838256268702E-3</v>
      </c>
      <c r="X868">
        <f t="shared" si="232"/>
        <v>1015.41</v>
      </c>
      <c r="Y868">
        <f t="shared" si="233"/>
        <v>983.63</v>
      </c>
      <c r="Z868">
        <f t="shared" si="234"/>
        <v>52.831969792322148</v>
      </c>
      <c r="AA868">
        <f t="shared" si="237"/>
        <v>52.234756963588381</v>
      </c>
      <c r="AB868">
        <f t="shared" si="235"/>
        <v>0</v>
      </c>
      <c r="AC868">
        <f t="shared" si="236"/>
        <v>4.7569635883846217E-3</v>
      </c>
    </row>
    <row r="869" spans="1:29" x14ac:dyDescent="0.3">
      <c r="A869" s="2">
        <v>37818</v>
      </c>
      <c r="B869">
        <v>1000.42</v>
      </c>
      <c r="C869">
        <v>1003.47</v>
      </c>
      <c r="D869">
        <v>989.3</v>
      </c>
      <c r="E869">
        <v>994.09</v>
      </c>
      <c r="F869">
        <v>1662000000</v>
      </c>
      <c r="G869">
        <v>5.8666174295216251</v>
      </c>
      <c r="H869">
        <v>-8.3033825704784476</v>
      </c>
      <c r="I869">
        <v>-37.191269385412902</v>
      </c>
      <c r="J869">
        <v>32.913782252989442</v>
      </c>
      <c r="K869">
        <v>44.67</v>
      </c>
      <c r="L869">
        <f t="shared" si="226"/>
        <v>997.6033825704784</v>
      </c>
      <c r="N869">
        <f t="shared" si="221"/>
        <v>5.8666174295216251</v>
      </c>
      <c r="O869">
        <f t="shared" si="222"/>
        <v>-8.3033825704784476</v>
      </c>
      <c r="P869">
        <f t="shared" si="223"/>
        <v>0</v>
      </c>
      <c r="Q869">
        <f t="shared" si="224"/>
        <v>0</v>
      </c>
      <c r="R869">
        <f t="shared" si="225"/>
        <v>995.62</v>
      </c>
      <c r="S869">
        <f t="shared" si="227"/>
        <v>998.21399999999994</v>
      </c>
      <c r="T869">
        <f t="shared" si="228"/>
        <v>23.217333333333158</v>
      </c>
      <c r="U869">
        <f t="shared" si="229"/>
        <v>4.6434666666666313</v>
      </c>
      <c r="V869">
        <f t="shared" si="230"/>
        <v>-37.242290242921342</v>
      </c>
      <c r="W869">
        <f t="shared" si="231"/>
        <v>-5.1020857508440542E-2</v>
      </c>
      <c r="X869">
        <f t="shared" si="232"/>
        <v>1015.41</v>
      </c>
      <c r="Y869">
        <f t="shared" si="233"/>
        <v>983.63</v>
      </c>
      <c r="Z869">
        <f t="shared" si="234"/>
        <v>32.913782252989442</v>
      </c>
      <c r="AA869">
        <f t="shared" si="237"/>
        <v>44.665965922190509</v>
      </c>
      <c r="AB869">
        <f t="shared" si="235"/>
        <v>0</v>
      </c>
      <c r="AC869">
        <f t="shared" si="236"/>
        <v>-4.0340778094929419E-3</v>
      </c>
    </row>
    <row r="870" spans="1:29" x14ac:dyDescent="0.3">
      <c r="A870" s="2">
        <v>37819</v>
      </c>
      <c r="B870">
        <v>994</v>
      </c>
      <c r="C870">
        <v>994</v>
      </c>
      <c r="D870">
        <v>978.6</v>
      </c>
      <c r="E870">
        <v>981.73</v>
      </c>
      <c r="F870">
        <v>1661400000</v>
      </c>
      <c r="G870">
        <v>1.6877449530143169</v>
      </c>
      <c r="H870">
        <v>-13.712255046985661</v>
      </c>
      <c r="I870">
        <v>-140.8986756767261</v>
      </c>
      <c r="J870">
        <v>8.5031241510459115</v>
      </c>
      <c r="K870">
        <v>42.41</v>
      </c>
      <c r="L870">
        <f t="shared" si="226"/>
        <v>992.31225504698568</v>
      </c>
      <c r="N870">
        <f t="shared" si="221"/>
        <v>1.6877449530143167</v>
      </c>
      <c r="O870">
        <f t="shared" si="222"/>
        <v>-13.712255046985661</v>
      </c>
      <c r="P870">
        <f t="shared" si="223"/>
        <v>0</v>
      </c>
      <c r="Q870">
        <f t="shared" si="224"/>
        <v>0</v>
      </c>
      <c r="R870">
        <f t="shared" si="225"/>
        <v>984.77666666666664</v>
      </c>
      <c r="S870">
        <f t="shared" si="227"/>
        <v>996.86666666666656</v>
      </c>
      <c r="T870">
        <f t="shared" si="228"/>
        <v>28.606666666666456</v>
      </c>
      <c r="U870">
        <f t="shared" si="229"/>
        <v>5.7213333333332912</v>
      </c>
      <c r="V870">
        <f t="shared" si="230"/>
        <v>-140.87625262176658</v>
      </c>
      <c r="W870">
        <f t="shared" si="231"/>
        <v>2.2423054959517685E-2</v>
      </c>
      <c r="X870">
        <f t="shared" si="232"/>
        <v>1015.41</v>
      </c>
      <c r="Y870">
        <f t="shared" si="233"/>
        <v>978.6</v>
      </c>
      <c r="Z870">
        <f t="shared" si="234"/>
        <v>8.5031241510459115</v>
      </c>
      <c r="AA870">
        <f t="shared" si="237"/>
        <v>42.409410981266412</v>
      </c>
      <c r="AB870">
        <f t="shared" si="235"/>
        <v>0</v>
      </c>
      <c r="AC870">
        <f t="shared" si="236"/>
        <v>-5.8901873358507828E-4</v>
      </c>
    </row>
    <row r="871" spans="1:29" x14ac:dyDescent="0.3">
      <c r="A871" s="2">
        <v>37820</v>
      </c>
      <c r="B871">
        <v>981.73</v>
      </c>
      <c r="C871">
        <v>994.25</v>
      </c>
      <c r="D871">
        <v>981.71</v>
      </c>
      <c r="E871">
        <v>993.32</v>
      </c>
      <c r="F871">
        <v>1365200000</v>
      </c>
      <c r="G871">
        <v>1.601829968676157</v>
      </c>
      <c r="H871">
        <v>-10.938170031323811</v>
      </c>
      <c r="I871">
        <v>-58.472553699283061</v>
      </c>
      <c r="J871">
        <v>39.989133387666527</v>
      </c>
      <c r="K871">
        <v>39.58</v>
      </c>
      <c r="L871">
        <f t="shared" si="226"/>
        <v>992.64817003132384</v>
      </c>
      <c r="N871">
        <f t="shared" si="221"/>
        <v>1.6018299686761566</v>
      </c>
      <c r="O871">
        <f t="shared" si="222"/>
        <v>-10.938170031323807</v>
      </c>
      <c r="P871">
        <f t="shared" si="223"/>
        <v>0</v>
      </c>
      <c r="Q871">
        <f t="shared" si="224"/>
        <v>0</v>
      </c>
      <c r="R871">
        <f t="shared" si="225"/>
        <v>989.7600000000001</v>
      </c>
      <c r="S871">
        <f t="shared" si="227"/>
        <v>995.6386666666665</v>
      </c>
      <c r="T871">
        <f t="shared" si="228"/>
        <v>33.518666666666263</v>
      </c>
      <c r="U871">
        <f t="shared" si="229"/>
        <v>6.7037333333332523</v>
      </c>
      <c r="V871">
        <f t="shared" si="230"/>
        <v>-58.461620059135818</v>
      </c>
      <c r="W871">
        <f t="shared" si="231"/>
        <v>1.0933640147243295E-2</v>
      </c>
      <c r="X871">
        <f t="shared" si="232"/>
        <v>1015.41</v>
      </c>
      <c r="Y871">
        <f t="shared" si="233"/>
        <v>978.6</v>
      </c>
      <c r="Z871">
        <f t="shared" si="234"/>
        <v>39.989133387666527</v>
      </c>
      <c r="AA871">
        <f t="shared" si="237"/>
        <v>39.578879449844479</v>
      </c>
      <c r="AB871">
        <f t="shared" si="235"/>
        <v>0</v>
      </c>
      <c r="AC871">
        <f t="shared" si="236"/>
        <v>-1.1205501555195951E-3</v>
      </c>
    </row>
    <row r="872" spans="1:29" x14ac:dyDescent="0.3">
      <c r="A872" s="2">
        <v>37823</v>
      </c>
      <c r="B872">
        <v>993.32</v>
      </c>
      <c r="C872">
        <v>993.32</v>
      </c>
      <c r="D872">
        <v>975.63</v>
      </c>
      <c r="E872">
        <v>978.8</v>
      </c>
      <c r="F872">
        <v>1254200000</v>
      </c>
      <c r="G872">
        <v>5.2878866457840559</v>
      </c>
      <c r="H872">
        <v>-12.402113354216</v>
      </c>
      <c r="I872">
        <v>-88.333158208119386</v>
      </c>
      <c r="J872">
        <v>9.3290170688639122</v>
      </c>
      <c r="K872">
        <v>28.71</v>
      </c>
      <c r="L872">
        <f t="shared" si="226"/>
        <v>988.03211335421599</v>
      </c>
      <c r="N872">
        <f t="shared" si="221"/>
        <v>5.2878866457840559</v>
      </c>
      <c r="O872">
        <f t="shared" si="222"/>
        <v>-12.402113354215999</v>
      </c>
      <c r="P872">
        <f t="shared" si="223"/>
        <v>0</v>
      </c>
      <c r="Q872">
        <f t="shared" si="224"/>
        <v>0</v>
      </c>
      <c r="R872">
        <f t="shared" si="225"/>
        <v>982.58333333333337</v>
      </c>
      <c r="S872">
        <f t="shared" si="227"/>
        <v>990.99466666666672</v>
      </c>
      <c r="T872">
        <f t="shared" si="228"/>
        <v>31.727999999999838</v>
      </c>
      <c r="U872">
        <f t="shared" si="229"/>
        <v>6.3455999999999673</v>
      </c>
      <c r="V872">
        <f t="shared" si="230"/>
        <v>-88.369193702023338</v>
      </c>
      <c r="W872">
        <f t="shared" si="231"/>
        <v>-3.6035493903952442E-2</v>
      </c>
      <c r="X872">
        <f t="shared" si="232"/>
        <v>1009.61</v>
      </c>
      <c r="Y872">
        <f t="shared" si="233"/>
        <v>975.63</v>
      </c>
      <c r="Z872">
        <f t="shared" si="234"/>
        <v>9.3290170688639122</v>
      </c>
      <c r="AA872">
        <f t="shared" si="237"/>
        <v>28.713405330577594</v>
      </c>
      <c r="AB872">
        <f t="shared" si="235"/>
        <v>0</v>
      </c>
      <c r="AC872">
        <f t="shared" si="236"/>
        <v>3.4053305775927356E-3</v>
      </c>
    </row>
    <row r="873" spans="1:29" x14ac:dyDescent="0.3">
      <c r="A873" s="2">
        <v>37824</v>
      </c>
      <c r="B873">
        <v>978.8</v>
      </c>
      <c r="C873">
        <v>990.29</v>
      </c>
      <c r="D873">
        <v>976.08</v>
      </c>
      <c r="E873">
        <v>988.11</v>
      </c>
      <c r="F873">
        <v>1439700000</v>
      </c>
      <c r="G873">
        <v>2.2319244305225538</v>
      </c>
      <c r="H873">
        <v>-11.978075569477371</v>
      </c>
      <c r="I873">
        <v>-43.202919551332947</v>
      </c>
      <c r="J873">
        <v>44.827586206896562</v>
      </c>
      <c r="K873">
        <v>27.11</v>
      </c>
      <c r="L873">
        <f t="shared" si="226"/>
        <v>988.05807556947741</v>
      </c>
      <c r="N873">
        <f t="shared" si="221"/>
        <v>2.2319244305225538</v>
      </c>
      <c r="O873">
        <f t="shared" si="222"/>
        <v>-11.978075569477369</v>
      </c>
      <c r="P873">
        <f t="shared" si="223"/>
        <v>0</v>
      </c>
      <c r="Q873">
        <f t="shared" si="224"/>
        <v>0</v>
      </c>
      <c r="R873">
        <f t="shared" si="225"/>
        <v>984.82666666666671</v>
      </c>
      <c r="S873">
        <f t="shared" si="227"/>
        <v>987.51333333333332</v>
      </c>
      <c r="T873">
        <f t="shared" si="228"/>
        <v>20.706666666666706</v>
      </c>
      <c r="U873">
        <f t="shared" si="229"/>
        <v>4.1413333333333409</v>
      </c>
      <c r="V873">
        <f t="shared" si="230"/>
        <v>-43.249624382913808</v>
      </c>
      <c r="W873">
        <f t="shared" si="231"/>
        <v>-4.6704831580861139E-2</v>
      </c>
      <c r="X873">
        <f t="shared" si="232"/>
        <v>1003.47</v>
      </c>
      <c r="Y873">
        <f t="shared" si="233"/>
        <v>975.63</v>
      </c>
      <c r="Z873">
        <f t="shared" si="234"/>
        <v>44.827586206896562</v>
      </c>
      <c r="AA873">
        <f t="shared" si="237"/>
        <v>27.112528613492476</v>
      </c>
      <c r="AB873">
        <f t="shared" si="235"/>
        <v>0</v>
      </c>
      <c r="AC873">
        <f t="shared" si="236"/>
        <v>2.5286134924762393E-3</v>
      </c>
    </row>
    <row r="874" spans="1:29" x14ac:dyDescent="0.3">
      <c r="A874" s="2">
        <v>37825</v>
      </c>
      <c r="B874">
        <v>988.11</v>
      </c>
      <c r="C874">
        <v>989.86</v>
      </c>
      <c r="D874">
        <v>979.79</v>
      </c>
      <c r="E874">
        <v>988.61</v>
      </c>
      <c r="F874">
        <v>1362700000</v>
      </c>
      <c r="G874">
        <v>1.617949620348327</v>
      </c>
      <c r="H874">
        <v>-8.4520503796517232</v>
      </c>
      <c r="I874">
        <v>17.140117463742641</v>
      </c>
      <c r="J874">
        <v>69.709989258861526</v>
      </c>
      <c r="K874">
        <v>34.47</v>
      </c>
      <c r="L874">
        <f t="shared" si="226"/>
        <v>988.24205037965169</v>
      </c>
      <c r="N874">
        <f t="shared" si="221"/>
        <v>1.6179496203483268</v>
      </c>
      <c r="O874">
        <f t="shared" si="222"/>
        <v>-8.4520503796517232</v>
      </c>
      <c r="P874">
        <f t="shared" si="223"/>
        <v>0</v>
      </c>
      <c r="Q874">
        <f t="shared" si="224"/>
        <v>0</v>
      </c>
      <c r="R874">
        <f t="shared" si="225"/>
        <v>986.0866666666667</v>
      </c>
      <c r="S874">
        <f t="shared" si="227"/>
        <v>985.6066666666668</v>
      </c>
      <c r="T874">
        <f t="shared" si="228"/>
        <v>9.2666666666668789</v>
      </c>
      <c r="U874">
        <f t="shared" si="229"/>
        <v>1.8533333333333757</v>
      </c>
      <c r="V874">
        <f t="shared" si="230"/>
        <v>17.266187050355885</v>
      </c>
      <c r="W874">
        <f t="shared" si="231"/>
        <v>0.12606958661324441</v>
      </c>
      <c r="X874">
        <f t="shared" si="232"/>
        <v>994.25</v>
      </c>
      <c r="Y874">
        <f t="shared" si="233"/>
        <v>975.63</v>
      </c>
      <c r="Z874">
        <f t="shared" si="234"/>
        <v>69.709989258861526</v>
      </c>
      <c r="AA874">
        <f t="shared" si="237"/>
        <v>34.471770014666888</v>
      </c>
      <c r="AB874">
        <f t="shared" si="235"/>
        <v>0</v>
      </c>
      <c r="AC874">
        <f t="shared" si="236"/>
        <v>1.7700146668886418E-3</v>
      </c>
    </row>
    <row r="875" spans="1:29" x14ac:dyDescent="0.3">
      <c r="A875" s="2">
        <v>37826</v>
      </c>
      <c r="B875">
        <v>988.61</v>
      </c>
      <c r="C875">
        <v>998.89</v>
      </c>
      <c r="D875">
        <v>981.07</v>
      </c>
      <c r="E875">
        <v>981.6</v>
      </c>
      <c r="F875">
        <v>1559000000</v>
      </c>
      <c r="G875">
        <v>12.861966413565479</v>
      </c>
      <c r="H875">
        <v>-4.9580335864344534</v>
      </c>
      <c r="I875">
        <v>38.318192406239802</v>
      </c>
      <c r="J875">
        <v>25.666380051590838</v>
      </c>
      <c r="K875">
        <v>37.9</v>
      </c>
      <c r="L875">
        <f t="shared" si="226"/>
        <v>986.0280335864345</v>
      </c>
      <c r="N875">
        <f t="shared" si="221"/>
        <v>12.861966413565483</v>
      </c>
      <c r="O875">
        <f t="shared" si="222"/>
        <v>-4.9580335864344534</v>
      </c>
      <c r="P875">
        <f t="shared" si="223"/>
        <v>0</v>
      </c>
      <c r="Q875">
        <f t="shared" si="224"/>
        <v>0</v>
      </c>
      <c r="R875">
        <f t="shared" si="225"/>
        <v>987.18666666666661</v>
      </c>
      <c r="S875">
        <f t="shared" si="227"/>
        <v>986.08866666666677</v>
      </c>
      <c r="T875">
        <f t="shared" si="228"/>
        <v>9.5386666666666997</v>
      </c>
      <c r="U875">
        <f t="shared" si="229"/>
        <v>1.9077333333333399</v>
      </c>
      <c r="V875">
        <f t="shared" si="230"/>
        <v>38.370142577573347</v>
      </c>
      <c r="W875">
        <f t="shared" si="231"/>
        <v>5.1950171333544404E-2</v>
      </c>
      <c r="X875">
        <f t="shared" si="232"/>
        <v>998.89</v>
      </c>
      <c r="Y875">
        <f t="shared" si="233"/>
        <v>975.63</v>
      </c>
      <c r="Z875">
        <f t="shared" si="234"/>
        <v>25.666380051590842</v>
      </c>
      <c r="AA875">
        <f t="shared" si="237"/>
        <v>37.904421194775871</v>
      </c>
      <c r="AB875">
        <f t="shared" si="235"/>
        <v>0</v>
      </c>
      <c r="AC875">
        <f t="shared" si="236"/>
        <v>4.4211947758725501E-3</v>
      </c>
    </row>
    <row r="876" spans="1:29" x14ac:dyDescent="0.3">
      <c r="A876" s="2">
        <v>37827</v>
      </c>
      <c r="B876">
        <v>981.6</v>
      </c>
      <c r="C876">
        <v>998.71</v>
      </c>
      <c r="D876">
        <v>977.49</v>
      </c>
      <c r="E876">
        <v>998.68</v>
      </c>
      <c r="F876">
        <v>1397500000</v>
      </c>
      <c r="G876">
        <v>8.4646442757102704</v>
      </c>
      <c r="H876">
        <v>-12.75535572428976</v>
      </c>
      <c r="I876">
        <v>146.24021134069321</v>
      </c>
      <c r="J876">
        <v>99.097162510747907</v>
      </c>
      <c r="K876">
        <v>49.73</v>
      </c>
      <c r="L876">
        <f t="shared" si="226"/>
        <v>990.24535572428977</v>
      </c>
      <c r="N876">
        <f t="shared" si="221"/>
        <v>8.4646442757102704</v>
      </c>
      <c r="O876">
        <f t="shared" si="222"/>
        <v>-12.755355724289757</v>
      </c>
      <c r="P876">
        <f t="shared" si="223"/>
        <v>0</v>
      </c>
      <c r="Q876">
        <f t="shared" si="224"/>
        <v>0</v>
      </c>
      <c r="R876">
        <f t="shared" si="225"/>
        <v>991.62666666666667</v>
      </c>
      <c r="S876">
        <f t="shared" si="227"/>
        <v>986.4620000000001</v>
      </c>
      <c r="T876">
        <f t="shared" si="228"/>
        <v>11.778666666666595</v>
      </c>
      <c r="U876">
        <f t="shared" si="229"/>
        <v>2.355733333333319</v>
      </c>
      <c r="V876">
        <f t="shared" si="230"/>
        <v>146.15878046939648</v>
      </c>
      <c r="W876">
        <f t="shared" si="231"/>
        <v>-8.1430871296731766E-2</v>
      </c>
      <c r="X876">
        <f t="shared" si="232"/>
        <v>998.89</v>
      </c>
      <c r="Y876">
        <f t="shared" si="233"/>
        <v>975.63</v>
      </c>
      <c r="Z876">
        <f t="shared" si="234"/>
        <v>99.097162510747907</v>
      </c>
      <c r="AA876">
        <f t="shared" si="237"/>
        <v>49.726027019392156</v>
      </c>
      <c r="AB876">
        <f t="shared" si="235"/>
        <v>0</v>
      </c>
      <c r="AC876">
        <f t="shared" si="236"/>
        <v>-3.9729806078412366E-3</v>
      </c>
    </row>
    <row r="877" spans="1:29" x14ac:dyDescent="0.3">
      <c r="A877" s="2">
        <v>37830</v>
      </c>
      <c r="B877">
        <v>998.68</v>
      </c>
      <c r="C877">
        <v>1000.68</v>
      </c>
      <c r="D877">
        <v>993.59</v>
      </c>
      <c r="E877">
        <v>996.52</v>
      </c>
      <c r="F877">
        <v>1328600000</v>
      </c>
      <c r="G877">
        <v>8.3430961838067788</v>
      </c>
      <c r="H877">
        <v>1.2530961838068611</v>
      </c>
      <c r="I877">
        <v>128.0323450134758</v>
      </c>
      <c r="J877">
        <v>83.089430894309004</v>
      </c>
      <c r="K877">
        <v>64.48</v>
      </c>
      <c r="L877">
        <f t="shared" si="226"/>
        <v>992.33690381619317</v>
      </c>
      <c r="N877">
        <f t="shared" si="221"/>
        <v>8.3430961838067788</v>
      </c>
      <c r="O877">
        <f t="shared" si="222"/>
        <v>1.2530961838068606</v>
      </c>
      <c r="P877">
        <f t="shared" si="223"/>
        <v>0</v>
      </c>
      <c r="Q877">
        <f t="shared" si="224"/>
        <v>0</v>
      </c>
      <c r="R877">
        <f t="shared" si="225"/>
        <v>996.93</v>
      </c>
      <c r="S877">
        <f t="shared" si="227"/>
        <v>989.3313333333333</v>
      </c>
      <c r="T877">
        <f t="shared" si="228"/>
        <v>19.787999999999897</v>
      </c>
      <c r="U877">
        <f t="shared" si="229"/>
        <v>3.9575999999999794</v>
      </c>
      <c r="V877">
        <f t="shared" si="230"/>
        <v>128.00125777687967</v>
      </c>
      <c r="W877">
        <f t="shared" si="231"/>
        <v>-3.1087236596135881E-2</v>
      </c>
      <c r="X877">
        <f t="shared" si="232"/>
        <v>1000.68</v>
      </c>
      <c r="Y877">
        <f t="shared" si="233"/>
        <v>976.08</v>
      </c>
      <c r="Z877">
        <f t="shared" si="234"/>
        <v>83.089430894309004</v>
      </c>
      <c r="AA877">
        <f t="shared" si="237"/>
        <v>64.478109784481177</v>
      </c>
      <c r="AB877">
        <f t="shared" si="235"/>
        <v>0</v>
      </c>
      <c r="AC877">
        <f t="shared" si="236"/>
        <v>-1.8902155188271763E-3</v>
      </c>
    </row>
    <row r="878" spans="1:29" x14ac:dyDescent="0.3">
      <c r="A878" s="2">
        <v>37831</v>
      </c>
      <c r="B878">
        <v>996.52</v>
      </c>
      <c r="C878">
        <v>998.64</v>
      </c>
      <c r="D878">
        <v>984.15</v>
      </c>
      <c r="E878">
        <v>989.28</v>
      </c>
      <c r="F878">
        <v>1508900000</v>
      </c>
      <c r="G878">
        <v>7.3220641225377676</v>
      </c>
      <c r="H878">
        <v>-7.1679358774622406</v>
      </c>
      <c r="I878">
        <v>4.0930633347682468</v>
      </c>
      <c r="J878">
        <v>50.840879689521323</v>
      </c>
      <c r="K878">
        <v>65.680000000000007</v>
      </c>
      <c r="L878">
        <f t="shared" si="226"/>
        <v>991.31793587746222</v>
      </c>
      <c r="N878">
        <f t="shared" si="221"/>
        <v>7.3220641225377676</v>
      </c>
      <c r="O878">
        <f t="shared" si="222"/>
        <v>-7.1679358774622415</v>
      </c>
      <c r="P878">
        <f t="shared" si="223"/>
        <v>0</v>
      </c>
      <c r="Q878">
        <f t="shared" si="224"/>
        <v>0</v>
      </c>
      <c r="R878">
        <f t="shared" si="225"/>
        <v>990.68999999999994</v>
      </c>
      <c r="S878">
        <f t="shared" si="227"/>
        <v>990.50399999999991</v>
      </c>
      <c r="T878">
        <f t="shared" si="228"/>
        <v>15.469333333333338</v>
      </c>
      <c r="U878">
        <f t="shared" si="229"/>
        <v>3.0938666666666679</v>
      </c>
      <c r="V878">
        <f t="shared" si="230"/>
        <v>4.0079296672995044</v>
      </c>
      <c r="W878">
        <f t="shared" si="231"/>
        <v>-8.5133667468742402E-2</v>
      </c>
      <c r="X878">
        <f t="shared" si="232"/>
        <v>1000.68</v>
      </c>
      <c r="Y878">
        <f t="shared" si="233"/>
        <v>977.49</v>
      </c>
      <c r="Z878">
        <f t="shared" si="234"/>
        <v>50.840879689521316</v>
      </c>
      <c r="AA878">
        <f t="shared" si="237"/>
        <v>65.680768481006112</v>
      </c>
      <c r="AB878">
        <f t="shared" si="235"/>
        <v>0</v>
      </c>
      <c r="AC878">
        <f t="shared" si="236"/>
        <v>7.6848100610504844E-4</v>
      </c>
    </row>
    <row r="879" spans="1:29" x14ac:dyDescent="0.3">
      <c r="A879" s="2">
        <v>37832</v>
      </c>
      <c r="B879">
        <v>989.28</v>
      </c>
      <c r="C879">
        <v>992.62</v>
      </c>
      <c r="D879">
        <v>985.96</v>
      </c>
      <c r="E879">
        <v>987.49</v>
      </c>
      <c r="F879">
        <v>1391900000</v>
      </c>
      <c r="G879">
        <v>2.578042748358484</v>
      </c>
      <c r="H879">
        <v>-4.0819572516414837</v>
      </c>
      <c r="I879">
        <v>-59.69766846015704</v>
      </c>
      <c r="J879">
        <v>43.122035360069113</v>
      </c>
      <c r="K879">
        <v>60.36</v>
      </c>
      <c r="L879">
        <f t="shared" si="226"/>
        <v>990.04195725164152</v>
      </c>
      <c r="N879">
        <f t="shared" si="221"/>
        <v>2.5780427483584845</v>
      </c>
      <c r="O879">
        <f t="shared" si="222"/>
        <v>-4.0819572516414837</v>
      </c>
      <c r="P879">
        <f t="shared" si="223"/>
        <v>0</v>
      </c>
      <c r="Q879">
        <f t="shared" si="224"/>
        <v>0</v>
      </c>
      <c r="R879">
        <f t="shared" si="225"/>
        <v>988.68999999999994</v>
      </c>
      <c r="S879">
        <f t="shared" si="227"/>
        <v>991.02466666666658</v>
      </c>
      <c r="T879">
        <f t="shared" si="228"/>
        <v>13.014666666666699</v>
      </c>
      <c r="U879">
        <f t="shared" si="229"/>
        <v>2.6029333333333398</v>
      </c>
      <c r="V879">
        <f t="shared" si="230"/>
        <v>-59.795785950892061</v>
      </c>
      <c r="W879">
        <f t="shared" si="231"/>
        <v>-9.8117490735020851E-2</v>
      </c>
      <c r="X879">
        <f t="shared" si="232"/>
        <v>1000.68</v>
      </c>
      <c r="Y879">
        <f t="shared" si="233"/>
        <v>977.49</v>
      </c>
      <c r="Z879">
        <f t="shared" si="234"/>
        <v>43.122035360069106</v>
      </c>
      <c r="AA879">
        <f t="shared" si="237"/>
        <v>60.363177701247636</v>
      </c>
      <c r="AB879">
        <f t="shared" si="235"/>
        <v>0</v>
      </c>
      <c r="AC879">
        <f t="shared" si="236"/>
        <v>3.1777012476368327E-3</v>
      </c>
    </row>
    <row r="880" spans="1:29" x14ac:dyDescent="0.3">
      <c r="A880" s="2">
        <v>37833</v>
      </c>
      <c r="B880">
        <v>987.49</v>
      </c>
      <c r="C880">
        <v>1004.59</v>
      </c>
      <c r="D880">
        <v>987.49</v>
      </c>
      <c r="E880">
        <v>990.31</v>
      </c>
      <c r="F880">
        <v>1608000000</v>
      </c>
      <c r="G880">
        <v>14.458695165572291</v>
      </c>
      <c r="H880">
        <v>-2.641304834427729</v>
      </c>
      <c r="I880">
        <v>46.001604707141979</v>
      </c>
      <c r="J880">
        <v>47.306273062730362</v>
      </c>
      <c r="K880">
        <v>64.69</v>
      </c>
      <c r="L880">
        <f t="shared" si="226"/>
        <v>990.13130483442774</v>
      </c>
      <c r="N880">
        <f t="shared" si="221"/>
        <v>14.458695165572294</v>
      </c>
      <c r="O880">
        <f t="shared" si="222"/>
        <v>-2.6413048344277286</v>
      </c>
      <c r="P880">
        <f t="shared" si="223"/>
        <v>0</v>
      </c>
      <c r="Q880">
        <f t="shared" si="224"/>
        <v>0</v>
      </c>
      <c r="R880">
        <f t="shared" si="225"/>
        <v>994.13</v>
      </c>
      <c r="S880">
        <f t="shared" si="227"/>
        <v>992.4133333333333</v>
      </c>
      <c r="T880">
        <f t="shared" si="228"/>
        <v>12.466666666666697</v>
      </c>
      <c r="U880">
        <f t="shared" si="229"/>
        <v>2.4933333333333394</v>
      </c>
      <c r="V880">
        <f t="shared" si="230"/>
        <v>45.900178253120124</v>
      </c>
      <c r="W880">
        <f t="shared" si="231"/>
        <v>-0.10142645402185479</v>
      </c>
      <c r="X880">
        <f t="shared" si="232"/>
        <v>1004.59</v>
      </c>
      <c r="Y880">
        <f t="shared" si="233"/>
        <v>977.49</v>
      </c>
      <c r="Z880">
        <f t="shared" si="234"/>
        <v>47.306273062730355</v>
      </c>
      <c r="AA880">
        <f t="shared" si="237"/>
        <v>64.691156303475537</v>
      </c>
      <c r="AB880">
        <f t="shared" si="235"/>
        <v>0</v>
      </c>
      <c r="AC880">
        <f t="shared" si="236"/>
        <v>1.1563034755397439E-3</v>
      </c>
    </row>
    <row r="881" spans="1:29" x14ac:dyDescent="0.3">
      <c r="A881" s="2">
        <v>37834</v>
      </c>
      <c r="B881">
        <v>990.31</v>
      </c>
      <c r="C881">
        <v>990.31</v>
      </c>
      <c r="D881">
        <v>978.86</v>
      </c>
      <c r="E881">
        <v>980.15</v>
      </c>
      <c r="F881">
        <v>1390600000</v>
      </c>
      <c r="G881">
        <v>3.50579677704809</v>
      </c>
      <c r="H881">
        <v>-7.9442032229518418</v>
      </c>
      <c r="I881">
        <v>-131.43186401613539</v>
      </c>
      <c r="J881">
        <v>5.0136027982897886</v>
      </c>
      <c r="K881">
        <v>45.87</v>
      </c>
      <c r="L881">
        <f t="shared" si="226"/>
        <v>986.80420322295186</v>
      </c>
      <c r="N881">
        <f t="shared" si="221"/>
        <v>3.50579677704809</v>
      </c>
      <c r="O881">
        <f t="shared" si="222"/>
        <v>-7.9442032229518418</v>
      </c>
      <c r="P881">
        <f t="shared" si="223"/>
        <v>0</v>
      </c>
      <c r="Q881">
        <f t="shared" si="224"/>
        <v>0</v>
      </c>
      <c r="R881">
        <f t="shared" si="225"/>
        <v>983.10666666666668</v>
      </c>
      <c r="S881">
        <f t="shared" si="227"/>
        <v>990.70933333333346</v>
      </c>
      <c r="T881">
        <f t="shared" si="228"/>
        <v>19.282666666666842</v>
      </c>
      <c r="U881">
        <f t="shared" si="229"/>
        <v>3.8565333333333682</v>
      </c>
      <c r="V881">
        <f t="shared" si="230"/>
        <v>-131.42488360300632</v>
      </c>
      <c r="W881">
        <f t="shared" si="231"/>
        <v>6.9804131290709392E-3</v>
      </c>
      <c r="X881">
        <f t="shared" si="232"/>
        <v>1004.59</v>
      </c>
      <c r="Y881">
        <f t="shared" si="233"/>
        <v>978.86</v>
      </c>
      <c r="Z881">
        <f t="shared" si="234"/>
        <v>5.0136027982897886</v>
      </c>
      <c r="AA881">
        <f t="shared" si="237"/>
        <v>45.874444360983908</v>
      </c>
      <c r="AB881">
        <f t="shared" si="235"/>
        <v>0</v>
      </c>
      <c r="AC881">
        <f t="shared" si="236"/>
        <v>4.4443609839106557E-3</v>
      </c>
    </row>
    <row r="882" spans="1:29" x14ac:dyDescent="0.3">
      <c r="A882" s="2">
        <v>37837</v>
      </c>
      <c r="B882">
        <v>980.15</v>
      </c>
      <c r="C882">
        <v>985.75</v>
      </c>
      <c r="D882">
        <v>966.79</v>
      </c>
      <c r="E882">
        <v>982.82</v>
      </c>
      <c r="F882">
        <v>1318700000</v>
      </c>
      <c r="G882">
        <v>0.27386451803204181</v>
      </c>
      <c r="H882">
        <v>-18.686135481967991</v>
      </c>
      <c r="I882">
        <v>-114.3633609551804</v>
      </c>
      <c r="J882">
        <v>42.407407407407561</v>
      </c>
      <c r="K882">
        <v>37.74</v>
      </c>
      <c r="L882">
        <f t="shared" si="226"/>
        <v>985.47613548196796</v>
      </c>
      <c r="N882">
        <f t="shared" si="221"/>
        <v>0.27386451803204181</v>
      </c>
      <c r="O882">
        <f t="shared" si="222"/>
        <v>-18.686135481967995</v>
      </c>
      <c r="P882">
        <f t="shared" si="223"/>
        <v>0</v>
      </c>
      <c r="Q882">
        <f t="shared" si="224"/>
        <v>0</v>
      </c>
      <c r="R882">
        <f t="shared" si="225"/>
        <v>978.45333333333338</v>
      </c>
      <c r="S882">
        <f t="shared" si="227"/>
        <v>987.0139999999999</v>
      </c>
      <c r="T882">
        <f t="shared" si="228"/>
        <v>24.935999999999922</v>
      </c>
      <c r="U882">
        <f t="shared" si="229"/>
        <v>4.9871999999999845</v>
      </c>
      <c r="V882">
        <f t="shared" si="230"/>
        <v>-114.43517627348075</v>
      </c>
      <c r="W882">
        <f t="shared" si="231"/>
        <v>-7.181531830035226E-2</v>
      </c>
      <c r="X882">
        <f t="shared" si="232"/>
        <v>1004.59</v>
      </c>
      <c r="Y882">
        <f t="shared" si="233"/>
        <v>966.79</v>
      </c>
      <c r="Z882">
        <f t="shared" si="234"/>
        <v>42.407407407407561</v>
      </c>
      <c r="AA882">
        <f t="shared" si="237"/>
        <v>37.738039663603622</v>
      </c>
      <c r="AB882">
        <f t="shared" si="235"/>
        <v>0</v>
      </c>
      <c r="AC882">
        <f t="shared" si="236"/>
        <v>-1.9603363963796028E-3</v>
      </c>
    </row>
    <row r="883" spans="1:29" x14ac:dyDescent="0.3">
      <c r="A883" s="2">
        <v>37838</v>
      </c>
      <c r="B883">
        <v>982.82</v>
      </c>
      <c r="C883">
        <v>982.82</v>
      </c>
      <c r="D883">
        <v>964.97</v>
      </c>
      <c r="E883">
        <v>965.46</v>
      </c>
      <c r="F883">
        <v>1351700000</v>
      </c>
      <c r="G883">
        <v>4.01590967868799</v>
      </c>
      <c r="H883">
        <v>-13.834090321312029</v>
      </c>
      <c r="I883">
        <v>-120.1868535201874</v>
      </c>
      <c r="J883">
        <v>1.2367491166077971</v>
      </c>
      <c r="K883">
        <v>27.82</v>
      </c>
      <c r="L883">
        <f t="shared" si="226"/>
        <v>978.80409032131206</v>
      </c>
      <c r="N883">
        <f t="shared" si="221"/>
        <v>4.01590967868799</v>
      </c>
      <c r="O883">
        <f t="shared" si="222"/>
        <v>-13.834090321312033</v>
      </c>
      <c r="P883">
        <f t="shared" si="223"/>
        <v>0</v>
      </c>
      <c r="Q883">
        <f t="shared" si="224"/>
        <v>0</v>
      </c>
      <c r="R883">
        <f t="shared" si="225"/>
        <v>971.08333333333337</v>
      </c>
      <c r="S883">
        <f t="shared" si="227"/>
        <v>983.09266666666667</v>
      </c>
      <c r="T883">
        <f t="shared" si="228"/>
        <v>33.297333333333199</v>
      </c>
      <c r="U883">
        <f t="shared" si="229"/>
        <v>6.6594666666666402</v>
      </c>
      <c r="V883">
        <f t="shared" si="230"/>
        <v>-120.22317436164407</v>
      </c>
      <c r="W883">
        <f t="shared" si="231"/>
        <v>-3.632084145667136E-2</v>
      </c>
      <c r="X883">
        <f t="shared" si="232"/>
        <v>1004.59</v>
      </c>
      <c r="Y883">
        <f t="shared" si="233"/>
        <v>964.97</v>
      </c>
      <c r="Z883">
        <f t="shared" si="234"/>
        <v>1.2367491166077966</v>
      </c>
      <c r="AA883">
        <f t="shared" si="237"/>
        <v>27.81721354902092</v>
      </c>
      <c r="AB883">
        <f t="shared" si="235"/>
        <v>0</v>
      </c>
      <c r="AC883">
        <f t="shared" si="236"/>
        <v>-2.7864509790802572E-3</v>
      </c>
    </row>
    <row r="884" spans="1:29" x14ac:dyDescent="0.3">
      <c r="A884" s="2">
        <v>37839</v>
      </c>
      <c r="B884">
        <v>965.46</v>
      </c>
      <c r="C884">
        <v>975.74</v>
      </c>
      <c r="D884">
        <v>960.84</v>
      </c>
      <c r="E884">
        <v>967.08</v>
      </c>
      <c r="F884">
        <v>1491000000</v>
      </c>
      <c r="G884">
        <v>0.84393978579191753</v>
      </c>
      <c r="H884">
        <v>-14.05606021420806</v>
      </c>
      <c r="I884">
        <v>-95.012762052252924</v>
      </c>
      <c r="J884">
        <v>14.262857142857159</v>
      </c>
      <c r="K884">
        <v>22.05</v>
      </c>
      <c r="L884">
        <f t="shared" si="226"/>
        <v>974.89606021420809</v>
      </c>
      <c r="N884">
        <f t="shared" si="221"/>
        <v>0.84393978579191753</v>
      </c>
      <c r="O884">
        <f t="shared" si="222"/>
        <v>-14.05606021420806</v>
      </c>
      <c r="P884">
        <f t="shared" si="223"/>
        <v>0</v>
      </c>
      <c r="Q884">
        <f t="shared" si="224"/>
        <v>0</v>
      </c>
      <c r="R884">
        <f t="shared" si="225"/>
        <v>967.88666666666666</v>
      </c>
      <c r="S884">
        <f t="shared" si="227"/>
        <v>978.93200000000002</v>
      </c>
      <c r="T884">
        <f t="shared" si="228"/>
        <v>38.745333333333292</v>
      </c>
      <c r="U884">
        <f t="shared" si="229"/>
        <v>7.7490666666666588</v>
      </c>
      <c r="V884">
        <f t="shared" si="230"/>
        <v>-95.025063950354209</v>
      </c>
      <c r="W884">
        <f t="shared" si="231"/>
        <v>-1.2301898101284792E-2</v>
      </c>
      <c r="X884">
        <f t="shared" si="232"/>
        <v>1004.59</v>
      </c>
      <c r="Y884">
        <f t="shared" si="233"/>
        <v>960.84</v>
      </c>
      <c r="Z884">
        <f t="shared" si="234"/>
        <v>14.262857142857163</v>
      </c>
      <c r="AA884">
        <f t="shared" si="237"/>
        <v>22.04537790557853</v>
      </c>
      <c r="AB884">
        <f t="shared" si="235"/>
        <v>0</v>
      </c>
      <c r="AC884">
        <f t="shared" si="236"/>
        <v>-4.6220944214709903E-3</v>
      </c>
    </row>
    <row r="885" spans="1:29" x14ac:dyDescent="0.3">
      <c r="A885" s="2">
        <v>37840</v>
      </c>
      <c r="B885">
        <v>967.08</v>
      </c>
      <c r="C885">
        <v>974.89</v>
      </c>
      <c r="D885">
        <v>963.82</v>
      </c>
      <c r="E885">
        <v>974.12</v>
      </c>
      <c r="F885">
        <v>1389300000</v>
      </c>
      <c r="G885">
        <v>0.25262652386129503</v>
      </c>
      <c r="H885">
        <v>-10.81737347613864</v>
      </c>
      <c r="I885">
        <v>-43.010752688172467</v>
      </c>
      <c r="J885">
        <v>45.06277570410591</v>
      </c>
      <c r="K885">
        <v>21.6</v>
      </c>
      <c r="L885">
        <f t="shared" si="226"/>
        <v>974.63737347613869</v>
      </c>
      <c r="N885">
        <f t="shared" si="221"/>
        <v>0.25262652386129503</v>
      </c>
      <c r="O885">
        <f t="shared" si="222"/>
        <v>-10.817373476138641</v>
      </c>
      <c r="P885">
        <f t="shared" si="223"/>
        <v>0</v>
      </c>
      <c r="Q885">
        <f t="shared" si="224"/>
        <v>0</v>
      </c>
      <c r="R885">
        <f t="shared" si="225"/>
        <v>970.94333333333327</v>
      </c>
      <c r="S885">
        <f t="shared" si="227"/>
        <v>974.29466666666667</v>
      </c>
      <c r="T885">
        <f t="shared" si="228"/>
        <v>25.941333333333432</v>
      </c>
      <c r="U885">
        <f t="shared" si="229"/>
        <v>5.1882666666666868</v>
      </c>
      <c r="V885">
        <f t="shared" si="230"/>
        <v>-43.062979714912977</v>
      </c>
      <c r="W885">
        <f t="shared" si="231"/>
        <v>-5.2227026740510496E-2</v>
      </c>
      <c r="X885">
        <f t="shared" si="232"/>
        <v>990.31</v>
      </c>
      <c r="Y885">
        <f t="shared" si="233"/>
        <v>960.84</v>
      </c>
      <c r="Z885">
        <f t="shared" si="234"/>
        <v>45.06277570410591</v>
      </c>
      <c r="AA885">
        <f t="shared" si="237"/>
        <v>21.596678433853647</v>
      </c>
      <c r="AB885">
        <f t="shared" si="235"/>
        <v>0</v>
      </c>
      <c r="AC885">
        <f t="shared" si="236"/>
        <v>-3.3215661463543711E-3</v>
      </c>
    </row>
    <row r="886" spans="1:29" x14ac:dyDescent="0.3">
      <c r="A886" s="2">
        <v>37841</v>
      </c>
      <c r="B886">
        <v>974.12</v>
      </c>
      <c r="C886">
        <v>980.57</v>
      </c>
      <c r="D886">
        <v>973.83</v>
      </c>
      <c r="E886">
        <v>977.59</v>
      </c>
      <c r="F886">
        <v>1086600000</v>
      </c>
      <c r="G886">
        <v>4.9484176825741324</v>
      </c>
      <c r="H886">
        <v>-1.791582317425878</v>
      </c>
      <c r="I886">
        <v>73.470103454322839</v>
      </c>
      <c r="J886">
        <v>67.242071457246169</v>
      </c>
      <c r="K886">
        <v>34.04</v>
      </c>
      <c r="L886">
        <f t="shared" si="226"/>
        <v>975.62158231742592</v>
      </c>
      <c r="N886">
        <f t="shared" si="221"/>
        <v>4.9484176825741315</v>
      </c>
      <c r="O886">
        <f t="shared" si="222"/>
        <v>-1.7915823174258776</v>
      </c>
      <c r="P886">
        <f t="shared" si="223"/>
        <v>0</v>
      </c>
      <c r="Q886">
        <f t="shared" si="224"/>
        <v>0</v>
      </c>
      <c r="R886">
        <f t="shared" si="225"/>
        <v>977.33</v>
      </c>
      <c r="S886">
        <f t="shared" si="227"/>
        <v>973.1393333333333</v>
      </c>
      <c r="T886">
        <f t="shared" si="228"/>
        <v>19.009333333333416</v>
      </c>
      <c r="U886">
        <f t="shared" si="229"/>
        <v>3.8018666666666832</v>
      </c>
      <c r="V886">
        <f t="shared" si="230"/>
        <v>73.484370250871947</v>
      </c>
      <c r="W886">
        <f t="shared" si="231"/>
        <v>1.4266796549108562E-2</v>
      </c>
      <c r="X886">
        <f t="shared" si="232"/>
        <v>985.75</v>
      </c>
      <c r="Y886">
        <f t="shared" si="233"/>
        <v>960.84</v>
      </c>
      <c r="Z886">
        <f t="shared" si="234"/>
        <v>67.242071457246169</v>
      </c>
      <c r="AA886">
        <f t="shared" si="237"/>
        <v>34.04237216564492</v>
      </c>
      <c r="AB886">
        <f t="shared" si="235"/>
        <v>0</v>
      </c>
      <c r="AC886">
        <f t="shared" si="236"/>
        <v>2.3721656449211537E-3</v>
      </c>
    </row>
    <row r="887" spans="1:29" x14ac:dyDescent="0.3">
      <c r="A887" s="2">
        <v>37844</v>
      </c>
      <c r="B887">
        <v>977.59</v>
      </c>
      <c r="C887">
        <v>985.46</v>
      </c>
      <c r="D887">
        <v>974.21</v>
      </c>
      <c r="E887">
        <v>980.59</v>
      </c>
      <c r="F887">
        <v>1022200000</v>
      </c>
      <c r="G887">
        <v>8.1822784550492997</v>
      </c>
      <c r="H887">
        <v>-3.0677215449506998</v>
      </c>
      <c r="I887">
        <v>105.1599915236273</v>
      </c>
      <c r="J887">
        <v>80.219333874898439</v>
      </c>
      <c r="K887">
        <v>41.6</v>
      </c>
      <c r="L887">
        <f t="shared" si="226"/>
        <v>977.27772154495074</v>
      </c>
      <c r="N887">
        <f t="shared" si="221"/>
        <v>8.1822784550492997</v>
      </c>
      <c r="O887">
        <f t="shared" si="222"/>
        <v>-3.0677215449507003</v>
      </c>
      <c r="P887">
        <f t="shared" si="223"/>
        <v>0</v>
      </c>
      <c r="Q887">
        <f t="shared" si="224"/>
        <v>0</v>
      </c>
      <c r="R887">
        <f t="shared" si="225"/>
        <v>980.0866666666667</v>
      </c>
      <c r="S887">
        <f t="shared" si="227"/>
        <v>973.46600000000001</v>
      </c>
      <c r="T887">
        <f t="shared" si="228"/>
        <v>20.969333333333452</v>
      </c>
      <c r="U887">
        <f t="shared" si="229"/>
        <v>4.1938666666666906</v>
      </c>
      <c r="V887">
        <f t="shared" si="230"/>
        <v>105.24363620949094</v>
      </c>
      <c r="W887">
        <f t="shared" si="231"/>
        <v>8.3644685863646373E-2</v>
      </c>
      <c r="X887">
        <f t="shared" si="232"/>
        <v>985.46</v>
      </c>
      <c r="Y887">
        <f t="shared" si="233"/>
        <v>960.84</v>
      </c>
      <c r="Z887">
        <f t="shared" si="234"/>
        <v>80.219333874898439</v>
      </c>
      <c r="AA887">
        <f t="shared" si="237"/>
        <v>41.604757459143094</v>
      </c>
      <c r="AB887">
        <f t="shared" si="235"/>
        <v>0</v>
      </c>
      <c r="AC887">
        <f t="shared" si="236"/>
        <v>4.7574591430930013E-3</v>
      </c>
    </row>
    <row r="888" spans="1:29" x14ac:dyDescent="0.3">
      <c r="A888" s="2">
        <v>37845</v>
      </c>
      <c r="B888">
        <v>980.59</v>
      </c>
      <c r="C888">
        <v>990.41</v>
      </c>
      <c r="D888">
        <v>979.9</v>
      </c>
      <c r="E888">
        <v>990.35</v>
      </c>
      <c r="F888">
        <v>1132300000</v>
      </c>
      <c r="G888">
        <v>8.7748523033660604</v>
      </c>
      <c r="H888">
        <v>-1.735147696633931</v>
      </c>
      <c r="I888">
        <v>118.5330713817937</v>
      </c>
      <c r="J888">
        <v>99.797091646939649</v>
      </c>
      <c r="K888">
        <v>61.32</v>
      </c>
      <c r="L888">
        <f t="shared" si="226"/>
        <v>981.63514769663391</v>
      </c>
      <c r="N888">
        <f t="shared" si="221"/>
        <v>8.7748523033660604</v>
      </c>
      <c r="O888">
        <f t="shared" si="222"/>
        <v>-1.7351476966339305</v>
      </c>
      <c r="P888">
        <f t="shared" si="223"/>
        <v>0</v>
      </c>
      <c r="Q888">
        <f t="shared" si="224"/>
        <v>0</v>
      </c>
      <c r="R888">
        <f t="shared" si="225"/>
        <v>986.88666666666666</v>
      </c>
      <c r="S888">
        <f t="shared" si="227"/>
        <v>976.62666666666667</v>
      </c>
      <c r="T888">
        <f t="shared" si="228"/>
        <v>28.846666666666806</v>
      </c>
      <c r="U888">
        <f t="shared" si="229"/>
        <v>5.7693333333333614</v>
      </c>
      <c r="V888">
        <f t="shared" si="230"/>
        <v>118.55789230413613</v>
      </c>
      <c r="W888">
        <f t="shared" si="231"/>
        <v>2.4820922342428275E-2</v>
      </c>
      <c r="X888">
        <f t="shared" si="232"/>
        <v>990.41</v>
      </c>
      <c r="Y888">
        <f t="shared" si="233"/>
        <v>960.84</v>
      </c>
      <c r="Z888">
        <f t="shared" si="234"/>
        <v>99.797091646939649</v>
      </c>
      <c r="AA888">
        <f t="shared" si="237"/>
        <v>61.316825965209468</v>
      </c>
      <c r="AB888">
        <f t="shared" si="235"/>
        <v>0</v>
      </c>
      <c r="AC888">
        <f t="shared" si="236"/>
        <v>-3.1740347905326871E-3</v>
      </c>
    </row>
    <row r="889" spans="1:29" x14ac:dyDescent="0.3">
      <c r="A889" s="2">
        <v>37846</v>
      </c>
      <c r="B889">
        <v>990.35</v>
      </c>
      <c r="C889">
        <v>992.5</v>
      </c>
      <c r="D889">
        <v>980.85</v>
      </c>
      <c r="E889">
        <v>984.03</v>
      </c>
      <c r="F889">
        <v>1208800000</v>
      </c>
      <c r="G889">
        <v>10.06656820224396</v>
      </c>
      <c r="H889">
        <v>-1.5834317977560199</v>
      </c>
      <c r="I889">
        <v>75.870815781129934</v>
      </c>
      <c r="J889">
        <v>70.467224546722306</v>
      </c>
      <c r="K889">
        <v>72.56</v>
      </c>
      <c r="L889">
        <f t="shared" si="226"/>
        <v>982.43343179775604</v>
      </c>
      <c r="N889">
        <f t="shared" si="221"/>
        <v>10.066568202243957</v>
      </c>
      <c r="O889">
        <f t="shared" si="222"/>
        <v>-1.5834317977560204</v>
      </c>
      <c r="P889">
        <f t="shared" si="223"/>
        <v>0</v>
      </c>
      <c r="Q889">
        <f t="shared" si="224"/>
        <v>0</v>
      </c>
      <c r="R889">
        <f t="shared" si="225"/>
        <v>985.79333333333341</v>
      </c>
      <c r="S889">
        <f t="shared" si="227"/>
        <v>980.20799999999997</v>
      </c>
      <c r="T889">
        <f t="shared" si="228"/>
        <v>24.52800000000002</v>
      </c>
      <c r="U889">
        <f t="shared" si="229"/>
        <v>4.9056000000000042</v>
      </c>
      <c r="V889">
        <f t="shared" si="230"/>
        <v>75.904182068566982</v>
      </c>
      <c r="W889">
        <f t="shared" si="231"/>
        <v>3.3366287437047504E-2</v>
      </c>
      <c r="X889">
        <f t="shared" si="232"/>
        <v>992.5</v>
      </c>
      <c r="Y889">
        <f t="shared" si="233"/>
        <v>963.82</v>
      </c>
      <c r="Z889">
        <f t="shared" si="234"/>
        <v>70.467224546722306</v>
      </c>
      <c r="AA889">
        <f t="shared" si="237"/>
        <v>72.557699445982493</v>
      </c>
      <c r="AB889">
        <f t="shared" si="235"/>
        <v>0</v>
      </c>
      <c r="AC889">
        <f t="shared" si="236"/>
        <v>-2.300554017509171E-3</v>
      </c>
    </row>
    <row r="890" spans="1:29" x14ac:dyDescent="0.3">
      <c r="A890" s="2">
        <v>37847</v>
      </c>
      <c r="B890">
        <v>984.03</v>
      </c>
      <c r="C890">
        <v>991.91</v>
      </c>
      <c r="D890">
        <v>980.36</v>
      </c>
      <c r="E890">
        <v>990.51</v>
      </c>
      <c r="F890">
        <v>1186800000</v>
      </c>
      <c r="G890">
        <v>6.7843788014959054</v>
      </c>
      <c r="H890">
        <v>-4.76562119850405</v>
      </c>
      <c r="I890">
        <v>69.945355191256212</v>
      </c>
      <c r="J890">
        <v>89.341189073379681</v>
      </c>
      <c r="K890">
        <v>81.41</v>
      </c>
      <c r="L890">
        <f t="shared" si="226"/>
        <v>985.12562119850406</v>
      </c>
      <c r="N890">
        <f t="shared" si="221"/>
        <v>6.7843788014959046</v>
      </c>
      <c r="O890">
        <f t="shared" si="222"/>
        <v>-4.76562119850405</v>
      </c>
      <c r="P890">
        <f t="shared" si="223"/>
        <v>0</v>
      </c>
      <c r="Q890">
        <f t="shared" si="224"/>
        <v>0</v>
      </c>
      <c r="R890">
        <f t="shared" si="225"/>
        <v>987.59333333333325</v>
      </c>
      <c r="S890">
        <f t="shared" si="227"/>
        <v>983.53800000000012</v>
      </c>
      <c r="T890">
        <f t="shared" si="228"/>
        <v>19.318666666666445</v>
      </c>
      <c r="U890">
        <f t="shared" si="229"/>
        <v>3.8637333333332888</v>
      </c>
      <c r="V890">
        <f t="shared" si="230"/>
        <v>69.97262290933071</v>
      </c>
      <c r="W890">
        <f t="shared" si="231"/>
        <v>2.7267718074497793E-2</v>
      </c>
      <c r="X890">
        <f t="shared" si="232"/>
        <v>992.5</v>
      </c>
      <c r="Y890">
        <f t="shared" si="233"/>
        <v>973.83</v>
      </c>
      <c r="Z890">
        <f t="shared" si="234"/>
        <v>89.341189073379681</v>
      </c>
      <c r="AA890">
        <f t="shared" si="237"/>
        <v>81.413382119837252</v>
      </c>
      <c r="AB890">
        <f t="shared" si="235"/>
        <v>0</v>
      </c>
      <c r="AC890">
        <f t="shared" si="236"/>
        <v>3.3821198372550043E-3</v>
      </c>
    </row>
    <row r="891" spans="1:29" x14ac:dyDescent="0.3">
      <c r="A891" s="2">
        <v>37848</v>
      </c>
      <c r="B891">
        <v>990.51</v>
      </c>
      <c r="C891">
        <v>992.39</v>
      </c>
      <c r="D891">
        <v>987.1</v>
      </c>
      <c r="E891">
        <v>990.67</v>
      </c>
      <c r="F891">
        <v>636370000</v>
      </c>
      <c r="G891">
        <v>5.4162525343305106</v>
      </c>
      <c r="H891">
        <v>0.12625253433054701</v>
      </c>
      <c r="I891">
        <v>105.3375751148817</v>
      </c>
      <c r="J891">
        <v>89.994532531437699</v>
      </c>
      <c r="K891">
        <v>85.96</v>
      </c>
      <c r="L891">
        <f t="shared" si="226"/>
        <v>986.97374746566948</v>
      </c>
      <c r="N891">
        <f t="shared" si="221"/>
        <v>5.4162525343305106</v>
      </c>
      <c r="O891">
        <f t="shared" si="222"/>
        <v>0.12625253433054695</v>
      </c>
      <c r="P891">
        <f t="shared" si="223"/>
        <v>0</v>
      </c>
      <c r="Q891">
        <f t="shared" si="224"/>
        <v>0</v>
      </c>
      <c r="R891">
        <f t="shared" si="225"/>
        <v>990.05333333333328</v>
      </c>
      <c r="S891">
        <f t="shared" si="227"/>
        <v>986.0826666666668</v>
      </c>
      <c r="T891">
        <f t="shared" si="228"/>
        <v>12.570666666666284</v>
      </c>
      <c r="U891">
        <f t="shared" si="229"/>
        <v>2.5141333333332567</v>
      </c>
      <c r="V891">
        <f t="shared" si="230"/>
        <v>105.28920944703569</v>
      </c>
      <c r="W891">
        <f t="shared" si="231"/>
        <v>-4.8365667846013594E-2</v>
      </c>
      <c r="X891">
        <f t="shared" si="232"/>
        <v>992.5</v>
      </c>
      <c r="Y891">
        <f t="shared" si="233"/>
        <v>974.21</v>
      </c>
      <c r="Z891">
        <f t="shared" si="234"/>
        <v>89.994532531437699</v>
      </c>
      <c r="AA891">
        <f t="shared" si="237"/>
        <v>85.963874334675552</v>
      </c>
      <c r="AB891">
        <f t="shared" si="235"/>
        <v>0</v>
      </c>
      <c r="AC891">
        <f t="shared" si="236"/>
        <v>3.8743346755580887E-3</v>
      </c>
    </row>
    <row r="892" spans="1:29" x14ac:dyDescent="0.3">
      <c r="A892" s="2">
        <v>37851</v>
      </c>
      <c r="B892">
        <v>990.67</v>
      </c>
      <c r="C892">
        <v>1000.35</v>
      </c>
      <c r="D892">
        <v>990.67</v>
      </c>
      <c r="E892">
        <v>999.74</v>
      </c>
      <c r="F892">
        <v>1127600000</v>
      </c>
      <c r="G892">
        <v>9.1208350228869222</v>
      </c>
      <c r="H892">
        <v>-0.5591649771131415</v>
      </c>
      <c r="I892">
        <v>154.1795665634659</v>
      </c>
      <c r="J892">
        <v>97.017114914425363</v>
      </c>
      <c r="K892">
        <v>89.32</v>
      </c>
      <c r="L892">
        <f t="shared" si="226"/>
        <v>991.2291649771131</v>
      </c>
      <c r="N892">
        <f t="shared" si="221"/>
        <v>9.1208350228869222</v>
      </c>
      <c r="O892">
        <f t="shared" si="222"/>
        <v>-0.5591649771131415</v>
      </c>
      <c r="P892">
        <f t="shared" si="223"/>
        <v>0</v>
      </c>
      <c r="Q892">
        <f t="shared" si="224"/>
        <v>0</v>
      </c>
      <c r="R892">
        <f t="shared" si="225"/>
        <v>996.92000000000007</v>
      </c>
      <c r="S892">
        <f t="shared" si="227"/>
        <v>989.44933333333336</v>
      </c>
      <c r="T892">
        <f t="shared" si="228"/>
        <v>16.149333333333402</v>
      </c>
      <c r="U892">
        <f t="shared" si="229"/>
        <v>3.2298666666666804</v>
      </c>
      <c r="V892">
        <f t="shared" si="230"/>
        <v>154.19969176574233</v>
      </c>
      <c r="W892">
        <f t="shared" si="231"/>
        <v>2.0125202276432219E-2</v>
      </c>
      <c r="X892">
        <f t="shared" si="232"/>
        <v>1000.35</v>
      </c>
      <c r="Y892">
        <f t="shared" si="233"/>
        <v>979.9</v>
      </c>
      <c r="Z892">
        <f t="shared" si="234"/>
        <v>97.017114914425363</v>
      </c>
      <c r="AA892">
        <f t="shared" si="237"/>
        <v>89.323430542580937</v>
      </c>
      <c r="AB892">
        <f t="shared" si="235"/>
        <v>0</v>
      </c>
      <c r="AC892">
        <f t="shared" si="236"/>
        <v>3.4305425809435519E-3</v>
      </c>
    </row>
    <row r="893" spans="1:29" x14ac:dyDescent="0.3">
      <c r="A893" s="2">
        <v>37852</v>
      </c>
      <c r="B893">
        <v>999.74</v>
      </c>
      <c r="C893">
        <v>1003.3</v>
      </c>
      <c r="D893">
        <v>995.3</v>
      </c>
      <c r="E893">
        <v>1002.35</v>
      </c>
      <c r="F893">
        <v>1300600000</v>
      </c>
      <c r="G893">
        <v>8.3638900152577662</v>
      </c>
      <c r="H893">
        <v>0.36389001525776621</v>
      </c>
      <c r="I893">
        <v>105.0850361992885</v>
      </c>
      <c r="J893">
        <v>95.858761987794537</v>
      </c>
      <c r="K893">
        <v>88.54</v>
      </c>
      <c r="L893">
        <f t="shared" si="226"/>
        <v>994.93610998474219</v>
      </c>
      <c r="N893">
        <f t="shared" si="221"/>
        <v>8.3638900152577662</v>
      </c>
      <c r="O893">
        <f t="shared" si="222"/>
        <v>0.36389001525776621</v>
      </c>
      <c r="P893">
        <f t="shared" si="223"/>
        <v>0</v>
      </c>
      <c r="Q893">
        <f t="shared" si="224"/>
        <v>0</v>
      </c>
      <c r="R893">
        <f t="shared" si="225"/>
        <v>1000.3166666666666</v>
      </c>
      <c r="S893">
        <f t="shared" si="227"/>
        <v>992.13533333333328</v>
      </c>
      <c r="T893">
        <f t="shared" si="228"/>
        <v>25.932000000000016</v>
      </c>
      <c r="U893">
        <f t="shared" si="229"/>
        <v>5.1864000000000035</v>
      </c>
      <c r="V893">
        <f t="shared" si="230"/>
        <v>105.16393302140628</v>
      </c>
      <c r="W893">
        <f t="shared" si="231"/>
        <v>7.8896822117783927E-2</v>
      </c>
      <c r="X893">
        <f t="shared" si="232"/>
        <v>1003.3</v>
      </c>
      <c r="Y893">
        <f t="shared" si="233"/>
        <v>980.36</v>
      </c>
      <c r="Z893">
        <f t="shared" si="234"/>
        <v>95.858761987794537</v>
      </c>
      <c r="AA893">
        <f t="shared" si="237"/>
        <v>88.535764610751912</v>
      </c>
      <c r="AB893">
        <f t="shared" si="235"/>
        <v>0</v>
      </c>
      <c r="AC893">
        <f t="shared" si="236"/>
        <v>-4.2353892480946342E-3</v>
      </c>
    </row>
    <row r="894" spans="1:29" x14ac:dyDescent="0.3">
      <c r="A894" s="2">
        <v>37853</v>
      </c>
      <c r="B894">
        <v>1002.35</v>
      </c>
      <c r="C894">
        <v>1003.54</v>
      </c>
      <c r="D894">
        <v>996.62</v>
      </c>
      <c r="E894">
        <v>1000.3</v>
      </c>
      <c r="F894">
        <v>1210800000</v>
      </c>
      <c r="G894">
        <v>6.8159266768384441</v>
      </c>
      <c r="H894">
        <v>-0.10407332316151501</v>
      </c>
      <c r="I894">
        <v>69.317160826594517</v>
      </c>
      <c r="J894">
        <v>86.022433132010278</v>
      </c>
      <c r="K894">
        <v>91.65</v>
      </c>
      <c r="L894">
        <f t="shared" si="226"/>
        <v>996.72407332316152</v>
      </c>
      <c r="N894">
        <f t="shared" si="221"/>
        <v>6.8159266768384441</v>
      </c>
      <c r="O894">
        <f t="shared" si="222"/>
        <v>-0.10407332316151496</v>
      </c>
      <c r="P894">
        <f t="shared" si="223"/>
        <v>0</v>
      </c>
      <c r="Q894">
        <f t="shared" si="224"/>
        <v>0</v>
      </c>
      <c r="R894">
        <f t="shared" si="225"/>
        <v>1000.1533333333333</v>
      </c>
      <c r="S894">
        <f t="shared" si="227"/>
        <v>995.00733333333335</v>
      </c>
      <c r="T894">
        <f t="shared" si="228"/>
        <v>24.736000000000104</v>
      </c>
      <c r="U894">
        <f t="shared" si="229"/>
        <v>4.9472000000000209</v>
      </c>
      <c r="V894">
        <f t="shared" si="230"/>
        <v>69.345623113410099</v>
      </c>
      <c r="W894">
        <f t="shared" si="231"/>
        <v>2.8462286815582161E-2</v>
      </c>
      <c r="X894">
        <f t="shared" si="232"/>
        <v>1003.54</v>
      </c>
      <c r="Y894">
        <f t="shared" si="233"/>
        <v>980.36</v>
      </c>
      <c r="Z894">
        <f t="shared" si="234"/>
        <v>86.022433132010278</v>
      </c>
      <c r="AA894">
        <f t="shared" si="237"/>
        <v>91.646806327809514</v>
      </c>
      <c r="AB894">
        <f t="shared" si="235"/>
        <v>0</v>
      </c>
      <c r="AC894">
        <f t="shared" si="236"/>
        <v>-3.1936721904912702E-3</v>
      </c>
    </row>
    <row r="895" spans="1:29" x14ac:dyDescent="0.3">
      <c r="A895" s="2">
        <v>37854</v>
      </c>
      <c r="B895">
        <v>1000.3</v>
      </c>
      <c r="C895">
        <v>1009.53</v>
      </c>
      <c r="D895">
        <v>999.33</v>
      </c>
      <c r="E895">
        <v>1003.27</v>
      </c>
      <c r="F895">
        <v>1407100000</v>
      </c>
      <c r="G895">
        <v>10.623951117892259</v>
      </c>
      <c r="H895">
        <v>0.42395111789232942</v>
      </c>
      <c r="I895">
        <v>99.503349503350947</v>
      </c>
      <c r="J895">
        <v>72.090949621043222</v>
      </c>
      <c r="K895">
        <v>88.2</v>
      </c>
      <c r="L895">
        <f t="shared" si="226"/>
        <v>998.90604888210771</v>
      </c>
      <c r="N895">
        <f t="shared" si="221"/>
        <v>10.623951117892261</v>
      </c>
      <c r="O895">
        <f t="shared" si="222"/>
        <v>0.42395111789232942</v>
      </c>
      <c r="P895">
        <f t="shared" si="223"/>
        <v>0</v>
      </c>
      <c r="Q895">
        <f t="shared" si="224"/>
        <v>0</v>
      </c>
      <c r="R895">
        <f t="shared" si="225"/>
        <v>1004.0433333333334</v>
      </c>
      <c r="S895">
        <f t="shared" si="227"/>
        <v>998.29733333333331</v>
      </c>
      <c r="T895">
        <f t="shared" si="228"/>
        <v>19.242666666666651</v>
      </c>
      <c r="U895">
        <f t="shared" si="229"/>
        <v>3.84853333333333</v>
      </c>
      <c r="V895">
        <f t="shared" si="230"/>
        <v>99.535753880267805</v>
      </c>
      <c r="W895">
        <f t="shared" si="231"/>
        <v>3.2404376916858268E-2</v>
      </c>
      <c r="X895">
        <f t="shared" si="232"/>
        <v>1009.53</v>
      </c>
      <c r="Y895">
        <f t="shared" si="233"/>
        <v>987.1</v>
      </c>
      <c r="Z895">
        <f t="shared" si="234"/>
        <v>72.090949621043222</v>
      </c>
      <c r="AA895">
        <f t="shared" si="237"/>
        <v>88.196758437342211</v>
      </c>
      <c r="AB895">
        <f t="shared" si="235"/>
        <v>0</v>
      </c>
      <c r="AC895">
        <f t="shared" si="236"/>
        <v>-3.2415626577915191E-3</v>
      </c>
    </row>
    <row r="896" spans="1:29" x14ac:dyDescent="0.3">
      <c r="A896" s="2">
        <v>37855</v>
      </c>
      <c r="B896">
        <v>1003.27</v>
      </c>
      <c r="C896">
        <v>1011.01</v>
      </c>
      <c r="D896">
        <v>992.62</v>
      </c>
      <c r="E896">
        <v>993.06</v>
      </c>
      <c r="F896">
        <v>1308900000</v>
      </c>
      <c r="G896">
        <v>14.052634078594791</v>
      </c>
      <c r="H896">
        <v>-4.3373659214051941</v>
      </c>
      <c r="I896">
        <v>-45.337454920150748</v>
      </c>
      <c r="J896">
        <v>11.750245821042199</v>
      </c>
      <c r="K896">
        <v>72.55</v>
      </c>
      <c r="L896">
        <f t="shared" si="226"/>
        <v>996.9573659214052</v>
      </c>
      <c r="N896">
        <f t="shared" si="221"/>
        <v>14.052634078594792</v>
      </c>
      <c r="O896">
        <f t="shared" si="222"/>
        <v>-4.3373659214051941</v>
      </c>
      <c r="P896">
        <f t="shared" si="223"/>
        <v>0</v>
      </c>
      <c r="Q896">
        <f t="shared" si="224"/>
        <v>0</v>
      </c>
      <c r="R896">
        <f t="shared" si="225"/>
        <v>998.89666666666665</v>
      </c>
      <c r="S896">
        <f t="shared" si="227"/>
        <v>1000.066</v>
      </c>
      <c r="T896">
        <f t="shared" si="228"/>
        <v>8.6306666666665706</v>
      </c>
      <c r="U896">
        <f t="shared" si="229"/>
        <v>1.7261333333333142</v>
      </c>
      <c r="V896">
        <f t="shared" si="230"/>
        <v>-45.161954786551718</v>
      </c>
      <c r="W896">
        <f t="shared" si="231"/>
        <v>0.17550013359903005</v>
      </c>
      <c r="X896">
        <f t="shared" si="232"/>
        <v>1011.01</v>
      </c>
      <c r="Y896">
        <f t="shared" si="233"/>
        <v>990.67</v>
      </c>
      <c r="Z896">
        <f t="shared" si="234"/>
        <v>11.750245821042196</v>
      </c>
      <c r="AA896">
        <f t="shared" si="237"/>
        <v>72.547901095263114</v>
      </c>
      <c r="AB896">
        <f t="shared" si="235"/>
        <v>0</v>
      </c>
      <c r="AC896">
        <f t="shared" si="236"/>
        <v>-2.0989047368829006E-3</v>
      </c>
    </row>
    <row r="897" spans="1:29" x14ac:dyDescent="0.3">
      <c r="A897" s="2">
        <v>37858</v>
      </c>
      <c r="B897">
        <v>993.06</v>
      </c>
      <c r="C897">
        <v>993.71</v>
      </c>
      <c r="D897">
        <v>987.91</v>
      </c>
      <c r="E897">
        <v>993.71</v>
      </c>
      <c r="F897">
        <v>971700000</v>
      </c>
      <c r="G897">
        <v>-2.1649106142701839</v>
      </c>
      <c r="H897">
        <v>-7.9649106142702522</v>
      </c>
      <c r="I897">
        <v>-163.5885885885863</v>
      </c>
      <c r="J897">
        <v>25.10822510822538</v>
      </c>
      <c r="K897">
        <v>58.17</v>
      </c>
      <c r="L897">
        <f t="shared" si="226"/>
        <v>995.87491061427022</v>
      </c>
      <c r="N897">
        <f t="shared" si="221"/>
        <v>-2.1649106142701839</v>
      </c>
      <c r="O897">
        <f t="shared" si="222"/>
        <v>-7.9649106142702522</v>
      </c>
      <c r="P897">
        <f t="shared" si="223"/>
        <v>0</v>
      </c>
      <c r="Q897">
        <f t="shared" si="224"/>
        <v>0</v>
      </c>
      <c r="R897">
        <f t="shared" si="225"/>
        <v>991.77666666666664</v>
      </c>
      <c r="S897">
        <f t="shared" si="227"/>
        <v>999.03733333333332</v>
      </c>
      <c r="T897">
        <f t="shared" si="228"/>
        <v>14.80266666666671</v>
      </c>
      <c r="U897">
        <f t="shared" si="229"/>
        <v>2.9605333333333421</v>
      </c>
      <c r="V897">
        <f t="shared" si="230"/>
        <v>-163.49906923677398</v>
      </c>
      <c r="W897">
        <f t="shared" si="231"/>
        <v>8.9519351812327841E-2</v>
      </c>
      <c r="X897">
        <f t="shared" si="232"/>
        <v>1011.01</v>
      </c>
      <c r="Y897">
        <f t="shared" si="233"/>
        <v>987.91</v>
      </c>
      <c r="Z897">
        <f t="shared" si="234"/>
        <v>25.10822510822538</v>
      </c>
      <c r="AA897">
        <f t="shared" si="237"/>
        <v>58.166123134023124</v>
      </c>
      <c r="AB897">
        <f t="shared" si="235"/>
        <v>0</v>
      </c>
      <c r="AC897">
        <f t="shared" si="236"/>
        <v>-3.8768659768777525E-3</v>
      </c>
    </row>
    <row r="898" spans="1:29" x14ac:dyDescent="0.3">
      <c r="A898" s="2">
        <v>37859</v>
      </c>
      <c r="B898">
        <v>993.71</v>
      </c>
      <c r="C898">
        <v>997.93</v>
      </c>
      <c r="D898">
        <v>983.57</v>
      </c>
      <c r="E898">
        <v>996.73</v>
      </c>
      <c r="F898">
        <v>1178700000</v>
      </c>
      <c r="G898">
        <v>1.770059590486426</v>
      </c>
      <c r="H898">
        <v>-12.589940409513471</v>
      </c>
      <c r="I898">
        <v>-75.628034621067982</v>
      </c>
      <c r="J898">
        <v>47.959183673469383</v>
      </c>
      <c r="K898">
        <v>48.59</v>
      </c>
      <c r="L898">
        <f t="shared" si="226"/>
        <v>996.15994040951352</v>
      </c>
      <c r="N898">
        <f t="shared" si="221"/>
        <v>1.7700595904864258</v>
      </c>
      <c r="O898">
        <f t="shared" si="222"/>
        <v>-12.589940409513474</v>
      </c>
      <c r="P898">
        <f t="shared" si="223"/>
        <v>0</v>
      </c>
      <c r="Q898">
        <f t="shared" si="224"/>
        <v>0</v>
      </c>
      <c r="R898">
        <f t="shared" si="225"/>
        <v>992.74333333333334</v>
      </c>
      <c r="S898">
        <f t="shared" si="227"/>
        <v>997.52266666666651</v>
      </c>
      <c r="T898">
        <f t="shared" si="228"/>
        <v>21.050666666666871</v>
      </c>
      <c r="U898">
        <f t="shared" si="229"/>
        <v>4.2101333333333741</v>
      </c>
      <c r="V898">
        <f t="shared" si="230"/>
        <v>-75.679841229622568</v>
      </c>
      <c r="W898">
        <f t="shared" si="231"/>
        <v>-5.1806608554585409E-2</v>
      </c>
      <c r="X898">
        <f t="shared" si="232"/>
        <v>1011.01</v>
      </c>
      <c r="Y898">
        <f t="shared" si="233"/>
        <v>983.57</v>
      </c>
      <c r="Z898">
        <f t="shared" si="234"/>
        <v>47.959183673469376</v>
      </c>
      <c r="AA898">
        <f t="shared" si="237"/>
        <v>48.58620747115809</v>
      </c>
      <c r="AB898">
        <f t="shared" si="235"/>
        <v>0</v>
      </c>
      <c r="AC898">
        <f t="shared" si="236"/>
        <v>-3.7925288419131675E-3</v>
      </c>
    </row>
    <row r="899" spans="1:29" x14ac:dyDescent="0.3">
      <c r="A899" s="2">
        <v>37860</v>
      </c>
      <c r="B899">
        <v>996.73</v>
      </c>
      <c r="C899">
        <v>998.05</v>
      </c>
      <c r="D899">
        <v>993.33</v>
      </c>
      <c r="E899">
        <v>996.79</v>
      </c>
      <c r="F899">
        <v>1051400000</v>
      </c>
      <c r="G899">
        <v>1.6800397269909131</v>
      </c>
      <c r="H899">
        <v>-3.039960273009001</v>
      </c>
      <c r="I899">
        <v>-11.24905286471968</v>
      </c>
      <c r="J899">
        <v>48.177842565597459</v>
      </c>
      <c r="K899">
        <v>41.02</v>
      </c>
      <c r="L899">
        <f t="shared" si="226"/>
        <v>996.36996027300904</v>
      </c>
      <c r="N899">
        <f t="shared" ref="N899:N962" si="238">C899-L899</f>
        <v>1.6800397269909126</v>
      </c>
      <c r="O899">
        <f t="shared" ref="O899:O962" si="239">D899-L899</f>
        <v>-3.039960273009001</v>
      </c>
      <c r="P899">
        <f t="shared" ref="P899:P962" si="240">N899-G899</f>
        <v>0</v>
      </c>
      <c r="Q899">
        <f t="shared" ref="Q899:Q962" si="241">O899-H899</f>
        <v>0</v>
      </c>
      <c r="R899">
        <f t="shared" ref="R899:R962" si="242">AVERAGE(C899:E899)</f>
        <v>996.05666666666673</v>
      </c>
      <c r="S899">
        <f t="shared" si="227"/>
        <v>996.70333333333326</v>
      </c>
      <c r="T899">
        <f t="shared" si="228"/>
        <v>19.066666666666606</v>
      </c>
      <c r="U899">
        <f t="shared" si="229"/>
        <v>3.813333333333321</v>
      </c>
      <c r="V899">
        <f t="shared" si="230"/>
        <v>-11.305361305359011</v>
      </c>
      <c r="W899">
        <f t="shared" si="231"/>
        <v>-5.6308440639330826E-2</v>
      </c>
      <c r="X899">
        <f t="shared" si="232"/>
        <v>1011.01</v>
      </c>
      <c r="Y899">
        <f t="shared" si="233"/>
        <v>983.57</v>
      </c>
      <c r="Z899">
        <f t="shared" si="234"/>
        <v>48.177842565597459</v>
      </c>
      <c r="AA899">
        <f t="shared" si="237"/>
        <v>41.017289357875526</v>
      </c>
      <c r="AB899">
        <f t="shared" si="235"/>
        <v>0</v>
      </c>
      <c r="AC899">
        <f t="shared" si="236"/>
        <v>-2.7106421244766921E-3</v>
      </c>
    </row>
    <row r="900" spans="1:29" x14ac:dyDescent="0.3">
      <c r="A900" s="2">
        <v>37861</v>
      </c>
      <c r="B900">
        <v>996.79</v>
      </c>
      <c r="C900">
        <v>1004.12</v>
      </c>
      <c r="D900">
        <v>991.42</v>
      </c>
      <c r="E900">
        <v>1002.84</v>
      </c>
      <c r="F900">
        <v>1165200000</v>
      </c>
      <c r="G900">
        <v>5.5933598179939281</v>
      </c>
      <c r="H900">
        <v>-7.1066401820061174</v>
      </c>
      <c r="I900">
        <v>86.740723233279795</v>
      </c>
      <c r="J900">
        <v>70.225947521865976</v>
      </c>
      <c r="K900">
        <v>40.64</v>
      </c>
      <c r="L900">
        <f t="shared" ref="L900:L963" si="243">$M$2*E900+L899*(1-$M$2)</f>
        <v>998.52664018200608</v>
      </c>
      <c r="N900">
        <f t="shared" si="238"/>
        <v>5.5933598179939281</v>
      </c>
      <c r="O900">
        <f t="shared" si="239"/>
        <v>-7.1066401820061174</v>
      </c>
      <c r="P900">
        <f t="shared" si="240"/>
        <v>0</v>
      </c>
      <c r="Q900">
        <f t="shared" si="241"/>
        <v>0</v>
      </c>
      <c r="R900">
        <f t="shared" si="242"/>
        <v>999.46</v>
      </c>
      <c r="S900">
        <f t="shared" si="227"/>
        <v>995.78666666666663</v>
      </c>
      <c r="T900">
        <f t="shared" si="228"/>
        <v>14.106666666666797</v>
      </c>
      <c r="U900">
        <f t="shared" si="229"/>
        <v>2.8213333333333592</v>
      </c>
      <c r="V900">
        <f t="shared" si="230"/>
        <v>86.798991808444455</v>
      </c>
      <c r="W900">
        <f t="shared" si="231"/>
        <v>5.8268575164660774E-2</v>
      </c>
      <c r="X900">
        <f t="shared" si="232"/>
        <v>1011.01</v>
      </c>
      <c r="Y900">
        <f t="shared" si="233"/>
        <v>983.57</v>
      </c>
      <c r="Z900">
        <f t="shared" si="234"/>
        <v>70.225947521865976</v>
      </c>
      <c r="AA900">
        <f t="shared" si="237"/>
        <v>40.644288938040077</v>
      </c>
      <c r="AB900">
        <f t="shared" si="235"/>
        <v>0</v>
      </c>
      <c r="AC900">
        <f t="shared" si="236"/>
        <v>4.2889380400765731E-3</v>
      </c>
    </row>
    <row r="901" spans="1:29" x14ac:dyDescent="0.3">
      <c r="A901" s="2">
        <v>37862</v>
      </c>
      <c r="B901">
        <v>1002.84</v>
      </c>
      <c r="C901">
        <v>1008.85</v>
      </c>
      <c r="D901">
        <v>999.52</v>
      </c>
      <c r="E901">
        <v>1008.01</v>
      </c>
      <c r="F901">
        <v>945100000</v>
      </c>
      <c r="G901">
        <v>7.1622398786626036</v>
      </c>
      <c r="H901">
        <v>-2.1677601213374369</v>
      </c>
      <c r="I901">
        <v>129.95491994403849</v>
      </c>
      <c r="J901">
        <v>96.677215189873294</v>
      </c>
      <c r="K901">
        <v>57.63</v>
      </c>
      <c r="L901">
        <f t="shared" si="243"/>
        <v>1001.6877601213374</v>
      </c>
      <c r="N901">
        <f t="shared" si="238"/>
        <v>7.1622398786626036</v>
      </c>
      <c r="O901">
        <f t="shared" si="239"/>
        <v>-2.1677601213374373</v>
      </c>
      <c r="P901">
        <f t="shared" si="240"/>
        <v>0</v>
      </c>
      <c r="Q901">
        <f t="shared" si="241"/>
        <v>0</v>
      </c>
      <c r="R901">
        <f t="shared" si="242"/>
        <v>1005.46</v>
      </c>
      <c r="S901">
        <f t="shared" si="227"/>
        <v>997.09933333333333</v>
      </c>
      <c r="T901">
        <f t="shared" si="228"/>
        <v>21.442666666666696</v>
      </c>
      <c r="U901">
        <f t="shared" si="229"/>
        <v>4.2885333333333389</v>
      </c>
      <c r="V901">
        <f t="shared" si="230"/>
        <v>129.96932388177297</v>
      </c>
      <c r="W901">
        <f t="shared" si="231"/>
        <v>1.4403937734471128E-2</v>
      </c>
      <c r="X901">
        <f t="shared" si="232"/>
        <v>1008.85</v>
      </c>
      <c r="Y901">
        <f t="shared" si="233"/>
        <v>983.57</v>
      </c>
      <c r="Z901">
        <f t="shared" si="234"/>
        <v>96.677215189873294</v>
      </c>
      <c r="AA901">
        <f t="shared" si="237"/>
        <v>57.62968281180629</v>
      </c>
      <c r="AB901">
        <f t="shared" si="235"/>
        <v>0</v>
      </c>
      <c r="AC901">
        <f t="shared" si="236"/>
        <v>-3.1718819371207019E-4</v>
      </c>
    </row>
    <row r="902" spans="1:29" x14ac:dyDescent="0.3">
      <c r="A902" s="2">
        <v>37866</v>
      </c>
      <c r="B902">
        <v>1008.01</v>
      </c>
      <c r="C902">
        <v>1022.59</v>
      </c>
      <c r="D902">
        <v>1005.73</v>
      </c>
      <c r="E902">
        <v>1021.99</v>
      </c>
      <c r="F902">
        <v>1470500000</v>
      </c>
      <c r="G902">
        <v>14.134826585775039</v>
      </c>
      <c r="H902">
        <v>-2.7251734142249688</v>
      </c>
      <c r="I902">
        <v>135.56972553368439</v>
      </c>
      <c r="J902">
        <v>98.462327011788773</v>
      </c>
      <c r="K902">
        <v>72.3</v>
      </c>
      <c r="L902">
        <f t="shared" si="243"/>
        <v>1008.455173414225</v>
      </c>
      <c r="N902">
        <f t="shared" si="238"/>
        <v>14.134826585775045</v>
      </c>
      <c r="O902">
        <f t="shared" si="239"/>
        <v>-2.7251734142249688</v>
      </c>
      <c r="P902">
        <f t="shared" si="240"/>
        <v>0</v>
      </c>
      <c r="Q902">
        <f t="shared" si="241"/>
        <v>0</v>
      </c>
      <c r="R902">
        <f t="shared" si="242"/>
        <v>1016.7700000000001</v>
      </c>
      <c r="S902">
        <f t="shared" si="227"/>
        <v>1002.0980000000002</v>
      </c>
      <c r="T902">
        <f t="shared" si="228"/>
        <v>36.068000000000211</v>
      </c>
      <c r="U902">
        <f t="shared" si="229"/>
        <v>7.2136000000000422</v>
      </c>
      <c r="V902">
        <f t="shared" si="230"/>
        <v>135.59572659051261</v>
      </c>
      <c r="W902">
        <f t="shared" si="231"/>
        <v>2.6001056828221181E-2</v>
      </c>
      <c r="X902">
        <f t="shared" si="232"/>
        <v>1022.59</v>
      </c>
      <c r="Y902">
        <f t="shared" si="233"/>
        <v>983.57</v>
      </c>
      <c r="Z902">
        <f t="shared" si="234"/>
        <v>98.462327011788773</v>
      </c>
      <c r="AA902">
        <f t="shared" si="237"/>
        <v>72.300503192518974</v>
      </c>
      <c r="AB902">
        <f t="shared" si="235"/>
        <v>0</v>
      </c>
      <c r="AC902">
        <f t="shared" si="236"/>
        <v>5.0319251897690265E-4</v>
      </c>
    </row>
    <row r="903" spans="1:29" x14ac:dyDescent="0.3">
      <c r="A903" s="2">
        <v>37867</v>
      </c>
      <c r="B903">
        <v>1021.99</v>
      </c>
      <c r="C903">
        <v>1029.3399999999999</v>
      </c>
      <c r="D903">
        <v>1021.99</v>
      </c>
      <c r="E903">
        <v>1026.27</v>
      </c>
      <c r="F903">
        <v>1675600000</v>
      </c>
      <c r="G903">
        <v>14.946551057183109</v>
      </c>
      <c r="H903">
        <v>7.5965510571832056</v>
      </c>
      <c r="I903">
        <v>113.448899475101</v>
      </c>
      <c r="J903">
        <v>91.904008438818721</v>
      </c>
      <c r="K903">
        <v>81.09</v>
      </c>
      <c r="L903">
        <f t="shared" si="243"/>
        <v>1014.3934489428168</v>
      </c>
      <c r="N903">
        <f t="shared" si="238"/>
        <v>14.946551057183115</v>
      </c>
      <c r="O903">
        <f t="shared" si="239"/>
        <v>7.5965510571832056</v>
      </c>
      <c r="P903">
        <f t="shared" si="240"/>
        <v>0</v>
      </c>
      <c r="Q903">
        <f t="shared" si="241"/>
        <v>0</v>
      </c>
      <c r="R903">
        <f t="shared" si="242"/>
        <v>1025.8666666666666</v>
      </c>
      <c r="S903">
        <f t="shared" ref="S903:S966" si="244">AVERAGE(R899:R903)</f>
        <v>1008.7226666666668</v>
      </c>
      <c r="T903">
        <f t="shared" ref="T903:T966" si="245">ABS(S903-R903)+ABS(S903-R902)+ABS(S903-R901)+ABS(S903-R900)+ABS(S903-R899)</f>
        <v>50.382666666666637</v>
      </c>
      <c r="U903">
        <f t="shared" ref="U903:U966" si="246">T903/5</f>
        <v>10.076533333333327</v>
      </c>
      <c r="V903">
        <f t="shared" ref="V903:V966" si="247">(R903-S903)/(0.015*U903)</f>
        <v>113.42525207081661</v>
      </c>
      <c r="W903">
        <f t="shared" ref="W903:W966" si="248">V903-I903</f>
        <v>-2.3647404284389495E-2</v>
      </c>
      <c r="X903">
        <f t="shared" ref="X903:X966" si="249">MAX(C899:C903)</f>
        <v>1029.3399999999999</v>
      </c>
      <c r="Y903">
        <f t="shared" ref="Y903:Y966" si="250">MIN(D899:D903)</f>
        <v>991.42</v>
      </c>
      <c r="Z903">
        <f t="shared" ref="Z903:Z966" si="251">100*(E903-Y903)/(X903-Y903)</f>
        <v>91.904008438818721</v>
      </c>
      <c r="AA903">
        <f t="shared" si="237"/>
        <v>81.089468145588839</v>
      </c>
      <c r="AB903">
        <f t="shared" ref="AB903:AB966" si="252">Z903-J903</f>
        <v>0</v>
      </c>
      <c r="AC903">
        <f t="shared" ref="AC903:AC966" si="253">AA903-K903</f>
        <v>-5.3185441116454513E-4</v>
      </c>
    </row>
    <row r="904" spans="1:29" x14ac:dyDescent="0.3">
      <c r="A904" s="2">
        <v>37868</v>
      </c>
      <c r="B904">
        <v>1026.27</v>
      </c>
      <c r="C904">
        <v>1029.17</v>
      </c>
      <c r="D904">
        <v>1022.19</v>
      </c>
      <c r="E904">
        <v>1027.97</v>
      </c>
      <c r="F904">
        <v>1453900000</v>
      </c>
      <c r="G904">
        <v>10.25103403812216</v>
      </c>
      <c r="H904">
        <v>3.271034038122139</v>
      </c>
      <c r="I904">
        <v>78.628669187826858</v>
      </c>
      <c r="J904">
        <v>96.387130801688045</v>
      </c>
      <c r="K904">
        <v>90.73</v>
      </c>
      <c r="L904">
        <f t="shared" si="243"/>
        <v>1018.9189659618779</v>
      </c>
      <c r="N904">
        <f t="shared" si="238"/>
        <v>10.251034038122157</v>
      </c>
      <c r="O904">
        <f t="shared" si="239"/>
        <v>3.2710340381221386</v>
      </c>
      <c r="P904">
        <f t="shared" si="240"/>
        <v>0</v>
      </c>
      <c r="Q904">
        <f t="shared" si="241"/>
        <v>0</v>
      </c>
      <c r="R904">
        <f t="shared" si="242"/>
        <v>1026.4433333333334</v>
      </c>
      <c r="S904">
        <f t="shared" si="244"/>
        <v>1014.8</v>
      </c>
      <c r="T904">
        <f t="shared" si="245"/>
        <v>49.360000000000014</v>
      </c>
      <c r="U904">
        <f t="shared" si="246"/>
        <v>9.8720000000000034</v>
      </c>
      <c r="V904">
        <f t="shared" si="247"/>
        <v>78.628669187827029</v>
      </c>
      <c r="W904">
        <f t="shared" si="248"/>
        <v>1.7053025658242404E-13</v>
      </c>
      <c r="X904">
        <f t="shared" si="249"/>
        <v>1029.3399999999999</v>
      </c>
      <c r="Y904">
        <f t="shared" si="250"/>
        <v>991.42</v>
      </c>
      <c r="Z904">
        <f t="shared" si="251"/>
        <v>96.387130801688045</v>
      </c>
      <c r="AA904">
        <f t="shared" si="237"/>
        <v>90.73132579280697</v>
      </c>
      <c r="AB904">
        <f t="shared" si="252"/>
        <v>0</v>
      </c>
      <c r="AC904">
        <f t="shared" si="253"/>
        <v>1.3257928069663194E-3</v>
      </c>
    </row>
    <row r="905" spans="1:29" x14ac:dyDescent="0.3">
      <c r="A905" s="2">
        <v>37869</v>
      </c>
      <c r="B905">
        <v>1027.97</v>
      </c>
      <c r="C905">
        <v>1029.21</v>
      </c>
      <c r="D905">
        <v>1018.19</v>
      </c>
      <c r="E905">
        <v>1021.39</v>
      </c>
      <c r="F905">
        <v>1465200000</v>
      </c>
      <c r="G905">
        <v>9.4673560254148015</v>
      </c>
      <c r="H905">
        <v>-1.5526439745851801</v>
      </c>
      <c r="I905">
        <v>34.208432776451183</v>
      </c>
      <c r="J905">
        <v>73.340040241448861</v>
      </c>
      <c r="K905">
        <v>91.35</v>
      </c>
      <c r="L905">
        <f t="shared" si="243"/>
        <v>1019.7426439745852</v>
      </c>
      <c r="N905">
        <f t="shared" si="238"/>
        <v>9.4673560254148015</v>
      </c>
      <c r="O905">
        <f t="shared" si="239"/>
        <v>-1.5526439745851803</v>
      </c>
      <c r="P905">
        <f t="shared" si="240"/>
        <v>0</v>
      </c>
      <c r="Q905">
        <f t="shared" si="241"/>
        <v>0</v>
      </c>
      <c r="R905">
        <f t="shared" si="242"/>
        <v>1022.93</v>
      </c>
      <c r="S905">
        <f t="shared" si="244"/>
        <v>1019.494</v>
      </c>
      <c r="T905">
        <f t="shared" si="245"/>
        <v>33.515999999999735</v>
      </c>
      <c r="U905">
        <f t="shared" si="246"/>
        <v>6.7031999999999474</v>
      </c>
      <c r="V905">
        <f t="shared" si="247"/>
        <v>34.172733420853213</v>
      </c>
      <c r="W905">
        <f t="shared" si="248"/>
        <v>-3.5699355597969884E-2</v>
      </c>
      <c r="X905">
        <f t="shared" si="249"/>
        <v>1029.3399999999999</v>
      </c>
      <c r="Y905">
        <f t="shared" si="250"/>
        <v>999.52</v>
      </c>
      <c r="Z905">
        <f t="shared" si="251"/>
        <v>73.340040241448861</v>
      </c>
      <c r="AA905">
        <f t="shared" si="237"/>
        <v>91.354144336723536</v>
      </c>
      <c r="AB905">
        <f t="shared" si="252"/>
        <v>0</v>
      </c>
      <c r="AC905">
        <f t="shared" si="253"/>
        <v>4.1443367235416417E-3</v>
      </c>
    </row>
    <row r="906" spans="1:29" x14ac:dyDescent="0.3">
      <c r="A906" s="2">
        <v>37872</v>
      </c>
      <c r="B906">
        <v>1021.39</v>
      </c>
      <c r="C906">
        <v>1032.4100000000001</v>
      </c>
      <c r="D906">
        <v>1021.39</v>
      </c>
      <c r="E906">
        <v>1031.6400000000001</v>
      </c>
      <c r="F906">
        <v>1299300000</v>
      </c>
      <c r="G906">
        <v>8.7015706836098161</v>
      </c>
      <c r="H906">
        <v>-2.3184293163902789</v>
      </c>
      <c r="I906">
        <v>85.932901706890092</v>
      </c>
      <c r="J906">
        <v>97.113943028485835</v>
      </c>
      <c r="K906">
        <v>91.44</v>
      </c>
      <c r="L906">
        <f t="shared" si="243"/>
        <v>1023.7084293163903</v>
      </c>
      <c r="N906">
        <f t="shared" si="238"/>
        <v>8.7015706836098161</v>
      </c>
      <c r="O906">
        <f t="shared" si="239"/>
        <v>-2.3184293163902794</v>
      </c>
      <c r="P906">
        <f t="shared" si="240"/>
        <v>0</v>
      </c>
      <c r="Q906">
        <f t="shared" si="241"/>
        <v>0</v>
      </c>
      <c r="R906">
        <f t="shared" si="242"/>
        <v>1028.4800000000002</v>
      </c>
      <c r="S906">
        <f t="shared" si="244"/>
        <v>1024.098</v>
      </c>
      <c r="T906">
        <f t="shared" si="245"/>
        <v>16.992000000000189</v>
      </c>
      <c r="U906">
        <f t="shared" si="246"/>
        <v>3.3984000000000378</v>
      </c>
      <c r="V906">
        <f t="shared" si="247"/>
        <v>85.962021343382006</v>
      </c>
      <c r="W906">
        <f t="shared" si="248"/>
        <v>2.911963649191307E-2</v>
      </c>
      <c r="X906">
        <f t="shared" si="249"/>
        <v>1032.4100000000001</v>
      </c>
      <c r="Y906">
        <f t="shared" si="250"/>
        <v>1005.73</v>
      </c>
      <c r="Z906">
        <f t="shared" si="251"/>
        <v>97.113943028485835</v>
      </c>
      <c r="AA906">
        <f t="shared" si="237"/>
        <v>91.441489904446044</v>
      </c>
      <c r="AB906">
        <f t="shared" si="252"/>
        <v>0</v>
      </c>
      <c r="AC906">
        <f t="shared" si="253"/>
        <v>1.4899044460463529E-3</v>
      </c>
    </row>
    <row r="907" spans="1:29" x14ac:dyDescent="0.3">
      <c r="A907" s="2">
        <v>37873</v>
      </c>
      <c r="B907">
        <v>1031.6400000000001</v>
      </c>
      <c r="C907">
        <v>1031.6400000000001</v>
      </c>
      <c r="D907">
        <v>1021.14</v>
      </c>
      <c r="E907">
        <v>1023.17</v>
      </c>
      <c r="F907">
        <v>1414800000</v>
      </c>
      <c r="G907">
        <v>8.1110471224066032</v>
      </c>
      <c r="H907">
        <v>-2.38895287759351</v>
      </c>
      <c r="I907">
        <v>-24.422442244222609</v>
      </c>
      <c r="J907">
        <v>35.021097046412763</v>
      </c>
      <c r="K907">
        <v>78.75</v>
      </c>
      <c r="L907">
        <f t="shared" si="243"/>
        <v>1023.5289528775935</v>
      </c>
      <c r="N907">
        <f t="shared" si="238"/>
        <v>8.1110471224066032</v>
      </c>
      <c r="O907">
        <f t="shared" si="239"/>
        <v>-2.3889528775935105</v>
      </c>
      <c r="P907">
        <f t="shared" si="240"/>
        <v>0</v>
      </c>
      <c r="Q907">
        <f t="shared" si="241"/>
        <v>0</v>
      </c>
      <c r="R907">
        <f t="shared" si="242"/>
        <v>1025.3166666666668</v>
      </c>
      <c r="S907">
        <f t="shared" si="244"/>
        <v>1025.8073333333334</v>
      </c>
      <c r="T907">
        <f t="shared" si="245"/>
        <v>6.73599999999999</v>
      </c>
      <c r="U907">
        <f t="shared" si="246"/>
        <v>1.347199999999998</v>
      </c>
      <c r="V907">
        <f t="shared" si="247"/>
        <v>-24.280812879383657</v>
      </c>
      <c r="W907">
        <f t="shared" si="248"/>
        <v>0.14162936483895194</v>
      </c>
      <c r="X907">
        <f t="shared" si="249"/>
        <v>1032.4100000000001</v>
      </c>
      <c r="Y907">
        <f t="shared" si="250"/>
        <v>1018.19</v>
      </c>
      <c r="Z907">
        <f t="shared" si="251"/>
        <v>35.021097046412763</v>
      </c>
      <c r="AA907">
        <f t="shared" ref="AA907:AA970" si="254">AVERAGE(Z903:Z907)</f>
        <v>78.753243911370845</v>
      </c>
      <c r="AB907">
        <f t="shared" si="252"/>
        <v>0</v>
      </c>
      <c r="AC907">
        <f t="shared" si="253"/>
        <v>3.2439113708448986E-3</v>
      </c>
    </row>
    <row r="908" spans="1:29" x14ac:dyDescent="0.3">
      <c r="A908" s="2">
        <v>37874</v>
      </c>
      <c r="B908">
        <v>1023.17</v>
      </c>
      <c r="C908">
        <v>1023.17</v>
      </c>
      <c r="D908">
        <v>1009.74</v>
      </c>
      <c r="E908">
        <v>1010.92</v>
      </c>
      <c r="F908">
        <v>1582100000</v>
      </c>
      <c r="G908">
        <v>3.844031414937604</v>
      </c>
      <c r="H908">
        <v>-9.5859685850623464</v>
      </c>
      <c r="I908">
        <v>-155.86903517937611</v>
      </c>
      <c r="J908">
        <v>5.2051168945740898</v>
      </c>
      <c r="K908">
        <v>61.41</v>
      </c>
      <c r="L908">
        <f t="shared" si="243"/>
        <v>1019.3259685850624</v>
      </c>
      <c r="N908">
        <f t="shared" si="238"/>
        <v>3.8440314149376036</v>
      </c>
      <c r="O908">
        <f t="shared" si="239"/>
        <v>-9.5859685850623464</v>
      </c>
      <c r="P908">
        <f t="shared" si="240"/>
        <v>0</v>
      </c>
      <c r="Q908">
        <f t="shared" si="241"/>
        <v>0</v>
      </c>
      <c r="R908">
        <f t="shared" si="242"/>
        <v>1014.61</v>
      </c>
      <c r="S908">
        <f t="shared" si="244"/>
        <v>1023.5559999999999</v>
      </c>
      <c r="T908">
        <f t="shared" si="245"/>
        <v>19.144000000000574</v>
      </c>
      <c r="U908">
        <f t="shared" si="246"/>
        <v>3.8288000000001148</v>
      </c>
      <c r="V908">
        <f t="shared" si="247"/>
        <v>-155.7668198913436</v>
      </c>
      <c r="W908">
        <f t="shared" si="248"/>
        <v>0.1022152880325109</v>
      </c>
      <c r="X908">
        <f t="shared" si="249"/>
        <v>1032.4100000000001</v>
      </c>
      <c r="Y908">
        <f t="shared" si="250"/>
        <v>1009.74</v>
      </c>
      <c r="Z908">
        <f t="shared" si="251"/>
        <v>5.2051168945740898</v>
      </c>
      <c r="AA908">
        <f t="shared" si="254"/>
        <v>61.413465602521924</v>
      </c>
      <c r="AB908">
        <f t="shared" si="252"/>
        <v>0</v>
      </c>
      <c r="AC908">
        <f t="shared" si="253"/>
        <v>3.4656025219277353E-3</v>
      </c>
    </row>
    <row r="909" spans="1:29" x14ac:dyDescent="0.3">
      <c r="A909" s="2">
        <v>37875</v>
      </c>
      <c r="B909">
        <v>1010.92</v>
      </c>
      <c r="C909">
        <v>1020.88</v>
      </c>
      <c r="D909">
        <v>1010.92</v>
      </c>
      <c r="E909">
        <v>1016.42</v>
      </c>
      <c r="F909">
        <v>1335900000</v>
      </c>
      <c r="G909">
        <v>2.5226876099584392</v>
      </c>
      <c r="H909">
        <v>-7.4373123900415976</v>
      </c>
      <c r="I909">
        <v>-73.370425657032357</v>
      </c>
      <c r="J909">
        <v>29.4662549625052</v>
      </c>
      <c r="K909">
        <v>48.03</v>
      </c>
      <c r="L909">
        <f t="shared" si="243"/>
        <v>1018.3573123900416</v>
      </c>
      <c r="N909">
        <f t="shared" si="238"/>
        <v>2.5226876099584388</v>
      </c>
      <c r="O909">
        <f t="shared" si="239"/>
        <v>-7.4373123900415976</v>
      </c>
      <c r="P909">
        <f t="shared" si="240"/>
        <v>0</v>
      </c>
      <c r="Q909">
        <f t="shared" si="241"/>
        <v>0</v>
      </c>
      <c r="R909">
        <f t="shared" si="242"/>
        <v>1016.0733333333333</v>
      </c>
      <c r="S909">
        <f t="shared" si="244"/>
        <v>1021.4820000000002</v>
      </c>
      <c r="T909">
        <f t="shared" si="245"/>
        <v>24.56133333333355</v>
      </c>
      <c r="U909">
        <f t="shared" si="246"/>
        <v>4.9122666666667101</v>
      </c>
      <c r="V909">
        <f t="shared" si="247"/>
        <v>-73.403543057745011</v>
      </c>
      <c r="W909">
        <f t="shared" si="248"/>
        <v>-3.3117400712654899E-2</v>
      </c>
      <c r="X909">
        <f t="shared" si="249"/>
        <v>1032.4100000000001</v>
      </c>
      <c r="Y909">
        <f t="shared" si="250"/>
        <v>1009.74</v>
      </c>
      <c r="Z909">
        <f t="shared" si="251"/>
        <v>29.4662549625052</v>
      </c>
      <c r="AA909">
        <f t="shared" si="254"/>
        <v>48.02929043468535</v>
      </c>
      <c r="AB909">
        <f t="shared" si="252"/>
        <v>0</v>
      </c>
      <c r="AC909">
        <f t="shared" si="253"/>
        <v>-7.0956531465071748E-4</v>
      </c>
    </row>
    <row r="910" spans="1:29" x14ac:dyDescent="0.3">
      <c r="A910" s="2">
        <v>37876</v>
      </c>
      <c r="B910">
        <v>1016.42</v>
      </c>
      <c r="C910">
        <v>1019.65</v>
      </c>
      <c r="D910">
        <v>1007.71</v>
      </c>
      <c r="E910">
        <v>1018.63</v>
      </c>
      <c r="F910">
        <v>1236700000</v>
      </c>
      <c r="G910">
        <v>1.201791739972236</v>
      </c>
      <c r="H910">
        <v>-10.738208260027699</v>
      </c>
      <c r="I910">
        <v>-55.62897993511902</v>
      </c>
      <c r="J910">
        <v>44.210526315789217</v>
      </c>
      <c r="K910">
        <v>42.2</v>
      </c>
      <c r="L910">
        <f t="shared" si="243"/>
        <v>1018.4482082600277</v>
      </c>
      <c r="N910">
        <f t="shared" si="238"/>
        <v>1.2017917399722364</v>
      </c>
      <c r="O910">
        <f t="shared" si="239"/>
        <v>-10.738208260027704</v>
      </c>
      <c r="P910">
        <f t="shared" si="240"/>
        <v>0</v>
      </c>
      <c r="Q910">
        <f t="shared" si="241"/>
        <v>0</v>
      </c>
      <c r="R910">
        <f t="shared" si="242"/>
        <v>1015.33</v>
      </c>
      <c r="S910">
        <f t="shared" si="244"/>
        <v>1019.9620000000001</v>
      </c>
      <c r="T910">
        <f t="shared" si="245"/>
        <v>27.745333333333861</v>
      </c>
      <c r="U910">
        <f t="shared" si="246"/>
        <v>5.5490666666667723</v>
      </c>
      <c r="V910">
        <f t="shared" si="247"/>
        <v>-55.648998029698369</v>
      </c>
      <c r="W910">
        <f t="shared" si="248"/>
        <v>-2.0018094579349111E-2</v>
      </c>
      <c r="X910">
        <f t="shared" si="249"/>
        <v>1032.4100000000001</v>
      </c>
      <c r="Y910">
        <f t="shared" si="250"/>
        <v>1007.71</v>
      </c>
      <c r="Z910">
        <f t="shared" si="251"/>
        <v>44.210526315789224</v>
      </c>
      <c r="AA910">
        <f t="shared" si="254"/>
        <v>42.20338764955342</v>
      </c>
      <c r="AB910">
        <f t="shared" si="252"/>
        <v>0</v>
      </c>
      <c r="AC910">
        <f t="shared" si="253"/>
        <v>3.3876495534173046E-3</v>
      </c>
    </row>
    <row r="911" spans="1:29" x14ac:dyDescent="0.3">
      <c r="A911" s="2">
        <v>37879</v>
      </c>
      <c r="B911">
        <v>1018.63</v>
      </c>
      <c r="C911">
        <v>1019.79</v>
      </c>
      <c r="D911">
        <v>1013.59</v>
      </c>
      <c r="E911">
        <v>1014.81</v>
      </c>
      <c r="F911">
        <v>1151300000</v>
      </c>
      <c r="G911">
        <v>2.5545278266480409</v>
      </c>
      <c r="H911">
        <v>-3.6454721733518909</v>
      </c>
      <c r="I911">
        <v>-30.116213151926729</v>
      </c>
      <c r="J911">
        <v>29.669870455494731</v>
      </c>
      <c r="K911">
        <v>28.71</v>
      </c>
      <c r="L911">
        <f t="shared" si="243"/>
        <v>1017.2354721733519</v>
      </c>
      <c r="N911">
        <f t="shared" si="238"/>
        <v>2.5545278266480409</v>
      </c>
      <c r="O911">
        <f t="shared" si="239"/>
        <v>-3.6454721733518909</v>
      </c>
      <c r="P911">
        <f t="shared" si="240"/>
        <v>0</v>
      </c>
      <c r="Q911">
        <f t="shared" si="241"/>
        <v>0</v>
      </c>
      <c r="R911">
        <f t="shared" si="242"/>
        <v>1016.0633333333334</v>
      </c>
      <c r="S911">
        <f t="shared" si="244"/>
        <v>1017.4786666666666</v>
      </c>
      <c r="T911">
        <f t="shared" si="245"/>
        <v>15.676000000000045</v>
      </c>
      <c r="U911">
        <f t="shared" si="246"/>
        <v>3.1352000000000091</v>
      </c>
      <c r="V911">
        <f t="shared" si="247"/>
        <v>-30.09554591590642</v>
      </c>
      <c r="W911">
        <f t="shared" si="248"/>
        <v>2.0667236020308621E-2</v>
      </c>
      <c r="X911">
        <f t="shared" si="249"/>
        <v>1031.6400000000001</v>
      </c>
      <c r="Y911">
        <f t="shared" si="250"/>
        <v>1007.71</v>
      </c>
      <c r="Z911">
        <f t="shared" si="251"/>
        <v>29.669870455494735</v>
      </c>
      <c r="AA911">
        <f t="shared" si="254"/>
        <v>28.714573134955202</v>
      </c>
      <c r="AB911">
        <f t="shared" si="252"/>
        <v>0</v>
      </c>
      <c r="AC911">
        <f t="shared" si="253"/>
        <v>4.5731349552013967E-3</v>
      </c>
    </row>
    <row r="912" spans="1:29" x14ac:dyDescent="0.3">
      <c r="A912" s="2">
        <v>37880</v>
      </c>
      <c r="B912">
        <v>1014.81</v>
      </c>
      <c r="C912">
        <v>1029.6600000000001</v>
      </c>
      <c r="D912">
        <v>1014.81</v>
      </c>
      <c r="E912">
        <v>1029.32</v>
      </c>
      <c r="F912">
        <v>1403200000</v>
      </c>
      <c r="G912">
        <v>8.3963518844320788</v>
      </c>
      <c r="H912">
        <v>-6.4536481155680576</v>
      </c>
      <c r="I912">
        <v>166.93468106286571</v>
      </c>
      <c r="J912">
        <v>98.451025056946946</v>
      </c>
      <c r="K912">
        <v>41.4</v>
      </c>
      <c r="L912">
        <f t="shared" si="243"/>
        <v>1021.263648115568</v>
      </c>
      <c r="N912">
        <f t="shared" si="238"/>
        <v>8.3963518844320788</v>
      </c>
      <c r="O912">
        <f t="shared" si="239"/>
        <v>-6.4536481155680576</v>
      </c>
      <c r="P912">
        <f t="shared" si="240"/>
        <v>0</v>
      </c>
      <c r="Q912">
        <f t="shared" si="241"/>
        <v>0</v>
      </c>
      <c r="R912">
        <f t="shared" si="242"/>
        <v>1024.5966666666666</v>
      </c>
      <c r="S912">
        <f t="shared" si="244"/>
        <v>1017.3346666666666</v>
      </c>
      <c r="T912">
        <f t="shared" si="245"/>
        <v>14.523999999999774</v>
      </c>
      <c r="U912">
        <f t="shared" si="246"/>
        <v>2.9047999999999545</v>
      </c>
      <c r="V912">
        <f t="shared" si="247"/>
        <v>166.66666666666796</v>
      </c>
      <c r="W912">
        <f t="shared" si="248"/>
        <v>-0.26801439619774214</v>
      </c>
      <c r="X912">
        <f t="shared" si="249"/>
        <v>1029.6600000000001</v>
      </c>
      <c r="Y912">
        <f t="shared" si="250"/>
        <v>1007.71</v>
      </c>
      <c r="Z912">
        <f t="shared" si="251"/>
        <v>98.451025056946946</v>
      </c>
      <c r="AA912">
        <f t="shared" si="254"/>
        <v>41.400558737062042</v>
      </c>
      <c r="AB912">
        <f t="shared" si="252"/>
        <v>0</v>
      </c>
      <c r="AC912">
        <f t="shared" si="253"/>
        <v>5.5873706204323526E-4</v>
      </c>
    </row>
    <row r="913" spans="1:29" x14ac:dyDescent="0.3">
      <c r="A913" s="2">
        <v>37881</v>
      </c>
      <c r="B913">
        <v>1029.32</v>
      </c>
      <c r="C913">
        <v>1031.3399999999999</v>
      </c>
      <c r="D913">
        <v>1024.53</v>
      </c>
      <c r="E913">
        <v>1025.97</v>
      </c>
      <c r="F913">
        <v>1338210000</v>
      </c>
      <c r="G913">
        <v>8.5075679229545358</v>
      </c>
      <c r="H913">
        <v>1.6975679229545899</v>
      </c>
      <c r="I913">
        <v>101.7298187808898</v>
      </c>
      <c r="J913">
        <v>77.27465086754161</v>
      </c>
      <c r="K913">
        <v>55.81</v>
      </c>
      <c r="L913">
        <f t="shared" si="243"/>
        <v>1022.8324320770454</v>
      </c>
      <c r="N913">
        <f t="shared" si="238"/>
        <v>8.5075679229545358</v>
      </c>
      <c r="O913">
        <f t="shared" si="239"/>
        <v>1.6975679229545904</v>
      </c>
      <c r="P913">
        <f t="shared" si="240"/>
        <v>0</v>
      </c>
      <c r="Q913">
        <f t="shared" si="241"/>
        <v>0</v>
      </c>
      <c r="R913">
        <f t="shared" si="242"/>
        <v>1027.28</v>
      </c>
      <c r="S913">
        <f t="shared" si="244"/>
        <v>1019.8686666666666</v>
      </c>
      <c r="T913">
        <f t="shared" si="245"/>
        <v>24.278666666666481</v>
      </c>
      <c r="U913">
        <f t="shared" si="246"/>
        <v>4.8557333333332959</v>
      </c>
      <c r="V913">
        <f t="shared" si="247"/>
        <v>101.75371153459007</v>
      </c>
      <c r="W913">
        <f t="shared" si="248"/>
        <v>2.3892753700266667E-2</v>
      </c>
      <c r="X913">
        <f t="shared" si="249"/>
        <v>1031.3399999999999</v>
      </c>
      <c r="Y913">
        <f t="shared" si="250"/>
        <v>1007.71</v>
      </c>
      <c r="Z913">
        <f t="shared" si="251"/>
        <v>77.27465086754161</v>
      </c>
      <c r="AA913">
        <f t="shared" si="254"/>
        <v>55.814465531655536</v>
      </c>
      <c r="AB913">
        <f t="shared" si="252"/>
        <v>0</v>
      </c>
      <c r="AC913">
        <f t="shared" si="253"/>
        <v>4.4655316555335389E-3</v>
      </c>
    </row>
    <row r="914" spans="1:29" x14ac:dyDescent="0.3">
      <c r="A914" s="2">
        <v>37882</v>
      </c>
      <c r="B914">
        <v>1025.97</v>
      </c>
      <c r="C914">
        <v>1040.1600000000001</v>
      </c>
      <c r="D914">
        <v>1025.75</v>
      </c>
      <c r="E914">
        <v>1039.58</v>
      </c>
      <c r="F914">
        <v>1498800000</v>
      </c>
      <c r="G914">
        <v>11.74504528196962</v>
      </c>
      <c r="H914">
        <v>-2.664954718030458</v>
      </c>
      <c r="I914">
        <v>119.6759500712765</v>
      </c>
      <c r="J914">
        <v>98.212634822803835</v>
      </c>
      <c r="K914">
        <v>69.56</v>
      </c>
      <c r="L914">
        <f t="shared" si="243"/>
        <v>1028.4149547180305</v>
      </c>
      <c r="N914">
        <f t="shared" si="238"/>
        <v>11.745045281969624</v>
      </c>
      <c r="O914">
        <f t="shared" si="239"/>
        <v>-2.664954718030458</v>
      </c>
      <c r="P914">
        <f t="shared" si="240"/>
        <v>0</v>
      </c>
      <c r="Q914">
        <f t="shared" si="241"/>
        <v>0</v>
      </c>
      <c r="R914">
        <f t="shared" si="242"/>
        <v>1035.1633333333332</v>
      </c>
      <c r="S914">
        <f t="shared" si="244"/>
        <v>1023.6866666666665</v>
      </c>
      <c r="T914">
        <f t="shared" si="245"/>
        <v>31.959999999999809</v>
      </c>
      <c r="U914">
        <f t="shared" si="246"/>
        <v>6.3919999999999622</v>
      </c>
      <c r="V914">
        <f t="shared" si="247"/>
        <v>119.69823390349141</v>
      </c>
      <c r="W914">
        <f t="shared" si="248"/>
        <v>2.2283832214910149E-2</v>
      </c>
      <c r="X914">
        <f t="shared" si="249"/>
        <v>1040.1600000000001</v>
      </c>
      <c r="Y914">
        <f t="shared" si="250"/>
        <v>1007.71</v>
      </c>
      <c r="Z914">
        <f t="shared" si="251"/>
        <v>98.212634822803835</v>
      </c>
      <c r="AA914">
        <f t="shared" si="254"/>
        <v>69.563741503715278</v>
      </c>
      <c r="AB914">
        <f t="shared" si="252"/>
        <v>0</v>
      </c>
      <c r="AC914">
        <f t="shared" si="253"/>
        <v>3.7415037152754849E-3</v>
      </c>
    </row>
    <row r="915" spans="1:29" x14ac:dyDescent="0.3">
      <c r="A915" s="2">
        <v>37883</v>
      </c>
      <c r="B915">
        <v>1039.58</v>
      </c>
      <c r="C915">
        <v>1040.29</v>
      </c>
      <c r="D915">
        <v>1031.8900000000001</v>
      </c>
      <c r="E915">
        <v>1036.3</v>
      </c>
      <c r="F915">
        <v>1518600000</v>
      </c>
      <c r="G915">
        <v>9.2466968546464159</v>
      </c>
      <c r="H915">
        <v>0.84669685464655231</v>
      </c>
      <c r="I915">
        <v>88.687299893278535</v>
      </c>
      <c r="J915">
        <v>85.056179775280825</v>
      </c>
      <c r="K915">
        <v>77.73</v>
      </c>
      <c r="L915">
        <f t="shared" si="243"/>
        <v>1031.0433031453535</v>
      </c>
      <c r="N915">
        <f t="shared" si="238"/>
        <v>9.2466968546464159</v>
      </c>
      <c r="O915">
        <f t="shared" si="239"/>
        <v>0.84669685464655231</v>
      </c>
      <c r="P915">
        <f t="shared" si="240"/>
        <v>0</v>
      </c>
      <c r="Q915">
        <f t="shared" si="241"/>
        <v>0</v>
      </c>
      <c r="R915">
        <f t="shared" si="242"/>
        <v>1036.1600000000001</v>
      </c>
      <c r="S915">
        <f t="shared" si="244"/>
        <v>1027.8526666666664</v>
      </c>
      <c r="T915">
        <f t="shared" si="245"/>
        <v>31.235999999999763</v>
      </c>
      <c r="U915">
        <f t="shared" si="246"/>
        <v>6.2471999999999523</v>
      </c>
      <c r="V915">
        <f t="shared" si="247"/>
        <v>88.651271325113214</v>
      </c>
      <c r="W915">
        <f t="shared" si="248"/>
        <v>-3.6028568165320962E-2</v>
      </c>
      <c r="X915">
        <f t="shared" si="249"/>
        <v>1040.29</v>
      </c>
      <c r="Y915">
        <f t="shared" si="250"/>
        <v>1013.59</v>
      </c>
      <c r="Z915">
        <f t="shared" si="251"/>
        <v>85.056179775280825</v>
      </c>
      <c r="AA915">
        <f t="shared" si="254"/>
        <v>77.732872195613595</v>
      </c>
      <c r="AB915">
        <f t="shared" si="252"/>
        <v>0</v>
      </c>
      <c r="AC915">
        <f t="shared" si="253"/>
        <v>2.8721956135910887E-3</v>
      </c>
    </row>
    <row r="916" spans="1:29" x14ac:dyDescent="0.3">
      <c r="A916" s="2">
        <v>37886</v>
      </c>
      <c r="B916">
        <v>1036.3</v>
      </c>
      <c r="C916">
        <v>1036.3</v>
      </c>
      <c r="D916">
        <v>1018.3</v>
      </c>
      <c r="E916">
        <v>1022.82</v>
      </c>
      <c r="F916">
        <v>1278800000</v>
      </c>
      <c r="G916">
        <v>7.9977979030975348</v>
      </c>
      <c r="H916">
        <v>-10.002202096902471</v>
      </c>
      <c r="I916">
        <v>-56.788016685627561</v>
      </c>
      <c r="J916">
        <v>31.436420722135399</v>
      </c>
      <c r="K916">
        <v>78.09</v>
      </c>
      <c r="L916">
        <f t="shared" si="243"/>
        <v>1028.3022020969024</v>
      </c>
      <c r="N916">
        <f t="shared" si="238"/>
        <v>7.9977979030975348</v>
      </c>
      <c r="O916">
        <f t="shared" si="239"/>
        <v>-10.002202096902465</v>
      </c>
      <c r="P916">
        <f t="shared" si="240"/>
        <v>0</v>
      </c>
      <c r="Q916">
        <f t="shared" si="241"/>
        <v>0</v>
      </c>
      <c r="R916">
        <f t="shared" si="242"/>
        <v>1025.8066666666666</v>
      </c>
      <c r="S916">
        <f t="shared" si="244"/>
        <v>1029.8013333333333</v>
      </c>
      <c r="T916">
        <f t="shared" si="245"/>
        <v>23.441333333333432</v>
      </c>
      <c r="U916">
        <f t="shared" si="246"/>
        <v>4.6882666666666868</v>
      </c>
      <c r="V916">
        <f t="shared" si="247"/>
        <v>-56.803746468726182</v>
      </c>
      <c r="W916">
        <f t="shared" si="248"/>
        <v>-1.5729783098620942E-2</v>
      </c>
      <c r="X916">
        <f t="shared" si="249"/>
        <v>1040.29</v>
      </c>
      <c r="Y916">
        <f t="shared" si="250"/>
        <v>1014.81</v>
      </c>
      <c r="Z916">
        <f t="shared" si="251"/>
        <v>31.436420722135395</v>
      </c>
      <c r="AA916">
        <f t="shared" si="254"/>
        <v>78.086182248941711</v>
      </c>
      <c r="AB916">
        <f t="shared" si="252"/>
        <v>0</v>
      </c>
      <c r="AC916">
        <f t="shared" si="253"/>
        <v>-3.8177510582926288E-3</v>
      </c>
    </row>
    <row r="917" spans="1:29" x14ac:dyDescent="0.3">
      <c r="A917" s="2">
        <v>37887</v>
      </c>
      <c r="B917">
        <v>1022.82</v>
      </c>
      <c r="C917">
        <v>1030.1199999999999</v>
      </c>
      <c r="D917">
        <v>1021.54</v>
      </c>
      <c r="E917">
        <v>1029.03</v>
      </c>
      <c r="F917">
        <v>1301700000</v>
      </c>
      <c r="G917">
        <v>1.575198602065029</v>
      </c>
      <c r="H917">
        <v>-7.004801397934898</v>
      </c>
      <c r="I917">
        <v>-51.903292181071564</v>
      </c>
      <c r="J917">
        <v>48.794906775807249</v>
      </c>
      <c r="K917">
        <v>68.150000000000006</v>
      </c>
      <c r="L917">
        <f t="shared" si="243"/>
        <v>1028.5448013979349</v>
      </c>
      <c r="N917">
        <f t="shared" si="238"/>
        <v>1.5751986020650293</v>
      </c>
      <c r="O917">
        <f t="shared" si="239"/>
        <v>-7.004801397934898</v>
      </c>
      <c r="P917">
        <f t="shared" si="240"/>
        <v>0</v>
      </c>
      <c r="Q917">
        <f t="shared" si="241"/>
        <v>0</v>
      </c>
      <c r="R917">
        <f t="shared" si="242"/>
        <v>1026.8966666666665</v>
      </c>
      <c r="S917">
        <f t="shared" si="244"/>
        <v>1030.2613333333334</v>
      </c>
      <c r="T917">
        <f t="shared" si="245"/>
        <v>21.601333333333514</v>
      </c>
      <c r="U917">
        <f t="shared" si="246"/>
        <v>4.3202666666667024</v>
      </c>
      <c r="V917">
        <f t="shared" si="247"/>
        <v>-51.920663333541263</v>
      </c>
      <c r="W917">
        <f t="shared" si="248"/>
        <v>-1.737115246969978E-2</v>
      </c>
      <c r="X917">
        <f t="shared" si="249"/>
        <v>1040.29</v>
      </c>
      <c r="Y917">
        <f t="shared" si="250"/>
        <v>1018.3</v>
      </c>
      <c r="Z917">
        <f t="shared" si="251"/>
        <v>48.794906775807249</v>
      </c>
      <c r="AA917">
        <f t="shared" si="254"/>
        <v>68.154958592713783</v>
      </c>
      <c r="AB917">
        <f t="shared" si="252"/>
        <v>0</v>
      </c>
      <c r="AC917">
        <f t="shared" si="253"/>
        <v>4.9585927137769659E-3</v>
      </c>
    </row>
    <row r="918" spans="1:29" x14ac:dyDescent="0.3">
      <c r="A918" s="2">
        <v>37888</v>
      </c>
      <c r="B918">
        <v>1029.03</v>
      </c>
      <c r="C918">
        <v>1029.83</v>
      </c>
      <c r="D918">
        <v>1008.93</v>
      </c>
      <c r="E918">
        <v>1009.38</v>
      </c>
      <c r="F918">
        <v>1556000000</v>
      </c>
      <c r="G918">
        <v>7.6734657347099073</v>
      </c>
      <c r="H918">
        <v>-13.22653426529007</v>
      </c>
      <c r="I918">
        <v>-130.39055404177989</v>
      </c>
      <c r="J918">
        <v>1.434948979591981</v>
      </c>
      <c r="K918">
        <v>52.99</v>
      </c>
      <c r="L918">
        <f t="shared" si="243"/>
        <v>1022.15653426529</v>
      </c>
      <c r="N918">
        <f t="shared" si="238"/>
        <v>7.6734657347099073</v>
      </c>
      <c r="O918">
        <f t="shared" si="239"/>
        <v>-13.22653426529007</v>
      </c>
      <c r="P918">
        <f t="shared" si="240"/>
        <v>0</v>
      </c>
      <c r="Q918">
        <f t="shared" si="241"/>
        <v>0</v>
      </c>
      <c r="R918">
        <f t="shared" si="242"/>
        <v>1016.0466666666666</v>
      </c>
      <c r="S918">
        <f t="shared" si="244"/>
        <v>1028.0146666666667</v>
      </c>
      <c r="T918">
        <f t="shared" si="245"/>
        <v>30.588000000000193</v>
      </c>
      <c r="U918">
        <f t="shared" si="246"/>
        <v>6.1176000000000386</v>
      </c>
      <c r="V918">
        <f t="shared" si="247"/>
        <v>-130.42151606294405</v>
      </c>
      <c r="W918">
        <f t="shared" si="248"/>
        <v>-3.096202116415725E-2</v>
      </c>
      <c r="X918">
        <f t="shared" si="249"/>
        <v>1040.29</v>
      </c>
      <c r="Y918">
        <f t="shared" si="250"/>
        <v>1008.93</v>
      </c>
      <c r="Z918">
        <f t="shared" si="251"/>
        <v>1.4349489795919812</v>
      </c>
      <c r="AA918">
        <f t="shared" si="254"/>
        <v>52.987018215123854</v>
      </c>
      <c r="AB918">
        <f t="shared" si="252"/>
        <v>0</v>
      </c>
      <c r="AC918">
        <f t="shared" si="253"/>
        <v>-2.9817848761481969E-3</v>
      </c>
    </row>
    <row r="919" spans="1:29" x14ac:dyDescent="0.3">
      <c r="A919" s="2">
        <v>37889</v>
      </c>
      <c r="B919">
        <v>1009.38</v>
      </c>
      <c r="C919">
        <v>1015.97</v>
      </c>
      <c r="D919">
        <v>1003.26</v>
      </c>
      <c r="E919">
        <v>1003.27</v>
      </c>
      <c r="F919">
        <v>1530000000</v>
      </c>
      <c r="G919">
        <v>0.1089771564733155</v>
      </c>
      <c r="H919">
        <v>-12.601022843526721</v>
      </c>
      <c r="I919">
        <v>-116.566804139756</v>
      </c>
      <c r="J919">
        <v>2.7005130974860691E-2</v>
      </c>
      <c r="K919">
        <v>33.35</v>
      </c>
      <c r="L919">
        <f t="shared" si="243"/>
        <v>1015.8610228435267</v>
      </c>
      <c r="N919">
        <f t="shared" si="238"/>
        <v>0.10897715647331552</v>
      </c>
      <c r="O919">
        <f t="shared" si="239"/>
        <v>-12.601022843526721</v>
      </c>
      <c r="P919">
        <f t="shared" si="240"/>
        <v>0</v>
      </c>
      <c r="Q919">
        <f t="shared" si="241"/>
        <v>0</v>
      </c>
      <c r="R919">
        <f t="shared" si="242"/>
        <v>1007.5</v>
      </c>
      <c r="S919">
        <f t="shared" si="244"/>
        <v>1022.482</v>
      </c>
      <c r="T919">
        <f t="shared" si="245"/>
        <v>42.834666666666635</v>
      </c>
      <c r="U919">
        <f t="shared" si="246"/>
        <v>8.5669333333333277</v>
      </c>
      <c r="V919">
        <f t="shared" si="247"/>
        <v>-116.58781049617117</v>
      </c>
      <c r="W919">
        <f t="shared" si="248"/>
        <v>-2.1006356415171012E-2</v>
      </c>
      <c r="X919">
        <f t="shared" si="249"/>
        <v>1040.29</v>
      </c>
      <c r="Y919">
        <f t="shared" si="250"/>
        <v>1003.26</v>
      </c>
      <c r="Z919">
        <f t="shared" si="251"/>
        <v>2.7005130974860687E-2</v>
      </c>
      <c r="AA919">
        <f t="shared" si="254"/>
        <v>33.349892276758062</v>
      </c>
      <c r="AB919">
        <f t="shared" si="252"/>
        <v>0</v>
      </c>
      <c r="AC919">
        <f t="shared" si="253"/>
        <v>-1.0772324193908389E-4</v>
      </c>
    </row>
    <row r="920" spans="1:29" x14ac:dyDescent="0.3">
      <c r="A920" s="2">
        <v>37890</v>
      </c>
      <c r="B920">
        <v>1003.27</v>
      </c>
      <c r="C920">
        <v>1003.45</v>
      </c>
      <c r="D920">
        <v>996.08</v>
      </c>
      <c r="E920">
        <v>996.85</v>
      </c>
      <c r="F920">
        <v>1472500000</v>
      </c>
      <c r="G920">
        <v>-6.0740152290178457</v>
      </c>
      <c r="H920">
        <v>-13.44401522901785</v>
      </c>
      <c r="I920">
        <v>-113.9290899723668</v>
      </c>
      <c r="J920">
        <v>1.9144704127299439</v>
      </c>
      <c r="K920">
        <v>16.72</v>
      </c>
      <c r="L920">
        <f t="shared" si="243"/>
        <v>1009.5240152290179</v>
      </c>
      <c r="N920">
        <f t="shared" si="238"/>
        <v>-6.0740152290178457</v>
      </c>
      <c r="O920">
        <f t="shared" si="239"/>
        <v>-13.44401522901785</v>
      </c>
      <c r="P920">
        <f t="shared" si="240"/>
        <v>0</v>
      </c>
      <c r="Q920">
        <f t="shared" si="241"/>
        <v>0</v>
      </c>
      <c r="R920">
        <f t="shared" si="242"/>
        <v>998.79333333333341</v>
      </c>
      <c r="S920">
        <f t="shared" si="244"/>
        <v>1015.0086666666666</v>
      </c>
      <c r="T920">
        <f t="shared" si="245"/>
        <v>47.447999999999752</v>
      </c>
      <c r="U920">
        <f t="shared" si="246"/>
        <v>9.4895999999999496</v>
      </c>
      <c r="V920">
        <f t="shared" si="247"/>
        <v>-113.91652147848376</v>
      </c>
      <c r="W920">
        <f t="shared" si="248"/>
        <v>1.256849388303749E-2</v>
      </c>
      <c r="X920">
        <f t="shared" si="249"/>
        <v>1036.3</v>
      </c>
      <c r="Y920">
        <f t="shared" si="250"/>
        <v>996.08</v>
      </c>
      <c r="Z920">
        <f t="shared" si="251"/>
        <v>1.9144704127299439</v>
      </c>
      <c r="AA920">
        <f t="shared" si="254"/>
        <v>16.721550404247886</v>
      </c>
      <c r="AB920">
        <f t="shared" si="252"/>
        <v>0</v>
      </c>
      <c r="AC920">
        <f t="shared" si="253"/>
        <v>1.5504042478866609E-3</v>
      </c>
    </row>
    <row r="921" spans="1:29" x14ac:dyDescent="0.3">
      <c r="A921" s="2">
        <v>37893</v>
      </c>
      <c r="B921">
        <v>996.85</v>
      </c>
      <c r="C921">
        <v>1006.89</v>
      </c>
      <c r="D921">
        <v>995.31</v>
      </c>
      <c r="E921">
        <v>1006.58</v>
      </c>
      <c r="F921">
        <v>1366500000</v>
      </c>
      <c r="G921">
        <v>-1.6526768193452881</v>
      </c>
      <c r="H921">
        <v>-13.232676819345331</v>
      </c>
      <c r="I921">
        <v>-56.646031506367002</v>
      </c>
      <c r="J921">
        <v>32.375754093651572</v>
      </c>
      <c r="K921">
        <v>16.91</v>
      </c>
      <c r="L921">
        <f t="shared" si="243"/>
        <v>1008.5426768193453</v>
      </c>
      <c r="N921">
        <f t="shared" si="238"/>
        <v>-1.6526768193452881</v>
      </c>
      <c r="O921">
        <f t="shared" si="239"/>
        <v>-13.232676819345329</v>
      </c>
      <c r="P921">
        <f t="shared" si="240"/>
        <v>0</v>
      </c>
      <c r="Q921">
        <f t="shared" si="241"/>
        <v>0</v>
      </c>
      <c r="R921">
        <f t="shared" si="242"/>
        <v>1002.9266666666666</v>
      </c>
      <c r="S921">
        <f t="shared" si="244"/>
        <v>1010.4326666666666</v>
      </c>
      <c r="T921">
        <f t="shared" si="245"/>
        <v>44.155999999999722</v>
      </c>
      <c r="U921">
        <f t="shared" si="246"/>
        <v>8.831199999999944</v>
      </c>
      <c r="V921">
        <f t="shared" si="247"/>
        <v>-56.662741190325363</v>
      </c>
      <c r="W921">
        <f t="shared" si="248"/>
        <v>-1.6709683958360699E-2</v>
      </c>
      <c r="X921">
        <f t="shared" si="249"/>
        <v>1030.1199999999999</v>
      </c>
      <c r="Y921">
        <f t="shared" si="250"/>
        <v>995.31</v>
      </c>
      <c r="Z921">
        <f t="shared" si="251"/>
        <v>32.375754093651572</v>
      </c>
      <c r="AA921">
        <f t="shared" si="254"/>
        <v>16.909417078551122</v>
      </c>
      <c r="AB921">
        <f t="shared" si="252"/>
        <v>0</v>
      </c>
      <c r="AC921">
        <f t="shared" si="253"/>
        <v>-5.8292144887772679E-4</v>
      </c>
    </row>
    <row r="922" spans="1:29" x14ac:dyDescent="0.3">
      <c r="A922" s="2">
        <v>37894</v>
      </c>
      <c r="B922">
        <v>1006.58</v>
      </c>
      <c r="C922">
        <v>1006.58</v>
      </c>
      <c r="D922">
        <v>990.36</v>
      </c>
      <c r="E922">
        <v>995.97</v>
      </c>
      <c r="F922">
        <v>1590500000</v>
      </c>
      <c r="G922">
        <v>2.2282154537697352</v>
      </c>
      <c r="H922">
        <v>-13.99178454623029</v>
      </c>
      <c r="I922">
        <v>-80.446452709227088</v>
      </c>
      <c r="J922">
        <v>14.213326577147271</v>
      </c>
      <c r="K922">
        <v>9.99</v>
      </c>
      <c r="L922">
        <f t="shared" si="243"/>
        <v>1004.3517845462303</v>
      </c>
      <c r="N922">
        <f t="shared" si="238"/>
        <v>2.2282154537697352</v>
      </c>
      <c r="O922">
        <f t="shared" si="239"/>
        <v>-13.991784546230292</v>
      </c>
      <c r="P922">
        <f t="shared" si="240"/>
        <v>0</v>
      </c>
      <c r="Q922">
        <f t="shared" si="241"/>
        <v>0</v>
      </c>
      <c r="R922">
        <f t="shared" si="242"/>
        <v>997.63666666666666</v>
      </c>
      <c r="S922">
        <f t="shared" si="244"/>
        <v>1004.5806666666667</v>
      </c>
      <c r="T922">
        <f t="shared" si="245"/>
        <v>28.770666666666671</v>
      </c>
      <c r="U922">
        <f t="shared" si="246"/>
        <v>5.7541333333333338</v>
      </c>
      <c r="V922">
        <f t="shared" si="247"/>
        <v>-80.452312540551418</v>
      </c>
      <c r="W922">
        <f t="shared" si="248"/>
        <v>-5.8598313243294342E-3</v>
      </c>
      <c r="X922">
        <f t="shared" si="249"/>
        <v>1029.83</v>
      </c>
      <c r="Y922">
        <f t="shared" si="250"/>
        <v>990.36</v>
      </c>
      <c r="Z922">
        <f t="shared" si="251"/>
        <v>14.213326577147265</v>
      </c>
      <c r="AA922">
        <f t="shared" si="254"/>
        <v>9.9931010388191233</v>
      </c>
      <c r="AB922">
        <f t="shared" si="252"/>
        <v>0</v>
      </c>
      <c r="AC922">
        <f t="shared" si="253"/>
        <v>3.1010388191230476E-3</v>
      </c>
    </row>
    <row r="923" spans="1:29" x14ac:dyDescent="0.3">
      <c r="A923" s="2">
        <v>37895</v>
      </c>
      <c r="B923">
        <v>995.97</v>
      </c>
      <c r="C923">
        <v>1018.22</v>
      </c>
      <c r="D923">
        <v>995.97</v>
      </c>
      <c r="E923">
        <v>1018.22</v>
      </c>
      <c r="F923">
        <v>1566300000</v>
      </c>
      <c r="G923">
        <v>9.2454769691797765</v>
      </c>
      <c r="H923">
        <v>-13.00452303082022</v>
      </c>
      <c r="I923">
        <v>107.8649463641308</v>
      </c>
      <c r="J923">
        <v>100</v>
      </c>
      <c r="K923">
        <v>29.71</v>
      </c>
      <c r="L923">
        <f t="shared" si="243"/>
        <v>1008.9745230308203</v>
      </c>
      <c r="N923">
        <f t="shared" si="238"/>
        <v>9.2454769691797765</v>
      </c>
      <c r="O923">
        <f t="shared" si="239"/>
        <v>-13.004523030820224</v>
      </c>
      <c r="P923">
        <f t="shared" si="240"/>
        <v>0</v>
      </c>
      <c r="Q923">
        <f t="shared" si="241"/>
        <v>0</v>
      </c>
      <c r="R923">
        <f t="shared" si="242"/>
        <v>1010.8033333333333</v>
      </c>
      <c r="S923">
        <f t="shared" si="244"/>
        <v>1003.5319999999999</v>
      </c>
      <c r="T923">
        <f t="shared" si="245"/>
        <v>22.478666666666527</v>
      </c>
      <c r="U923">
        <f t="shared" si="246"/>
        <v>4.4957333333333054</v>
      </c>
      <c r="V923">
        <f t="shared" si="247"/>
        <v>107.82569151986186</v>
      </c>
      <c r="W923">
        <f t="shared" si="248"/>
        <v>-3.9254844268938882E-2</v>
      </c>
      <c r="X923">
        <f t="shared" si="249"/>
        <v>1018.22</v>
      </c>
      <c r="Y923">
        <f t="shared" si="250"/>
        <v>990.36</v>
      </c>
      <c r="Z923">
        <f t="shared" si="251"/>
        <v>100</v>
      </c>
      <c r="AA923">
        <f t="shared" si="254"/>
        <v>29.706111242900725</v>
      </c>
      <c r="AB923">
        <f t="shared" si="252"/>
        <v>0</v>
      </c>
      <c r="AC923">
        <f t="shared" si="253"/>
        <v>-3.8887570992756082E-3</v>
      </c>
    </row>
    <row r="924" spans="1:29" x14ac:dyDescent="0.3">
      <c r="A924" s="2">
        <v>37896</v>
      </c>
      <c r="B924">
        <v>1018.22</v>
      </c>
      <c r="C924">
        <v>1021.87</v>
      </c>
      <c r="D924">
        <v>1013.38</v>
      </c>
      <c r="E924">
        <v>1020.24</v>
      </c>
      <c r="F924">
        <v>1269300000</v>
      </c>
      <c r="G924">
        <v>9.1403179794530161</v>
      </c>
      <c r="H924">
        <v>0.65031797945300696</v>
      </c>
      <c r="I924">
        <v>119.29234411013449</v>
      </c>
      <c r="J924">
        <v>94.827039035226932</v>
      </c>
      <c r="K924">
        <v>48.67</v>
      </c>
      <c r="L924">
        <f t="shared" si="243"/>
        <v>1012.729682020547</v>
      </c>
      <c r="N924">
        <f t="shared" si="238"/>
        <v>9.1403179794530161</v>
      </c>
      <c r="O924">
        <f t="shared" si="239"/>
        <v>0.65031797945300696</v>
      </c>
      <c r="P924">
        <f t="shared" si="240"/>
        <v>0</v>
      </c>
      <c r="Q924">
        <f t="shared" si="241"/>
        <v>0</v>
      </c>
      <c r="R924">
        <f t="shared" si="242"/>
        <v>1018.4966666666666</v>
      </c>
      <c r="S924">
        <f t="shared" si="244"/>
        <v>1005.7313333333334</v>
      </c>
      <c r="T924">
        <f t="shared" si="245"/>
        <v>35.674666666666553</v>
      </c>
      <c r="U924">
        <f t="shared" si="246"/>
        <v>7.1349333333333105</v>
      </c>
      <c r="V924">
        <f t="shared" si="247"/>
        <v>119.27542731848186</v>
      </c>
      <c r="W924">
        <f t="shared" si="248"/>
        <v>-1.6916791652633378E-2</v>
      </c>
      <c r="X924">
        <f t="shared" si="249"/>
        <v>1021.87</v>
      </c>
      <c r="Y924">
        <f t="shared" si="250"/>
        <v>990.36</v>
      </c>
      <c r="Z924">
        <f t="shared" si="251"/>
        <v>94.827039035226932</v>
      </c>
      <c r="AA924">
        <f t="shared" si="254"/>
        <v>48.666118023751139</v>
      </c>
      <c r="AB924">
        <f t="shared" si="252"/>
        <v>0</v>
      </c>
      <c r="AC924">
        <f t="shared" si="253"/>
        <v>-3.8819762488628839E-3</v>
      </c>
    </row>
    <row r="925" spans="1:29" x14ac:dyDescent="0.3">
      <c r="A925" s="2">
        <v>37897</v>
      </c>
      <c r="B925">
        <v>1020.24</v>
      </c>
      <c r="C925">
        <v>1039.31</v>
      </c>
      <c r="D925">
        <v>1020.24</v>
      </c>
      <c r="E925">
        <v>1029.8499999999999</v>
      </c>
      <c r="F925">
        <v>1570500000</v>
      </c>
      <c r="G925">
        <v>20.873545319635241</v>
      </c>
      <c r="H925">
        <v>1.8035453196353051</v>
      </c>
      <c r="I925">
        <v>121.9129485605133</v>
      </c>
      <c r="J925">
        <v>80.674157303370691</v>
      </c>
      <c r="K925">
        <v>64.42</v>
      </c>
      <c r="L925">
        <f t="shared" si="243"/>
        <v>1018.4364546803647</v>
      </c>
      <c r="N925">
        <f t="shared" si="238"/>
        <v>20.873545319635241</v>
      </c>
      <c r="O925">
        <f t="shared" si="239"/>
        <v>1.8035453196353046</v>
      </c>
      <c r="P925">
        <f t="shared" si="240"/>
        <v>0</v>
      </c>
      <c r="Q925">
        <f t="shared" si="241"/>
        <v>0</v>
      </c>
      <c r="R925">
        <f t="shared" si="242"/>
        <v>1029.8</v>
      </c>
      <c r="S925">
        <f t="shared" si="244"/>
        <v>1011.9326666666666</v>
      </c>
      <c r="T925">
        <f t="shared" si="245"/>
        <v>48.862666666666541</v>
      </c>
      <c r="U925">
        <f t="shared" si="246"/>
        <v>9.7725333333333086</v>
      </c>
      <c r="V925">
        <f t="shared" si="247"/>
        <v>121.88810361921445</v>
      </c>
      <c r="W925">
        <f t="shared" si="248"/>
        <v>-2.4844941298852063E-2</v>
      </c>
      <c r="X925">
        <f t="shared" si="249"/>
        <v>1039.31</v>
      </c>
      <c r="Y925">
        <f t="shared" si="250"/>
        <v>990.36</v>
      </c>
      <c r="Z925">
        <f t="shared" si="251"/>
        <v>80.674157303370691</v>
      </c>
      <c r="AA925">
        <f t="shared" si="254"/>
        <v>64.418055401879286</v>
      </c>
      <c r="AB925">
        <f t="shared" si="252"/>
        <v>0</v>
      </c>
      <c r="AC925">
        <f t="shared" si="253"/>
        <v>-1.9445981207155683E-3</v>
      </c>
    </row>
    <row r="926" spans="1:29" x14ac:dyDescent="0.3">
      <c r="A926" s="2">
        <v>37900</v>
      </c>
      <c r="B926">
        <v>1029.8499999999999</v>
      </c>
      <c r="C926">
        <v>1036.48</v>
      </c>
      <c r="D926">
        <v>1029.1500000000001</v>
      </c>
      <c r="E926">
        <v>1034.3499999999999</v>
      </c>
      <c r="F926">
        <v>1025800000</v>
      </c>
      <c r="G926">
        <v>12.73903021309013</v>
      </c>
      <c r="H926">
        <v>5.4090302130902046</v>
      </c>
      <c r="I926">
        <v>92.53665216690824</v>
      </c>
      <c r="J926">
        <v>89.867211440245057</v>
      </c>
      <c r="K926">
        <v>75.92</v>
      </c>
      <c r="L926">
        <f t="shared" si="243"/>
        <v>1023.7409697869099</v>
      </c>
      <c r="N926">
        <f t="shared" si="238"/>
        <v>12.739030213090132</v>
      </c>
      <c r="O926">
        <f t="shared" si="239"/>
        <v>5.4090302130902046</v>
      </c>
      <c r="P926">
        <f t="shared" si="240"/>
        <v>0</v>
      </c>
      <c r="Q926">
        <f t="shared" si="241"/>
        <v>0</v>
      </c>
      <c r="R926">
        <f t="shared" si="242"/>
        <v>1033.3266666666666</v>
      </c>
      <c r="S926">
        <f t="shared" si="244"/>
        <v>1018.0126666666667</v>
      </c>
      <c r="T926">
        <f t="shared" si="245"/>
        <v>55.17066666666642</v>
      </c>
      <c r="U926">
        <f t="shared" si="246"/>
        <v>11.034133333333283</v>
      </c>
      <c r="V926">
        <f t="shared" si="247"/>
        <v>92.52501329208711</v>
      </c>
      <c r="W926">
        <f t="shared" si="248"/>
        <v>-1.1638874821130685E-2</v>
      </c>
      <c r="X926">
        <f t="shared" si="249"/>
        <v>1039.31</v>
      </c>
      <c r="Y926">
        <f t="shared" si="250"/>
        <v>990.36</v>
      </c>
      <c r="Z926">
        <f t="shared" si="251"/>
        <v>89.867211440245057</v>
      </c>
      <c r="AA926">
        <f t="shared" si="254"/>
        <v>75.916346871197987</v>
      </c>
      <c r="AB926">
        <f t="shared" si="252"/>
        <v>0</v>
      </c>
      <c r="AC926">
        <f t="shared" si="253"/>
        <v>-3.6531288020142938E-3</v>
      </c>
    </row>
    <row r="927" spans="1:29" x14ac:dyDescent="0.3">
      <c r="A927" s="2">
        <v>37901</v>
      </c>
      <c r="B927">
        <v>1034.3499999999999</v>
      </c>
      <c r="C927">
        <v>1039.25</v>
      </c>
      <c r="D927">
        <v>1026.27</v>
      </c>
      <c r="E927">
        <v>1039.25</v>
      </c>
      <c r="F927">
        <v>1279500000</v>
      </c>
      <c r="G927">
        <v>10.339353475393411</v>
      </c>
      <c r="H927">
        <v>-2.6406465246066091</v>
      </c>
      <c r="I927">
        <v>72.80755802012753</v>
      </c>
      <c r="J927">
        <v>99.861559760037039</v>
      </c>
      <c r="K927">
        <v>93.05</v>
      </c>
      <c r="L927">
        <f t="shared" si="243"/>
        <v>1028.9106465246066</v>
      </c>
      <c r="N927">
        <f t="shared" si="238"/>
        <v>10.339353475393409</v>
      </c>
      <c r="O927">
        <f t="shared" si="239"/>
        <v>-2.6406465246066091</v>
      </c>
      <c r="P927">
        <f t="shared" si="240"/>
        <v>0</v>
      </c>
      <c r="Q927">
        <f t="shared" si="241"/>
        <v>0</v>
      </c>
      <c r="R927">
        <f t="shared" si="242"/>
        <v>1034.9233333333334</v>
      </c>
      <c r="S927">
        <f t="shared" si="244"/>
        <v>1025.4699999999998</v>
      </c>
      <c r="T927">
        <f t="shared" si="245"/>
        <v>43.280000000000314</v>
      </c>
      <c r="U927">
        <f t="shared" si="246"/>
        <v>8.6560000000000628</v>
      </c>
      <c r="V927">
        <f t="shared" si="247"/>
        <v>72.807558020128894</v>
      </c>
      <c r="W927">
        <f t="shared" si="248"/>
        <v>1.3642420526593924E-12</v>
      </c>
      <c r="X927">
        <f t="shared" si="249"/>
        <v>1039.31</v>
      </c>
      <c r="Y927">
        <f t="shared" si="250"/>
        <v>995.97</v>
      </c>
      <c r="Z927">
        <f t="shared" si="251"/>
        <v>99.861559760037039</v>
      </c>
      <c r="AA927">
        <f t="shared" si="254"/>
        <v>93.045993507775947</v>
      </c>
      <c r="AB927">
        <f t="shared" si="252"/>
        <v>0</v>
      </c>
      <c r="AC927">
        <f t="shared" si="253"/>
        <v>-4.006492224050362E-3</v>
      </c>
    </row>
    <row r="928" spans="1:29" x14ac:dyDescent="0.3">
      <c r="A928" s="2">
        <v>37902</v>
      </c>
      <c r="B928">
        <v>1039.25</v>
      </c>
      <c r="C928">
        <v>1040.06</v>
      </c>
      <c r="D928">
        <v>1030.96</v>
      </c>
      <c r="E928">
        <v>1033.78</v>
      </c>
      <c r="F928">
        <v>1262500000</v>
      </c>
      <c r="G928">
        <v>9.5262356502621515</v>
      </c>
      <c r="H928">
        <v>0.42623565026224242</v>
      </c>
      <c r="I928">
        <v>62.816341287055387</v>
      </c>
      <c r="J928">
        <v>76.461769115442337</v>
      </c>
      <c r="K928">
        <v>88.34</v>
      </c>
      <c r="L928">
        <f t="shared" si="243"/>
        <v>1030.5337643497378</v>
      </c>
      <c r="N928">
        <f t="shared" si="238"/>
        <v>9.5262356502621515</v>
      </c>
      <c r="O928">
        <f t="shared" si="239"/>
        <v>0.42623565026224242</v>
      </c>
      <c r="P928">
        <f t="shared" si="240"/>
        <v>0</v>
      </c>
      <c r="Q928">
        <f t="shared" si="241"/>
        <v>0</v>
      </c>
      <c r="R928">
        <f t="shared" si="242"/>
        <v>1034.9333333333334</v>
      </c>
      <c r="S928">
        <f t="shared" si="244"/>
        <v>1030.2959999999998</v>
      </c>
      <c r="T928">
        <f t="shared" si="245"/>
        <v>24.590666666667062</v>
      </c>
      <c r="U928">
        <f t="shared" si="246"/>
        <v>4.9181333333334125</v>
      </c>
      <c r="V928">
        <f t="shared" si="247"/>
        <v>62.860344484811279</v>
      </c>
      <c r="W928">
        <f t="shared" si="248"/>
        <v>4.4003197755891676E-2</v>
      </c>
      <c r="X928">
        <f t="shared" si="249"/>
        <v>1040.06</v>
      </c>
      <c r="Y928">
        <f t="shared" si="250"/>
        <v>1013.38</v>
      </c>
      <c r="Z928">
        <f t="shared" si="251"/>
        <v>76.461769115442337</v>
      </c>
      <c r="AA928">
        <f t="shared" si="254"/>
        <v>88.338347330864408</v>
      </c>
      <c r="AB928">
        <f t="shared" si="252"/>
        <v>0</v>
      </c>
      <c r="AC928">
        <f t="shared" si="253"/>
        <v>-1.6526691355949197E-3</v>
      </c>
    </row>
    <row r="929" spans="1:29" x14ac:dyDescent="0.3">
      <c r="A929" s="2">
        <v>37903</v>
      </c>
      <c r="B929">
        <v>1033.78</v>
      </c>
      <c r="C929">
        <v>1048.28</v>
      </c>
      <c r="D929">
        <v>1033.78</v>
      </c>
      <c r="E929">
        <v>1038.73</v>
      </c>
      <c r="F929">
        <v>1578700000</v>
      </c>
      <c r="G929">
        <v>15.014157100174771</v>
      </c>
      <c r="H929">
        <v>0.51415710017477068</v>
      </c>
      <c r="I929">
        <v>151.588801872354</v>
      </c>
      <c r="J929">
        <v>65.94151212553507</v>
      </c>
      <c r="K929">
        <v>82.56</v>
      </c>
      <c r="L929">
        <f t="shared" si="243"/>
        <v>1033.2658428998252</v>
      </c>
      <c r="N929">
        <f t="shared" si="238"/>
        <v>15.014157100174771</v>
      </c>
      <c r="O929">
        <f t="shared" si="239"/>
        <v>0.51415710017477068</v>
      </c>
      <c r="P929">
        <f t="shared" si="240"/>
        <v>0</v>
      </c>
      <c r="Q929">
        <f t="shared" si="241"/>
        <v>0</v>
      </c>
      <c r="R929">
        <f t="shared" si="242"/>
        <v>1040.2633333333333</v>
      </c>
      <c r="S929">
        <f t="shared" si="244"/>
        <v>1034.6493333333333</v>
      </c>
      <c r="T929">
        <f t="shared" si="245"/>
        <v>12.344000000000278</v>
      </c>
      <c r="U929">
        <f t="shared" si="246"/>
        <v>2.4688000000000558</v>
      </c>
      <c r="V929">
        <f t="shared" si="247"/>
        <v>151.59861741196551</v>
      </c>
      <c r="W929">
        <f t="shared" si="248"/>
        <v>9.8155396115089388E-3</v>
      </c>
      <c r="X929">
        <f t="shared" si="249"/>
        <v>1048.28</v>
      </c>
      <c r="Y929">
        <f t="shared" si="250"/>
        <v>1020.24</v>
      </c>
      <c r="Z929">
        <f t="shared" si="251"/>
        <v>65.94151212553507</v>
      </c>
      <c r="AA929">
        <f t="shared" si="254"/>
        <v>82.561241948926039</v>
      </c>
      <c r="AB929">
        <f t="shared" si="252"/>
        <v>0</v>
      </c>
      <c r="AC929">
        <f t="shared" si="253"/>
        <v>1.2419489260366845E-3</v>
      </c>
    </row>
    <row r="930" spans="1:29" x14ac:dyDescent="0.3">
      <c r="A930" s="2">
        <v>37904</v>
      </c>
      <c r="B930">
        <v>1038.73</v>
      </c>
      <c r="C930">
        <v>1040.8399999999999</v>
      </c>
      <c r="D930">
        <v>1035.74</v>
      </c>
      <c r="E930">
        <v>1038.06</v>
      </c>
      <c r="F930">
        <v>1108100000</v>
      </c>
      <c r="G930">
        <v>5.9761047334498016</v>
      </c>
      <c r="H930">
        <v>0.87610473344989259</v>
      </c>
      <c r="I930">
        <v>54.010132874488697</v>
      </c>
      <c r="J930">
        <v>53.566560654247922</v>
      </c>
      <c r="K930">
        <v>77.14</v>
      </c>
      <c r="L930">
        <f t="shared" si="243"/>
        <v>1034.8638952665501</v>
      </c>
      <c r="N930">
        <f t="shared" si="238"/>
        <v>5.9761047334498016</v>
      </c>
      <c r="O930">
        <f t="shared" si="239"/>
        <v>0.87610473344989259</v>
      </c>
      <c r="P930">
        <f t="shared" si="240"/>
        <v>0</v>
      </c>
      <c r="Q930">
        <f t="shared" si="241"/>
        <v>0</v>
      </c>
      <c r="R930">
        <f t="shared" si="242"/>
        <v>1038.2133333333334</v>
      </c>
      <c r="S930">
        <f t="shared" si="244"/>
        <v>1036.3319999999999</v>
      </c>
      <c r="T930">
        <f t="shared" si="245"/>
        <v>11.625333333333174</v>
      </c>
      <c r="U930">
        <f t="shared" si="246"/>
        <v>2.3250666666666349</v>
      </c>
      <c r="V930">
        <f t="shared" si="247"/>
        <v>53.94349504913157</v>
      </c>
      <c r="W930">
        <f t="shared" si="248"/>
        <v>-6.6637825357126701E-2</v>
      </c>
      <c r="X930">
        <f t="shared" si="249"/>
        <v>1048.28</v>
      </c>
      <c r="Y930">
        <f t="shared" si="250"/>
        <v>1026.27</v>
      </c>
      <c r="Z930">
        <f t="shared" si="251"/>
        <v>53.566560654247922</v>
      </c>
      <c r="AA930">
        <f t="shared" si="254"/>
        <v>77.139722619101491</v>
      </c>
      <c r="AB930">
        <f t="shared" si="252"/>
        <v>0</v>
      </c>
      <c r="AC930">
        <f t="shared" si="253"/>
        <v>-2.7738089850970482E-4</v>
      </c>
    </row>
    <row r="931" spans="1:29" x14ac:dyDescent="0.3">
      <c r="A931" s="2">
        <v>37907</v>
      </c>
      <c r="B931">
        <v>1038.06</v>
      </c>
      <c r="C931">
        <v>1048.9000000000001</v>
      </c>
      <c r="D931">
        <v>1038.06</v>
      </c>
      <c r="E931">
        <v>1045.3499999999999</v>
      </c>
      <c r="F931">
        <v>1040500000</v>
      </c>
      <c r="G931">
        <v>10.54073648896656</v>
      </c>
      <c r="H931">
        <v>-0.29926351103358678</v>
      </c>
      <c r="I931">
        <v>126.5404268109388</v>
      </c>
      <c r="J931">
        <v>84.312859036676244</v>
      </c>
      <c r="K931">
        <v>76.03</v>
      </c>
      <c r="L931">
        <f t="shared" si="243"/>
        <v>1038.3592635110335</v>
      </c>
      <c r="N931">
        <f t="shared" si="238"/>
        <v>10.540736488966559</v>
      </c>
      <c r="O931">
        <f t="shared" si="239"/>
        <v>-0.29926351103358684</v>
      </c>
      <c r="P931">
        <f t="shared" si="240"/>
        <v>0</v>
      </c>
      <c r="Q931">
        <f t="shared" si="241"/>
        <v>0</v>
      </c>
      <c r="R931">
        <f t="shared" si="242"/>
        <v>1044.1033333333332</v>
      </c>
      <c r="S931">
        <f t="shared" si="244"/>
        <v>1038.4873333333333</v>
      </c>
      <c r="T931">
        <f t="shared" si="245"/>
        <v>14.783999999999651</v>
      </c>
      <c r="U931">
        <f t="shared" si="246"/>
        <v>2.9567999999999302</v>
      </c>
      <c r="V931">
        <f t="shared" si="247"/>
        <v>126.6233766233793</v>
      </c>
      <c r="W931">
        <f t="shared" si="248"/>
        <v>8.2949812440503479E-2</v>
      </c>
      <c r="X931">
        <f t="shared" si="249"/>
        <v>1048.9000000000001</v>
      </c>
      <c r="Y931">
        <f t="shared" si="250"/>
        <v>1026.27</v>
      </c>
      <c r="Z931">
        <f t="shared" si="251"/>
        <v>84.312859036676244</v>
      </c>
      <c r="AA931">
        <f t="shared" si="254"/>
        <v>76.02885213838772</v>
      </c>
      <c r="AB931">
        <f t="shared" si="252"/>
        <v>0</v>
      </c>
      <c r="AC931">
        <f t="shared" si="253"/>
        <v>-1.1478616122815311E-3</v>
      </c>
    </row>
    <row r="932" spans="1:29" x14ac:dyDescent="0.3">
      <c r="A932" s="2">
        <v>37908</v>
      </c>
      <c r="B932">
        <v>1045.3499999999999</v>
      </c>
      <c r="C932">
        <v>1049.49</v>
      </c>
      <c r="D932">
        <v>1040.8399999999999</v>
      </c>
      <c r="E932">
        <v>1049.48</v>
      </c>
      <c r="F932">
        <v>1271900000</v>
      </c>
      <c r="G932">
        <v>7.4238243259776482</v>
      </c>
      <c r="H932">
        <v>-1.226175674022443</v>
      </c>
      <c r="I932">
        <v>106.4090769702546</v>
      </c>
      <c r="J932">
        <v>99.946033459255304</v>
      </c>
      <c r="K932">
        <v>76.05</v>
      </c>
      <c r="L932">
        <f t="shared" si="243"/>
        <v>1042.0661756740224</v>
      </c>
      <c r="N932">
        <f t="shared" si="238"/>
        <v>7.4238243259776482</v>
      </c>
      <c r="O932">
        <f t="shared" si="239"/>
        <v>-1.2261756740224428</v>
      </c>
      <c r="P932">
        <f t="shared" si="240"/>
        <v>0</v>
      </c>
      <c r="Q932">
        <f t="shared" si="241"/>
        <v>0</v>
      </c>
      <c r="R932">
        <f t="shared" si="242"/>
        <v>1046.6033333333332</v>
      </c>
      <c r="S932">
        <f t="shared" si="244"/>
        <v>1040.8233333333333</v>
      </c>
      <c r="T932">
        <f t="shared" si="245"/>
        <v>18.119999999999663</v>
      </c>
      <c r="U932">
        <f t="shared" si="246"/>
        <v>3.6239999999999326</v>
      </c>
      <c r="V932">
        <f t="shared" si="247"/>
        <v>106.32818248712437</v>
      </c>
      <c r="W932">
        <f t="shared" si="248"/>
        <v>-8.0894483130236949E-2</v>
      </c>
      <c r="X932">
        <f t="shared" si="249"/>
        <v>1049.49</v>
      </c>
      <c r="Y932">
        <f t="shared" si="250"/>
        <v>1030.96</v>
      </c>
      <c r="Z932">
        <f t="shared" si="251"/>
        <v>99.946033459255304</v>
      </c>
      <c r="AA932">
        <f t="shared" si="254"/>
        <v>76.04574687823137</v>
      </c>
      <c r="AB932">
        <f t="shared" si="252"/>
        <v>0</v>
      </c>
      <c r="AC932">
        <f t="shared" si="253"/>
        <v>-4.2531217686274658E-3</v>
      </c>
    </row>
    <row r="933" spans="1:29" x14ac:dyDescent="0.3">
      <c r="A933" s="2">
        <v>37909</v>
      </c>
      <c r="B933">
        <v>1049.48</v>
      </c>
      <c r="C933">
        <v>1053.79</v>
      </c>
      <c r="D933">
        <v>1043.1500000000001</v>
      </c>
      <c r="E933">
        <v>1046.76</v>
      </c>
      <c r="F933">
        <v>1521100000</v>
      </c>
      <c r="G933">
        <v>10.15921621731832</v>
      </c>
      <c r="H933">
        <v>-0.48078378268155569</v>
      </c>
      <c r="I933">
        <v>89.367644125272363</v>
      </c>
      <c r="J933">
        <v>64.867566216891674</v>
      </c>
      <c r="K933">
        <v>73.73</v>
      </c>
      <c r="L933">
        <f t="shared" si="243"/>
        <v>1043.6307837826816</v>
      </c>
      <c r="N933">
        <f t="shared" si="238"/>
        <v>10.159216217318317</v>
      </c>
      <c r="O933">
        <f t="shared" si="239"/>
        <v>-0.48078378268155575</v>
      </c>
      <c r="P933">
        <f t="shared" si="240"/>
        <v>0</v>
      </c>
      <c r="Q933">
        <f t="shared" si="241"/>
        <v>0</v>
      </c>
      <c r="R933">
        <f t="shared" si="242"/>
        <v>1047.8999999999999</v>
      </c>
      <c r="S933">
        <f t="shared" si="244"/>
        <v>1043.4166666666665</v>
      </c>
      <c r="T933">
        <f t="shared" si="245"/>
        <v>16.713333333333139</v>
      </c>
      <c r="U933">
        <f t="shared" si="246"/>
        <v>3.342666666666628</v>
      </c>
      <c r="V933">
        <f t="shared" si="247"/>
        <v>89.416301023801367</v>
      </c>
      <c r="W933">
        <f t="shared" si="248"/>
        <v>4.8656898529003456E-2</v>
      </c>
      <c r="X933">
        <f t="shared" si="249"/>
        <v>1053.79</v>
      </c>
      <c r="Y933">
        <f t="shared" si="250"/>
        <v>1033.78</v>
      </c>
      <c r="Z933">
        <f t="shared" si="251"/>
        <v>64.867566216891674</v>
      </c>
      <c r="AA933">
        <f t="shared" si="254"/>
        <v>73.726906298521243</v>
      </c>
      <c r="AB933">
        <f t="shared" si="252"/>
        <v>0</v>
      </c>
      <c r="AC933">
        <f t="shared" si="253"/>
        <v>-3.0937014787610906E-3</v>
      </c>
    </row>
    <row r="934" spans="1:29" x14ac:dyDescent="0.3">
      <c r="A934" s="2">
        <v>37910</v>
      </c>
      <c r="B934">
        <v>1046.76</v>
      </c>
      <c r="C934">
        <v>1052.94</v>
      </c>
      <c r="D934">
        <v>1044.04</v>
      </c>
      <c r="E934">
        <v>1050.07</v>
      </c>
      <c r="F934">
        <v>1417700000</v>
      </c>
      <c r="G934">
        <v>7.1628108115455689</v>
      </c>
      <c r="H934">
        <v>-1.7371891884545221</v>
      </c>
      <c r="I934">
        <v>79.972279972279424</v>
      </c>
      <c r="J934">
        <v>79.390581717451326</v>
      </c>
      <c r="K934">
        <v>76.42</v>
      </c>
      <c r="L934">
        <f t="shared" si="243"/>
        <v>1045.7771891884545</v>
      </c>
      <c r="N934">
        <f t="shared" si="238"/>
        <v>7.1628108115455689</v>
      </c>
      <c r="O934">
        <f t="shared" si="239"/>
        <v>-1.7371891884545221</v>
      </c>
      <c r="P934">
        <f t="shared" si="240"/>
        <v>0</v>
      </c>
      <c r="Q934">
        <f t="shared" si="241"/>
        <v>0</v>
      </c>
      <c r="R934">
        <f t="shared" si="242"/>
        <v>1049.0166666666667</v>
      </c>
      <c r="S934">
        <f t="shared" si="244"/>
        <v>1045.1673333333333</v>
      </c>
      <c r="T934">
        <f t="shared" si="245"/>
        <v>16.035999999999831</v>
      </c>
      <c r="U934">
        <f t="shared" si="246"/>
        <v>3.2071999999999661</v>
      </c>
      <c r="V934">
        <f t="shared" si="247"/>
        <v>80.014412017406144</v>
      </c>
      <c r="W934">
        <f t="shared" si="248"/>
        <v>4.2132045126720641E-2</v>
      </c>
      <c r="X934">
        <f t="shared" si="249"/>
        <v>1053.79</v>
      </c>
      <c r="Y934">
        <f t="shared" si="250"/>
        <v>1035.74</v>
      </c>
      <c r="Z934">
        <f t="shared" si="251"/>
        <v>79.390581717451326</v>
      </c>
      <c r="AA934">
        <f t="shared" si="254"/>
        <v>76.416720216904508</v>
      </c>
      <c r="AB934">
        <f t="shared" si="252"/>
        <v>0</v>
      </c>
      <c r="AC934">
        <f t="shared" si="253"/>
        <v>-3.2797830954933715E-3</v>
      </c>
    </row>
    <row r="935" spans="1:29" x14ac:dyDescent="0.3">
      <c r="A935" s="2">
        <v>37911</v>
      </c>
      <c r="B935">
        <v>1050.07</v>
      </c>
      <c r="C935">
        <v>1051.8900000000001</v>
      </c>
      <c r="D935">
        <v>1036.57</v>
      </c>
      <c r="E935">
        <v>1039.32</v>
      </c>
      <c r="F935">
        <v>1352000000</v>
      </c>
      <c r="G935">
        <v>8.2652072076971308</v>
      </c>
      <c r="H935">
        <v>-7.0547927923030329</v>
      </c>
      <c r="I935">
        <v>-106.5430190623408</v>
      </c>
      <c r="J935">
        <v>15.96980255516838</v>
      </c>
      <c r="K935">
        <v>68.900000000000006</v>
      </c>
      <c r="L935">
        <f t="shared" si="243"/>
        <v>1043.624792792303</v>
      </c>
      <c r="N935">
        <f t="shared" si="238"/>
        <v>8.2652072076971308</v>
      </c>
      <c r="O935">
        <f t="shared" si="239"/>
        <v>-7.0547927923030329</v>
      </c>
      <c r="P935">
        <f t="shared" si="240"/>
        <v>0</v>
      </c>
      <c r="Q935">
        <f t="shared" si="241"/>
        <v>0</v>
      </c>
      <c r="R935">
        <f t="shared" si="242"/>
        <v>1042.5933333333332</v>
      </c>
      <c r="S935">
        <f t="shared" si="244"/>
        <v>1046.0433333333333</v>
      </c>
      <c r="T935">
        <f t="shared" si="245"/>
        <v>10.779999999999973</v>
      </c>
      <c r="U935">
        <f t="shared" si="246"/>
        <v>2.1559999999999944</v>
      </c>
      <c r="V935">
        <f t="shared" si="247"/>
        <v>-106.6790352504655</v>
      </c>
      <c r="W935">
        <f t="shared" si="248"/>
        <v>-0.13601618812469951</v>
      </c>
      <c r="X935">
        <f t="shared" si="249"/>
        <v>1053.79</v>
      </c>
      <c r="Y935">
        <f t="shared" si="250"/>
        <v>1036.57</v>
      </c>
      <c r="Z935">
        <f t="shared" si="251"/>
        <v>15.969802555168384</v>
      </c>
      <c r="AA935">
        <f t="shared" si="254"/>
        <v>68.897368597088587</v>
      </c>
      <c r="AB935">
        <f t="shared" si="252"/>
        <v>0</v>
      </c>
      <c r="AC935">
        <f t="shared" si="253"/>
        <v>-2.6314029114189452E-3</v>
      </c>
    </row>
    <row r="936" spans="1:29" x14ac:dyDescent="0.3">
      <c r="A936" s="2">
        <v>37914</v>
      </c>
      <c r="B936">
        <v>1039.32</v>
      </c>
      <c r="C936">
        <v>1044.69</v>
      </c>
      <c r="D936">
        <v>1036.1300000000001</v>
      </c>
      <c r="E936">
        <v>1044.68</v>
      </c>
      <c r="F936">
        <v>1172600000</v>
      </c>
      <c r="G936">
        <v>0.71347147179812964</v>
      </c>
      <c r="H936">
        <v>-7.8465285282018158</v>
      </c>
      <c r="I936">
        <v>-92.734304287003141</v>
      </c>
      <c r="J936">
        <v>48.41449603624023</v>
      </c>
      <c r="K936">
        <v>61.72</v>
      </c>
      <c r="L936">
        <f t="shared" si="243"/>
        <v>1043.9765285282019</v>
      </c>
      <c r="N936">
        <f t="shared" si="238"/>
        <v>0.71347147179812964</v>
      </c>
      <c r="O936">
        <f t="shared" si="239"/>
        <v>-7.8465285282018158</v>
      </c>
      <c r="P936">
        <f t="shared" si="240"/>
        <v>0</v>
      </c>
      <c r="Q936">
        <f t="shared" si="241"/>
        <v>0</v>
      </c>
      <c r="R936">
        <f t="shared" si="242"/>
        <v>1041.8333333333333</v>
      </c>
      <c r="S936">
        <f t="shared" si="244"/>
        <v>1045.5893333333331</v>
      </c>
      <c r="T936">
        <f t="shared" si="245"/>
        <v>13.504000000000133</v>
      </c>
      <c r="U936">
        <f t="shared" si="246"/>
        <v>2.7008000000000267</v>
      </c>
      <c r="V936">
        <f t="shared" si="247"/>
        <v>-92.713270142175674</v>
      </c>
      <c r="W936">
        <f t="shared" si="248"/>
        <v>2.1034144827467571E-2</v>
      </c>
      <c r="X936">
        <f t="shared" si="249"/>
        <v>1053.79</v>
      </c>
      <c r="Y936">
        <f t="shared" si="250"/>
        <v>1036.1300000000001</v>
      </c>
      <c r="Z936">
        <f t="shared" si="251"/>
        <v>48.41449603624023</v>
      </c>
      <c r="AA936">
        <f t="shared" si="254"/>
        <v>61.717695997001371</v>
      </c>
      <c r="AB936">
        <f t="shared" si="252"/>
        <v>0</v>
      </c>
      <c r="AC936">
        <f t="shared" si="253"/>
        <v>-2.3040029986276522E-3</v>
      </c>
    </row>
    <row r="937" spans="1:29" x14ac:dyDescent="0.3">
      <c r="A937" s="2">
        <v>37915</v>
      </c>
      <c r="B937">
        <v>1044.68</v>
      </c>
      <c r="C937">
        <v>1048.57</v>
      </c>
      <c r="D937">
        <v>1042.5899999999999</v>
      </c>
      <c r="E937">
        <v>1046.03</v>
      </c>
      <c r="F937">
        <v>1498000000</v>
      </c>
      <c r="G937">
        <v>3.9089809811987379</v>
      </c>
      <c r="H937">
        <v>-2.0710190188012798</v>
      </c>
      <c r="I937">
        <v>8.3268279989519041</v>
      </c>
      <c r="J937">
        <v>56.058890147225057</v>
      </c>
      <c r="K937">
        <v>52.94</v>
      </c>
      <c r="L937">
        <f t="shared" si="243"/>
        <v>1044.6610190188012</v>
      </c>
      <c r="N937">
        <f t="shared" si="238"/>
        <v>3.9089809811987379</v>
      </c>
      <c r="O937">
        <f t="shared" si="239"/>
        <v>-2.0710190188012803</v>
      </c>
      <c r="P937">
        <f t="shared" si="240"/>
        <v>0</v>
      </c>
      <c r="Q937">
        <f t="shared" si="241"/>
        <v>0</v>
      </c>
      <c r="R937">
        <f t="shared" si="242"/>
        <v>1045.7299999999998</v>
      </c>
      <c r="S937">
        <f t="shared" si="244"/>
        <v>1045.4146666666666</v>
      </c>
      <c r="T937">
        <f t="shared" si="245"/>
        <v>12.805333333333238</v>
      </c>
      <c r="U937">
        <f t="shared" si="246"/>
        <v>2.5610666666666475</v>
      </c>
      <c r="V937">
        <f t="shared" si="247"/>
        <v>8.2083853949716463</v>
      </c>
      <c r="W937">
        <f t="shared" si="248"/>
        <v>-0.11844260398025774</v>
      </c>
      <c r="X937">
        <f t="shared" si="249"/>
        <v>1053.79</v>
      </c>
      <c r="Y937">
        <f t="shared" si="250"/>
        <v>1036.1300000000001</v>
      </c>
      <c r="Z937">
        <f t="shared" si="251"/>
        <v>56.058890147225057</v>
      </c>
      <c r="AA937">
        <f t="shared" si="254"/>
        <v>52.940267334595333</v>
      </c>
      <c r="AB937">
        <f t="shared" si="252"/>
        <v>0</v>
      </c>
      <c r="AC937">
        <f t="shared" si="253"/>
        <v>2.6733459533545556E-4</v>
      </c>
    </row>
    <row r="938" spans="1:29" x14ac:dyDescent="0.3">
      <c r="A938" s="2">
        <v>37916</v>
      </c>
      <c r="B938">
        <v>1046.03</v>
      </c>
      <c r="C938">
        <v>1046.03</v>
      </c>
      <c r="D938">
        <v>1028.3900000000001</v>
      </c>
      <c r="E938">
        <v>1030.3599999999999</v>
      </c>
      <c r="F938">
        <v>1647200000</v>
      </c>
      <c r="G938">
        <v>6.1359873207991313</v>
      </c>
      <c r="H938">
        <v>-11.50401267920074</v>
      </c>
      <c r="I938">
        <v>-144.46071254270711</v>
      </c>
      <c r="J938">
        <v>8.0244399185328046</v>
      </c>
      <c r="K938">
        <v>41.57</v>
      </c>
      <c r="L938">
        <f t="shared" si="243"/>
        <v>1039.8940126792008</v>
      </c>
      <c r="N938">
        <f t="shared" si="238"/>
        <v>6.1359873207991313</v>
      </c>
      <c r="O938">
        <f t="shared" si="239"/>
        <v>-11.504012679200741</v>
      </c>
      <c r="P938">
        <f t="shared" si="240"/>
        <v>0</v>
      </c>
      <c r="Q938">
        <f t="shared" si="241"/>
        <v>0</v>
      </c>
      <c r="R938">
        <f t="shared" si="242"/>
        <v>1034.9266666666665</v>
      </c>
      <c r="S938">
        <f t="shared" si="244"/>
        <v>1042.8199999999997</v>
      </c>
      <c r="T938">
        <f t="shared" si="245"/>
        <v>18.213333333333139</v>
      </c>
      <c r="U938">
        <f t="shared" si="246"/>
        <v>3.6426666666666279</v>
      </c>
      <c r="V938">
        <f t="shared" si="247"/>
        <v>-144.46071254270291</v>
      </c>
      <c r="W938">
        <f t="shared" si="248"/>
        <v>4.2064129956997931E-12</v>
      </c>
      <c r="X938">
        <f t="shared" si="249"/>
        <v>1052.94</v>
      </c>
      <c r="Y938">
        <f t="shared" si="250"/>
        <v>1028.3900000000001</v>
      </c>
      <c r="Z938">
        <f t="shared" si="251"/>
        <v>8.0244399185328046</v>
      </c>
      <c r="AA938">
        <f t="shared" si="254"/>
        <v>41.57164207492356</v>
      </c>
      <c r="AB938">
        <f t="shared" si="252"/>
        <v>0</v>
      </c>
      <c r="AC938">
        <f t="shared" si="253"/>
        <v>1.642074923559278E-3</v>
      </c>
    </row>
    <row r="939" spans="1:29" x14ac:dyDescent="0.3">
      <c r="A939" s="2">
        <v>37917</v>
      </c>
      <c r="B939">
        <v>1030.3599999999999</v>
      </c>
      <c r="C939">
        <v>1035.44</v>
      </c>
      <c r="D939">
        <v>1025.8900000000001</v>
      </c>
      <c r="E939">
        <v>1033.77</v>
      </c>
      <c r="F939">
        <v>1604300000</v>
      </c>
      <c r="G939">
        <v>-2.412675119467167</v>
      </c>
      <c r="H939">
        <v>-11.96267511946712</v>
      </c>
      <c r="I939">
        <v>-105.6406012963706</v>
      </c>
      <c r="J939">
        <v>30.307692307691848</v>
      </c>
      <c r="K939">
        <v>31.76</v>
      </c>
      <c r="L939">
        <f t="shared" si="243"/>
        <v>1037.8526751194672</v>
      </c>
      <c r="N939">
        <f t="shared" si="238"/>
        <v>-2.412675119467167</v>
      </c>
      <c r="O939">
        <f t="shared" si="239"/>
        <v>-11.962675119467121</v>
      </c>
      <c r="P939">
        <f t="shared" si="240"/>
        <v>0</v>
      </c>
      <c r="Q939">
        <f t="shared" si="241"/>
        <v>0</v>
      </c>
      <c r="R939">
        <f t="shared" si="242"/>
        <v>1031.7</v>
      </c>
      <c r="S939">
        <f t="shared" si="244"/>
        <v>1039.3566666666663</v>
      </c>
      <c r="T939">
        <f t="shared" si="245"/>
        <v>24.173333333333403</v>
      </c>
      <c r="U939">
        <f t="shared" si="246"/>
        <v>4.8346666666666804</v>
      </c>
      <c r="V939">
        <f t="shared" si="247"/>
        <v>-105.58006986577875</v>
      </c>
      <c r="W939">
        <f t="shared" si="248"/>
        <v>6.0531430591851176E-2</v>
      </c>
      <c r="X939">
        <f t="shared" si="249"/>
        <v>1051.8900000000001</v>
      </c>
      <c r="Y939">
        <f t="shared" si="250"/>
        <v>1025.8900000000001</v>
      </c>
      <c r="Z939">
        <f t="shared" si="251"/>
        <v>30.307692307691852</v>
      </c>
      <c r="AA939">
        <f t="shared" si="254"/>
        <v>31.755064192971666</v>
      </c>
      <c r="AB939">
        <f t="shared" si="252"/>
        <v>0</v>
      </c>
      <c r="AC939">
        <f t="shared" si="253"/>
        <v>-4.9358070283354039E-3</v>
      </c>
    </row>
    <row r="940" spans="1:29" x14ac:dyDescent="0.3">
      <c r="A940" s="2">
        <v>37918</v>
      </c>
      <c r="B940">
        <v>1033.77</v>
      </c>
      <c r="C940">
        <v>1033.77</v>
      </c>
      <c r="D940">
        <v>1018.32</v>
      </c>
      <c r="E940">
        <v>1028.9100000000001</v>
      </c>
      <c r="F940">
        <v>1420300000</v>
      </c>
      <c r="G940">
        <v>-1.101783412978421</v>
      </c>
      <c r="H940">
        <v>-16.551783412978349</v>
      </c>
      <c r="I940">
        <v>-102.06561360874839</v>
      </c>
      <c r="J940">
        <v>35.008264462810153</v>
      </c>
      <c r="K940">
        <v>35.56</v>
      </c>
      <c r="L940">
        <f t="shared" si="243"/>
        <v>1034.8717834129784</v>
      </c>
      <c r="N940">
        <f t="shared" si="238"/>
        <v>-1.1017834129784205</v>
      </c>
      <c r="O940">
        <f t="shared" si="239"/>
        <v>-16.551783412978352</v>
      </c>
      <c r="P940">
        <f t="shared" si="240"/>
        <v>0</v>
      </c>
      <c r="Q940">
        <f t="shared" si="241"/>
        <v>0</v>
      </c>
      <c r="R940">
        <f t="shared" si="242"/>
        <v>1027</v>
      </c>
      <c r="S940">
        <f t="shared" si="244"/>
        <v>1036.2379999999998</v>
      </c>
      <c r="T940">
        <f t="shared" si="245"/>
        <v>30.174666666666326</v>
      </c>
      <c r="U940">
        <f t="shared" si="246"/>
        <v>6.0349333333332655</v>
      </c>
      <c r="V940">
        <f t="shared" si="247"/>
        <v>-102.05028500729014</v>
      </c>
      <c r="W940">
        <f t="shared" si="248"/>
        <v>1.5328601458250546E-2</v>
      </c>
      <c r="X940">
        <f t="shared" si="249"/>
        <v>1048.57</v>
      </c>
      <c r="Y940">
        <f t="shared" si="250"/>
        <v>1018.32</v>
      </c>
      <c r="Z940">
        <f t="shared" si="251"/>
        <v>35.008264462810153</v>
      </c>
      <c r="AA940">
        <f t="shared" si="254"/>
        <v>35.562756574500028</v>
      </c>
      <c r="AB940">
        <f t="shared" si="252"/>
        <v>0</v>
      </c>
      <c r="AC940">
        <f t="shared" si="253"/>
        <v>2.7565745000259767E-3</v>
      </c>
    </row>
    <row r="941" spans="1:29" x14ac:dyDescent="0.3">
      <c r="A941" s="2">
        <v>37921</v>
      </c>
      <c r="B941">
        <v>1028.9100000000001</v>
      </c>
      <c r="C941">
        <v>1037.75</v>
      </c>
      <c r="D941">
        <v>1028.9100000000001</v>
      </c>
      <c r="E941">
        <v>1031.1300000000001</v>
      </c>
      <c r="F941">
        <v>1371800000</v>
      </c>
      <c r="G941">
        <v>4.1254777246808771</v>
      </c>
      <c r="H941">
        <v>-4.714522275319041</v>
      </c>
      <c r="I941">
        <v>-25.169590643277729</v>
      </c>
      <c r="J941">
        <v>42.347107438016877</v>
      </c>
      <c r="K941">
        <v>34.35</v>
      </c>
      <c r="L941">
        <f t="shared" si="243"/>
        <v>1033.6245222753191</v>
      </c>
      <c r="N941">
        <f t="shared" si="238"/>
        <v>4.1254777246808771</v>
      </c>
      <c r="O941">
        <f t="shared" si="239"/>
        <v>-4.714522275319041</v>
      </c>
      <c r="P941">
        <f t="shared" si="240"/>
        <v>0</v>
      </c>
      <c r="Q941">
        <f t="shared" si="241"/>
        <v>0</v>
      </c>
      <c r="R941">
        <f t="shared" si="242"/>
        <v>1032.5966666666666</v>
      </c>
      <c r="S941">
        <f t="shared" si="244"/>
        <v>1034.3906666666667</v>
      </c>
      <c r="T941">
        <f t="shared" si="245"/>
        <v>23.750666666666348</v>
      </c>
      <c r="U941">
        <f t="shared" si="246"/>
        <v>4.7501333333332694</v>
      </c>
      <c r="V941">
        <f t="shared" si="247"/>
        <v>-25.178240610791566</v>
      </c>
      <c r="W941">
        <f t="shared" si="248"/>
        <v>-8.6499675138362875E-3</v>
      </c>
      <c r="X941">
        <f t="shared" si="249"/>
        <v>1048.57</v>
      </c>
      <c r="Y941">
        <f t="shared" si="250"/>
        <v>1018.32</v>
      </c>
      <c r="Z941">
        <f t="shared" si="251"/>
        <v>42.347107438016884</v>
      </c>
      <c r="AA941">
        <f t="shared" si="254"/>
        <v>34.349278854855349</v>
      </c>
      <c r="AB941">
        <f t="shared" si="252"/>
        <v>0</v>
      </c>
      <c r="AC941">
        <f t="shared" si="253"/>
        <v>-7.2114514465226875E-4</v>
      </c>
    </row>
    <row r="942" spans="1:29" x14ac:dyDescent="0.3">
      <c r="A942" s="2">
        <v>37922</v>
      </c>
      <c r="B942">
        <v>1031.1300000000001</v>
      </c>
      <c r="C942">
        <v>1046.79</v>
      </c>
      <c r="D942">
        <v>1031.1300000000001</v>
      </c>
      <c r="E942">
        <v>1046.79</v>
      </c>
      <c r="F942">
        <v>1629200000</v>
      </c>
      <c r="G942">
        <v>8.7769851497871514</v>
      </c>
      <c r="H942">
        <v>-6.8830148502127031</v>
      </c>
      <c r="I942">
        <v>142.3240938166328</v>
      </c>
      <c r="J942">
        <v>100</v>
      </c>
      <c r="K942">
        <v>43.14</v>
      </c>
      <c r="L942">
        <f t="shared" si="243"/>
        <v>1038.0130148502128</v>
      </c>
      <c r="N942">
        <f t="shared" si="238"/>
        <v>8.7769851497871514</v>
      </c>
      <c r="O942">
        <f t="shared" si="239"/>
        <v>-6.8830148502127031</v>
      </c>
      <c r="P942">
        <f t="shared" si="240"/>
        <v>0</v>
      </c>
      <c r="Q942">
        <f t="shared" si="241"/>
        <v>0</v>
      </c>
      <c r="R942">
        <f t="shared" si="242"/>
        <v>1041.57</v>
      </c>
      <c r="S942">
        <f t="shared" si="244"/>
        <v>1033.5586666666666</v>
      </c>
      <c r="T942">
        <f t="shared" si="245"/>
        <v>18.758666666666386</v>
      </c>
      <c r="U942">
        <f t="shared" si="246"/>
        <v>3.7517333333332772</v>
      </c>
      <c r="V942">
        <f t="shared" si="247"/>
        <v>142.35790271756147</v>
      </c>
      <c r="W942">
        <f t="shared" si="248"/>
        <v>3.3808900928676167E-2</v>
      </c>
      <c r="X942">
        <f t="shared" si="249"/>
        <v>1046.79</v>
      </c>
      <c r="Y942">
        <f t="shared" si="250"/>
        <v>1018.32</v>
      </c>
      <c r="Z942">
        <f t="shared" si="251"/>
        <v>100</v>
      </c>
      <c r="AA942">
        <f t="shared" si="254"/>
        <v>43.137500825410335</v>
      </c>
      <c r="AB942">
        <f t="shared" si="252"/>
        <v>0</v>
      </c>
      <c r="AC942">
        <f t="shared" si="253"/>
        <v>-2.4991745896656425E-3</v>
      </c>
    </row>
    <row r="943" spans="1:29" x14ac:dyDescent="0.3">
      <c r="A943" s="2">
        <v>37923</v>
      </c>
      <c r="B943">
        <v>1046.79</v>
      </c>
      <c r="C943">
        <v>1049.83</v>
      </c>
      <c r="D943">
        <v>1043.3499999999999</v>
      </c>
      <c r="E943">
        <v>1048.1099999999999</v>
      </c>
      <c r="F943">
        <v>1562600000</v>
      </c>
      <c r="G943">
        <v>8.4513234331914191</v>
      </c>
      <c r="H943">
        <v>1.9713234331914009</v>
      </c>
      <c r="I943">
        <v>110.9778843591787</v>
      </c>
      <c r="J943">
        <v>94.54141542367492</v>
      </c>
      <c r="K943">
        <v>60.44</v>
      </c>
      <c r="L943">
        <f t="shared" si="243"/>
        <v>1041.3786765668085</v>
      </c>
      <c r="N943">
        <f t="shared" si="238"/>
        <v>8.4513234331914191</v>
      </c>
      <c r="O943">
        <f t="shared" si="239"/>
        <v>1.9713234331914009</v>
      </c>
      <c r="P943">
        <f t="shared" si="240"/>
        <v>0</v>
      </c>
      <c r="Q943">
        <f t="shared" si="241"/>
        <v>0</v>
      </c>
      <c r="R943">
        <f t="shared" si="242"/>
        <v>1047.0966666666666</v>
      </c>
      <c r="S943">
        <f t="shared" si="244"/>
        <v>1035.9926666666665</v>
      </c>
      <c r="T943">
        <f t="shared" si="245"/>
        <v>33.362666666666428</v>
      </c>
      <c r="U943">
        <f t="shared" si="246"/>
        <v>6.6725333333332859</v>
      </c>
      <c r="V943">
        <f t="shared" si="247"/>
        <v>110.94237071377309</v>
      </c>
      <c r="W943">
        <f t="shared" si="248"/>
        <v>-3.551364540561508E-2</v>
      </c>
      <c r="X943">
        <f t="shared" si="249"/>
        <v>1049.83</v>
      </c>
      <c r="Y943">
        <f t="shared" si="250"/>
        <v>1018.32</v>
      </c>
      <c r="Z943">
        <f t="shared" si="251"/>
        <v>94.54141542367492</v>
      </c>
      <c r="AA943">
        <f t="shared" si="254"/>
        <v>60.440895926438756</v>
      </c>
      <c r="AB943">
        <f t="shared" si="252"/>
        <v>0</v>
      </c>
      <c r="AC943">
        <f t="shared" si="253"/>
        <v>8.9592643875846534E-4</v>
      </c>
    </row>
    <row r="944" spans="1:29" x14ac:dyDescent="0.3">
      <c r="A944" s="2">
        <v>37924</v>
      </c>
      <c r="B944">
        <v>1048.1099999999999</v>
      </c>
      <c r="C944">
        <v>1052.81</v>
      </c>
      <c r="D944">
        <v>1043.82</v>
      </c>
      <c r="E944">
        <v>1046.94</v>
      </c>
      <c r="F944">
        <v>1629700000</v>
      </c>
      <c r="G944">
        <v>9.5775489554607702</v>
      </c>
      <c r="H944">
        <v>0.58754895546076114</v>
      </c>
      <c r="I944">
        <v>76.349599245639681</v>
      </c>
      <c r="J944">
        <v>82.980574079443585</v>
      </c>
      <c r="K944">
        <v>70.98</v>
      </c>
      <c r="L944">
        <f t="shared" si="243"/>
        <v>1043.2324510445392</v>
      </c>
      <c r="N944">
        <f t="shared" si="238"/>
        <v>9.5775489554607702</v>
      </c>
      <c r="O944">
        <f t="shared" si="239"/>
        <v>0.58754895546076114</v>
      </c>
      <c r="P944">
        <f t="shared" si="240"/>
        <v>0</v>
      </c>
      <c r="Q944">
        <f t="shared" si="241"/>
        <v>0</v>
      </c>
      <c r="R944">
        <f t="shared" si="242"/>
        <v>1047.8566666666668</v>
      </c>
      <c r="S944">
        <f t="shared" si="244"/>
        <v>1039.2239999999997</v>
      </c>
      <c r="T944">
        <f t="shared" si="245"/>
        <v>37.702666666667028</v>
      </c>
      <c r="U944">
        <f t="shared" si="246"/>
        <v>7.5405333333334053</v>
      </c>
      <c r="V944">
        <f t="shared" si="247"/>
        <v>76.322334995464601</v>
      </c>
      <c r="W944">
        <f t="shared" si="248"/>
        <v>-2.7264250175079496E-2</v>
      </c>
      <c r="X944">
        <f t="shared" si="249"/>
        <v>1052.81</v>
      </c>
      <c r="Y944">
        <f t="shared" si="250"/>
        <v>1018.32</v>
      </c>
      <c r="Z944">
        <f t="shared" si="251"/>
        <v>82.980574079443585</v>
      </c>
      <c r="AA944">
        <f t="shared" si="254"/>
        <v>70.975472280789106</v>
      </c>
      <c r="AB944">
        <f t="shared" si="252"/>
        <v>0</v>
      </c>
      <c r="AC944">
        <f t="shared" si="253"/>
        <v>-4.52771921089834E-3</v>
      </c>
    </row>
    <row r="945" spans="1:29" x14ac:dyDescent="0.3">
      <c r="A945" s="2">
        <v>37925</v>
      </c>
      <c r="B945">
        <v>1046.94</v>
      </c>
      <c r="C945">
        <v>1053.0899999999999</v>
      </c>
      <c r="D945">
        <v>1046.94</v>
      </c>
      <c r="E945">
        <v>1050.71</v>
      </c>
      <c r="F945">
        <v>1498900000</v>
      </c>
      <c r="G945">
        <v>7.3650326369736376</v>
      </c>
      <c r="H945">
        <v>1.2150326369737741</v>
      </c>
      <c r="I945">
        <v>78.250910132123039</v>
      </c>
      <c r="J945">
        <v>90.157154673284126</v>
      </c>
      <c r="K945">
        <v>82.01</v>
      </c>
      <c r="L945">
        <f t="shared" si="243"/>
        <v>1045.7249673630263</v>
      </c>
      <c r="N945">
        <f t="shared" si="238"/>
        <v>7.3650326369736376</v>
      </c>
      <c r="O945">
        <f t="shared" si="239"/>
        <v>1.2150326369737741</v>
      </c>
      <c r="P945">
        <f t="shared" si="240"/>
        <v>0</v>
      </c>
      <c r="Q945">
        <f t="shared" si="241"/>
        <v>0</v>
      </c>
      <c r="R945">
        <f t="shared" si="242"/>
        <v>1050.2466666666667</v>
      </c>
      <c r="S945">
        <f t="shared" si="244"/>
        <v>1043.8733333333334</v>
      </c>
      <c r="T945">
        <f t="shared" si="245"/>
        <v>27.160000000000082</v>
      </c>
      <c r="U945">
        <f t="shared" si="246"/>
        <v>5.4320000000000164</v>
      </c>
      <c r="V945">
        <f t="shared" si="247"/>
        <v>78.219603992798255</v>
      </c>
      <c r="W945">
        <f t="shared" si="248"/>
        <v>-3.1306139324783544E-2</v>
      </c>
      <c r="X945">
        <f t="shared" si="249"/>
        <v>1053.0899999999999</v>
      </c>
      <c r="Y945">
        <f t="shared" si="250"/>
        <v>1028.9100000000001</v>
      </c>
      <c r="Z945">
        <f t="shared" si="251"/>
        <v>90.157154673284126</v>
      </c>
      <c r="AA945">
        <f t="shared" si="254"/>
        <v>82.005250322883896</v>
      </c>
      <c r="AB945">
        <f t="shared" si="252"/>
        <v>0</v>
      </c>
      <c r="AC945">
        <f t="shared" si="253"/>
        <v>-4.7496771161092965E-3</v>
      </c>
    </row>
    <row r="946" spans="1:29" x14ac:dyDescent="0.3">
      <c r="A946" s="2">
        <v>37928</v>
      </c>
      <c r="B946">
        <v>1050.71</v>
      </c>
      <c r="C946">
        <v>1061.44</v>
      </c>
      <c r="D946">
        <v>1050.71</v>
      </c>
      <c r="E946">
        <v>1059.02</v>
      </c>
      <c r="F946">
        <v>1378200000</v>
      </c>
      <c r="G946">
        <v>11.2833550913158</v>
      </c>
      <c r="H946">
        <v>0.55335509131577965</v>
      </c>
      <c r="I946">
        <v>141.29013924410319</v>
      </c>
      <c r="J946">
        <v>92.015836357637482</v>
      </c>
      <c r="K946">
        <v>91.94</v>
      </c>
      <c r="L946">
        <f t="shared" si="243"/>
        <v>1050.1566449086843</v>
      </c>
      <c r="N946">
        <f t="shared" si="238"/>
        <v>11.283355091315798</v>
      </c>
      <c r="O946">
        <f t="shared" si="239"/>
        <v>0.55335509131577965</v>
      </c>
      <c r="P946">
        <f t="shared" si="240"/>
        <v>0</v>
      </c>
      <c r="Q946">
        <f t="shared" si="241"/>
        <v>0</v>
      </c>
      <c r="R946">
        <f t="shared" si="242"/>
        <v>1057.0566666666666</v>
      </c>
      <c r="S946">
        <f t="shared" si="244"/>
        <v>1048.7653333333333</v>
      </c>
      <c r="T946">
        <f t="shared" si="245"/>
        <v>19.545333333333247</v>
      </c>
      <c r="U946">
        <f t="shared" si="246"/>
        <v>3.9090666666666491</v>
      </c>
      <c r="V946">
        <f t="shared" si="247"/>
        <v>141.40346090001668</v>
      </c>
      <c r="W946">
        <f t="shared" si="248"/>
        <v>0.11332165591349508</v>
      </c>
      <c r="X946">
        <f t="shared" si="249"/>
        <v>1061.44</v>
      </c>
      <c r="Y946">
        <f t="shared" si="250"/>
        <v>1031.1300000000001</v>
      </c>
      <c r="Z946">
        <f t="shared" si="251"/>
        <v>92.015836357637482</v>
      </c>
      <c r="AA946">
        <f t="shared" si="254"/>
        <v>91.938996106808034</v>
      </c>
      <c r="AB946">
        <f t="shared" si="252"/>
        <v>0</v>
      </c>
      <c r="AC946">
        <f t="shared" si="253"/>
        <v>-1.0038931919638117E-3</v>
      </c>
    </row>
    <row r="947" spans="1:29" x14ac:dyDescent="0.3">
      <c r="A947" s="2">
        <v>37929</v>
      </c>
      <c r="B947">
        <v>1059.02</v>
      </c>
      <c r="C947">
        <v>1059.02</v>
      </c>
      <c r="D947">
        <v>1051.7</v>
      </c>
      <c r="E947">
        <v>1053.25</v>
      </c>
      <c r="F947">
        <v>1417600000</v>
      </c>
      <c r="G947">
        <v>7.8322367275436591</v>
      </c>
      <c r="H947">
        <v>0.51223672754372274</v>
      </c>
      <c r="I947">
        <v>61.040735221058853</v>
      </c>
      <c r="J947">
        <v>54.726368159204043</v>
      </c>
      <c r="K947">
        <v>82.88</v>
      </c>
      <c r="L947">
        <f t="shared" si="243"/>
        <v>1051.1877632724563</v>
      </c>
      <c r="N947">
        <f t="shared" si="238"/>
        <v>7.8322367275436591</v>
      </c>
      <c r="O947">
        <f t="shared" si="239"/>
        <v>0.51223672754372274</v>
      </c>
      <c r="P947">
        <f t="shared" si="240"/>
        <v>0</v>
      </c>
      <c r="Q947">
        <f t="shared" si="241"/>
        <v>0</v>
      </c>
      <c r="R947">
        <f t="shared" si="242"/>
        <v>1054.6566666666668</v>
      </c>
      <c r="S947">
        <f t="shared" si="244"/>
        <v>1051.3826666666666</v>
      </c>
      <c r="T947">
        <f t="shared" si="245"/>
        <v>17.895999999999958</v>
      </c>
      <c r="U947">
        <f t="shared" si="246"/>
        <v>3.5791999999999917</v>
      </c>
      <c r="V947">
        <f t="shared" si="247"/>
        <v>60.981969900166185</v>
      </c>
      <c r="W947">
        <f t="shared" si="248"/>
        <v>-5.8765320892668171E-2</v>
      </c>
      <c r="X947">
        <f t="shared" si="249"/>
        <v>1061.44</v>
      </c>
      <c r="Y947">
        <f t="shared" si="250"/>
        <v>1043.3499999999999</v>
      </c>
      <c r="Z947">
        <f t="shared" si="251"/>
        <v>54.726368159204043</v>
      </c>
      <c r="AA947">
        <f t="shared" si="254"/>
        <v>82.88426973864884</v>
      </c>
      <c r="AB947">
        <f t="shared" si="252"/>
        <v>0</v>
      </c>
      <c r="AC947">
        <f t="shared" si="253"/>
        <v>4.269738648844168E-3</v>
      </c>
    </row>
    <row r="948" spans="1:29" x14ac:dyDescent="0.3">
      <c r="A948" s="2">
        <v>37930</v>
      </c>
      <c r="B948">
        <v>1053.25</v>
      </c>
      <c r="C948">
        <v>1054.54</v>
      </c>
      <c r="D948">
        <v>1044.8800000000001</v>
      </c>
      <c r="E948">
        <v>1051.81</v>
      </c>
      <c r="F948">
        <v>1401800000</v>
      </c>
      <c r="G948">
        <v>3.144824485028948</v>
      </c>
      <c r="H948">
        <v>-6.5151755149709061</v>
      </c>
      <c r="I948">
        <v>-35.84699453551741</v>
      </c>
      <c r="J948">
        <v>45.346197502837427</v>
      </c>
      <c r="K948">
        <v>73.05</v>
      </c>
      <c r="L948">
        <f t="shared" si="243"/>
        <v>1051.395175514971</v>
      </c>
      <c r="N948">
        <f t="shared" si="238"/>
        <v>3.1448244850289484</v>
      </c>
      <c r="O948">
        <f t="shared" si="239"/>
        <v>-6.5151755149709061</v>
      </c>
      <c r="P948">
        <f t="shared" si="240"/>
        <v>0</v>
      </c>
      <c r="Q948">
        <f t="shared" si="241"/>
        <v>0</v>
      </c>
      <c r="R948">
        <f t="shared" si="242"/>
        <v>1050.4100000000001</v>
      </c>
      <c r="S948">
        <f t="shared" si="244"/>
        <v>1052.0453333333332</v>
      </c>
      <c r="T948">
        <f t="shared" si="245"/>
        <v>15.245333333333065</v>
      </c>
      <c r="U948">
        <f t="shared" si="246"/>
        <v>3.0490666666666129</v>
      </c>
      <c r="V948">
        <f t="shared" si="247"/>
        <v>-35.755932598679237</v>
      </c>
      <c r="W948">
        <f t="shared" si="248"/>
        <v>9.1061936838173096E-2</v>
      </c>
      <c r="X948">
        <f t="shared" si="249"/>
        <v>1061.44</v>
      </c>
      <c r="Y948">
        <f t="shared" si="250"/>
        <v>1043.82</v>
      </c>
      <c r="Z948">
        <f t="shared" si="251"/>
        <v>45.346197502837434</v>
      </c>
      <c r="AA948">
        <f t="shared" si="254"/>
        <v>73.045226154481341</v>
      </c>
      <c r="AB948">
        <f t="shared" si="252"/>
        <v>0</v>
      </c>
      <c r="AC948">
        <f t="shared" si="253"/>
        <v>-4.7738455186561168E-3</v>
      </c>
    </row>
    <row r="949" spans="1:29" x14ac:dyDescent="0.3">
      <c r="A949" s="2">
        <v>37931</v>
      </c>
      <c r="B949">
        <v>1051.81</v>
      </c>
      <c r="C949">
        <v>1058.94</v>
      </c>
      <c r="D949">
        <v>1046.93</v>
      </c>
      <c r="E949">
        <v>1058.05</v>
      </c>
      <c r="F949">
        <v>1453900000</v>
      </c>
      <c r="G949">
        <v>5.3265496566859838</v>
      </c>
      <c r="H949">
        <v>-6.6834503433140071</v>
      </c>
      <c r="I949">
        <v>33.61344537815225</v>
      </c>
      <c r="J949">
        <v>79.528985507245707</v>
      </c>
      <c r="K949">
        <v>72.349999999999994</v>
      </c>
      <c r="L949">
        <f t="shared" si="243"/>
        <v>1053.6134503433141</v>
      </c>
      <c r="N949">
        <f t="shared" si="238"/>
        <v>5.3265496566859838</v>
      </c>
      <c r="O949">
        <f t="shared" si="239"/>
        <v>-6.6834503433140071</v>
      </c>
      <c r="P949">
        <f t="shared" si="240"/>
        <v>0</v>
      </c>
      <c r="Q949">
        <f t="shared" si="241"/>
        <v>0</v>
      </c>
      <c r="R949">
        <f t="shared" si="242"/>
        <v>1054.6400000000001</v>
      </c>
      <c r="S949">
        <f t="shared" si="244"/>
        <v>1053.402</v>
      </c>
      <c r="T949">
        <f t="shared" si="245"/>
        <v>12.294666666666672</v>
      </c>
      <c r="U949">
        <f t="shared" si="246"/>
        <v>2.4589333333333343</v>
      </c>
      <c r="V949">
        <f t="shared" si="247"/>
        <v>33.564689296173299</v>
      </c>
      <c r="W949">
        <f t="shared" si="248"/>
        <v>-4.875608197895076E-2</v>
      </c>
      <c r="X949">
        <f t="shared" si="249"/>
        <v>1061.44</v>
      </c>
      <c r="Y949">
        <f t="shared" si="250"/>
        <v>1044.8800000000001</v>
      </c>
      <c r="Z949">
        <f t="shared" si="251"/>
        <v>79.528985507245707</v>
      </c>
      <c r="AA949">
        <f t="shared" si="254"/>
        <v>72.354908440041754</v>
      </c>
      <c r="AB949">
        <f t="shared" si="252"/>
        <v>0</v>
      </c>
      <c r="AC949">
        <f t="shared" si="253"/>
        <v>4.9084400417598317E-3</v>
      </c>
    </row>
    <row r="950" spans="1:29" x14ac:dyDescent="0.3">
      <c r="A950" s="2">
        <v>37932</v>
      </c>
      <c r="B950">
        <v>1058.05</v>
      </c>
      <c r="C950">
        <v>1062.3900000000001</v>
      </c>
      <c r="D950">
        <v>1052.17</v>
      </c>
      <c r="E950">
        <v>1053.21</v>
      </c>
      <c r="F950">
        <v>1440500000</v>
      </c>
      <c r="G950">
        <v>8.9110331044573741</v>
      </c>
      <c r="H950">
        <v>-1.308966895542653</v>
      </c>
      <c r="I950">
        <v>55.914847749936897</v>
      </c>
      <c r="J950">
        <v>47.57281553398019</v>
      </c>
      <c r="K950">
        <v>63.84</v>
      </c>
      <c r="L950">
        <f t="shared" si="243"/>
        <v>1053.4789668955427</v>
      </c>
      <c r="N950">
        <f t="shared" si="238"/>
        <v>8.9110331044573741</v>
      </c>
      <c r="O950">
        <f t="shared" si="239"/>
        <v>-1.3089668955426532</v>
      </c>
      <c r="P950">
        <f t="shared" si="240"/>
        <v>0</v>
      </c>
      <c r="Q950">
        <f t="shared" si="241"/>
        <v>0</v>
      </c>
      <c r="R950">
        <f t="shared" si="242"/>
        <v>1055.9233333333334</v>
      </c>
      <c r="S950">
        <f t="shared" si="244"/>
        <v>1054.5373333333332</v>
      </c>
      <c r="T950">
        <f t="shared" si="245"/>
        <v>8.2546666666671626</v>
      </c>
      <c r="U950">
        <f t="shared" si="246"/>
        <v>1.6509333333334326</v>
      </c>
      <c r="V950">
        <f t="shared" si="247"/>
        <v>55.968341140369539</v>
      </c>
      <c r="W950">
        <f t="shared" si="248"/>
        <v>5.3493390432642229E-2</v>
      </c>
      <c r="X950">
        <f t="shared" si="249"/>
        <v>1062.3900000000001</v>
      </c>
      <c r="Y950">
        <f t="shared" si="250"/>
        <v>1044.8800000000001</v>
      </c>
      <c r="Z950">
        <f t="shared" si="251"/>
        <v>47.57281553398019</v>
      </c>
      <c r="AA950">
        <f t="shared" si="254"/>
        <v>63.838040612180976</v>
      </c>
      <c r="AB950">
        <f t="shared" si="252"/>
        <v>0</v>
      </c>
      <c r="AC950">
        <f t="shared" si="253"/>
        <v>-1.9593878190278247E-3</v>
      </c>
    </row>
    <row r="951" spans="1:29" x14ac:dyDescent="0.3">
      <c r="A951" s="2">
        <v>37935</v>
      </c>
      <c r="B951">
        <v>1053.21</v>
      </c>
      <c r="C951">
        <v>1053.6500000000001</v>
      </c>
      <c r="D951">
        <v>1045.58</v>
      </c>
      <c r="E951">
        <v>1047.1099999999999</v>
      </c>
      <c r="F951">
        <v>1243600000</v>
      </c>
      <c r="G951">
        <v>2.2940220696382312</v>
      </c>
      <c r="H951">
        <v>-5.7759779303619334</v>
      </c>
      <c r="I951">
        <v>-103.92902408111991</v>
      </c>
      <c r="J951">
        <v>12.73557966875952</v>
      </c>
      <c r="K951">
        <v>47.98</v>
      </c>
      <c r="L951">
        <f t="shared" si="243"/>
        <v>1051.3559779303619</v>
      </c>
      <c r="N951">
        <f t="shared" si="238"/>
        <v>2.2940220696382312</v>
      </c>
      <c r="O951">
        <f t="shared" si="239"/>
        <v>-5.7759779303619325</v>
      </c>
      <c r="P951">
        <f t="shared" si="240"/>
        <v>0</v>
      </c>
      <c r="Q951">
        <f t="shared" si="241"/>
        <v>0</v>
      </c>
      <c r="R951">
        <f t="shared" si="242"/>
        <v>1048.78</v>
      </c>
      <c r="S951">
        <f t="shared" si="244"/>
        <v>1052.8820000000001</v>
      </c>
      <c r="T951">
        <f t="shared" si="245"/>
        <v>13.148000000000138</v>
      </c>
      <c r="U951">
        <f t="shared" si="246"/>
        <v>2.6296000000000275</v>
      </c>
      <c r="V951">
        <f t="shared" si="247"/>
        <v>-103.99553797789389</v>
      </c>
      <c r="W951">
        <f t="shared" si="248"/>
        <v>-6.6513896773983561E-2</v>
      </c>
      <c r="X951">
        <f t="shared" si="249"/>
        <v>1062.3900000000001</v>
      </c>
      <c r="Y951">
        <f t="shared" si="250"/>
        <v>1044.8800000000001</v>
      </c>
      <c r="Z951">
        <f t="shared" si="251"/>
        <v>12.73557966875952</v>
      </c>
      <c r="AA951">
        <f t="shared" si="254"/>
        <v>47.981989274405379</v>
      </c>
      <c r="AB951">
        <f t="shared" si="252"/>
        <v>0</v>
      </c>
      <c r="AC951">
        <f t="shared" si="253"/>
        <v>1.9892744053819911E-3</v>
      </c>
    </row>
    <row r="952" spans="1:29" x14ac:dyDescent="0.3">
      <c r="A952" s="2">
        <v>37936</v>
      </c>
      <c r="B952">
        <v>1047.1099999999999</v>
      </c>
      <c r="C952">
        <v>1048.23</v>
      </c>
      <c r="D952">
        <v>1043.46</v>
      </c>
      <c r="E952">
        <v>1046.57</v>
      </c>
      <c r="F952">
        <v>1162500000</v>
      </c>
      <c r="G952">
        <v>-1.530651953574534</v>
      </c>
      <c r="H952">
        <v>-6.3006519535745156</v>
      </c>
      <c r="I952">
        <v>-102.96401323340901</v>
      </c>
      <c r="J952">
        <v>16.428948758583669</v>
      </c>
      <c r="K952">
        <v>40.32</v>
      </c>
      <c r="L952">
        <f t="shared" si="243"/>
        <v>1049.7606519535746</v>
      </c>
      <c r="N952">
        <f t="shared" si="238"/>
        <v>-1.5306519535745338</v>
      </c>
      <c r="O952">
        <f t="shared" si="239"/>
        <v>-6.3006519535745156</v>
      </c>
      <c r="P952">
        <f t="shared" si="240"/>
        <v>0</v>
      </c>
      <c r="Q952">
        <f t="shared" si="241"/>
        <v>0</v>
      </c>
      <c r="R952">
        <f t="shared" si="242"/>
        <v>1046.0866666666668</v>
      </c>
      <c r="S952">
        <f t="shared" si="244"/>
        <v>1051.1680000000001</v>
      </c>
      <c r="T952">
        <f t="shared" si="245"/>
        <v>16.454666666666753</v>
      </c>
      <c r="U952">
        <f t="shared" si="246"/>
        <v>3.2909333333333506</v>
      </c>
      <c r="V952">
        <f t="shared" si="247"/>
        <v>-102.93601274883069</v>
      </c>
      <c r="W952">
        <f t="shared" si="248"/>
        <v>2.8000484578313944E-2</v>
      </c>
      <c r="X952">
        <f t="shared" si="249"/>
        <v>1062.3900000000001</v>
      </c>
      <c r="Y952">
        <f t="shared" si="250"/>
        <v>1043.46</v>
      </c>
      <c r="Z952">
        <f t="shared" si="251"/>
        <v>16.428948758583672</v>
      </c>
      <c r="AA952">
        <f t="shared" si="254"/>
        <v>40.322505394281301</v>
      </c>
      <c r="AB952">
        <f t="shared" si="252"/>
        <v>0</v>
      </c>
      <c r="AC952">
        <f t="shared" si="253"/>
        <v>2.505394281300255E-3</v>
      </c>
    </row>
    <row r="953" spans="1:29" x14ac:dyDescent="0.3">
      <c r="A953" s="2">
        <v>37937</v>
      </c>
      <c r="B953">
        <v>1046.57</v>
      </c>
      <c r="C953">
        <v>1059.0999999999999</v>
      </c>
      <c r="D953">
        <v>1046.57</v>
      </c>
      <c r="E953">
        <v>1058.53</v>
      </c>
      <c r="F953">
        <v>1349300000</v>
      </c>
      <c r="G953">
        <v>6.4162320309501411</v>
      </c>
      <c r="H953">
        <v>-6.1137679690498317</v>
      </c>
      <c r="I953">
        <v>48.973429951690747</v>
      </c>
      <c r="J953">
        <v>79.609086106708318</v>
      </c>
      <c r="K953">
        <v>47.18</v>
      </c>
      <c r="L953">
        <f t="shared" si="243"/>
        <v>1052.6837679690498</v>
      </c>
      <c r="N953">
        <f t="shared" si="238"/>
        <v>6.4162320309501411</v>
      </c>
      <c r="O953">
        <f t="shared" si="239"/>
        <v>-6.1137679690498317</v>
      </c>
      <c r="P953">
        <f t="shared" si="240"/>
        <v>0</v>
      </c>
      <c r="Q953">
        <f t="shared" si="241"/>
        <v>0</v>
      </c>
      <c r="R953">
        <f t="shared" si="242"/>
        <v>1054.7333333333333</v>
      </c>
      <c r="S953">
        <f t="shared" si="244"/>
        <v>1052.0326666666667</v>
      </c>
      <c r="T953">
        <f t="shared" si="245"/>
        <v>18.397333333333336</v>
      </c>
      <c r="U953">
        <f t="shared" si="246"/>
        <v>3.6794666666666673</v>
      </c>
      <c r="V953">
        <f t="shared" si="247"/>
        <v>48.932212397931231</v>
      </c>
      <c r="W953">
        <f t="shared" si="248"/>
        <v>-4.1217553759516079E-2</v>
      </c>
      <c r="X953">
        <f t="shared" si="249"/>
        <v>1062.3900000000001</v>
      </c>
      <c r="Y953">
        <f t="shared" si="250"/>
        <v>1043.46</v>
      </c>
      <c r="Z953">
        <f t="shared" si="251"/>
        <v>79.609086106708318</v>
      </c>
      <c r="AA953">
        <f t="shared" si="254"/>
        <v>47.175083115055486</v>
      </c>
      <c r="AB953">
        <f t="shared" si="252"/>
        <v>0</v>
      </c>
      <c r="AC953">
        <f t="shared" si="253"/>
        <v>-4.9168849445138108E-3</v>
      </c>
    </row>
    <row r="954" spans="1:29" x14ac:dyDescent="0.3">
      <c r="A954" s="2">
        <v>37938</v>
      </c>
      <c r="B954">
        <v>1058.56</v>
      </c>
      <c r="C954">
        <v>1059.6199999999999</v>
      </c>
      <c r="D954">
        <v>1052.96</v>
      </c>
      <c r="E954">
        <v>1058.4100000000001</v>
      </c>
      <c r="F954">
        <v>1383000000</v>
      </c>
      <c r="G954">
        <v>5.0274880206332</v>
      </c>
      <c r="H954">
        <v>-1.632511979366654</v>
      </c>
      <c r="I954">
        <v>73.885420089822986</v>
      </c>
      <c r="J954">
        <v>78.975171685155814</v>
      </c>
      <c r="K954">
        <v>47.06</v>
      </c>
      <c r="L954">
        <f t="shared" si="243"/>
        <v>1054.5925119793667</v>
      </c>
      <c r="N954">
        <f t="shared" si="238"/>
        <v>5.0274880206332</v>
      </c>
      <c r="O954">
        <f t="shared" si="239"/>
        <v>-1.6325119793666545</v>
      </c>
      <c r="P954">
        <f t="shared" si="240"/>
        <v>0</v>
      </c>
      <c r="Q954">
        <f t="shared" si="241"/>
        <v>0</v>
      </c>
      <c r="R954">
        <f t="shared" si="242"/>
        <v>1056.9966666666667</v>
      </c>
      <c r="S954">
        <f t="shared" si="244"/>
        <v>1052.5040000000001</v>
      </c>
      <c r="T954">
        <f t="shared" si="245"/>
        <v>20.282666666666501</v>
      </c>
      <c r="U954">
        <f t="shared" si="246"/>
        <v>4.0565333333333005</v>
      </c>
      <c r="V954">
        <f t="shared" si="247"/>
        <v>73.834253659390171</v>
      </c>
      <c r="W954">
        <f t="shared" si="248"/>
        <v>-5.1166430432814991E-2</v>
      </c>
      <c r="X954">
        <f t="shared" si="249"/>
        <v>1062.3900000000001</v>
      </c>
      <c r="Y954">
        <f t="shared" si="250"/>
        <v>1043.46</v>
      </c>
      <c r="Z954">
        <f t="shared" si="251"/>
        <v>78.975171685155814</v>
      </c>
      <c r="AA954">
        <f t="shared" si="254"/>
        <v>47.064320350637502</v>
      </c>
      <c r="AB954">
        <f t="shared" si="252"/>
        <v>0</v>
      </c>
      <c r="AC954">
        <f t="shared" si="253"/>
        <v>4.3203506374993594E-3</v>
      </c>
    </row>
    <row r="955" spans="1:29" x14ac:dyDescent="0.3">
      <c r="A955" s="2">
        <v>37939</v>
      </c>
      <c r="B955">
        <v>1058.4100000000001</v>
      </c>
      <c r="C955">
        <v>1063.6500000000001</v>
      </c>
      <c r="D955">
        <v>1048.1099999999999</v>
      </c>
      <c r="E955">
        <v>1050.3499999999999</v>
      </c>
      <c r="F955">
        <v>1356100000</v>
      </c>
      <c r="G955">
        <v>10.47165868042225</v>
      </c>
      <c r="H955">
        <v>-5.0683413195779394</v>
      </c>
      <c r="I955">
        <v>33.860178772270039</v>
      </c>
      <c r="J955">
        <v>34.125804853887338</v>
      </c>
      <c r="K955">
        <v>44.37</v>
      </c>
      <c r="L955">
        <f t="shared" si="243"/>
        <v>1053.1783413195778</v>
      </c>
      <c r="N955">
        <f t="shared" si="238"/>
        <v>10.471658680422252</v>
      </c>
      <c r="O955">
        <f t="shared" si="239"/>
        <v>-5.0683413195779394</v>
      </c>
      <c r="P955">
        <f t="shared" si="240"/>
        <v>0</v>
      </c>
      <c r="Q955">
        <f t="shared" si="241"/>
        <v>0</v>
      </c>
      <c r="R955">
        <f t="shared" si="242"/>
        <v>1054.0366666666666</v>
      </c>
      <c r="S955">
        <f t="shared" si="244"/>
        <v>1052.1266666666668</v>
      </c>
      <c r="T955">
        <f t="shared" si="245"/>
        <v>18.773333333333085</v>
      </c>
      <c r="U955">
        <f t="shared" si="246"/>
        <v>3.7546666666666169</v>
      </c>
      <c r="V955">
        <f t="shared" si="247"/>
        <v>33.913352272725142</v>
      </c>
      <c r="W955">
        <f t="shared" si="248"/>
        <v>5.3173500455102385E-2</v>
      </c>
      <c r="X955">
        <f t="shared" si="249"/>
        <v>1063.6500000000001</v>
      </c>
      <c r="Y955">
        <f t="shared" si="250"/>
        <v>1043.46</v>
      </c>
      <c r="Z955">
        <f t="shared" si="251"/>
        <v>34.125804853887338</v>
      </c>
      <c r="AA955">
        <f t="shared" si="254"/>
        <v>44.37491821461893</v>
      </c>
      <c r="AB955">
        <f t="shared" si="252"/>
        <v>0</v>
      </c>
      <c r="AC955">
        <f t="shared" si="253"/>
        <v>4.9182146189323817E-3</v>
      </c>
    </row>
    <row r="956" spans="1:29" x14ac:dyDescent="0.3">
      <c r="A956" s="2">
        <v>37942</v>
      </c>
      <c r="B956">
        <v>1050.3499999999999</v>
      </c>
      <c r="C956">
        <v>1050.3499999999999</v>
      </c>
      <c r="D956">
        <v>1035.28</v>
      </c>
      <c r="E956">
        <v>1043.6300000000001</v>
      </c>
      <c r="F956">
        <v>1374300000</v>
      </c>
      <c r="G956">
        <v>0.35443912028131308</v>
      </c>
      <c r="H956">
        <v>-14.71556087971862</v>
      </c>
      <c r="I956">
        <v>-102.89458837825001</v>
      </c>
      <c r="J956">
        <v>29.43249911878781</v>
      </c>
      <c r="K956">
        <v>47.71</v>
      </c>
      <c r="L956">
        <f t="shared" si="243"/>
        <v>1049.9955608797186</v>
      </c>
      <c r="N956">
        <f t="shared" si="238"/>
        <v>0.35443912028131308</v>
      </c>
      <c r="O956">
        <f t="shared" si="239"/>
        <v>-14.715560879718623</v>
      </c>
      <c r="P956">
        <f t="shared" si="240"/>
        <v>0</v>
      </c>
      <c r="Q956">
        <f t="shared" si="241"/>
        <v>0</v>
      </c>
      <c r="R956">
        <f t="shared" si="242"/>
        <v>1043.0866666666668</v>
      </c>
      <c r="S956">
        <f t="shared" si="244"/>
        <v>1050.9880000000001</v>
      </c>
      <c r="T956">
        <f t="shared" si="245"/>
        <v>25.605333333332965</v>
      </c>
      <c r="U956">
        <f t="shared" si="246"/>
        <v>5.1210666666665929</v>
      </c>
      <c r="V956">
        <f t="shared" si="247"/>
        <v>-102.8605151704509</v>
      </c>
      <c r="W956">
        <f t="shared" si="248"/>
        <v>3.4073207799110605E-2</v>
      </c>
      <c r="X956">
        <f t="shared" si="249"/>
        <v>1063.6500000000001</v>
      </c>
      <c r="Y956">
        <f t="shared" si="250"/>
        <v>1035.28</v>
      </c>
      <c r="Z956">
        <f t="shared" si="251"/>
        <v>29.43249911878781</v>
      </c>
      <c r="AA956">
        <f t="shared" si="254"/>
        <v>47.714302104624593</v>
      </c>
      <c r="AB956">
        <f t="shared" si="252"/>
        <v>0</v>
      </c>
      <c r="AC956">
        <f t="shared" si="253"/>
        <v>4.3021046245925731E-3</v>
      </c>
    </row>
    <row r="957" spans="1:29" x14ac:dyDescent="0.3">
      <c r="A957" s="2">
        <v>37943</v>
      </c>
      <c r="B957">
        <v>1043.6300000000001</v>
      </c>
      <c r="C957">
        <v>1048.77</v>
      </c>
      <c r="D957">
        <v>1034</v>
      </c>
      <c r="E957">
        <v>1034.1500000000001</v>
      </c>
      <c r="F957">
        <v>1354300000</v>
      </c>
      <c r="G957">
        <v>4.0562927468540693</v>
      </c>
      <c r="H957">
        <v>-10.713707253145911</v>
      </c>
      <c r="I957">
        <v>-103.4729681346211</v>
      </c>
      <c r="J957">
        <v>0.50590219224313826</v>
      </c>
      <c r="K957">
        <v>44.53</v>
      </c>
      <c r="L957">
        <f t="shared" si="243"/>
        <v>1044.7137072531459</v>
      </c>
      <c r="N957">
        <f t="shared" si="238"/>
        <v>4.0562927468540693</v>
      </c>
      <c r="O957">
        <f t="shared" si="239"/>
        <v>-10.713707253145913</v>
      </c>
      <c r="P957">
        <f t="shared" si="240"/>
        <v>0</v>
      </c>
      <c r="Q957">
        <f t="shared" si="241"/>
        <v>0</v>
      </c>
      <c r="R957">
        <f t="shared" si="242"/>
        <v>1038.9733333333334</v>
      </c>
      <c r="S957">
        <f t="shared" si="244"/>
        <v>1049.5653333333335</v>
      </c>
      <c r="T957">
        <f t="shared" si="245"/>
        <v>34.141333333333023</v>
      </c>
      <c r="U957">
        <f t="shared" si="246"/>
        <v>6.8282666666666048</v>
      </c>
      <c r="V957">
        <f t="shared" si="247"/>
        <v>-103.41326251659957</v>
      </c>
      <c r="W957">
        <f t="shared" si="248"/>
        <v>5.9705618021524742E-2</v>
      </c>
      <c r="X957">
        <f t="shared" si="249"/>
        <v>1063.6500000000001</v>
      </c>
      <c r="Y957">
        <f t="shared" si="250"/>
        <v>1034</v>
      </c>
      <c r="Z957">
        <f t="shared" si="251"/>
        <v>0.50590219224313826</v>
      </c>
      <c r="AA957">
        <f t="shared" si="254"/>
        <v>44.529692791356482</v>
      </c>
      <c r="AB957">
        <f t="shared" si="252"/>
        <v>0</v>
      </c>
      <c r="AC957">
        <f t="shared" si="253"/>
        <v>-3.0720864351962973E-4</v>
      </c>
    </row>
    <row r="958" spans="1:29" x14ac:dyDescent="0.3">
      <c r="A958" s="2">
        <v>37944</v>
      </c>
      <c r="B958">
        <v>1034.1500000000001</v>
      </c>
      <c r="C958">
        <v>1043.95</v>
      </c>
      <c r="D958">
        <v>1034.1500000000001</v>
      </c>
      <c r="E958">
        <v>1042.44</v>
      </c>
      <c r="F958">
        <v>1326200000</v>
      </c>
      <c r="G958">
        <v>-5.804835430581079E-3</v>
      </c>
      <c r="H958">
        <v>-9.8058048354305356</v>
      </c>
      <c r="I958">
        <v>-60.848302454622569</v>
      </c>
      <c r="J958">
        <v>28.4654300168635</v>
      </c>
      <c r="K958">
        <v>34.299999999999997</v>
      </c>
      <c r="L958">
        <f t="shared" si="243"/>
        <v>1043.9558048354306</v>
      </c>
      <c r="N958">
        <f t="shared" si="238"/>
        <v>-5.804835430581079E-3</v>
      </c>
      <c r="O958">
        <f t="shared" si="239"/>
        <v>-9.8058048354305356</v>
      </c>
      <c r="P958">
        <f t="shared" si="240"/>
        <v>0</v>
      </c>
      <c r="Q958">
        <f t="shared" si="241"/>
        <v>0</v>
      </c>
      <c r="R958">
        <f t="shared" si="242"/>
        <v>1040.18</v>
      </c>
      <c r="S958">
        <f t="shared" si="244"/>
        <v>1046.6546666666668</v>
      </c>
      <c r="T958">
        <f t="shared" si="245"/>
        <v>35.447999999999865</v>
      </c>
      <c r="U958">
        <f t="shared" si="246"/>
        <v>7.0895999999999733</v>
      </c>
      <c r="V958">
        <f t="shared" si="247"/>
        <v>-60.884174628251337</v>
      </c>
      <c r="W958">
        <f t="shared" si="248"/>
        <v>-3.5872173628767712E-2</v>
      </c>
      <c r="X958">
        <f t="shared" si="249"/>
        <v>1063.6500000000001</v>
      </c>
      <c r="Y958">
        <f t="shared" si="250"/>
        <v>1034</v>
      </c>
      <c r="Z958">
        <f t="shared" si="251"/>
        <v>28.465430016863504</v>
      </c>
      <c r="AA958">
        <f t="shared" si="254"/>
        <v>34.300961573387518</v>
      </c>
      <c r="AB958">
        <f t="shared" si="252"/>
        <v>0</v>
      </c>
      <c r="AC958">
        <f t="shared" si="253"/>
        <v>9.6157338752078658E-4</v>
      </c>
    </row>
    <row r="959" spans="1:29" x14ac:dyDescent="0.3">
      <c r="A959" s="2">
        <v>37945</v>
      </c>
      <c r="B959">
        <v>1042.44</v>
      </c>
      <c r="C959">
        <v>1046.48</v>
      </c>
      <c r="D959">
        <v>1033.42</v>
      </c>
      <c r="E959">
        <v>1033.6500000000001</v>
      </c>
      <c r="F959">
        <v>1326700000</v>
      </c>
      <c r="G959">
        <v>5.959463443046161</v>
      </c>
      <c r="H959">
        <v>-7.1005365569537844</v>
      </c>
      <c r="I959">
        <v>-72.331154684094116</v>
      </c>
      <c r="J959">
        <v>0.7608336089977441</v>
      </c>
      <c r="K959">
        <v>18.66</v>
      </c>
      <c r="L959">
        <f t="shared" si="243"/>
        <v>1040.5205365569539</v>
      </c>
      <c r="N959">
        <f t="shared" si="238"/>
        <v>5.959463443046161</v>
      </c>
      <c r="O959">
        <f t="shared" si="239"/>
        <v>-7.1005365569537844</v>
      </c>
      <c r="P959">
        <f t="shared" si="240"/>
        <v>0</v>
      </c>
      <c r="Q959">
        <f t="shared" si="241"/>
        <v>0</v>
      </c>
      <c r="R959">
        <f t="shared" si="242"/>
        <v>1037.8500000000001</v>
      </c>
      <c r="S959">
        <f t="shared" si="244"/>
        <v>1042.8253333333334</v>
      </c>
      <c r="T959">
        <f t="shared" si="245"/>
        <v>22.945333333333338</v>
      </c>
      <c r="U959">
        <f t="shared" si="246"/>
        <v>4.5890666666666675</v>
      </c>
      <c r="V959">
        <f t="shared" si="247"/>
        <v>-72.2780715517071</v>
      </c>
      <c r="W959">
        <f t="shared" si="248"/>
        <v>5.3083132387016008E-2</v>
      </c>
      <c r="X959">
        <f t="shared" si="249"/>
        <v>1063.6500000000001</v>
      </c>
      <c r="Y959">
        <f t="shared" si="250"/>
        <v>1033.42</v>
      </c>
      <c r="Z959">
        <f t="shared" si="251"/>
        <v>0.7608336089977441</v>
      </c>
      <c r="AA959">
        <f t="shared" si="254"/>
        <v>18.658093958155909</v>
      </c>
      <c r="AB959">
        <f t="shared" si="252"/>
        <v>0</v>
      </c>
      <c r="AC959">
        <f t="shared" si="253"/>
        <v>-1.9060418440908222E-3</v>
      </c>
    </row>
    <row r="960" spans="1:29" x14ac:dyDescent="0.3">
      <c r="A960" s="2">
        <v>37946</v>
      </c>
      <c r="B960">
        <v>1033.6500000000001</v>
      </c>
      <c r="C960">
        <v>1037.57</v>
      </c>
      <c r="D960">
        <v>1031.2</v>
      </c>
      <c r="E960">
        <v>1035.28</v>
      </c>
      <c r="F960">
        <v>1273800000</v>
      </c>
      <c r="G960">
        <v>-1.2036910379692931</v>
      </c>
      <c r="H960">
        <v>-7.5736910379691844</v>
      </c>
      <c r="I960">
        <v>-132.21774610061181</v>
      </c>
      <c r="J960">
        <v>21.305483028720399</v>
      </c>
      <c r="K960">
        <v>16.09</v>
      </c>
      <c r="L960">
        <f t="shared" si="243"/>
        <v>1038.7736910379692</v>
      </c>
      <c r="N960">
        <f t="shared" si="238"/>
        <v>-1.2036910379692927</v>
      </c>
      <c r="O960">
        <f t="shared" si="239"/>
        <v>-7.5736910379691835</v>
      </c>
      <c r="P960">
        <f t="shared" si="240"/>
        <v>0</v>
      </c>
      <c r="Q960">
        <f t="shared" si="241"/>
        <v>0</v>
      </c>
      <c r="R960">
        <f t="shared" si="242"/>
        <v>1034.6833333333334</v>
      </c>
      <c r="S960">
        <f t="shared" si="244"/>
        <v>1038.954666666667</v>
      </c>
      <c r="T960">
        <f t="shared" si="245"/>
        <v>10.751999999999725</v>
      </c>
      <c r="U960">
        <f t="shared" si="246"/>
        <v>2.1503999999999452</v>
      </c>
      <c r="V960">
        <f t="shared" si="247"/>
        <v>-132.41980820106946</v>
      </c>
      <c r="W960">
        <f t="shared" si="248"/>
        <v>-0.2020621004576526</v>
      </c>
      <c r="X960">
        <f t="shared" si="249"/>
        <v>1050.3499999999999</v>
      </c>
      <c r="Y960">
        <f t="shared" si="250"/>
        <v>1031.2</v>
      </c>
      <c r="Z960">
        <f t="shared" si="251"/>
        <v>21.305483028720399</v>
      </c>
      <c r="AA960">
        <f t="shared" si="254"/>
        <v>16.094029593122521</v>
      </c>
      <c r="AB960">
        <f t="shared" si="252"/>
        <v>0</v>
      </c>
      <c r="AC960">
        <f t="shared" si="253"/>
        <v>4.0295931225209358E-3</v>
      </c>
    </row>
    <row r="961" spans="1:29" x14ac:dyDescent="0.3">
      <c r="A961" s="2">
        <v>37949</v>
      </c>
      <c r="B961">
        <v>1035.28</v>
      </c>
      <c r="C961">
        <v>1052.08</v>
      </c>
      <c r="D961">
        <v>1035.28</v>
      </c>
      <c r="E961">
        <v>1052.08</v>
      </c>
      <c r="F961">
        <v>1302800000</v>
      </c>
      <c r="G961">
        <v>8.8708726413537988</v>
      </c>
      <c r="H961">
        <v>-7.9291273586461557</v>
      </c>
      <c r="I961">
        <v>154.45321307778579</v>
      </c>
      <c r="J961">
        <v>100</v>
      </c>
      <c r="K961">
        <v>30.21</v>
      </c>
      <c r="L961">
        <f t="shared" si="243"/>
        <v>1043.2091273586461</v>
      </c>
      <c r="N961">
        <f t="shared" si="238"/>
        <v>8.8708726413537988</v>
      </c>
      <c r="O961">
        <f t="shared" si="239"/>
        <v>-7.9291273586461557</v>
      </c>
      <c r="P961">
        <f t="shared" si="240"/>
        <v>0</v>
      </c>
      <c r="Q961">
        <f t="shared" si="241"/>
        <v>0</v>
      </c>
      <c r="R961">
        <f t="shared" si="242"/>
        <v>1046.4799999999998</v>
      </c>
      <c r="S961">
        <f t="shared" si="244"/>
        <v>1039.6333333333334</v>
      </c>
      <c r="T961">
        <f t="shared" si="245"/>
        <v>14.786666666666406</v>
      </c>
      <c r="U961">
        <f t="shared" si="246"/>
        <v>2.9573333333332812</v>
      </c>
      <c r="V961">
        <f t="shared" si="247"/>
        <v>154.34325217913599</v>
      </c>
      <c r="W961">
        <f t="shared" si="248"/>
        <v>-0.10996089864980263</v>
      </c>
      <c r="X961">
        <f t="shared" si="249"/>
        <v>1052.08</v>
      </c>
      <c r="Y961">
        <f t="shared" si="250"/>
        <v>1031.2</v>
      </c>
      <c r="Z961">
        <f t="shared" si="251"/>
        <v>100</v>
      </c>
      <c r="AA961">
        <f t="shared" si="254"/>
        <v>30.207529769364953</v>
      </c>
      <c r="AB961">
        <f t="shared" si="252"/>
        <v>0</v>
      </c>
      <c r="AC961">
        <f t="shared" si="253"/>
        <v>-2.4702306350476988E-3</v>
      </c>
    </row>
    <row r="962" spans="1:29" x14ac:dyDescent="0.3">
      <c r="A962" s="2">
        <v>37950</v>
      </c>
      <c r="B962">
        <v>1052.08</v>
      </c>
      <c r="C962">
        <v>1058.05</v>
      </c>
      <c r="D962">
        <v>1049.31</v>
      </c>
      <c r="E962">
        <v>1053.8900000000001</v>
      </c>
      <c r="F962">
        <v>1333700000</v>
      </c>
      <c r="G962">
        <v>11.280581760902351</v>
      </c>
      <c r="H962">
        <v>2.540581760902342</v>
      </c>
      <c r="I962">
        <v>123.56067316209349</v>
      </c>
      <c r="J962">
        <v>84.506517690875725</v>
      </c>
      <c r="K962">
        <v>47.01</v>
      </c>
      <c r="L962">
        <f t="shared" si="243"/>
        <v>1046.7694182390976</v>
      </c>
      <c r="N962">
        <f t="shared" si="238"/>
        <v>11.280581760902351</v>
      </c>
      <c r="O962">
        <f t="shared" si="239"/>
        <v>2.5405817609023416</v>
      </c>
      <c r="P962">
        <f t="shared" si="240"/>
        <v>0</v>
      </c>
      <c r="Q962">
        <f t="shared" si="241"/>
        <v>0</v>
      </c>
      <c r="R962">
        <f t="shared" si="242"/>
        <v>1053.75</v>
      </c>
      <c r="S962">
        <f t="shared" si="244"/>
        <v>1042.5886666666668</v>
      </c>
      <c r="T962">
        <f t="shared" si="245"/>
        <v>30.105333333332965</v>
      </c>
      <c r="U962">
        <f t="shared" si="246"/>
        <v>6.0210666666665933</v>
      </c>
      <c r="V962">
        <f t="shared" si="247"/>
        <v>123.58090851381115</v>
      </c>
      <c r="W962">
        <f t="shared" si="248"/>
        <v>2.0235351717659E-2</v>
      </c>
      <c r="X962">
        <f t="shared" si="249"/>
        <v>1058.05</v>
      </c>
      <c r="Y962">
        <f t="shared" si="250"/>
        <v>1031.2</v>
      </c>
      <c r="Z962">
        <f t="shared" si="251"/>
        <v>84.506517690875725</v>
      </c>
      <c r="AA962">
        <f t="shared" si="254"/>
        <v>47.007652869091473</v>
      </c>
      <c r="AB962">
        <f t="shared" si="252"/>
        <v>0</v>
      </c>
      <c r="AC962">
        <f t="shared" si="253"/>
        <v>-2.3471309085252301E-3</v>
      </c>
    </row>
    <row r="963" spans="1:29" x14ac:dyDescent="0.3">
      <c r="A963" s="2">
        <v>37951</v>
      </c>
      <c r="B963">
        <v>1053.8900000000001</v>
      </c>
      <c r="C963">
        <v>1058.45</v>
      </c>
      <c r="D963">
        <v>1048.28</v>
      </c>
      <c r="E963">
        <v>1058.45</v>
      </c>
      <c r="F963">
        <v>1097700000</v>
      </c>
      <c r="G963">
        <v>7.7870545072682944</v>
      </c>
      <c r="H963">
        <v>-2.3829454927317779</v>
      </c>
      <c r="I963">
        <v>85.133076440543718</v>
      </c>
      <c r="J963">
        <v>100</v>
      </c>
      <c r="K963">
        <v>61.31</v>
      </c>
      <c r="L963">
        <f t="shared" si="243"/>
        <v>1050.6629454927318</v>
      </c>
      <c r="N963">
        <f t="shared" ref="N963:N1026" si="255">C963-L963</f>
        <v>7.7870545072682944</v>
      </c>
      <c r="O963">
        <f t="shared" ref="O963:O1026" si="256">D963-L963</f>
        <v>-2.3829454927317784</v>
      </c>
      <c r="P963">
        <f t="shared" ref="P963:P1026" si="257">N963-G963</f>
        <v>0</v>
      </c>
      <c r="Q963">
        <f t="shared" ref="Q963:Q1026" si="258">O963-H963</f>
        <v>0</v>
      </c>
      <c r="R963">
        <f t="shared" ref="R963:R1026" si="259">AVERAGE(C963:E963)</f>
        <v>1055.0600000000002</v>
      </c>
      <c r="S963">
        <f t="shared" si="244"/>
        <v>1045.5646666666667</v>
      </c>
      <c r="T963">
        <f t="shared" si="245"/>
        <v>37.19199999999978</v>
      </c>
      <c r="U963">
        <f t="shared" si="246"/>
        <v>7.4383999999999562</v>
      </c>
      <c r="V963">
        <f t="shared" si="247"/>
        <v>85.101933510195522</v>
      </c>
      <c r="W963">
        <f t="shared" si="248"/>
        <v>-3.1142930348195819E-2</v>
      </c>
      <c r="X963">
        <f t="shared" si="249"/>
        <v>1058.45</v>
      </c>
      <c r="Y963">
        <f t="shared" si="250"/>
        <v>1031.2</v>
      </c>
      <c r="Z963">
        <f t="shared" si="251"/>
        <v>100</v>
      </c>
      <c r="AA963">
        <f t="shared" si="254"/>
        <v>61.314566865718781</v>
      </c>
      <c r="AB963">
        <f t="shared" si="252"/>
        <v>0</v>
      </c>
      <c r="AC963">
        <f t="shared" si="253"/>
        <v>4.5668657187789563E-3</v>
      </c>
    </row>
    <row r="964" spans="1:29" x14ac:dyDescent="0.3">
      <c r="A964" s="2">
        <v>37953</v>
      </c>
      <c r="B964">
        <v>1058.45</v>
      </c>
      <c r="C964">
        <v>1060.6300000000001</v>
      </c>
      <c r="D964">
        <v>1056.77</v>
      </c>
      <c r="E964">
        <v>1058.2</v>
      </c>
      <c r="F964">
        <v>487220000</v>
      </c>
      <c r="G964">
        <v>7.4547030048456691</v>
      </c>
      <c r="H964">
        <v>3.5947030048455422</v>
      </c>
      <c r="I964">
        <v>80.713937621832699</v>
      </c>
      <c r="J964">
        <v>91.743119266054848</v>
      </c>
      <c r="K964">
        <v>79.510000000000005</v>
      </c>
      <c r="L964">
        <f t="shared" ref="L964:L1027" si="260">$M$2*E964+L963*(1-$M$2)</f>
        <v>1053.1752969951544</v>
      </c>
      <c r="N964">
        <f t="shared" si="255"/>
        <v>7.4547030048456691</v>
      </c>
      <c r="O964">
        <f t="shared" si="256"/>
        <v>3.5947030048455417</v>
      </c>
      <c r="P964">
        <f t="shared" si="257"/>
        <v>0</v>
      </c>
      <c r="Q964">
        <f t="shared" si="258"/>
        <v>0</v>
      </c>
      <c r="R964">
        <f t="shared" si="259"/>
        <v>1058.5333333333335</v>
      </c>
      <c r="S964">
        <f t="shared" si="244"/>
        <v>1049.7013333333334</v>
      </c>
      <c r="T964">
        <f t="shared" si="245"/>
        <v>36.478666666667095</v>
      </c>
      <c r="U964">
        <f t="shared" si="246"/>
        <v>7.2957333333334189</v>
      </c>
      <c r="V964">
        <f t="shared" si="247"/>
        <v>80.704704119302647</v>
      </c>
      <c r="W964">
        <f t="shared" si="248"/>
        <v>-9.2335025300513962E-3</v>
      </c>
      <c r="X964">
        <f t="shared" si="249"/>
        <v>1060.6300000000001</v>
      </c>
      <c r="Y964">
        <f t="shared" si="250"/>
        <v>1031.2</v>
      </c>
      <c r="Z964">
        <f t="shared" si="251"/>
        <v>91.743119266054848</v>
      </c>
      <c r="AA964">
        <f t="shared" si="254"/>
        <v>79.511023997130195</v>
      </c>
      <c r="AB964">
        <f t="shared" si="252"/>
        <v>0</v>
      </c>
      <c r="AC964">
        <f t="shared" si="253"/>
        <v>1.0239971301899686E-3</v>
      </c>
    </row>
    <row r="965" spans="1:29" x14ac:dyDescent="0.3">
      <c r="A965" s="2">
        <v>37956</v>
      </c>
      <c r="B965">
        <v>1058.2</v>
      </c>
      <c r="C965">
        <v>1070.47</v>
      </c>
      <c r="D965">
        <v>1058.2</v>
      </c>
      <c r="E965">
        <v>1070.1199999999999</v>
      </c>
      <c r="F965">
        <v>1375000000</v>
      </c>
      <c r="G965">
        <v>11.6464686698971</v>
      </c>
      <c r="H965">
        <v>-0.6235313301028782</v>
      </c>
      <c r="I965">
        <v>133.75990249847561</v>
      </c>
      <c r="J965">
        <v>99.005399261153357</v>
      </c>
      <c r="K965">
        <v>95.05</v>
      </c>
      <c r="L965">
        <f t="shared" si="260"/>
        <v>1058.8235313301029</v>
      </c>
      <c r="N965">
        <f t="shared" si="255"/>
        <v>11.646468669897104</v>
      </c>
      <c r="O965">
        <f t="shared" si="256"/>
        <v>-0.6235313301028782</v>
      </c>
      <c r="P965">
        <f t="shared" si="257"/>
        <v>0</v>
      </c>
      <c r="Q965">
        <f t="shared" si="258"/>
        <v>0</v>
      </c>
      <c r="R965">
        <f t="shared" si="259"/>
        <v>1066.2633333333333</v>
      </c>
      <c r="S965">
        <f t="shared" si="244"/>
        <v>1056.0173333333335</v>
      </c>
      <c r="T965">
        <f t="shared" si="245"/>
        <v>25.524000000000342</v>
      </c>
      <c r="U965">
        <f t="shared" si="246"/>
        <v>5.1048000000000684</v>
      </c>
      <c r="V965">
        <f t="shared" si="247"/>
        <v>133.80870292012392</v>
      </c>
      <c r="W965">
        <f t="shared" si="248"/>
        <v>4.8800421648309111E-2</v>
      </c>
      <c r="X965">
        <f t="shared" si="249"/>
        <v>1070.47</v>
      </c>
      <c r="Y965">
        <f t="shared" si="250"/>
        <v>1035.28</v>
      </c>
      <c r="Z965">
        <f t="shared" si="251"/>
        <v>99.005399261153357</v>
      </c>
      <c r="AA965">
        <f t="shared" si="254"/>
        <v>95.051007243616795</v>
      </c>
      <c r="AB965">
        <f t="shared" si="252"/>
        <v>0</v>
      </c>
      <c r="AC965">
        <f t="shared" si="253"/>
        <v>1.0072436167973819E-3</v>
      </c>
    </row>
    <row r="966" spans="1:29" x14ac:dyDescent="0.3">
      <c r="A966" s="2">
        <v>37957</v>
      </c>
      <c r="B966">
        <v>1070.1199999999999</v>
      </c>
      <c r="C966">
        <v>1071.22</v>
      </c>
      <c r="D966">
        <v>1065.22</v>
      </c>
      <c r="E966">
        <v>1066.6199999999999</v>
      </c>
      <c r="F966">
        <v>1383200000</v>
      </c>
      <c r="G966">
        <v>9.7976457799313721</v>
      </c>
      <c r="H966">
        <v>3.7976457799313721</v>
      </c>
      <c r="I966">
        <v>92.1422663358167</v>
      </c>
      <c r="J966">
        <v>79.947689625108438</v>
      </c>
      <c r="K966">
        <v>91.04</v>
      </c>
      <c r="L966">
        <f t="shared" si="260"/>
        <v>1061.4223542200687</v>
      </c>
      <c r="N966">
        <f t="shared" si="255"/>
        <v>9.7976457799313721</v>
      </c>
      <c r="O966">
        <f t="shared" si="256"/>
        <v>3.7976457799313721</v>
      </c>
      <c r="P966">
        <f t="shared" si="257"/>
        <v>0</v>
      </c>
      <c r="Q966">
        <f t="shared" si="258"/>
        <v>0</v>
      </c>
      <c r="R966">
        <f t="shared" si="259"/>
        <v>1067.6866666666667</v>
      </c>
      <c r="S966">
        <f t="shared" si="244"/>
        <v>1060.2586666666668</v>
      </c>
      <c r="T966">
        <f t="shared" si="245"/>
        <v>26.865333333333183</v>
      </c>
      <c r="U966">
        <f t="shared" si="246"/>
        <v>5.3730666666666362</v>
      </c>
      <c r="V966">
        <f t="shared" si="247"/>
        <v>92.163382798152838</v>
      </c>
      <c r="W966">
        <f t="shared" si="248"/>
        <v>2.1116462336138397E-2</v>
      </c>
      <c r="X966">
        <f t="shared" si="249"/>
        <v>1071.22</v>
      </c>
      <c r="Y966">
        <f t="shared" si="250"/>
        <v>1048.28</v>
      </c>
      <c r="Z966">
        <f t="shared" si="251"/>
        <v>79.947689625108438</v>
      </c>
      <c r="AA966">
        <f t="shared" si="254"/>
        <v>91.040545168638488</v>
      </c>
      <c r="AB966">
        <f t="shared" si="252"/>
        <v>0</v>
      </c>
      <c r="AC966">
        <f t="shared" si="253"/>
        <v>5.4516863848164121E-4</v>
      </c>
    </row>
    <row r="967" spans="1:29" x14ac:dyDescent="0.3">
      <c r="A967" s="2">
        <v>37958</v>
      </c>
      <c r="B967">
        <v>1066.6199999999999</v>
      </c>
      <c r="C967">
        <v>1074.3</v>
      </c>
      <c r="D967">
        <v>1064.6300000000001</v>
      </c>
      <c r="E967">
        <v>1064.73</v>
      </c>
      <c r="F967">
        <v>1441700000</v>
      </c>
      <c r="G967">
        <v>11.775097186620769</v>
      </c>
      <c r="H967">
        <v>2.1050971866209238</v>
      </c>
      <c r="I967">
        <v>63.565686014665978</v>
      </c>
      <c r="J967">
        <v>63.220599538816508</v>
      </c>
      <c r="K967">
        <v>86.78</v>
      </c>
      <c r="L967">
        <f t="shared" si="260"/>
        <v>1062.5249028133792</v>
      </c>
      <c r="N967">
        <f t="shared" si="255"/>
        <v>11.775097186620769</v>
      </c>
      <c r="O967">
        <f t="shared" si="256"/>
        <v>2.1050971866209238</v>
      </c>
      <c r="P967">
        <f t="shared" si="257"/>
        <v>0</v>
      </c>
      <c r="Q967">
        <f t="shared" si="258"/>
        <v>0</v>
      </c>
      <c r="R967">
        <f t="shared" si="259"/>
        <v>1067.8866666666668</v>
      </c>
      <c r="S967">
        <f t="shared" ref="S967:S1030" si="261">AVERAGE(R963:R967)</f>
        <v>1063.086</v>
      </c>
      <c r="T967">
        <f t="shared" ref="T967:T1030" si="262">ABS(S967-R967)+ABS(S967-R966)+ABS(S967-R965)+ABS(S967-R964)+ABS(S967-R963)</f>
        <v>25.157333333333099</v>
      </c>
      <c r="U967">
        <f t="shared" ref="U967:U1030" si="263">T967/5</f>
        <v>5.0314666666666197</v>
      </c>
      <c r="V967">
        <f t="shared" ref="V967:V1030" si="264">(R967-S967)/(0.015*U967)</f>
        <v>63.608578899019534</v>
      </c>
      <c r="W967">
        <f t="shared" ref="W967:W1030" si="265">V967-I967</f>
        <v>4.2892884353555871E-2</v>
      </c>
      <c r="X967">
        <f t="shared" ref="X967:X1030" si="266">MAX(C963:C967)</f>
        <v>1074.3</v>
      </c>
      <c r="Y967">
        <f t="shared" ref="Y967:Y1030" si="267">MIN(D963:D967)</f>
        <v>1048.28</v>
      </c>
      <c r="Z967">
        <f t="shared" ref="Z967:Z1030" si="268">100*(E967-Y967)/(X967-Y967)</f>
        <v>63.220599538816515</v>
      </c>
      <c r="AA967">
        <f t="shared" si="254"/>
        <v>86.783361538226629</v>
      </c>
      <c r="AB967">
        <f t="shared" ref="AB967:AB1030" si="269">Z967-J967</f>
        <v>0</v>
      </c>
      <c r="AC967">
        <f t="shared" ref="AC967:AC1030" si="270">AA967-K967</f>
        <v>3.3615382266276583E-3</v>
      </c>
    </row>
    <row r="968" spans="1:29" x14ac:dyDescent="0.3">
      <c r="A968" s="2">
        <v>37959</v>
      </c>
      <c r="B968">
        <v>1064.73</v>
      </c>
      <c r="C968">
        <v>1070.3699999999999</v>
      </c>
      <c r="D968">
        <v>1063.1500000000001</v>
      </c>
      <c r="E968">
        <v>1069.72</v>
      </c>
      <c r="F968">
        <v>1463100000</v>
      </c>
      <c r="G968">
        <v>5.4467314577470924</v>
      </c>
      <c r="H968">
        <v>-1.7732685422527079</v>
      </c>
      <c r="I968">
        <v>49.95693367786636</v>
      </c>
      <c r="J968">
        <v>73.873359954364318</v>
      </c>
      <c r="K968">
        <v>81.56</v>
      </c>
      <c r="L968">
        <f t="shared" si="260"/>
        <v>1064.9232685422528</v>
      </c>
      <c r="N968">
        <f t="shared" si="255"/>
        <v>5.4467314577470916</v>
      </c>
      <c r="O968">
        <f t="shared" si="256"/>
        <v>-1.7732685422527084</v>
      </c>
      <c r="P968">
        <f t="shared" si="257"/>
        <v>0</v>
      </c>
      <c r="Q968">
        <f t="shared" si="258"/>
        <v>0</v>
      </c>
      <c r="R968">
        <f t="shared" si="259"/>
        <v>1067.7466666666667</v>
      </c>
      <c r="S968">
        <f t="shared" si="261"/>
        <v>1065.6233333333334</v>
      </c>
      <c r="T968">
        <f t="shared" si="262"/>
        <v>14.179999999999609</v>
      </c>
      <c r="U968">
        <f t="shared" si="263"/>
        <v>2.8359999999999217</v>
      </c>
      <c r="V968">
        <f t="shared" si="264"/>
        <v>49.913806613382228</v>
      </c>
      <c r="W968">
        <f t="shared" si="265"/>
        <v>-4.3127064484131949E-2</v>
      </c>
      <c r="X968">
        <f t="shared" si="266"/>
        <v>1074.3</v>
      </c>
      <c r="Y968">
        <f t="shared" si="267"/>
        <v>1056.77</v>
      </c>
      <c r="Z968">
        <f t="shared" si="268"/>
        <v>73.873359954364318</v>
      </c>
      <c r="AA968">
        <f t="shared" si="254"/>
        <v>81.558033529099504</v>
      </c>
      <c r="AB968">
        <f t="shared" si="269"/>
        <v>0</v>
      </c>
      <c r="AC968">
        <f t="shared" si="270"/>
        <v>-1.966470900498507E-3</v>
      </c>
    </row>
    <row r="969" spans="1:29" x14ac:dyDescent="0.3">
      <c r="A969" s="2">
        <v>37960</v>
      </c>
      <c r="B969">
        <v>1069.72</v>
      </c>
      <c r="C969">
        <v>1069.72</v>
      </c>
      <c r="D969">
        <v>1060.0899999999999</v>
      </c>
      <c r="E969">
        <v>1061.5</v>
      </c>
      <c r="F969">
        <v>1265900000</v>
      </c>
      <c r="G969">
        <v>5.9378209718313428</v>
      </c>
      <c r="H969">
        <v>-3.6921790281687659</v>
      </c>
      <c r="I969">
        <v>-146.09571788413149</v>
      </c>
      <c r="J969">
        <v>20.49689440993772</v>
      </c>
      <c r="K969">
        <v>67.31</v>
      </c>
      <c r="L969">
        <f t="shared" si="260"/>
        <v>1063.7821790281687</v>
      </c>
      <c r="N969">
        <f t="shared" si="255"/>
        <v>5.9378209718313428</v>
      </c>
      <c r="O969">
        <f t="shared" si="256"/>
        <v>-3.6921790281687663</v>
      </c>
      <c r="P969">
        <f t="shared" si="257"/>
        <v>0</v>
      </c>
      <c r="Q969">
        <f t="shared" si="258"/>
        <v>0</v>
      </c>
      <c r="R969">
        <f t="shared" si="259"/>
        <v>1063.77</v>
      </c>
      <c r="S969">
        <f t="shared" si="261"/>
        <v>1066.6706666666664</v>
      </c>
      <c r="T969">
        <f t="shared" si="262"/>
        <v>6.6160000000004402</v>
      </c>
      <c r="U969">
        <f t="shared" si="263"/>
        <v>1.3232000000000881</v>
      </c>
      <c r="V969">
        <f t="shared" si="264"/>
        <v>-146.14402794569961</v>
      </c>
      <c r="W969">
        <f t="shared" si="265"/>
        <v>-4.831006156811668E-2</v>
      </c>
      <c r="X969">
        <f t="shared" si="266"/>
        <v>1074.3</v>
      </c>
      <c r="Y969">
        <f t="shared" si="267"/>
        <v>1058.2</v>
      </c>
      <c r="Z969">
        <f t="shared" si="268"/>
        <v>20.49689440993772</v>
      </c>
      <c r="AA969">
        <f t="shared" si="254"/>
        <v>67.308788557876071</v>
      </c>
      <c r="AB969">
        <f t="shared" si="269"/>
        <v>0</v>
      </c>
      <c r="AC969">
        <f t="shared" si="270"/>
        <v>-1.2114421239317608E-3</v>
      </c>
    </row>
    <row r="970" spans="1:29" x14ac:dyDescent="0.3">
      <c r="A970" s="2">
        <v>37963</v>
      </c>
      <c r="B970">
        <v>1061.5</v>
      </c>
      <c r="C970">
        <v>1069.5899999999999</v>
      </c>
      <c r="D970">
        <v>1060.93</v>
      </c>
      <c r="E970">
        <v>1069.3</v>
      </c>
      <c r="F970">
        <v>1218900000</v>
      </c>
      <c r="G970">
        <v>3.9685473145541441</v>
      </c>
      <c r="H970">
        <v>-4.6914526854457108</v>
      </c>
      <c r="I970">
        <v>-7.1646068422054494</v>
      </c>
      <c r="J970">
        <v>64.813511611541259</v>
      </c>
      <c r="K970">
        <v>60.47</v>
      </c>
      <c r="L970">
        <f t="shared" si="260"/>
        <v>1065.6214526854458</v>
      </c>
      <c r="N970">
        <f t="shared" si="255"/>
        <v>3.9685473145541437</v>
      </c>
      <c r="O970">
        <f t="shared" si="256"/>
        <v>-4.6914526854457108</v>
      </c>
      <c r="P970">
        <f t="shared" si="257"/>
        <v>0</v>
      </c>
      <c r="Q970">
        <f t="shared" si="258"/>
        <v>0</v>
      </c>
      <c r="R970">
        <f t="shared" si="259"/>
        <v>1066.6066666666666</v>
      </c>
      <c r="S970">
        <f t="shared" si="261"/>
        <v>1066.7393333333334</v>
      </c>
      <c r="T970">
        <f t="shared" si="262"/>
        <v>6.2040000000001783</v>
      </c>
      <c r="U970">
        <f t="shared" si="263"/>
        <v>1.2408000000000357</v>
      </c>
      <c r="V970">
        <f t="shared" si="264"/>
        <v>-7.128017766326054</v>
      </c>
      <c r="W970">
        <f t="shared" si="265"/>
        <v>3.6589075879395416E-2</v>
      </c>
      <c r="X970">
        <f t="shared" si="266"/>
        <v>1074.3</v>
      </c>
      <c r="Y970">
        <f t="shared" si="267"/>
        <v>1060.0899999999999</v>
      </c>
      <c r="Z970">
        <f t="shared" si="268"/>
        <v>64.813511611541259</v>
      </c>
      <c r="AA970">
        <f t="shared" si="254"/>
        <v>60.470411027953652</v>
      </c>
      <c r="AB970">
        <f t="shared" si="269"/>
        <v>0</v>
      </c>
      <c r="AC970">
        <f t="shared" si="270"/>
        <v>4.1102795365333122E-4</v>
      </c>
    </row>
    <row r="971" spans="1:29" x14ac:dyDescent="0.3">
      <c r="A971" s="2">
        <v>37964</v>
      </c>
      <c r="B971">
        <v>1069.3</v>
      </c>
      <c r="C971">
        <v>1071.94</v>
      </c>
      <c r="D971">
        <v>1059.1600000000001</v>
      </c>
      <c r="E971">
        <v>1060.18</v>
      </c>
      <c r="F971">
        <v>1465500000</v>
      </c>
      <c r="G971">
        <v>8.1323648763695928</v>
      </c>
      <c r="H971">
        <v>-4.6476351236303799</v>
      </c>
      <c r="I971">
        <v>-83.333333333339823</v>
      </c>
      <c r="J971">
        <v>6.7371202113605708</v>
      </c>
      <c r="K971">
        <v>45.83</v>
      </c>
      <c r="L971">
        <f t="shared" si="260"/>
        <v>1063.8076351236305</v>
      </c>
      <c r="N971">
        <f t="shared" si="255"/>
        <v>8.1323648763695928</v>
      </c>
      <c r="O971">
        <f t="shared" si="256"/>
        <v>-4.6476351236303799</v>
      </c>
      <c r="P971">
        <f t="shared" si="257"/>
        <v>0</v>
      </c>
      <c r="Q971">
        <f t="shared" si="258"/>
        <v>0</v>
      </c>
      <c r="R971">
        <f t="shared" si="259"/>
        <v>1063.7600000000002</v>
      </c>
      <c r="S971">
        <f t="shared" si="261"/>
        <v>1065.9540000000002</v>
      </c>
      <c r="T971">
        <f t="shared" si="262"/>
        <v>8.7559999999996307</v>
      </c>
      <c r="U971">
        <f t="shared" si="263"/>
        <v>1.7511999999999261</v>
      </c>
      <c r="V971">
        <f t="shared" si="264"/>
        <v>-83.523679001067933</v>
      </c>
      <c r="W971">
        <f t="shared" si="265"/>
        <v>-0.1903456677281099</v>
      </c>
      <c r="X971">
        <f t="shared" si="266"/>
        <v>1074.3</v>
      </c>
      <c r="Y971">
        <f t="shared" si="267"/>
        <v>1059.1600000000001</v>
      </c>
      <c r="Z971">
        <f t="shared" si="268"/>
        <v>6.7371202113605708</v>
      </c>
      <c r="AA971">
        <f t="shared" ref="AA971:AA1034" si="271">AVERAGE(Z967:Z971)</f>
        <v>45.828297145204075</v>
      </c>
      <c r="AB971">
        <f t="shared" si="269"/>
        <v>0</v>
      </c>
      <c r="AC971">
        <f t="shared" si="270"/>
        <v>-1.7028547959228035E-3</v>
      </c>
    </row>
    <row r="972" spans="1:29" x14ac:dyDescent="0.3">
      <c r="A972" s="2">
        <v>37965</v>
      </c>
      <c r="B972">
        <v>1060.18</v>
      </c>
      <c r="C972">
        <v>1063.02</v>
      </c>
      <c r="D972">
        <v>1053.4100000000001</v>
      </c>
      <c r="E972">
        <v>1059.05</v>
      </c>
      <c r="F972">
        <v>1444000000</v>
      </c>
      <c r="G972">
        <v>0.79824325091294668</v>
      </c>
      <c r="H972">
        <v>-8.8117567490869533</v>
      </c>
      <c r="I972">
        <v>-150.05819679470201</v>
      </c>
      <c r="J972">
        <v>30.437128980031741</v>
      </c>
      <c r="K972">
        <v>39.270000000000003</v>
      </c>
      <c r="L972">
        <f t="shared" si="260"/>
        <v>1062.221756749087</v>
      </c>
      <c r="N972">
        <f t="shared" si="255"/>
        <v>0.79824325091294668</v>
      </c>
      <c r="O972">
        <f t="shared" si="256"/>
        <v>-8.8117567490869533</v>
      </c>
      <c r="P972">
        <f t="shared" si="257"/>
        <v>0</v>
      </c>
      <c r="Q972">
        <f t="shared" si="258"/>
        <v>0</v>
      </c>
      <c r="R972">
        <f t="shared" si="259"/>
        <v>1058.4933333333336</v>
      </c>
      <c r="S972">
        <f t="shared" si="261"/>
        <v>1064.0753333333334</v>
      </c>
      <c r="T972">
        <f t="shared" si="262"/>
        <v>12.405333333332919</v>
      </c>
      <c r="U972">
        <f t="shared" si="263"/>
        <v>2.4810666666665839</v>
      </c>
      <c r="V972">
        <f t="shared" si="264"/>
        <v>-149.98925193465354</v>
      </c>
      <c r="W972">
        <f t="shared" si="265"/>
        <v>6.8944860048475221E-2</v>
      </c>
      <c r="X972">
        <f t="shared" si="266"/>
        <v>1071.94</v>
      </c>
      <c r="Y972">
        <f t="shared" si="267"/>
        <v>1053.4100000000001</v>
      </c>
      <c r="Z972">
        <f t="shared" si="268"/>
        <v>30.437128980031737</v>
      </c>
      <c r="AA972">
        <f t="shared" si="271"/>
        <v>39.271603033447121</v>
      </c>
      <c r="AB972">
        <f t="shared" si="269"/>
        <v>0</v>
      </c>
      <c r="AC972">
        <f t="shared" si="270"/>
        <v>1.6030334471182073E-3</v>
      </c>
    </row>
    <row r="973" spans="1:29" x14ac:dyDescent="0.3">
      <c r="A973" s="2">
        <v>37966</v>
      </c>
      <c r="B973">
        <v>1059.05</v>
      </c>
      <c r="C973">
        <v>1073.6300000000001</v>
      </c>
      <c r="D973">
        <v>1059.05</v>
      </c>
      <c r="E973">
        <v>1071.21</v>
      </c>
      <c r="F973">
        <v>1441100000</v>
      </c>
      <c r="G973">
        <v>8.4121621672752553</v>
      </c>
      <c r="H973">
        <v>-6.1678378327248993</v>
      </c>
      <c r="I973">
        <v>101.14035087719979</v>
      </c>
      <c r="J973">
        <v>88.031651829871066</v>
      </c>
      <c r="K973">
        <v>42.1</v>
      </c>
      <c r="L973">
        <f t="shared" si="260"/>
        <v>1065.2178378327249</v>
      </c>
      <c r="N973">
        <f t="shared" si="255"/>
        <v>8.4121621672752553</v>
      </c>
      <c r="O973">
        <f t="shared" si="256"/>
        <v>-6.1678378327248993</v>
      </c>
      <c r="P973">
        <f t="shared" si="257"/>
        <v>0</v>
      </c>
      <c r="Q973">
        <f t="shared" si="258"/>
        <v>0</v>
      </c>
      <c r="R973">
        <f t="shared" si="259"/>
        <v>1067.9633333333334</v>
      </c>
      <c r="S973">
        <f t="shared" si="261"/>
        <v>1064.1186666666667</v>
      </c>
      <c r="T973">
        <f t="shared" si="262"/>
        <v>12.66533333333291</v>
      </c>
      <c r="U973">
        <f t="shared" si="263"/>
        <v>2.5330666666665822</v>
      </c>
      <c r="V973">
        <f t="shared" si="264"/>
        <v>101.1860897638371</v>
      </c>
      <c r="W973">
        <f t="shared" si="265"/>
        <v>4.5738886637309406E-2</v>
      </c>
      <c r="X973">
        <f t="shared" si="266"/>
        <v>1073.6300000000001</v>
      </c>
      <c r="Y973">
        <f t="shared" si="267"/>
        <v>1053.4100000000001</v>
      </c>
      <c r="Z973">
        <f t="shared" si="268"/>
        <v>88.031651829871066</v>
      </c>
      <c r="AA973">
        <f t="shared" si="271"/>
        <v>42.103261408548477</v>
      </c>
      <c r="AB973">
        <f t="shared" si="269"/>
        <v>0</v>
      </c>
      <c r="AC973">
        <f t="shared" si="270"/>
        <v>3.2614085484752309E-3</v>
      </c>
    </row>
    <row r="974" spans="1:29" x14ac:dyDescent="0.3">
      <c r="A974" s="2">
        <v>37967</v>
      </c>
      <c r="B974">
        <v>1071.21</v>
      </c>
      <c r="C974">
        <v>1074.76</v>
      </c>
      <c r="D974">
        <v>1067.6400000000001</v>
      </c>
      <c r="E974">
        <v>1074.1400000000001</v>
      </c>
      <c r="F974">
        <v>1223100000</v>
      </c>
      <c r="G974">
        <v>6.5681081115167217</v>
      </c>
      <c r="H974">
        <v>-0.55189188848316917</v>
      </c>
      <c r="I974">
        <v>113.74576573364401</v>
      </c>
      <c r="J974">
        <v>97.096018735363501</v>
      </c>
      <c r="K974">
        <v>57.42</v>
      </c>
      <c r="L974">
        <f t="shared" si="260"/>
        <v>1068.1918918884833</v>
      </c>
      <c r="N974">
        <f t="shared" si="255"/>
        <v>6.5681081115167217</v>
      </c>
      <c r="O974">
        <f t="shared" si="256"/>
        <v>-0.55189188848316917</v>
      </c>
      <c r="P974">
        <f t="shared" si="257"/>
        <v>0</v>
      </c>
      <c r="Q974">
        <f t="shared" si="258"/>
        <v>0</v>
      </c>
      <c r="R974">
        <f t="shared" si="259"/>
        <v>1072.18</v>
      </c>
      <c r="S974">
        <f t="shared" si="261"/>
        <v>1065.8006666666668</v>
      </c>
      <c r="T974">
        <f t="shared" si="262"/>
        <v>18.695999999999458</v>
      </c>
      <c r="U974">
        <f t="shared" si="263"/>
        <v>3.7391999999998915</v>
      </c>
      <c r="V974">
        <f t="shared" si="264"/>
        <v>113.73793562497312</v>
      </c>
      <c r="W974">
        <f t="shared" si="265"/>
        <v>-7.8301086708876255E-3</v>
      </c>
      <c r="X974">
        <f t="shared" si="266"/>
        <v>1074.76</v>
      </c>
      <c r="Y974">
        <f t="shared" si="267"/>
        <v>1053.4100000000001</v>
      </c>
      <c r="Z974">
        <f t="shared" si="268"/>
        <v>97.096018735363501</v>
      </c>
      <c r="AA974">
        <f t="shared" si="271"/>
        <v>57.423086273633622</v>
      </c>
      <c r="AB974">
        <f t="shared" si="269"/>
        <v>0</v>
      </c>
      <c r="AC974">
        <f t="shared" si="270"/>
        <v>3.0862736336203511E-3</v>
      </c>
    </row>
    <row r="975" spans="1:29" x14ac:dyDescent="0.3">
      <c r="A975" s="2">
        <v>37970</v>
      </c>
      <c r="B975">
        <v>1074.1400000000001</v>
      </c>
      <c r="C975">
        <v>1082.79</v>
      </c>
      <c r="D975">
        <v>1068</v>
      </c>
      <c r="E975">
        <v>1068.04</v>
      </c>
      <c r="F975">
        <v>1520800000</v>
      </c>
      <c r="G975">
        <v>14.64873874101113</v>
      </c>
      <c r="H975">
        <v>-0.14126125898883399</v>
      </c>
      <c r="I975">
        <v>82.386496469818979</v>
      </c>
      <c r="J975">
        <v>49.795779441796938</v>
      </c>
      <c r="K975">
        <v>54.42</v>
      </c>
      <c r="L975">
        <f t="shared" si="260"/>
        <v>1068.1412612589888</v>
      </c>
      <c r="N975">
        <f t="shared" si="255"/>
        <v>14.64873874101113</v>
      </c>
      <c r="O975">
        <f t="shared" si="256"/>
        <v>-0.14126125898883402</v>
      </c>
      <c r="P975">
        <f t="shared" si="257"/>
        <v>0</v>
      </c>
      <c r="Q975">
        <f t="shared" si="258"/>
        <v>0</v>
      </c>
      <c r="R975">
        <f t="shared" si="259"/>
        <v>1072.9433333333334</v>
      </c>
      <c r="S975">
        <f t="shared" si="261"/>
        <v>1067.0680000000002</v>
      </c>
      <c r="T975">
        <f t="shared" si="262"/>
        <v>23.765333333332819</v>
      </c>
      <c r="U975">
        <f t="shared" si="263"/>
        <v>4.7530666666665642</v>
      </c>
      <c r="V975">
        <f t="shared" si="264"/>
        <v>82.407615200478304</v>
      </c>
      <c r="W975">
        <f t="shared" si="265"/>
        <v>2.1118730659324569E-2</v>
      </c>
      <c r="X975">
        <f t="shared" si="266"/>
        <v>1082.79</v>
      </c>
      <c r="Y975">
        <f t="shared" si="267"/>
        <v>1053.4100000000001</v>
      </c>
      <c r="Z975">
        <f t="shared" si="268"/>
        <v>49.795779441796938</v>
      </c>
      <c r="AA975">
        <f t="shared" si="271"/>
        <v>54.419539839684759</v>
      </c>
      <c r="AB975">
        <f t="shared" si="269"/>
        <v>0</v>
      </c>
      <c r="AC975">
        <f t="shared" si="270"/>
        <v>-4.6016031524231948E-4</v>
      </c>
    </row>
    <row r="976" spans="1:29" x14ac:dyDescent="0.3">
      <c r="A976" s="2">
        <v>37971</v>
      </c>
      <c r="B976">
        <v>1068.04</v>
      </c>
      <c r="C976">
        <v>1075.94</v>
      </c>
      <c r="D976">
        <v>1068.04</v>
      </c>
      <c r="E976">
        <v>1075.1300000000001</v>
      </c>
      <c r="F976">
        <v>1547900000</v>
      </c>
      <c r="G976">
        <v>5.4691591606740531</v>
      </c>
      <c r="H976">
        <v>-2.4308408393260379</v>
      </c>
      <c r="I976">
        <v>60.229212387221168</v>
      </c>
      <c r="J976">
        <v>73.927842069435385</v>
      </c>
      <c r="K976">
        <v>67.86</v>
      </c>
      <c r="L976">
        <f t="shared" si="260"/>
        <v>1070.470840839326</v>
      </c>
      <c r="N976">
        <f t="shared" si="255"/>
        <v>5.4691591606740531</v>
      </c>
      <c r="O976">
        <f t="shared" si="256"/>
        <v>-2.4308408393260379</v>
      </c>
      <c r="P976">
        <f t="shared" si="257"/>
        <v>0</v>
      </c>
      <c r="Q976">
        <f t="shared" si="258"/>
        <v>0</v>
      </c>
      <c r="R976">
        <f t="shared" si="259"/>
        <v>1073.0366666666666</v>
      </c>
      <c r="S976">
        <f t="shared" si="261"/>
        <v>1068.9233333333336</v>
      </c>
      <c r="T976">
        <f t="shared" si="262"/>
        <v>22.779999999999518</v>
      </c>
      <c r="U976">
        <f t="shared" si="263"/>
        <v>4.5559999999999032</v>
      </c>
      <c r="V976">
        <f t="shared" si="264"/>
        <v>60.189249829281401</v>
      </c>
      <c r="W976">
        <f t="shared" si="265"/>
        <v>-3.9962557939766441E-2</v>
      </c>
      <c r="X976">
        <f t="shared" si="266"/>
        <v>1082.79</v>
      </c>
      <c r="Y976">
        <f t="shared" si="267"/>
        <v>1053.4100000000001</v>
      </c>
      <c r="Z976">
        <f t="shared" si="268"/>
        <v>73.927842069435385</v>
      </c>
      <c r="AA976">
        <f t="shared" si="271"/>
        <v>67.857684211299713</v>
      </c>
      <c r="AB976">
        <f t="shared" si="269"/>
        <v>0</v>
      </c>
      <c r="AC976">
        <f t="shared" si="270"/>
        <v>-2.3157887002867028E-3</v>
      </c>
    </row>
    <row r="977" spans="1:29" x14ac:dyDescent="0.3">
      <c r="A977" s="2">
        <v>37972</v>
      </c>
      <c r="B977">
        <v>1075.1300000000001</v>
      </c>
      <c r="C977">
        <v>1076.54</v>
      </c>
      <c r="D977">
        <v>1071.1400000000001</v>
      </c>
      <c r="E977">
        <v>1076.48</v>
      </c>
      <c r="F977">
        <v>1441700000</v>
      </c>
      <c r="G977">
        <v>4.0661061071159574</v>
      </c>
      <c r="H977">
        <v>-1.333893892883907</v>
      </c>
      <c r="I977">
        <v>101.1102299762093</v>
      </c>
      <c r="J977">
        <v>73.420387531592496</v>
      </c>
      <c r="K977">
        <v>76.45</v>
      </c>
      <c r="L977">
        <f t="shared" si="260"/>
        <v>1072.473893892884</v>
      </c>
      <c r="N977">
        <f t="shared" si="255"/>
        <v>4.0661061071159565</v>
      </c>
      <c r="O977">
        <f t="shared" si="256"/>
        <v>-1.333893892883907</v>
      </c>
      <c r="P977">
        <f t="shared" si="257"/>
        <v>0</v>
      </c>
      <c r="Q977">
        <f t="shared" si="258"/>
        <v>0</v>
      </c>
      <c r="R977">
        <f t="shared" si="259"/>
        <v>1074.72</v>
      </c>
      <c r="S977">
        <f t="shared" si="261"/>
        <v>1072.1686666666669</v>
      </c>
      <c r="T977">
        <f t="shared" si="262"/>
        <v>8.4106666666659748</v>
      </c>
      <c r="U977">
        <f t="shared" si="263"/>
        <v>1.6821333333331949</v>
      </c>
      <c r="V977">
        <f t="shared" si="264"/>
        <v>101.11498626083207</v>
      </c>
      <c r="W977">
        <f t="shared" si="265"/>
        <v>4.7562846227720001E-3</v>
      </c>
      <c r="X977">
        <f t="shared" si="266"/>
        <v>1082.79</v>
      </c>
      <c r="Y977">
        <f t="shared" si="267"/>
        <v>1059.05</v>
      </c>
      <c r="Z977">
        <f t="shared" si="268"/>
        <v>73.420387531592496</v>
      </c>
      <c r="AA977">
        <f t="shared" si="271"/>
        <v>76.454335921611872</v>
      </c>
      <c r="AB977">
        <f t="shared" si="269"/>
        <v>0</v>
      </c>
      <c r="AC977">
        <f t="shared" si="270"/>
        <v>4.3359216118687982E-3</v>
      </c>
    </row>
    <row r="978" spans="1:29" x14ac:dyDescent="0.3">
      <c r="A978" s="2">
        <v>37973</v>
      </c>
      <c r="B978">
        <v>1076.48</v>
      </c>
      <c r="C978">
        <v>1089.5</v>
      </c>
      <c r="D978">
        <v>1076.48</v>
      </c>
      <c r="E978">
        <v>1089.18</v>
      </c>
      <c r="F978">
        <v>1579900000</v>
      </c>
      <c r="G978">
        <v>11.45740407141056</v>
      </c>
      <c r="H978">
        <v>-1.5625959285894171</v>
      </c>
      <c r="I978">
        <v>166.5200305003267</v>
      </c>
      <c r="J978">
        <v>98.536139066788934</v>
      </c>
      <c r="K978">
        <v>78.56</v>
      </c>
      <c r="L978">
        <f t="shared" si="260"/>
        <v>1078.0425959285894</v>
      </c>
      <c r="N978">
        <f t="shared" si="255"/>
        <v>11.457404071410565</v>
      </c>
      <c r="O978">
        <f t="shared" si="256"/>
        <v>-1.5625959285894169</v>
      </c>
      <c r="P978">
        <f t="shared" si="257"/>
        <v>0</v>
      </c>
      <c r="Q978">
        <f t="shared" si="258"/>
        <v>0</v>
      </c>
      <c r="R978">
        <f t="shared" si="259"/>
        <v>1085.0533333333333</v>
      </c>
      <c r="S978">
        <f t="shared" si="261"/>
        <v>1075.5866666666666</v>
      </c>
      <c r="T978">
        <f t="shared" si="262"/>
        <v>18.933333333332939</v>
      </c>
      <c r="U978">
        <f t="shared" si="263"/>
        <v>3.786666666666588</v>
      </c>
      <c r="V978">
        <f t="shared" si="264"/>
        <v>166.66666666667066</v>
      </c>
      <c r="W978">
        <f t="shared" si="265"/>
        <v>0.14663616634396703</v>
      </c>
      <c r="X978">
        <f t="shared" si="266"/>
        <v>1089.5</v>
      </c>
      <c r="Y978">
        <f t="shared" si="267"/>
        <v>1067.6400000000001</v>
      </c>
      <c r="Z978">
        <f t="shared" si="268"/>
        <v>98.536139066788934</v>
      </c>
      <c r="AA978">
        <f t="shared" si="271"/>
        <v>78.555233368995459</v>
      </c>
      <c r="AB978">
        <f t="shared" si="269"/>
        <v>0</v>
      </c>
      <c r="AC978">
        <f t="shared" si="270"/>
        <v>-4.7666310045428872E-3</v>
      </c>
    </row>
    <row r="979" spans="1:29" x14ac:dyDescent="0.3">
      <c r="A979" s="2">
        <v>37974</v>
      </c>
      <c r="B979">
        <v>1089.18</v>
      </c>
      <c r="C979">
        <v>1091.06</v>
      </c>
      <c r="D979">
        <v>1084.19</v>
      </c>
      <c r="E979">
        <v>1088.6600000000001</v>
      </c>
      <c r="F979">
        <v>1657300000</v>
      </c>
      <c r="G979">
        <v>9.478269380940219</v>
      </c>
      <c r="H979">
        <v>2.6082693809403281</v>
      </c>
      <c r="I979">
        <v>99.044961905784277</v>
      </c>
      <c r="J979">
        <v>89.592367736340549</v>
      </c>
      <c r="K979">
        <v>77.05</v>
      </c>
      <c r="L979">
        <f t="shared" si="260"/>
        <v>1081.5817306190597</v>
      </c>
      <c r="N979">
        <f t="shared" si="255"/>
        <v>9.478269380940219</v>
      </c>
      <c r="O979">
        <f t="shared" si="256"/>
        <v>2.6082693809403281</v>
      </c>
      <c r="P979">
        <f t="shared" si="257"/>
        <v>0</v>
      </c>
      <c r="Q979">
        <f t="shared" si="258"/>
        <v>0</v>
      </c>
      <c r="R979">
        <f t="shared" si="259"/>
        <v>1087.97</v>
      </c>
      <c r="S979">
        <f t="shared" si="261"/>
        <v>1078.7446666666667</v>
      </c>
      <c r="T979">
        <f t="shared" si="262"/>
        <v>31.067999999999984</v>
      </c>
      <c r="U979">
        <f t="shared" si="263"/>
        <v>6.2135999999999969</v>
      </c>
      <c r="V979">
        <f t="shared" si="264"/>
        <v>98.980015163869737</v>
      </c>
      <c r="W979">
        <f t="shared" si="265"/>
        <v>-6.494674191453953E-2</v>
      </c>
      <c r="X979">
        <f t="shared" si="266"/>
        <v>1091.06</v>
      </c>
      <c r="Y979">
        <f t="shared" si="267"/>
        <v>1068</v>
      </c>
      <c r="Z979">
        <f t="shared" si="268"/>
        <v>89.592367736340549</v>
      </c>
      <c r="AA979">
        <f t="shared" si="271"/>
        <v>77.054503169190866</v>
      </c>
      <c r="AB979">
        <f t="shared" si="269"/>
        <v>0</v>
      </c>
      <c r="AC979">
        <f t="shared" si="270"/>
        <v>4.5031691908690163E-3</v>
      </c>
    </row>
    <row r="980" spans="1:29" x14ac:dyDescent="0.3">
      <c r="A980" s="2">
        <v>37977</v>
      </c>
      <c r="B980">
        <v>1088.6600000000001</v>
      </c>
      <c r="C980">
        <v>1092.94</v>
      </c>
      <c r="D980">
        <v>1086.1400000000001</v>
      </c>
      <c r="E980">
        <v>1092.94</v>
      </c>
      <c r="F980">
        <v>1251700000</v>
      </c>
      <c r="G980">
        <v>7.5721795872934763</v>
      </c>
      <c r="H980">
        <v>0.77217958729352176</v>
      </c>
      <c r="I980">
        <v>83.044411424798582</v>
      </c>
      <c r="J980">
        <v>100</v>
      </c>
      <c r="K980">
        <v>87.1</v>
      </c>
      <c r="L980">
        <f t="shared" si="260"/>
        <v>1085.3678204127066</v>
      </c>
      <c r="N980">
        <f t="shared" si="255"/>
        <v>7.5721795872934763</v>
      </c>
      <c r="O980">
        <f t="shared" si="256"/>
        <v>0.77217958729352176</v>
      </c>
      <c r="P980">
        <f t="shared" si="257"/>
        <v>0</v>
      </c>
      <c r="Q980">
        <f t="shared" si="258"/>
        <v>0</v>
      </c>
      <c r="R980">
        <f t="shared" si="259"/>
        <v>1090.6733333333334</v>
      </c>
      <c r="S980">
        <f t="shared" si="261"/>
        <v>1082.2906666666665</v>
      </c>
      <c r="T980">
        <f t="shared" si="262"/>
        <v>33.649333333333516</v>
      </c>
      <c r="U980">
        <f t="shared" si="263"/>
        <v>6.7298666666667035</v>
      </c>
      <c r="V980">
        <f t="shared" si="264"/>
        <v>83.039452655494102</v>
      </c>
      <c r="W980">
        <f t="shared" si="265"/>
        <v>-4.9587693044799153E-3</v>
      </c>
      <c r="X980">
        <f t="shared" si="266"/>
        <v>1092.94</v>
      </c>
      <c r="Y980">
        <f t="shared" si="267"/>
        <v>1068.04</v>
      </c>
      <c r="Z980">
        <f t="shared" si="268"/>
        <v>100</v>
      </c>
      <c r="AA980">
        <f t="shared" si="271"/>
        <v>87.095347280831476</v>
      </c>
      <c r="AB980">
        <f t="shared" si="269"/>
        <v>0</v>
      </c>
      <c r="AC980">
        <f t="shared" si="270"/>
        <v>-4.6527191685186153E-3</v>
      </c>
    </row>
    <row r="981" spans="1:29" x14ac:dyDescent="0.3">
      <c r="A981" s="2">
        <v>37978</v>
      </c>
      <c r="B981">
        <v>1092.94</v>
      </c>
      <c r="C981">
        <v>1096.95</v>
      </c>
      <c r="D981">
        <v>1091.73</v>
      </c>
      <c r="E981">
        <v>1096.02</v>
      </c>
      <c r="F981">
        <v>1145300000</v>
      </c>
      <c r="G981">
        <v>8.031453058195666</v>
      </c>
      <c r="H981">
        <v>2.8114530581956392</v>
      </c>
      <c r="I981">
        <v>101.31562768965711</v>
      </c>
      <c r="J981">
        <v>96.39674544750072</v>
      </c>
      <c r="K981">
        <v>91.59</v>
      </c>
      <c r="L981">
        <f t="shared" si="260"/>
        <v>1088.9185469418044</v>
      </c>
      <c r="N981">
        <f t="shared" si="255"/>
        <v>8.031453058195666</v>
      </c>
      <c r="O981">
        <f t="shared" si="256"/>
        <v>2.8114530581956387</v>
      </c>
      <c r="P981">
        <f t="shared" si="257"/>
        <v>0</v>
      </c>
      <c r="Q981">
        <f t="shared" si="258"/>
        <v>0</v>
      </c>
      <c r="R981">
        <f t="shared" si="259"/>
        <v>1094.9000000000001</v>
      </c>
      <c r="S981">
        <f t="shared" si="261"/>
        <v>1086.6633333333334</v>
      </c>
      <c r="T981">
        <f t="shared" si="262"/>
        <v>27.106666666666797</v>
      </c>
      <c r="U981">
        <f t="shared" si="263"/>
        <v>5.4213333333333598</v>
      </c>
      <c r="V981">
        <f t="shared" si="264"/>
        <v>101.28709624528577</v>
      </c>
      <c r="W981">
        <f t="shared" si="265"/>
        <v>-2.8531444371338921E-2</v>
      </c>
      <c r="X981">
        <f t="shared" si="266"/>
        <v>1096.95</v>
      </c>
      <c r="Y981">
        <f t="shared" si="267"/>
        <v>1071.1400000000001</v>
      </c>
      <c r="Z981">
        <f t="shared" si="268"/>
        <v>96.39674544750072</v>
      </c>
      <c r="AA981">
        <f t="shared" si="271"/>
        <v>91.589127956444543</v>
      </c>
      <c r="AB981">
        <f t="shared" si="269"/>
        <v>0</v>
      </c>
      <c r="AC981">
        <f t="shared" si="270"/>
        <v>-8.720435554607775E-4</v>
      </c>
    </row>
    <row r="982" spans="1:29" x14ac:dyDescent="0.3">
      <c r="A982" s="2">
        <v>37979</v>
      </c>
      <c r="B982">
        <v>1096.02</v>
      </c>
      <c r="C982">
        <v>1096.4000000000001</v>
      </c>
      <c r="D982">
        <v>1092.73</v>
      </c>
      <c r="E982">
        <v>1094.04</v>
      </c>
      <c r="F982">
        <v>518060000</v>
      </c>
      <c r="G982">
        <v>5.7743020387970319</v>
      </c>
      <c r="H982">
        <v>2.1043020387969591</v>
      </c>
      <c r="I982">
        <v>77.315381476951401</v>
      </c>
      <c r="J982">
        <v>85.784074255006942</v>
      </c>
      <c r="K982">
        <v>94.06</v>
      </c>
      <c r="L982">
        <f t="shared" si="260"/>
        <v>1090.6256979612031</v>
      </c>
      <c r="N982">
        <f t="shared" si="255"/>
        <v>5.7743020387970319</v>
      </c>
      <c r="O982">
        <f t="shared" si="256"/>
        <v>2.1043020387969591</v>
      </c>
      <c r="P982">
        <f t="shared" si="257"/>
        <v>0</v>
      </c>
      <c r="Q982">
        <f t="shared" si="258"/>
        <v>0</v>
      </c>
      <c r="R982">
        <f t="shared" si="259"/>
        <v>1094.3900000000001</v>
      </c>
      <c r="S982">
        <f t="shared" si="261"/>
        <v>1090.5973333333334</v>
      </c>
      <c r="T982">
        <f t="shared" si="262"/>
        <v>16.342666666666901</v>
      </c>
      <c r="U982">
        <f t="shared" si="263"/>
        <v>3.2685333333333801</v>
      </c>
      <c r="V982">
        <f t="shared" si="264"/>
        <v>77.357156454814884</v>
      </c>
      <c r="W982">
        <f t="shared" si="265"/>
        <v>4.1774977863482832E-2</v>
      </c>
      <c r="X982">
        <f t="shared" si="266"/>
        <v>1096.95</v>
      </c>
      <c r="Y982">
        <f t="shared" si="267"/>
        <v>1076.48</v>
      </c>
      <c r="Z982">
        <f t="shared" si="268"/>
        <v>85.784074255006942</v>
      </c>
      <c r="AA982">
        <f t="shared" si="271"/>
        <v>94.061865301127426</v>
      </c>
      <c r="AB982">
        <f t="shared" si="269"/>
        <v>0</v>
      </c>
      <c r="AC982">
        <f t="shared" si="270"/>
        <v>1.8653011274238906E-3</v>
      </c>
    </row>
    <row r="983" spans="1:29" x14ac:dyDescent="0.3">
      <c r="A983" s="2">
        <v>37981</v>
      </c>
      <c r="B983">
        <v>1094.04</v>
      </c>
      <c r="C983">
        <v>1098.47</v>
      </c>
      <c r="D983">
        <v>1094.04</v>
      </c>
      <c r="E983">
        <v>1095.8900000000001</v>
      </c>
      <c r="F983">
        <v>356070000</v>
      </c>
      <c r="G983">
        <v>6.0895346925312879</v>
      </c>
      <c r="H983">
        <v>1.659534692531224</v>
      </c>
      <c r="I983">
        <v>79.296906068563302</v>
      </c>
      <c r="J983">
        <v>81.932773109244167</v>
      </c>
      <c r="K983">
        <v>90.74</v>
      </c>
      <c r="L983">
        <f t="shared" si="260"/>
        <v>1092.3804653074687</v>
      </c>
      <c r="N983">
        <f t="shared" si="255"/>
        <v>6.0895346925312879</v>
      </c>
      <c r="O983">
        <f t="shared" si="256"/>
        <v>1.6595346925312242</v>
      </c>
      <c r="P983">
        <f t="shared" si="257"/>
        <v>0</v>
      </c>
      <c r="Q983">
        <f t="shared" si="258"/>
        <v>0</v>
      </c>
      <c r="R983">
        <f t="shared" si="259"/>
        <v>1096.1333333333334</v>
      </c>
      <c r="S983">
        <f t="shared" si="261"/>
        <v>1092.8133333333333</v>
      </c>
      <c r="T983">
        <f t="shared" si="262"/>
        <v>13.966666666666924</v>
      </c>
      <c r="U983">
        <f t="shared" si="263"/>
        <v>2.793333333333385</v>
      </c>
      <c r="V983">
        <f t="shared" si="264"/>
        <v>79.236276849644455</v>
      </c>
      <c r="W983">
        <f t="shared" si="265"/>
        <v>-6.0629218918847982E-2</v>
      </c>
      <c r="X983">
        <f t="shared" si="266"/>
        <v>1098.47</v>
      </c>
      <c r="Y983">
        <f t="shared" si="267"/>
        <v>1084.19</v>
      </c>
      <c r="Z983">
        <f t="shared" si="268"/>
        <v>81.932773109244167</v>
      </c>
      <c r="AA983">
        <f t="shared" si="271"/>
        <v>90.741192109618481</v>
      </c>
      <c r="AB983">
        <f t="shared" si="269"/>
        <v>0</v>
      </c>
      <c r="AC983">
        <f t="shared" si="270"/>
        <v>1.19210961848637E-3</v>
      </c>
    </row>
    <row r="984" spans="1:29" x14ac:dyDescent="0.3">
      <c r="A984" s="2">
        <v>37984</v>
      </c>
      <c r="B984">
        <v>1095.8900000000001</v>
      </c>
      <c r="C984">
        <v>1109.48</v>
      </c>
      <c r="D984">
        <v>1095.8900000000001</v>
      </c>
      <c r="E984">
        <v>1109.48</v>
      </c>
      <c r="F984">
        <v>1058800000</v>
      </c>
      <c r="G984">
        <v>11.39968979502078</v>
      </c>
      <c r="H984">
        <v>-2.190310204979141</v>
      </c>
      <c r="I984">
        <v>166.63489037178269</v>
      </c>
      <c r="J984">
        <v>100</v>
      </c>
      <c r="K984">
        <v>92.82</v>
      </c>
      <c r="L984">
        <f t="shared" si="260"/>
        <v>1098.0803102049792</v>
      </c>
      <c r="N984">
        <f t="shared" si="255"/>
        <v>11.399689795020777</v>
      </c>
      <c r="O984">
        <f t="shared" si="256"/>
        <v>-2.1903102049791414</v>
      </c>
      <c r="P984">
        <f t="shared" si="257"/>
        <v>0</v>
      </c>
      <c r="Q984">
        <f t="shared" si="258"/>
        <v>0</v>
      </c>
      <c r="R984">
        <f t="shared" si="259"/>
        <v>1104.95</v>
      </c>
      <c r="S984">
        <f t="shared" si="261"/>
        <v>1096.2093333333335</v>
      </c>
      <c r="T984">
        <f t="shared" si="262"/>
        <v>17.481333333333396</v>
      </c>
      <c r="U984">
        <f t="shared" si="263"/>
        <v>3.4962666666666791</v>
      </c>
      <c r="V984">
        <f t="shared" si="264"/>
        <v>166.6666666666645</v>
      </c>
      <c r="W984">
        <f t="shared" si="265"/>
        <v>3.1776294881808553E-2</v>
      </c>
      <c r="X984">
        <f t="shared" si="266"/>
        <v>1109.48</v>
      </c>
      <c r="Y984">
        <f t="shared" si="267"/>
        <v>1086.1400000000001</v>
      </c>
      <c r="Z984">
        <f t="shared" si="268"/>
        <v>100</v>
      </c>
      <c r="AA984">
        <f t="shared" si="271"/>
        <v>92.822718562350374</v>
      </c>
      <c r="AB984">
        <f t="shared" si="269"/>
        <v>0</v>
      </c>
      <c r="AC984">
        <f t="shared" si="270"/>
        <v>2.7185623503811485E-3</v>
      </c>
    </row>
    <row r="985" spans="1:29" x14ac:dyDescent="0.3">
      <c r="A985" s="2">
        <v>37985</v>
      </c>
      <c r="B985">
        <v>1109.48</v>
      </c>
      <c r="C985">
        <v>1109.75</v>
      </c>
      <c r="D985">
        <v>1106.4100000000001</v>
      </c>
      <c r="E985">
        <v>1109.6400000000001</v>
      </c>
      <c r="F985">
        <v>1012600000</v>
      </c>
      <c r="G985">
        <v>7.8164598633470632</v>
      </c>
      <c r="H985">
        <v>4.4764598633471451</v>
      </c>
      <c r="I985">
        <v>105.19402985074809</v>
      </c>
      <c r="J985">
        <v>99.389567147614315</v>
      </c>
      <c r="K985">
        <v>92.7</v>
      </c>
      <c r="L985">
        <f t="shared" si="260"/>
        <v>1101.9335401366529</v>
      </c>
      <c r="N985">
        <f t="shared" si="255"/>
        <v>7.8164598633470632</v>
      </c>
      <c r="O985">
        <f t="shared" si="256"/>
        <v>4.4764598633471451</v>
      </c>
      <c r="P985">
        <f t="shared" si="257"/>
        <v>0</v>
      </c>
      <c r="Q985">
        <f t="shared" si="258"/>
        <v>0</v>
      </c>
      <c r="R985">
        <f t="shared" si="259"/>
        <v>1108.6000000000001</v>
      </c>
      <c r="S985">
        <f t="shared" si="261"/>
        <v>1099.7946666666667</v>
      </c>
      <c r="T985">
        <f t="shared" si="262"/>
        <v>27.921333333333223</v>
      </c>
      <c r="U985">
        <f t="shared" si="263"/>
        <v>5.584266666666645</v>
      </c>
      <c r="V985">
        <f t="shared" si="264"/>
        <v>105.12073603616709</v>
      </c>
      <c r="W985">
        <f t="shared" si="265"/>
        <v>-7.32938145810067E-2</v>
      </c>
      <c r="X985">
        <f t="shared" si="266"/>
        <v>1109.75</v>
      </c>
      <c r="Y985">
        <f t="shared" si="267"/>
        <v>1091.73</v>
      </c>
      <c r="Z985">
        <f t="shared" si="268"/>
        <v>99.389567147614315</v>
      </c>
      <c r="AA985">
        <f t="shared" si="271"/>
        <v>92.700631991873223</v>
      </c>
      <c r="AB985">
        <f t="shared" si="269"/>
        <v>0</v>
      </c>
      <c r="AC985">
        <f t="shared" si="270"/>
        <v>6.3199187322027228E-4</v>
      </c>
    </row>
    <row r="986" spans="1:29" x14ac:dyDescent="0.3">
      <c r="A986" s="2">
        <v>37986</v>
      </c>
      <c r="B986">
        <v>1109.6400000000001</v>
      </c>
      <c r="C986">
        <v>1112.56</v>
      </c>
      <c r="D986">
        <v>1106.21</v>
      </c>
      <c r="E986">
        <v>1111.92</v>
      </c>
      <c r="F986">
        <v>1027500000</v>
      </c>
      <c r="G986">
        <v>7.2976399088979633</v>
      </c>
      <c r="H986">
        <v>0.94763990889805427</v>
      </c>
      <c r="I986">
        <v>80.820265379976917</v>
      </c>
      <c r="J986">
        <v>96.772566817953233</v>
      </c>
      <c r="K986">
        <v>92.78</v>
      </c>
      <c r="L986">
        <f t="shared" si="260"/>
        <v>1105.262360091102</v>
      </c>
      <c r="N986">
        <f t="shared" si="255"/>
        <v>7.2976399088979633</v>
      </c>
      <c r="O986">
        <f t="shared" si="256"/>
        <v>0.94763990889805427</v>
      </c>
      <c r="P986">
        <f t="shared" si="257"/>
        <v>0</v>
      </c>
      <c r="Q986">
        <f t="shared" si="258"/>
        <v>0</v>
      </c>
      <c r="R986">
        <f t="shared" si="259"/>
        <v>1110.23</v>
      </c>
      <c r="S986">
        <f t="shared" si="261"/>
        <v>1102.8606666666667</v>
      </c>
      <c r="T986">
        <f t="shared" si="262"/>
        <v>30.395999999999958</v>
      </c>
      <c r="U986">
        <f t="shared" si="263"/>
        <v>6.0791999999999913</v>
      </c>
      <c r="V986">
        <f t="shared" si="264"/>
        <v>80.814727083972969</v>
      </c>
      <c r="W986">
        <f t="shared" si="265"/>
        <v>-5.5382960039480622E-3</v>
      </c>
      <c r="X986">
        <f t="shared" si="266"/>
        <v>1112.56</v>
      </c>
      <c r="Y986">
        <f t="shared" si="267"/>
        <v>1092.73</v>
      </c>
      <c r="Z986">
        <f t="shared" si="268"/>
        <v>96.772566817953233</v>
      </c>
      <c r="AA986">
        <f t="shared" si="271"/>
        <v>92.775796265963734</v>
      </c>
      <c r="AB986">
        <f t="shared" si="269"/>
        <v>0</v>
      </c>
      <c r="AC986">
        <f t="shared" si="270"/>
        <v>-4.2037340362668374E-3</v>
      </c>
    </row>
    <row r="987" spans="1:29" x14ac:dyDescent="0.3">
      <c r="A987" s="2">
        <v>37988</v>
      </c>
      <c r="B987">
        <v>1111.92</v>
      </c>
      <c r="C987">
        <v>1118.8499999999999</v>
      </c>
      <c r="D987">
        <v>1105.08</v>
      </c>
      <c r="E987">
        <v>1108.48</v>
      </c>
      <c r="F987">
        <v>1153200000</v>
      </c>
      <c r="G987">
        <v>12.515093272598509</v>
      </c>
      <c r="H987">
        <v>-1.254906727401476</v>
      </c>
      <c r="I987">
        <v>69.36387525410106</v>
      </c>
      <c r="J987">
        <v>58.202337767029768</v>
      </c>
      <c r="K987">
        <v>87.26</v>
      </c>
      <c r="L987">
        <f t="shared" si="260"/>
        <v>1106.3349067274014</v>
      </c>
      <c r="N987">
        <f t="shared" si="255"/>
        <v>12.515093272598506</v>
      </c>
      <c r="O987">
        <f t="shared" si="256"/>
        <v>-1.254906727401476</v>
      </c>
      <c r="P987">
        <f t="shared" si="257"/>
        <v>0</v>
      </c>
      <c r="Q987">
        <f t="shared" si="258"/>
        <v>0</v>
      </c>
      <c r="R987">
        <f t="shared" si="259"/>
        <v>1110.8033333333333</v>
      </c>
      <c r="S987">
        <f t="shared" si="261"/>
        <v>1106.1433333333334</v>
      </c>
      <c r="T987">
        <f t="shared" si="262"/>
        <v>22.406666666666524</v>
      </c>
      <c r="U987">
        <f t="shared" si="263"/>
        <v>4.4813333333333052</v>
      </c>
      <c r="V987">
        <f t="shared" si="264"/>
        <v>69.32460577208991</v>
      </c>
      <c r="W987">
        <f t="shared" si="265"/>
        <v>-3.9269482011150103E-2</v>
      </c>
      <c r="X987">
        <f t="shared" si="266"/>
        <v>1118.8499999999999</v>
      </c>
      <c r="Y987">
        <f t="shared" si="267"/>
        <v>1094.04</v>
      </c>
      <c r="Z987">
        <f t="shared" si="268"/>
        <v>58.202337767029775</v>
      </c>
      <c r="AA987">
        <f t="shared" si="271"/>
        <v>87.259448968368318</v>
      </c>
      <c r="AB987">
        <f t="shared" si="269"/>
        <v>0</v>
      </c>
      <c r="AC987">
        <f t="shared" si="270"/>
        <v>-5.5103163168723768E-4</v>
      </c>
    </row>
    <row r="988" spans="1:29" x14ac:dyDescent="0.3">
      <c r="A988" s="2">
        <v>37991</v>
      </c>
      <c r="B988">
        <v>1108.48</v>
      </c>
      <c r="C988">
        <v>1122.22</v>
      </c>
      <c r="D988">
        <v>1108.48</v>
      </c>
      <c r="E988">
        <v>1122.22</v>
      </c>
      <c r="F988">
        <v>1578200000</v>
      </c>
      <c r="G988">
        <v>10.590062181732261</v>
      </c>
      <c r="H988">
        <v>-3.1499378182677451</v>
      </c>
      <c r="I988">
        <v>158.90531891414901</v>
      </c>
      <c r="J988">
        <v>100</v>
      </c>
      <c r="K988">
        <v>90.87</v>
      </c>
      <c r="L988">
        <f t="shared" si="260"/>
        <v>1111.6299378182678</v>
      </c>
      <c r="N988">
        <f t="shared" si="255"/>
        <v>10.590062181732264</v>
      </c>
      <c r="O988">
        <f t="shared" si="256"/>
        <v>-3.1499378182677447</v>
      </c>
      <c r="P988">
        <f t="shared" si="257"/>
        <v>0</v>
      </c>
      <c r="Q988">
        <f t="shared" si="258"/>
        <v>0</v>
      </c>
      <c r="R988">
        <f t="shared" si="259"/>
        <v>1117.6400000000001</v>
      </c>
      <c r="S988">
        <f t="shared" si="261"/>
        <v>1110.4446666666668</v>
      </c>
      <c r="T988">
        <f t="shared" si="262"/>
        <v>15.107999999999947</v>
      </c>
      <c r="U988">
        <f t="shared" si="263"/>
        <v>3.0215999999999896</v>
      </c>
      <c r="V988">
        <f t="shared" si="264"/>
        <v>158.75327273262207</v>
      </c>
      <c r="W988">
        <f t="shared" si="265"/>
        <v>-0.15204618152694138</v>
      </c>
      <c r="X988">
        <f t="shared" si="266"/>
        <v>1122.22</v>
      </c>
      <c r="Y988">
        <f t="shared" si="267"/>
        <v>1095.8900000000001</v>
      </c>
      <c r="Z988">
        <f t="shared" si="268"/>
        <v>100</v>
      </c>
      <c r="AA988">
        <f t="shared" si="271"/>
        <v>90.872894346519459</v>
      </c>
      <c r="AB988">
        <f t="shared" si="269"/>
        <v>0</v>
      </c>
      <c r="AC988">
        <f t="shared" si="270"/>
        <v>2.894346519454416E-3</v>
      </c>
    </row>
    <row r="989" spans="1:29" x14ac:dyDescent="0.3">
      <c r="A989" s="2">
        <v>37992</v>
      </c>
      <c r="B989">
        <v>1122.22</v>
      </c>
      <c r="C989">
        <v>1124.46</v>
      </c>
      <c r="D989">
        <v>1118.44</v>
      </c>
      <c r="E989">
        <v>1123.67</v>
      </c>
      <c r="F989">
        <v>1494500000</v>
      </c>
      <c r="G989">
        <v>8.8167081211547611</v>
      </c>
      <c r="H989">
        <v>2.7967081211547788</v>
      </c>
      <c r="I989">
        <v>114.8629947412109</v>
      </c>
      <c r="J989">
        <v>95.923632610939322</v>
      </c>
      <c r="K989">
        <v>90.06</v>
      </c>
      <c r="L989">
        <f t="shared" si="260"/>
        <v>1115.6432918788453</v>
      </c>
      <c r="N989">
        <f t="shared" si="255"/>
        <v>8.8167081211547611</v>
      </c>
      <c r="O989">
        <f t="shared" si="256"/>
        <v>2.7967081211547793</v>
      </c>
      <c r="P989">
        <f t="shared" si="257"/>
        <v>0</v>
      </c>
      <c r="Q989">
        <f t="shared" si="258"/>
        <v>0</v>
      </c>
      <c r="R989">
        <f t="shared" si="259"/>
        <v>1122.19</v>
      </c>
      <c r="S989">
        <f t="shared" si="261"/>
        <v>1113.8926666666666</v>
      </c>
      <c r="T989">
        <f t="shared" si="262"/>
        <v>24.089333333333343</v>
      </c>
      <c r="U989">
        <f t="shared" si="263"/>
        <v>4.817866666666669</v>
      </c>
      <c r="V989">
        <f t="shared" si="264"/>
        <v>114.81337982694171</v>
      </c>
      <c r="W989">
        <f t="shared" si="265"/>
        <v>-4.9614914269184851E-2</v>
      </c>
      <c r="X989">
        <f t="shared" si="266"/>
        <v>1124.46</v>
      </c>
      <c r="Y989">
        <f t="shared" si="267"/>
        <v>1105.08</v>
      </c>
      <c r="Z989">
        <f t="shared" si="268"/>
        <v>95.923632610939322</v>
      </c>
      <c r="AA989">
        <f t="shared" si="271"/>
        <v>90.057620868707318</v>
      </c>
      <c r="AB989">
        <f t="shared" si="269"/>
        <v>0</v>
      </c>
      <c r="AC989">
        <f t="shared" si="270"/>
        <v>-2.3791312926846331E-3</v>
      </c>
    </row>
    <row r="990" spans="1:29" x14ac:dyDescent="0.3">
      <c r="A990" s="2">
        <v>37993</v>
      </c>
      <c r="B990">
        <v>1123.67</v>
      </c>
      <c r="C990">
        <v>1126.33</v>
      </c>
      <c r="D990">
        <v>1116.45</v>
      </c>
      <c r="E990">
        <v>1126.33</v>
      </c>
      <c r="F990">
        <v>1704900000</v>
      </c>
      <c r="G990">
        <v>7.1244720807696922</v>
      </c>
      <c r="H990">
        <v>-2.75552791923019</v>
      </c>
      <c r="I990">
        <v>83.244633670391366</v>
      </c>
      <c r="J990">
        <v>100</v>
      </c>
      <c r="K990">
        <v>90.18</v>
      </c>
      <c r="L990">
        <f t="shared" si="260"/>
        <v>1119.2055279192302</v>
      </c>
      <c r="N990">
        <f t="shared" si="255"/>
        <v>7.1244720807696922</v>
      </c>
      <c r="O990">
        <f t="shared" si="256"/>
        <v>-2.7555279192301896</v>
      </c>
      <c r="P990">
        <f t="shared" si="257"/>
        <v>0</v>
      </c>
      <c r="Q990">
        <f t="shared" si="258"/>
        <v>0</v>
      </c>
      <c r="R990">
        <f t="shared" si="259"/>
        <v>1123.0366666666666</v>
      </c>
      <c r="S990">
        <f t="shared" si="261"/>
        <v>1116.78</v>
      </c>
      <c r="T990">
        <f t="shared" si="262"/>
        <v>25.053333333333512</v>
      </c>
      <c r="U990">
        <f t="shared" si="263"/>
        <v>5.0106666666667028</v>
      </c>
      <c r="V990">
        <f t="shared" si="264"/>
        <v>83.244633670391366</v>
      </c>
      <c r="W990">
        <f t="shared" si="265"/>
        <v>0</v>
      </c>
      <c r="X990">
        <f t="shared" si="266"/>
        <v>1126.33</v>
      </c>
      <c r="Y990">
        <f t="shared" si="267"/>
        <v>1105.08</v>
      </c>
      <c r="Z990">
        <f t="shared" si="268"/>
        <v>100</v>
      </c>
      <c r="AA990">
        <f t="shared" si="271"/>
        <v>90.179707439184455</v>
      </c>
      <c r="AB990">
        <f t="shared" si="269"/>
        <v>0</v>
      </c>
      <c r="AC990">
        <f t="shared" si="270"/>
        <v>-2.9256081555217861E-4</v>
      </c>
    </row>
    <row r="991" spans="1:29" x14ac:dyDescent="0.3">
      <c r="A991" s="2">
        <v>37994</v>
      </c>
      <c r="B991">
        <v>1126.33</v>
      </c>
      <c r="C991">
        <v>1131.92</v>
      </c>
      <c r="D991">
        <v>1124.9100000000001</v>
      </c>
      <c r="E991">
        <v>1131.92</v>
      </c>
      <c r="F991">
        <v>1868400000</v>
      </c>
      <c r="G991">
        <v>8.4763147205130736</v>
      </c>
      <c r="H991">
        <v>1.4663147205130831</v>
      </c>
      <c r="I991">
        <v>115.79174767768291</v>
      </c>
      <c r="J991">
        <v>100</v>
      </c>
      <c r="K991">
        <v>90.83</v>
      </c>
      <c r="L991">
        <f t="shared" si="260"/>
        <v>1123.443685279487</v>
      </c>
      <c r="N991">
        <f t="shared" si="255"/>
        <v>8.4763147205130736</v>
      </c>
      <c r="O991">
        <f t="shared" si="256"/>
        <v>1.4663147205130826</v>
      </c>
      <c r="P991">
        <f t="shared" si="257"/>
        <v>0</v>
      </c>
      <c r="Q991">
        <f t="shared" si="258"/>
        <v>0</v>
      </c>
      <c r="R991">
        <f t="shared" si="259"/>
        <v>1129.5833333333333</v>
      </c>
      <c r="S991">
        <f t="shared" si="261"/>
        <v>1120.6506666666667</v>
      </c>
      <c r="T991">
        <f t="shared" si="262"/>
        <v>25.715999999999894</v>
      </c>
      <c r="U991">
        <f t="shared" si="263"/>
        <v>5.1431999999999789</v>
      </c>
      <c r="V991">
        <f t="shared" si="264"/>
        <v>115.7861080866209</v>
      </c>
      <c r="W991">
        <f t="shared" si="265"/>
        <v>-5.6395910620068435E-3</v>
      </c>
      <c r="X991">
        <f t="shared" si="266"/>
        <v>1131.92</v>
      </c>
      <c r="Y991">
        <f t="shared" si="267"/>
        <v>1105.08</v>
      </c>
      <c r="Z991">
        <f t="shared" si="268"/>
        <v>100</v>
      </c>
      <c r="AA991">
        <f t="shared" si="271"/>
        <v>90.825194075593828</v>
      </c>
      <c r="AB991">
        <f t="shared" si="269"/>
        <v>0</v>
      </c>
      <c r="AC991">
        <f t="shared" si="270"/>
        <v>-4.8059244061704476E-3</v>
      </c>
    </row>
    <row r="992" spans="1:29" x14ac:dyDescent="0.3">
      <c r="A992" s="2">
        <v>37995</v>
      </c>
      <c r="B992">
        <v>1131.92</v>
      </c>
      <c r="C992">
        <v>1131.92</v>
      </c>
      <c r="D992">
        <v>1120.9000000000001</v>
      </c>
      <c r="E992">
        <v>1121.8599999999999</v>
      </c>
      <c r="F992">
        <v>1720700000</v>
      </c>
      <c r="G992">
        <v>9.0042098136755158</v>
      </c>
      <c r="H992">
        <v>-2.015790186324466</v>
      </c>
      <c r="I992">
        <v>31.461833185972811</v>
      </c>
      <c r="J992">
        <v>57.081911262797988</v>
      </c>
      <c r="K992">
        <v>90.6</v>
      </c>
      <c r="L992">
        <f t="shared" si="260"/>
        <v>1122.9157901863246</v>
      </c>
      <c r="N992">
        <f t="shared" si="255"/>
        <v>9.0042098136755158</v>
      </c>
      <c r="O992">
        <f t="shared" si="256"/>
        <v>-2.015790186324466</v>
      </c>
      <c r="P992">
        <f t="shared" si="257"/>
        <v>0</v>
      </c>
      <c r="Q992">
        <f t="shared" si="258"/>
        <v>0</v>
      </c>
      <c r="R992">
        <f t="shared" si="259"/>
        <v>1124.8933333333334</v>
      </c>
      <c r="S992">
        <f t="shared" si="261"/>
        <v>1123.4686666666666</v>
      </c>
      <c r="T992">
        <f t="shared" si="262"/>
        <v>15.07866666666655</v>
      </c>
      <c r="U992">
        <f t="shared" si="263"/>
        <v>3.0157333333333098</v>
      </c>
      <c r="V992">
        <f t="shared" si="264"/>
        <v>31.494090252603939</v>
      </c>
      <c r="W992">
        <f t="shared" si="265"/>
        <v>3.2257066631128595E-2</v>
      </c>
      <c r="X992">
        <f t="shared" si="266"/>
        <v>1131.92</v>
      </c>
      <c r="Y992">
        <f t="shared" si="267"/>
        <v>1108.48</v>
      </c>
      <c r="Z992">
        <f t="shared" si="268"/>
        <v>57.081911262797995</v>
      </c>
      <c r="AA992">
        <f t="shared" si="271"/>
        <v>90.601108774747459</v>
      </c>
      <c r="AB992">
        <f t="shared" si="269"/>
        <v>0</v>
      </c>
      <c r="AC992">
        <f t="shared" si="270"/>
        <v>1.1087747474647358E-3</v>
      </c>
    </row>
    <row r="993" spans="1:29" x14ac:dyDescent="0.3">
      <c r="A993" s="2">
        <v>37998</v>
      </c>
      <c r="B993">
        <v>1121.8599999999999</v>
      </c>
      <c r="C993">
        <v>1127.8499999999999</v>
      </c>
      <c r="D993">
        <v>1120.9000000000001</v>
      </c>
      <c r="E993">
        <v>1127.23</v>
      </c>
      <c r="F993">
        <v>1510200000</v>
      </c>
      <c r="G993">
        <v>3.4961398757834559</v>
      </c>
      <c r="H993">
        <v>-3.4538601242163618</v>
      </c>
      <c r="I993">
        <v>10.770975056687581</v>
      </c>
      <c r="J993">
        <v>69.683257918551732</v>
      </c>
      <c r="K993">
        <v>84.54</v>
      </c>
      <c r="L993">
        <f t="shared" si="260"/>
        <v>1124.3538601242165</v>
      </c>
      <c r="N993">
        <f t="shared" si="255"/>
        <v>3.4961398757834559</v>
      </c>
      <c r="O993">
        <f t="shared" si="256"/>
        <v>-3.4538601242163622</v>
      </c>
      <c r="P993">
        <f t="shared" si="257"/>
        <v>0</v>
      </c>
      <c r="Q993">
        <f t="shared" si="258"/>
        <v>0</v>
      </c>
      <c r="R993">
        <f t="shared" si="259"/>
        <v>1125.3266666666666</v>
      </c>
      <c r="S993">
        <f t="shared" si="261"/>
        <v>1125.0059999999999</v>
      </c>
      <c r="T993">
        <f t="shared" si="262"/>
        <v>9.7959999999995944</v>
      </c>
      <c r="U993">
        <f t="shared" si="263"/>
        <v>1.9591999999999188</v>
      </c>
      <c r="V993">
        <f t="shared" si="264"/>
        <v>10.911483145050774</v>
      </c>
      <c r="W993">
        <f t="shared" si="265"/>
        <v>0.14050808836319284</v>
      </c>
      <c r="X993">
        <f t="shared" si="266"/>
        <v>1131.92</v>
      </c>
      <c r="Y993">
        <f t="shared" si="267"/>
        <v>1116.45</v>
      </c>
      <c r="Z993">
        <f t="shared" si="268"/>
        <v>69.683257918551732</v>
      </c>
      <c r="AA993">
        <f t="shared" si="271"/>
        <v>84.537760358457803</v>
      </c>
      <c r="AB993">
        <f t="shared" si="269"/>
        <v>0</v>
      </c>
      <c r="AC993">
        <f t="shared" si="270"/>
        <v>-2.2396415422036853E-3</v>
      </c>
    </row>
    <row r="994" spans="1:29" x14ac:dyDescent="0.3">
      <c r="A994" s="2">
        <v>37999</v>
      </c>
      <c r="B994">
        <v>1127.23</v>
      </c>
      <c r="C994">
        <v>1129.07</v>
      </c>
      <c r="D994">
        <v>1115.19</v>
      </c>
      <c r="E994">
        <v>1121.22</v>
      </c>
      <c r="F994">
        <v>1595900000</v>
      </c>
      <c r="G994">
        <v>5.7607599171890342</v>
      </c>
      <c r="H994">
        <v>-8.1192400828108475</v>
      </c>
      <c r="I994">
        <v>-102.589531680446</v>
      </c>
      <c r="J994">
        <v>36.043036461446299</v>
      </c>
      <c r="K994">
        <v>72.56</v>
      </c>
      <c r="L994">
        <f t="shared" si="260"/>
        <v>1123.3092400828109</v>
      </c>
      <c r="N994">
        <f t="shared" si="255"/>
        <v>5.7607599171890342</v>
      </c>
      <c r="O994">
        <f t="shared" si="256"/>
        <v>-8.1192400828108475</v>
      </c>
      <c r="P994">
        <f t="shared" si="257"/>
        <v>0</v>
      </c>
      <c r="Q994">
        <f t="shared" si="258"/>
        <v>0</v>
      </c>
      <c r="R994">
        <f t="shared" si="259"/>
        <v>1121.8266666666668</v>
      </c>
      <c r="S994">
        <f t="shared" si="261"/>
        <v>1124.9333333333334</v>
      </c>
      <c r="T994">
        <f t="shared" si="262"/>
        <v>10.08666666666636</v>
      </c>
      <c r="U994">
        <f t="shared" si="263"/>
        <v>2.0173333333332719</v>
      </c>
      <c r="V994">
        <f t="shared" si="264"/>
        <v>-102.66578541528963</v>
      </c>
      <c r="W994">
        <f t="shared" si="265"/>
        <v>-7.6253734843632515E-2</v>
      </c>
      <c r="X994">
        <f t="shared" si="266"/>
        <v>1131.92</v>
      </c>
      <c r="Y994">
        <f t="shared" si="267"/>
        <v>1115.19</v>
      </c>
      <c r="Z994">
        <f t="shared" si="268"/>
        <v>36.043036461446299</v>
      </c>
      <c r="AA994">
        <f t="shared" si="271"/>
        <v>72.561641128559216</v>
      </c>
      <c r="AB994">
        <f t="shared" si="269"/>
        <v>0</v>
      </c>
      <c r="AC994">
        <f t="shared" si="270"/>
        <v>1.6411285592141667E-3</v>
      </c>
    </row>
    <row r="995" spans="1:29" x14ac:dyDescent="0.3">
      <c r="A995" s="2">
        <v>38000</v>
      </c>
      <c r="B995">
        <v>1121.22</v>
      </c>
      <c r="C995">
        <v>1130.75</v>
      </c>
      <c r="D995">
        <v>1121.22</v>
      </c>
      <c r="E995">
        <v>1130.52</v>
      </c>
      <c r="F995">
        <v>1514600000</v>
      </c>
      <c r="G995">
        <v>5.0371732781259198</v>
      </c>
      <c r="H995">
        <v>-4.492826721874053</v>
      </c>
      <c r="I995">
        <v>51.140431625245732</v>
      </c>
      <c r="J995">
        <v>91.63179916317938</v>
      </c>
      <c r="K995">
        <v>70.89</v>
      </c>
      <c r="L995">
        <f t="shared" si="260"/>
        <v>1125.7128267218741</v>
      </c>
      <c r="N995">
        <f t="shared" si="255"/>
        <v>5.0371732781259198</v>
      </c>
      <c r="O995">
        <f t="shared" si="256"/>
        <v>-4.492826721874053</v>
      </c>
      <c r="P995">
        <f t="shared" si="257"/>
        <v>0</v>
      </c>
      <c r="Q995">
        <f t="shared" si="258"/>
        <v>0</v>
      </c>
      <c r="R995">
        <f t="shared" si="259"/>
        <v>1127.4966666666667</v>
      </c>
      <c r="S995">
        <f t="shared" si="261"/>
        <v>1125.8253333333334</v>
      </c>
      <c r="T995">
        <f t="shared" si="262"/>
        <v>10.858666666666522</v>
      </c>
      <c r="U995">
        <f t="shared" si="263"/>
        <v>2.1717333333333046</v>
      </c>
      <c r="V995">
        <f t="shared" si="264"/>
        <v>51.305664702027414</v>
      </c>
      <c r="W995">
        <f t="shared" si="265"/>
        <v>0.16523307678168209</v>
      </c>
      <c r="X995">
        <f t="shared" si="266"/>
        <v>1131.92</v>
      </c>
      <c r="Y995">
        <f t="shared" si="267"/>
        <v>1115.19</v>
      </c>
      <c r="Z995">
        <f t="shared" si="268"/>
        <v>91.63179916317938</v>
      </c>
      <c r="AA995">
        <f t="shared" si="271"/>
        <v>70.88800096119509</v>
      </c>
      <c r="AB995">
        <f t="shared" si="269"/>
        <v>0</v>
      </c>
      <c r="AC995">
        <f t="shared" si="270"/>
        <v>-1.9990388049109242E-3</v>
      </c>
    </row>
    <row r="996" spans="1:29" x14ac:dyDescent="0.3">
      <c r="A996" s="2">
        <v>38001</v>
      </c>
      <c r="B996">
        <v>1130.52</v>
      </c>
      <c r="C996">
        <v>1137.1099999999999</v>
      </c>
      <c r="D996">
        <v>1124.54</v>
      </c>
      <c r="E996">
        <v>1132.05</v>
      </c>
      <c r="F996">
        <v>1695000000</v>
      </c>
      <c r="G996">
        <v>9.2847821854170434</v>
      </c>
      <c r="H996">
        <v>-3.285217814582893</v>
      </c>
      <c r="I996">
        <v>131.67228999048041</v>
      </c>
      <c r="J996">
        <v>76.916058394160672</v>
      </c>
      <c r="K996">
        <v>66.27</v>
      </c>
      <c r="L996">
        <f t="shared" si="260"/>
        <v>1127.8252178145829</v>
      </c>
      <c r="N996">
        <f t="shared" si="255"/>
        <v>9.2847821854170434</v>
      </c>
      <c r="O996">
        <f t="shared" si="256"/>
        <v>-3.285217814582893</v>
      </c>
      <c r="P996">
        <f t="shared" si="257"/>
        <v>0</v>
      </c>
      <c r="Q996">
        <f t="shared" si="258"/>
        <v>0</v>
      </c>
      <c r="R996">
        <f t="shared" si="259"/>
        <v>1131.2333333333333</v>
      </c>
      <c r="S996">
        <f t="shared" si="261"/>
        <v>1126.1553333333336</v>
      </c>
      <c r="T996">
        <f t="shared" si="262"/>
        <v>12.838666666666768</v>
      </c>
      <c r="U996">
        <f t="shared" si="263"/>
        <v>2.5677333333333534</v>
      </c>
      <c r="V996">
        <f t="shared" si="264"/>
        <v>131.8413127012075</v>
      </c>
      <c r="W996">
        <f t="shared" si="265"/>
        <v>0.16902271072709141</v>
      </c>
      <c r="X996">
        <f t="shared" si="266"/>
        <v>1137.1099999999999</v>
      </c>
      <c r="Y996">
        <f t="shared" si="267"/>
        <v>1115.19</v>
      </c>
      <c r="Z996">
        <f t="shared" si="268"/>
        <v>76.916058394160672</v>
      </c>
      <c r="AA996">
        <f t="shared" si="271"/>
        <v>66.271212640027215</v>
      </c>
      <c r="AB996">
        <f t="shared" si="269"/>
        <v>0</v>
      </c>
      <c r="AC996">
        <f t="shared" si="270"/>
        <v>1.212640027219436E-3</v>
      </c>
    </row>
    <row r="997" spans="1:29" x14ac:dyDescent="0.3">
      <c r="A997" s="2">
        <v>38002</v>
      </c>
      <c r="B997">
        <v>1132.05</v>
      </c>
      <c r="C997">
        <v>1139.83</v>
      </c>
      <c r="D997">
        <v>1132.05</v>
      </c>
      <c r="E997">
        <v>1139.83</v>
      </c>
      <c r="F997">
        <v>1721100000</v>
      </c>
      <c r="G997">
        <v>8.0031881236113804</v>
      </c>
      <c r="H997">
        <v>0.22318812361140769</v>
      </c>
      <c r="I997">
        <v>127.99564270152661</v>
      </c>
      <c r="J997">
        <v>100</v>
      </c>
      <c r="K997">
        <v>74.849999999999994</v>
      </c>
      <c r="L997">
        <f t="shared" si="260"/>
        <v>1131.8268118763885</v>
      </c>
      <c r="N997">
        <f t="shared" si="255"/>
        <v>8.0031881236113804</v>
      </c>
      <c r="O997">
        <f t="shared" si="256"/>
        <v>0.22318812361140772</v>
      </c>
      <c r="P997">
        <f t="shared" si="257"/>
        <v>0</v>
      </c>
      <c r="Q997">
        <f t="shared" si="258"/>
        <v>0</v>
      </c>
      <c r="R997">
        <f t="shared" si="259"/>
        <v>1137.2366666666667</v>
      </c>
      <c r="S997">
        <f t="shared" si="261"/>
        <v>1128.6240000000003</v>
      </c>
      <c r="T997">
        <f t="shared" si="262"/>
        <v>22.444000000000187</v>
      </c>
      <c r="U997">
        <f t="shared" si="263"/>
        <v>4.4888000000000376</v>
      </c>
      <c r="V997">
        <f t="shared" si="264"/>
        <v>127.91342402819397</v>
      </c>
      <c r="W997">
        <f t="shared" si="265"/>
        <v>-8.221867333263333E-2</v>
      </c>
      <c r="X997">
        <f t="shared" si="266"/>
        <v>1139.83</v>
      </c>
      <c r="Y997">
        <f t="shared" si="267"/>
        <v>1115.19</v>
      </c>
      <c r="Z997">
        <f t="shared" si="268"/>
        <v>100</v>
      </c>
      <c r="AA997">
        <f t="shared" si="271"/>
        <v>74.854830387467615</v>
      </c>
      <c r="AB997">
        <f t="shared" si="269"/>
        <v>0</v>
      </c>
      <c r="AC997">
        <f t="shared" si="270"/>
        <v>4.830387467620767E-3</v>
      </c>
    </row>
    <row r="998" spans="1:29" x14ac:dyDescent="0.3">
      <c r="A998" s="2">
        <v>38006</v>
      </c>
      <c r="B998">
        <v>1139.83</v>
      </c>
      <c r="C998">
        <v>1142.93</v>
      </c>
      <c r="D998">
        <v>1135.4000000000001</v>
      </c>
      <c r="E998">
        <v>1138.77</v>
      </c>
      <c r="F998">
        <v>1698200000</v>
      </c>
      <c r="G998">
        <v>8.7887920824075536</v>
      </c>
      <c r="H998">
        <v>1.2587920824075809</v>
      </c>
      <c r="I998">
        <v>94.31794871795195</v>
      </c>
      <c r="J998">
        <v>85.003604902667334</v>
      </c>
      <c r="K998">
        <v>77.92</v>
      </c>
      <c r="L998">
        <f t="shared" si="260"/>
        <v>1134.1412079175925</v>
      </c>
      <c r="N998">
        <f t="shared" si="255"/>
        <v>8.7887920824075536</v>
      </c>
      <c r="O998">
        <f t="shared" si="256"/>
        <v>1.2587920824075809</v>
      </c>
      <c r="P998">
        <f t="shared" si="257"/>
        <v>0</v>
      </c>
      <c r="Q998">
        <f t="shared" si="258"/>
        <v>0</v>
      </c>
      <c r="R998">
        <f t="shared" si="259"/>
        <v>1139.0333333333333</v>
      </c>
      <c r="S998">
        <f t="shared" si="261"/>
        <v>1131.3653333333336</v>
      </c>
      <c r="T998">
        <f t="shared" si="262"/>
        <v>27.078666666666777</v>
      </c>
      <c r="U998">
        <f t="shared" si="263"/>
        <v>5.415733333333355</v>
      </c>
      <c r="V998">
        <f t="shared" si="264"/>
        <v>94.391649022596326</v>
      </c>
      <c r="W998">
        <f t="shared" si="265"/>
        <v>7.3700304644376047E-2</v>
      </c>
      <c r="X998">
        <f t="shared" si="266"/>
        <v>1142.93</v>
      </c>
      <c r="Y998">
        <f t="shared" si="267"/>
        <v>1115.19</v>
      </c>
      <c r="Z998">
        <f t="shared" si="268"/>
        <v>85.003604902667334</v>
      </c>
      <c r="AA998">
        <f t="shared" si="271"/>
        <v>77.918899784290744</v>
      </c>
      <c r="AB998">
        <f t="shared" si="269"/>
        <v>0</v>
      </c>
      <c r="AC998">
        <f t="shared" si="270"/>
        <v>-1.1002157092576681E-3</v>
      </c>
    </row>
    <row r="999" spans="1:29" x14ac:dyDescent="0.3">
      <c r="A999" s="2">
        <v>38007</v>
      </c>
      <c r="B999">
        <v>1138.77</v>
      </c>
      <c r="C999">
        <v>1149.21</v>
      </c>
      <c r="D999">
        <v>1134.6199999999999</v>
      </c>
      <c r="E999">
        <v>1147.6199999999999</v>
      </c>
      <c r="F999">
        <v>1757600000</v>
      </c>
      <c r="G999">
        <v>10.575861388271729</v>
      </c>
      <c r="H999">
        <v>-4.0141386117284128</v>
      </c>
      <c r="I999">
        <v>104.918175109605</v>
      </c>
      <c r="J999">
        <v>94.319399785637216</v>
      </c>
      <c r="K999">
        <v>89.57</v>
      </c>
      <c r="L999">
        <f t="shared" si="260"/>
        <v>1138.6341386117283</v>
      </c>
      <c r="N999">
        <f t="shared" si="255"/>
        <v>10.575861388271733</v>
      </c>
      <c r="O999">
        <f t="shared" si="256"/>
        <v>-4.0141386117284128</v>
      </c>
      <c r="P999">
        <f t="shared" si="257"/>
        <v>0</v>
      </c>
      <c r="Q999">
        <f t="shared" si="258"/>
        <v>0</v>
      </c>
      <c r="R999">
        <f t="shared" si="259"/>
        <v>1143.8166666666666</v>
      </c>
      <c r="S999">
        <f t="shared" si="261"/>
        <v>1135.7633333333333</v>
      </c>
      <c r="T999">
        <f t="shared" si="262"/>
        <v>25.593333333333248</v>
      </c>
      <c r="U999">
        <f t="shared" si="263"/>
        <v>5.11866666666665</v>
      </c>
      <c r="V999">
        <f t="shared" si="264"/>
        <v>104.88842580533095</v>
      </c>
      <c r="W999">
        <f t="shared" si="265"/>
        <v>-2.9749304274048427E-2</v>
      </c>
      <c r="X999">
        <f t="shared" si="266"/>
        <v>1149.21</v>
      </c>
      <c r="Y999">
        <f t="shared" si="267"/>
        <v>1121.22</v>
      </c>
      <c r="Z999">
        <f t="shared" si="268"/>
        <v>94.319399785637216</v>
      </c>
      <c r="AA999">
        <f t="shared" si="271"/>
        <v>89.574172449128923</v>
      </c>
      <c r="AB999">
        <f t="shared" si="269"/>
        <v>0</v>
      </c>
      <c r="AC999">
        <f t="shared" si="270"/>
        <v>4.1724491289301113E-3</v>
      </c>
    </row>
    <row r="1000" spans="1:29" x14ac:dyDescent="0.3">
      <c r="A1000" s="2">
        <v>38008</v>
      </c>
      <c r="B1000">
        <v>1147.6199999999999</v>
      </c>
      <c r="C1000">
        <v>1150.51</v>
      </c>
      <c r="D1000">
        <v>1143.01</v>
      </c>
      <c r="E1000">
        <v>1143.94</v>
      </c>
      <c r="F1000">
        <v>1693700000</v>
      </c>
      <c r="G1000">
        <v>10.107240925514359</v>
      </c>
      <c r="H1000">
        <v>2.6072409255143612</v>
      </c>
      <c r="I1000">
        <v>98.778791157828977</v>
      </c>
      <c r="J1000">
        <v>74.701578744705699</v>
      </c>
      <c r="K1000">
        <v>86.19</v>
      </c>
      <c r="L1000">
        <f t="shared" si="260"/>
        <v>1140.4027590744856</v>
      </c>
      <c r="N1000">
        <f t="shared" si="255"/>
        <v>10.107240925514361</v>
      </c>
      <c r="O1000">
        <f t="shared" si="256"/>
        <v>2.6072409255143612</v>
      </c>
      <c r="P1000">
        <f t="shared" si="257"/>
        <v>0</v>
      </c>
      <c r="Q1000">
        <f t="shared" si="258"/>
        <v>0</v>
      </c>
      <c r="R1000">
        <f t="shared" si="259"/>
        <v>1145.82</v>
      </c>
      <c r="S1000">
        <f t="shared" si="261"/>
        <v>1139.4279999999999</v>
      </c>
      <c r="T1000">
        <f t="shared" si="262"/>
        <v>21.561333333333096</v>
      </c>
      <c r="U1000">
        <f t="shared" si="263"/>
        <v>4.312266666666619</v>
      </c>
      <c r="V1000">
        <f t="shared" si="264"/>
        <v>98.818873291696917</v>
      </c>
      <c r="W1000">
        <f t="shared" si="265"/>
        <v>4.0082133867940684E-2</v>
      </c>
      <c r="X1000">
        <f t="shared" si="266"/>
        <v>1150.51</v>
      </c>
      <c r="Y1000">
        <f t="shared" si="267"/>
        <v>1124.54</v>
      </c>
      <c r="Z1000">
        <f t="shared" si="268"/>
        <v>74.701578744705699</v>
      </c>
      <c r="AA1000">
        <f t="shared" si="271"/>
        <v>86.188128365434181</v>
      </c>
      <c r="AB1000">
        <f t="shared" si="269"/>
        <v>0</v>
      </c>
      <c r="AC1000">
        <f t="shared" si="270"/>
        <v>-1.8716345658162936E-3</v>
      </c>
    </row>
    <row r="1001" spans="1:29" x14ac:dyDescent="0.3">
      <c r="A1001" s="2">
        <v>38009</v>
      </c>
      <c r="B1001">
        <v>1143.94</v>
      </c>
      <c r="C1001">
        <v>1150.31</v>
      </c>
      <c r="D1001">
        <v>1136.8499999999999</v>
      </c>
      <c r="E1001">
        <v>1141.55</v>
      </c>
      <c r="F1001">
        <v>1561200000</v>
      </c>
      <c r="G1001">
        <v>9.5248272836761316</v>
      </c>
      <c r="H1001">
        <v>-3.9351727163239052</v>
      </c>
      <c r="I1001">
        <v>26.265410827779451</v>
      </c>
      <c r="J1001">
        <v>51.462621885156992</v>
      </c>
      <c r="K1001">
        <v>81.099999999999994</v>
      </c>
      <c r="L1001">
        <f t="shared" si="260"/>
        <v>1140.7851727163238</v>
      </c>
      <c r="N1001">
        <f t="shared" si="255"/>
        <v>9.5248272836761316</v>
      </c>
      <c r="O1001">
        <f t="shared" si="256"/>
        <v>-3.9351727163239048</v>
      </c>
      <c r="P1001">
        <f t="shared" si="257"/>
        <v>0</v>
      </c>
      <c r="Q1001">
        <f t="shared" si="258"/>
        <v>0</v>
      </c>
      <c r="R1001">
        <f t="shared" si="259"/>
        <v>1142.9033333333334</v>
      </c>
      <c r="S1001">
        <f t="shared" si="261"/>
        <v>1141.7620000000002</v>
      </c>
      <c r="T1001">
        <f t="shared" si="262"/>
        <v>14.507999999999811</v>
      </c>
      <c r="U1001">
        <f t="shared" si="263"/>
        <v>2.901599999999962</v>
      </c>
      <c r="V1001">
        <f t="shared" si="264"/>
        <v>26.223079986519281</v>
      </c>
      <c r="W1001">
        <f t="shared" si="265"/>
        <v>-4.2330841260170615E-2</v>
      </c>
      <c r="X1001">
        <f t="shared" si="266"/>
        <v>1150.51</v>
      </c>
      <c r="Y1001">
        <f t="shared" si="267"/>
        <v>1132.05</v>
      </c>
      <c r="Z1001">
        <f t="shared" si="268"/>
        <v>51.462621885156992</v>
      </c>
      <c r="AA1001">
        <f t="shared" si="271"/>
        <v>81.09744106363344</v>
      </c>
      <c r="AB1001">
        <f t="shared" si="269"/>
        <v>0</v>
      </c>
      <c r="AC1001">
        <f t="shared" si="270"/>
        <v>-2.5589363665545761E-3</v>
      </c>
    </row>
    <row r="1002" spans="1:29" x14ac:dyDescent="0.3">
      <c r="A1002" s="2">
        <v>38012</v>
      </c>
      <c r="B1002">
        <v>1141.55</v>
      </c>
      <c r="C1002">
        <v>1155.3800000000001</v>
      </c>
      <c r="D1002">
        <v>1141</v>
      </c>
      <c r="E1002">
        <v>1155.3699999999999</v>
      </c>
      <c r="F1002">
        <v>1480600000</v>
      </c>
      <c r="G1002">
        <v>9.7332181891174514</v>
      </c>
      <c r="H1002">
        <v>-4.6467818108826577</v>
      </c>
      <c r="I1002">
        <v>136.01532567049571</v>
      </c>
      <c r="J1002">
        <v>99.951830443158869</v>
      </c>
      <c r="K1002">
        <v>81.09</v>
      </c>
      <c r="L1002">
        <f t="shared" si="260"/>
        <v>1145.6467818108827</v>
      </c>
      <c r="N1002">
        <f t="shared" si="255"/>
        <v>9.7332181891174514</v>
      </c>
      <c r="O1002">
        <f t="shared" si="256"/>
        <v>-4.6467818108826577</v>
      </c>
      <c r="P1002">
        <f t="shared" si="257"/>
        <v>0</v>
      </c>
      <c r="Q1002">
        <f t="shared" si="258"/>
        <v>0</v>
      </c>
      <c r="R1002">
        <f t="shared" si="259"/>
        <v>1150.5833333333333</v>
      </c>
      <c r="S1002">
        <f t="shared" si="261"/>
        <v>1144.4313333333334</v>
      </c>
      <c r="T1002">
        <f t="shared" si="262"/>
        <v>15.081333333333305</v>
      </c>
      <c r="U1002">
        <f t="shared" si="263"/>
        <v>3.0162666666666609</v>
      </c>
      <c r="V1002">
        <f t="shared" si="264"/>
        <v>135.97383078418858</v>
      </c>
      <c r="W1002">
        <f t="shared" si="265"/>
        <v>-4.1494886307134493E-2</v>
      </c>
      <c r="X1002">
        <f t="shared" si="266"/>
        <v>1155.3800000000001</v>
      </c>
      <c r="Y1002">
        <f t="shared" si="267"/>
        <v>1134.6199999999999</v>
      </c>
      <c r="Z1002">
        <f t="shared" si="268"/>
        <v>99.951830443158869</v>
      </c>
      <c r="AA1002">
        <f t="shared" si="271"/>
        <v>81.087807152265228</v>
      </c>
      <c r="AB1002">
        <f t="shared" si="269"/>
        <v>0</v>
      </c>
      <c r="AC1002">
        <f t="shared" si="270"/>
        <v>-2.1928477347756825E-3</v>
      </c>
    </row>
    <row r="1003" spans="1:29" x14ac:dyDescent="0.3">
      <c r="A1003" s="2">
        <v>38013</v>
      </c>
      <c r="B1003">
        <v>1155.3699999999999</v>
      </c>
      <c r="C1003">
        <v>1155.3699999999999</v>
      </c>
      <c r="D1003">
        <v>1144.05</v>
      </c>
      <c r="E1003">
        <v>1144.05</v>
      </c>
      <c r="F1003">
        <v>1673100000</v>
      </c>
      <c r="G1003">
        <v>10.25547879274473</v>
      </c>
      <c r="H1003">
        <v>-1.064521207255211</v>
      </c>
      <c r="I1003">
        <v>45.157128375260939</v>
      </c>
      <c r="J1003">
        <v>45.423892100192511</v>
      </c>
      <c r="K1003">
        <v>73.17</v>
      </c>
      <c r="L1003">
        <f t="shared" si="260"/>
        <v>1145.1145212072552</v>
      </c>
      <c r="N1003">
        <f t="shared" si="255"/>
        <v>10.255478792744725</v>
      </c>
      <c r="O1003">
        <f t="shared" si="256"/>
        <v>-1.0645212072552113</v>
      </c>
      <c r="P1003">
        <f t="shared" si="257"/>
        <v>0</v>
      </c>
      <c r="Q1003">
        <f t="shared" si="258"/>
        <v>0</v>
      </c>
      <c r="R1003">
        <f t="shared" si="259"/>
        <v>1147.8233333333335</v>
      </c>
      <c r="S1003">
        <f t="shared" si="261"/>
        <v>1146.1893333333333</v>
      </c>
      <c r="T1003">
        <f t="shared" si="262"/>
        <v>12.05600000000004</v>
      </c>
      <c r="U1003">
        <f t="shared" si="263"/>
        <v>2.411200000000008</v>
      </c>
      <c r="V1003">
        <f t="shared" si="264"/>
        <v>45.178057951787125</v>
      </c>
      <c r="W1003">
        <f t="shared" si="265"/>
        <v>2.0929576526185656E-2</v>
      </c>
      <c r="X1003">
        <f t="shared" si="266"/>
        <v>1155.3800000000001</v>
      </c>
      <c r="Y1003">
        <f t="shared" si="267"/>
        <v>1134.6199999999999</v>
      </c>
      <c r="Z1003">
        <f t="shared" si="268"/>
        <v>45.423892100192511</v>
      </c>
      <c r="AA1003">
        <f t="shared" si="271"/>
        <v>73.171864591770259</v>
      </c>
      <c r="AB1003">
        <f t="shared" si="269"/>
        <v>0</v>
      </c>
      <c r="AC1003">
        <f t="shared" si="270"/>
        <v>1.8645917702571069E-3</v>
      </c>
    </row>
    <row r="1004" spans="1:29" x14ac:dyDescent="0.3">
      <c r="A1004" s="2">
        <v>38014</v>
      </c>
      <c r="B1004">
        <v>1144.05</v>
      </c>
      <c r="C1004">
        <v>1149.1400000000001</v>
      </c>
      <c r="D1004">
        <v>1126.5</v>
      </c>
      <c r="E1004">
        <v>1128.48</v>
      </c>
      <c r="F1004">
        <v>1842000000</v>
      </c>
      <c r="G1004">
        <v>9.5703191951631652</v>
      </c>
      <c r="H1004">
        <v>-13.06968080483693</v>
      </c>
      <c r="I1004">
        <v>-144.79073019678131</v>
      </c>
      <c r="J1004">
        <v>6.855955678670397</v>
      </c>
      <c r="K1004">
        <v>55.68</v>
      </c>
      <c r="L1004">
        <f t="shared" si="260"/>
        <v>1139.5696808048369</v>
      </c>
      <c r="N1004">
        <f t="shared" si="255"/>
        <v>9.5703191951631652</v>
      </c>
      <c r="O1004">
        <f t="shared" si="256"/>
        <v>-13.069680804836935</v>
      </c>
      <c r="P1004">
        <f t="shared" si="257"/>
        <v>0</v>
      </c>
      <c r="Q1004">
        <f t="shared" si="258"/>
        <v>0</v>
      </c>
      <c r="R1004">
        <f t="shared" si="259"/>
        <v>1134.7066666666667</v>
      </c>
      <c r="S1004">
        <f t="shared" si="261"/>
        <v>1144.3673333333334</v>
      </c>
      <c r="T1004">
        <f t="shared" si="262"/>
        <v>22.249333333333198</v>
      </c>
      <c r="U1004">
        <f t="shared" si="263"/>
        <v>4.4498666666666393</v>
      </c>
      <c r="V1004">
        <f t="shared" si="264"/>
        <v>-144.73342522123085</v>
      </c>
      <c r="W1004">
        <f t="shared" si="265"/>
        <v>5.7304975550465542E-2</v>
      </c>
      <c r="X1004">
        <f t="shared" si="266"/>
        <v>1155.3800000000001</v>
      </c>
      <c r="Y1004">
        <f t="shared" si="267"/>
        <v>1126.5</v>
      </c>
      <c r="Z1004">
        <f t="shared" si="268"/>
        <v>6.855955678670397</v>
      </c>
      <c r="AA1004">
        <f t="shared" si="271"/>
        <v>55.679175770376887</v>
      </c>
      <c r="AB1004">
        <f t="shared" si="269"/>
        <v>0</v>
      </c>
      <c r="AC1004">
        <f t="shared" si="270"/>
        <v>-8.2422962311312631E-4</v>
      </c>
    </row>
    <row r="1005" spans="1:29" x14ac:dyDescent="0.3">
      <c r="A1005" s="2">
        <v>38015</v>
      </c>
      <c r="B1005">
        <v>1128.48</v>
      </c>
      <c r="C1005">
        <v>1134.3900000000001</v>
      </c>
      <c r="D1005">
        <v>1122.3800000000001</v>
      </c>
      <c r="E1005">
        <v>1134.1099999999999</v>
      </c>
      <c r="F1005">
        <v>1921900000</v>
      </c>
      <c r="G1005">
        <v>-3.359787203224414</v>
      </c>
      <c r="H1005">
        <v>-15.3697872032244</v>
      </c>
      <c r="I1005">
        <v>-104.2954509430983</v>
      </c>
      <c r="J1005">
        <v>35.545454545453907</v>
      </c>
      <c r="K1005">
        <v>47.85</v>
      </c>
      <c r="L1005">
        <f t="shared" si="260"/>
        <v>1137.7497872032245</v>
      </c>
      <c r="N1005">
        <f t="shared" si="255"/>
        <v>-3.359787203224414</v>
      </c>
      <c r="O1005">
        <f t="shared" si="256"/>
        <v>-15.369787203224405</v>
      </c>
      <c r="P1005">
        <f t="shared" si="257"/>
        <v>0</v>
      </c>
      <c r="Q1005">
        <f t="shared" si="258"/>
        <v>0</v>
      </c>
      <c r="R1005">
        <f t="shared" si="259"/>
        <v>1130.2933333333333</v>
      </c>
      <c r="S1005">
        <f t="shared" si="261"/>
        <v>1141.2620000000002</v>
      </c>
      <c r="T1005">
        <f t="shared" si="262"/>
        <v>35.048000000000002</v>
      </c>
      <c r="U1005">
        <f t="shared" si="263"/>
        <v>7.0096000000000007</v>
      </c>
      <c r="V1005">
        <f t="shared" si="264"/>
        <v>-104.32042405336374</v>
      </c>
      <c r="W1005">
        <f t="shared" si="265"/>
        <v>-2.4973110265435139E-2</v>
      </c>
      <c r="X1005">
        <f t="shared" si="266"/>
        <v>1155.3800000000001</v>
      </c>
      <c r="Y1005">
        <f t="shared" si="267"/>
        <v>1122.3800000000001</v>
      </c>
      <c r="Z1005">
        <f t="shared" si="268"/>
        <v>35.545454545453914</v>
      </c>
      <c r="AA1005">
        <f t="shared" si="271"/>
        <v>47.847950930526537</v>
      </c>
      <c r="AB1005">
        <f t="shared" si="269"/>
        <v>0</v>
      </c>
      <c r="AC1005">
        <f t="shared" si="270"/>
        <v>-2.0490694734647263E-3</v>
      </c>
    </row>
    <row r="1006" spans="1:29" x14ac:dyDescent="0.3">
      <c r="A1006" s="2">
        <v>38016</v>
      </c>
      <c r="B1006">
        <v>1134.1099999999999</v>
      </c>
      <c r="C1006">
        <v>1134.17</v>
      </c>
      <c r="D1006">
        <v>1127.73</v>
      </c>
      <c r="E1006">
        <v>1131.1300000000001</v>
      </c>
      <c r="F1006">
        <v>1635000000</v>
      </c>
      <c r="G1006">
        <v>-1.3731914688164579</v>
      </c>
      <c r="H1006">
        <v>-7.8131914688165116</v>
      </c>
      <c r="I1006">
        <v>-63.554873617056629</v>
      </c>
      <c r="J1006">
        <v>26.515151515151519</v>
      </c>
      <c r="K1006">
        <v>42.86</v>
      </c>
      <c r="L1006">
        <f t="shared" si="260"/>
        <v>1135.5431914688165</v>
      </c>
      <c r="N1006">
        <f t="shared" si="255"/>
        <v>-1.3731914688164579</v>
      </c>
      <c r="O1006">
        <f t="shared" si="256"/>
        <v>-7.8131914688165125</v>
      </c>
      <c r="P1006">
        <f t="shared" si="257"/>
        <v>0</v>
      </c>
      <c r="Q1006">
        <f t="shared" si="258"/>
        <v>0</v>
      </c>
      <c r="R1006">
        <f t="shared" si="259"/>
        <v>1131.01</v>
      </c>
      <c r="S1006">
        <f t="shared" si="261"/>
        <v>1138.8833333333334</v>
      </c>
      <c r="T1006">
        <f t="shared" si="262"/>
        <v>41.2800000000002</v>
      </c>
      <c r="U1006">
        <f t="shared" si="263"/>
        <v>8.2560000000000393</v>
      </c>
      <c r="V1006">
        <f t="shared" si="264"/>
        <v>-63.576658053402866</v>
      </c>
      <c r="W1006">
        <f t="shared" si="265"/>
        <v>-2.1784436346237612E-2</v>
      </c>
      <c r="X1006">
        <f t="shared" si="266"/>
        <v>1155.3800000000001</v>
      </c>
      <c r="Y1006">
        <f t="shared" si="267"/>
        <v>1122.3800000000001</v>
      </c>
      <c r="Z1006">
        <f t="shared" si="268"/>
        <v>26.515151515151516</v>
      </c>
      <c r="AA1006">
        <f t="shared" si="271"/>
        <v>42.858456856525436</v>
      </c>
      <c r="AB1006">
        <f t="shared" si="269"/>
        <v>0</v>
      </c>
      <c r="AC1006">
        <f t="shared" si="270"/>
        <v>-1.5431434745636352E-3</v>
      </c>
    </row>
    <row r="1007" spans="1:29" x14ac:dyDescent="0.3">
      <c r="A1007" s="2">
        <v>38019</v>
      </c>
      <c r="B1007">
        <v>1131.1300000000001</v>
      </c>
      <c r="C1007">
        <v>1142.45</v>
      </c>
      <c r="D1007">
        <v>1127.8699999999999</v>
      </c>
      <c r="E1007">
        <v>1135.26</v>
      </c>
      <c r="F1007">
        <v>1599200000</v>
      </c>
      <c r="G1007">
        <v>7.0012056874556947</v>
      </c>
      <c r="H1007">
        <v>-7.5787943125444599</v>
      </c>
      <c r="I1007">
        <v>-8.5470085470071737</v>
      </c>
      <c r="J1007">
        <v>39.042133979993842</v>
      </c>
      <c r="K1007">
        <v>30.68</v>
      </c>
      <c r="L1007">
        <f t="shared" si="260"/>
        <v>1135.4487943125444</v>
      </c>
      <c r="N1007">
        <f t="shared" si="255"/>
        <v>7.0012056874556947</v>
      </c>
      <c r="O1007">
        <f t="shared" si="256"/>
        <v>-7.5787943125444599</v>
      </c>
      <c r="P1007">
        <f t="shared" si="257"/>
        <v>0</v>
      </c>
      <c r="Q1007">
        <f t="shared" si="258"/>
        <v>0</v>
      </c>
      <c r="R1007">
        <f t="shared" si="259"/>
        <v>1135.1933333333334</v>
      </c>
      <c r="S1007">
        <f t="shared" si="261"/>
        <v>1135.8053333333335</v>
      </c>
      <c r="T1007">
        <f t="shared" si="262"/>
        <v>24.036000000000513</v>
      </c>
      <c r="U1007">
        <f t="shared" si="263"/>
        <v>4.8072000000001029</v>
      </c>
      <c r="V1007">
        <f t="shared" si="264"/>
        <v>-8.4872690963563944</v>
      </c>
      <c r="W1007">
        <f t="shared" si="265"/>
        <v>5.9739450650779347E-2</v>
      </c>
      <c r="X1007">
        <f t="shared" si="266"/>
        <v>1155.3699999999999</v>
      </c>
      <c r="Y1007">
        <f t="shared" si="267"/>
        <v>1122.3800000000001</v>
      </c>
      <c r="Z1007">
        <f t="shared" si="268"/>
        <v>39.042133979993835</v>
      </c>
      <c r="AA1007">
        <f t="shared" si="271"/>
        <v>30.676517563892435</v>
      </c>
      <c r="AB1007">
        <f t="shared" si="269"/>
        <v>0</v>
      </c>
      <c r="AC1007">
        <f t="shared" si="270"/>
        <v>-3.4824361075642685E-3</v>
      </c>
    </row>
    <row r="1008" spans="1:29" x14ac:dyDescent="0.3">
      <c r="A1008" s="2">
        <v>38020</v>
      </c>
      <c r="B1008">
        <v>1135.26</v>
      </c>
      <c r="C1008">
        <v>1137.44</v>
      </c>
      <c r="D1008">
        <v>1131.33</v>
      </c>
      <c r="E1008">
        <v>1136.03</v>
      </c>
      <c r="F1008">
        <v>1476900000</v>
      </c>
      <c r="G1008">
        <v>1.7974704583039061</v>
      </c>
      <c r="H1008">
        <v>-4.3125295416962217</v>
      </c>
      <c r="I1008">
        <v>55.12405609492415</v>
      </c>
      <c r="J1008">
        <v>51.008968609864979</v>
      </c>
      <c r="K1008">
        <v>31.79</v>
      </c>
      <c r="L1008">
        <f t="shared" si="260"/>
        <v>1135.6425295416961</v>
      </c>
      <c r="N1008">
        <f t="shared" si="255"/>
        <v>1.7974704583039056</v>
      </c>
      <c r="O1008">
        <f t="shared" si="256"/>
        <v>-4.3125295416962217</v>
      </c>
      <c r="P1008">
        <f t="shared" si="257"/>
        <v>0</v>
      </c>
      <c r="Q1008">
        <f t="shared" si="258"/>
        <v>0</v>
      </c>
      <c r="R1008">
        <f t="shared" si="259"/>
        <v>1134.9333333333334</v>
      </c>
      <c r="S1008">
        <f t="shared" si="261"/>
        <v>1133.2273333333335</v>
      </c>
      <c r="T1008">
        <f t="shared" si="262"/>
        <v>10.30266666666671</v>
      </c>
      <c r="U1008">
        <f t="shared" si="263"/>
        <v>2.0605333333333418</v>
      </c>
      <c r="V1008">
        <f t="shared" si="264"/>
        <v>55.196065743493484</v>
      </c>
      <c r="W1008">
        <f t="shared" si="265"/>
        <v>7.2009648569334672E-2</v>
      </c>
      <c r="X1008">
        <f t="shared" si="266"/>
        <v>1149.1400000000001</v>
      </c>
      <c r="Y1008">
        <f t="shared" si="267"/>
        <v>1122.3800000000001</v>
      </c>
      <c r="Z1008">
        <f t="shared" si="268"/>
        <v>51.008968609864979</v>
      </c>
      <c r="AA1008">
        <f t="shared" si="271"/>
        <v>31.793532865826933</v>
      </c>
      <c r="AB1008">
        <f t="shared" si="269"/>
        <v>0</v>
      </c>
      <c r="AC1008">
        <f t="shared" si="270"/>
        <v>3.5328658269335733E-3</v>
      </c>
    </row>
    <row r="1009" spans="1:29" x14ac:dyDescent="0.3">
      <c r="A1009" s="2">
        <v>38021</v>
      </c>
      <c r="B1009">
        <v>1136.03</v>
      </c>
      <c r="C1009">
        <v>1136.03</v>
      </c>
      <c r="D1009">
        <v>1124.74</v>
      </c>
      <c r="E1009">
        <v>1126.52</v>
      </c>
      <c r="F1009">
        <v>1634800000</v>
      </c>
      <c r="G1009">
        <v>3.4283136388692128</v>
      </c>
      <c r="H1009">
        <v>-7.8616863611307508</v>
      </c>
      <c r="I1009">
        <v>-84.858725241716172</v>
      </c>
      <c r="J1009">
        <v>20.627802690582389</v>
      </c>
      <c r="K1009">
        <v>34.549999999999997</v>
      </c>
      <c r="L1009">
        <f t="shared" si="260"/>
        <v>1132.6016863611308</v>
      </c>
      <c r="N1009">
        <f t="shared" si="255"/>
        <v>3.4283136388692128</v>
      </c>
      <c r="O1009">
        <f t="shared" si="256"/>
        <v>-7.8616863611307508</v>
      </c>
      <c r="P1009">
        <f t="shared" si="257"/>
        <v>0</v>
      </c>
      <c r="Q1009">
        <f t="shared" si="258"/>
        <v>0</v>
      </c>
      <c r="R1009">
        <f t="shared" si="259"/>
        <v>1129.0966666666666</v>
      </c>
      <c r="S1009">
        <f t="shared" si="261"/>
        <v>1132.1053333333334</v>
      </c>
      <c r="T1009">
        <f t="shared" si="262"/>
        <v>11.832000000000335</v>
      </c>
      <c r="U1009">
        <f t="shared" si="263"/>
        <v>2.3664000000000671</v>
      </c>
      <c r="V1009">
        <f t="shared" si="264"/>
        <v>-84.760724213059376</v>
      </c>
      <c r="W1009">
        <f t="shared" si="265"/>
        <v>9.8001028656796052E-2</v>
      </c>
      <c r="X1009">
        <f t="shared" si="266"/>
        <v>1142.45</v>
      </c>
      <c r="Y1009">
        <f t="shared" si="267"/>
        <v>1122.3800000000001</v>
      </c>
      <c r="Z1009">
        <f t="shared" si="268"/>
        <v>20.627802690582392</v>
      </c>
      <c r="AA1009">
        <f t="shared" si="271"/>
        <v>34.547902268209327</v>
      </c>
      <c r="AB1009">
        <f t="shared" si="269"/>
        <v>0</v>
      </c>
      <c r="AC1009">
        <f t="shared" si="270"/>
        <v>-2.0977317906698545E-3</v>
      </c>
    </row>
    <row r="1010" spans="1:29" x14ac:dyDescent="0.3">
      <c r="A1010" s="2">
        <v>38022</v>
      </c>
      <c r="B1010">
        <v>1126.52</v>
      </c>
      <c r="C1010">
        <v>1131.17</v>
      </c>
      <c r="D1010">
        <v>1124.44</v>
      </c>
      <c r="E1010">
        <v>1128.5899999999999</v>
      </c>
      <c r="F1010">
        <v>1566600000</v>
      </c>
      <c r="G1010">
        <v>-9.4457574087073226E-2</v>
      </c>
      <c r="H1010">
        <v>-6.8244575740870914</v>
      </c>
      <c r="I1010">
        <v>-87.985634998370301</v>
      </c>
      <c r="J1010">
        <v>23.042754025540621</v>
      </c>
      <c r="K1010">
        <v>32.049999999999997</v>
      </c>
      <c r="L1010">
        <f t="shared" si="260"/>
        <v>1131.2644575740871</v>
      </c>
      <c r="N1010">
        <f t="shared" si="255"/>
        <v>-9.4457574087073226E-2</v>
      </c>
      <c r="O1010">
        <f t="shared" si="256"/>
        <v>-6.8244575740870914</v>
      </c>
      <c r="P1010">
        <f t="shared" si="257"/>
        <v>0</v>
      </c>
      <c r="Q1010">
        <f t="shared" si="258"/>
        <v>0</v>
      </c>
      <c r="R1010">
        <f t="shared" si="259"/>
        <v>1128.0666666666666</v>
      </c>
      <c r="S1010">
        <f t="shared" si="261"/>
        <v>1131.6600000000001</v>
      </c>
      <c r="T1010">
        <f t="shared" si="262"/>
        <v>13.613333333333685</v>
      </c>
      <c r="U1010">
        <f t="shared" si="263"/>
        <v>2.7226666666667372</v>
      </c>
      <c r="V1010">
        <f t="shared" si="264"/>
        <v>-87.985634998368823</v>
      </c>
      <c r="W1010">
        <f t="shared" si="265"/>
        <v>1.4779288903810084E-12</v>
      </c>
      <c r="X1010">
        <f t="shared" si="266"/>
        <v>1142.45</v>
      </c>
      <c r="Y1010">
        <f t="shared" si="267"/>
        <v>1124.44</v>
      </c>
      <c r="Z1010">
        <f t="shared" si="268"/>
        <v>23.042754025540621</v>
      </c>
      <c r="AA1010">
        <f t="shared" si="271"/>
        <v>32.047362164226669</v>
      </c>
      <c r="AB1010">
        <f t="shared" si="269"/>
        <v>0</v>
      </c>
      <c r="AC1010">
        <f t="shared" si="270"/>
        <v>-2.637835773327879E-3</v>
      </c>
    </row>
    <row r="1011" spans="1:29" x14ac:dyDescent="0.3">
      <c r="A1011" s="2">
        <v>38023</v>
      </c>
      <c r="B1011">
        <v>1128.5899999999999</v>
      </c>
      <c r="C1011">
        <v>1142.79</v>
      </c>
      <c r="D1011">
        <v>1128.3900000000001</v>
      </c>
      <c r="E1011">
        <v>1142.76</v>
      </c>
      <c r="F1011">
        <v>1477600000</v>
      </c>
      <c r="G1011">
        <v>7.6936949506084602</v>
      </c>
      <c r="H1011">
        <v>-6.7063050493914034</v>
      </c>
      <c r="I1011">
        <v>91.840536512668351</v>
      </c>
      <c r="J1011">
        <v>99.836512261580523</v>
      </c>
      <c r="K1011">
        <v>46.71</v>
      </c>
      <c r="L1011">
        <f t="shared" si="260"/>
        <v>1135.0963050493915</v>
      </c>
      <c r="N1011">
        <f t="shared" si="255"/>
        <v>7.6936949506084602</v>
      </c>
      <c r="O1011">
        <f t="shared" si="256"/>
        <v>-6.7063050493914034</v>
      </c>
      <c r="P1011">
        <f t="shared" si="257"/>
        <v>0</v>
      </c>
      <c r="Q1011">
        <f t="shared" si="258"/>
        <v>0</v>
      </c>
      <c r="R1011">
        <f t="shared" si="259"/>
        <v>1137.9800000000002</v>
      </c>
      <c r="S1011">
        <f t="shared" si="261"/>
        <v>1133.0540000000001</v>
      </c>
      <c r="T1011">
        <f t="shared" si="262"/>
        <v>17.889333333333752</v>
      </c>
      <c r="U1011">
        <f t="shared" si="263"/>
        <v>3.5778666666667505</v>
      </c>
      <c r="V1011">
        <f t="shared" si="264"/>
        <v>91.786539464858819</v>
      </c>
      <c r="W1011">
        <f t="shared" si="265"/>
        <v>-5.3997047809531296E-2</v>
      </c>
      <c r="X1011">
        <f t="shared" si="266"/>
        <v>1142.79</v>
      </c>
      <c r="Y1011">
        <f t="shared" si="267"/>
        <v>1124.44</v>
      </c>
      <c r="Z1011">
        <f t="shared" si="268"/>
        <v>99.836512261580523</v>
      </c>
      <c r="AA1011">
        <f t="shared" si="271"/>
        <v>46.711634313512469</v>
      </c>
      <c r="AB1011">
        <f t="shared" si="269"/>
        <v>0</v>
      </c>
      <c r="AC1011">
        <f t="shared" si="270"/>
        <v>1.6343135124685659E-3</v>
      </c>
    </row>
    <row r="1012" spans="1:29" x14ac:dyDescent="0.3">
      <c r="A1012" s="2">
        <v>38026</v>
      </c>
      <c r="B1012">
        <v>1142.76</v>
      </c>
      <c r="C1012">
        <v>1144.46</v>
      </c>
      <c r="D1012">
        <v>1139.21</v>
      </c>
      <c r="E1012">
        <v>1139.81</v>
      </c>
      <c r="F1012">
        <v>1303500000</v>
      </c>
      <c r="G1012">
        <v>7.7924633004056432</v>
      </c>
      <c r="H1012">
        <v>2.5424633004056432</v>
      </c>
      <c r="I1012">
        <v>101.6475433951171</v>
      </c>
      <c r="J1012">
        <v>76.773226773226298</v>
      </c>
      <c r="K1012">
        <v>54.26</v>
      </c>
      <c r="L1012">
        <f t="shared" si="260"/>
        <v>1136.6675366995944</v>
      </c>
      <c r="N1012">
        <f t="shared" si="255"/>
        <v>7.7924633004056432</v>
      </c>
      <c r="O1012">
        <f t="shared" si="256"/>
        <v>2.5424633004056432</v>
      </c>
      <c r="P1012">
        <f t="shared" si="257"/>
        <v>0</v>
      </c>
      <c r="Q1012">
        <f t="shared" si="258"/>
        <v>0</v>
      </c>
      <c r="R1012">
        <f t="shared" si="259"/>
        <v>1141.1600000000001</v>
      </c>
      <c r="S1012">
        <f t="shared" si="261"/>
        <v>1134.2473333333332</v>
      </c>
      <c r="T1012">
        <f t="shared" si="262"/>
        <v>22.662666666667292</v>
      </c>
      <c r="U1012">
        <f t="shared" si="263"/>
        <v>4.5325333333334585</v>
      </c>
      <c r="V1012">
        <f t="shared" si="264"/>
        <v>101.67480535780794</v>
      </c>
      <c r="W1012">
        <f t="shared" si="265"/>
        <v>2.7261962690843689E-2</v>
      </c>
      <c r="X1012">
        <f t="shared" si="266"/>
        <v>1144.46</v>
      </c>
      <c r="Y1012">
        <f t="shared" si="267"/>
        <v>1124.44</v>
      </c>
      <c r="Z1012">
        <f t="shared" si="268"/>
        <v>76.773226773226298</v>
      </c>
      <c r="AA1012">
        <f t="shared" si="271"/>
        <v>54.257852872158971</v>
      </c>
      <c r="AB1012">
        <f t="shared" si="269"/>
        <v>0</v>
      </c>
      <c r="AC1012">
        <f t="shared" si="270"/>
        <v>-2.1471278410274408E-3</v>
      </c>
    </row>
    <row r="1013" spans="1:29" x14ac:dyDescent="0.3">
      <c r="A1013" s="2">
        <v>38027</v>
      </c>
      <c r="B1013">
        <v>1139.81</v>
      </c>
      <c r="C1013">
        <v>1147.02</v>
      </c>
      <c r="D1013">
        <v>1138.7</v>
      </c>
      <c r="E1013">
        <v>1145.54</v>
      </c>
      <c r="F1013">
        <v>1403900000</v>
      </c>
      <c r="G1013">
        <v>7.394975533603656</v>
      </c>
      <c r="H1013">
        <v>-0.92502446639628033</v>
      </c>
      <c r="I1013">
        <v>86.847614774935778</v>
      </c>
      <c r="J1013">
        <v>93.445527015057465</v>
      </c>
      <c r="K1013">
        <v>62.75</v>
      </c>
      <c r="L1013">
        <f t="shared" si="260"/>
        <v>1139.6250244663963</v>
      </c>
      <c r="N1013">
        <f t="shared" si="255"/>
        <v>7.394975533603656</v>
      </c>
      <c r="O1013">
        <f t="shared" si="256"/>
        <v>-0.92502446639628033</v>
      </c>
      <c r="P1013">
        <f t="shared" si="257"/>
        <v>0</v>
      </c>
      <c r="Q1013">
        <f t="shared" si="258"/>
        <v>0</v>
      </c>
      <c r="R1013">
        <f t="shared" si="259"/>
        <v>1143.7533333333333</v>
      </c>
      <c r="S1013">
        <f t="shared" si="261"/>
        <v>1136.0113333333334</v>
      </c>
      <c r="T1013">
        <f t="shared" si="262"/>
        <v>29.718666666667104</v>
      </c>
      <c r="U1013">
        <f t="shared" si="263"/>
        <v>5.9437333333334212</v>
      </c>
      <c r="V1013">
        <f t="shared" si="264"/>
        <v>86.836556148771223</v>
      </c>
      <c r="W1013">
        <f t="shared" si="265"/>
        <v>-1.1058626164555108E-2</v>
      </c>
      <c r="X1013">
        <f t="shared" si="266"/>
        <v>1147.02</v>
      </c>
      <c r="Y1013">
        <f t="shared" si="267"/>
        <v>1124.44</v>
      </c>
      <c r="Z1013">
        <f t="shared" si="268"/>
        <v>93.445527015057465</v>
      </c>
      <c r="AA1013">
        <f t="shared" si="271"/>
        <v>62.745164553197455</v>
      </c>
      <c r="AB1013">
        <f t="shared" si="269"/>
        <v>0</v>
      </c>
      <c r="AC1013">
        <f t="shared" si="270"/>
        <v>-4.8354468025451069E-3</v>
      </c>
    </row>
    <row r="1014" spans="1:29" x14ac:dyDescent="0.3">
      <c r="A1014" s="2">
        <v>38028</v>
      </c>
      <c r="B1014">
        <v>1145.54</v>
      </c>
      <c r="C1014">
        <v>1158.8900000000001</v>
      </c>
      <c r="D1014">
        <v>1142.33</v>
      </c>
      <c r="E1014">
        <v>1157.76</v>
      </c>
      <c r="F1014">
        <v>1699300000</v>
      </c>
      <c r="G1014">
        <v>13.21998368906929</v>
      </c>
      <c r="H1014">
        <v>-3.3400163109308778</v>
      </c>
      <c r="I1014">
        <v>130.92300539999411</v>
      </c>
      <c r="J1014">
        <v>96.719883889694898</v>
      </c>
      <c r="K1014">
        <v>77.959999999999994</v>
      </c>
      <c r="L1014">
        <f t="shared" si="260"/>
        <v>1145.6700163109308</v>
      </c>
      <c r="N1014">
        <f t="shared" si="255"/>
        <v>13.219983689069295</v>
      </c>
      <c r="O1014">
        <f t="shared" si="256"/>
        <v>-3.3400163109308778</v>
      </c>
      <c r="P1014">
        <f t="shared" si="257"/>
        <v>0</v>
      </c>
      <c r="Q1014">
        <f t="shared" si="258"/>
        <v>0</v>
      </c>
      <c r="R1014">
        <f t="shared" si="259"/>
        <v>1152.9933333333336</v>
      </c>
      <c r="S1014">
        <f t="shared" si="261"/>
        <v>1140.7906666666668</v>
      </c>
      <c r="T1014">
        <f t="shared" si="262"/>
        <v>31.069333333333361</v>
      </c>
      <c r="U1014">
        <f t="shared" si="263"/>
        <v>6.2138666666666724</v>
      </c>
      <c r="V1014">
        <f t="shared" si="264"/>
        <v>130.91866220353177</v>
      </c>
      <c r="W1014">
        <f t="shared" si="265"/>
        <v>-4.3431964623437125E-3</v>
      </c>
      <c r="X1014">
        <f t="shared" si="266"/>
        <v>1158.8900000000001</v>
      </c>
      <c r="Y1014">
        <f t="shared" si="267"/>
        <v>1124.44</v>
      </c>
      <c r="Z1014">
        <f t="shared" si="268"/>
        <v>96.719883889694898</v>
      </c>
      <c r="AA1014">
        <f t="shared" si="271"/>
        <v>77.963580793019972</v>
      </c>
      <c r="AB1014">
        <f t="shared" si="269"/>
        <v>0</v>
      </c>
      <c r="AC1014">
        <f t="shared" si="270"/>
        <v>3.5807930199780458E-3</v>
      </c>
    </row>
    <row r="1015" spans="1:29" x14ac:dyDescent="0.3">
      <c r="A1015" s="2">
        <v>38029</v>
      </c>
      <c r="B1015">
        <v>1157.76</v>
      </c>
      <c r="C1015">
        <v>1157.76</v>
      </c>
      <c r="D1015">
        <v>1151.44</v>
      </c>
      <c r="E1015">
        <v>1152.1099999999999</v>
      </c>
      <c r="F1015">
        <v>1464300000</v>
      </c>
      <c r="G1015">
        <v>9.9433224593792602</v>
      </c>
      <c r="H1015">
        <v>3.6233224593793238</v>
      </c>
      <c r="I1015">
        <v>87.695749440716313</v>
      </c>
      <c r="J1015">
        <v>77.770491803278034</v>
      </c>
      <c r="K1015">
        <v>88.91</v>
      </c>
      <c r="L1015">
        <f t="shared" si="260"/>
        <v>1147.8166775406207</v>
      </c>
      <c r="N1015">
        <f t="shared" si="255"/>
        <v>9.9433224593792602</v>
      </c>
      <c r="O1015">
        <f t="shared" si="256"/>
        <v>3.6233224593793238</v>
      </c>
      <c r="P1015">
        <f t="shared" si="257"/>
        <v>0</v>
      </c>
      <c r="Q1015">
        <f t="shared" si="258"/>
        <v>0</v>
      </c>
      <c r="R1015">
        <f t="shared" si="259"/>
        <v>1153.7699999999998</v>
      </c>
      <c r="S1015">
        <f t="shared" si="261"/>
        <v>1145.9313333333334</v>
      </c>
      <c r="T1015">
        <f t="shared" si="262"/>
        <v>29.801333333333105</v>
      </c>
      <c r="U1015">
        <f t="shared" si="263"/>
        <v>5.9602666666666213</v>
      </c>
      <c r="V1015">
        <f t="shared" si="264"/>
        <v>87.676912293257274</v>
      </c>
      <c r="W1015">
        <f t="shared" si="265"/>
        <v>-1.8837147459038306E-2</v>
      </c>
      <c r="X1015">
        <f t="shared" si="266"/>
        <v>1158.8900000000001</v>
      </c>
      <c r="Y1015">
        <f t="shared" si="267"/>
        <v>1128.3900000000001</v>
      </c>
      <c r="Z1015">
        <f t="shared" si="268"/>
        <v>77.770491803278034</v>
      </c>
      <c r="AA1015">
        <f t="shared" si="271"/>
        <v>88.909128348567435</v>
      </c>
      <c r="AB1015">
        <f t="shared" si="269"/>
        <v>0</v>
      </c>
      <c r="AC1015">
        <f t="shared" si="270"/>
        <v>-8.716514325612934E-4</v>
      </c>
    </row>
    <row r="1016" spans="1:29" x14ac:dyDescent="0.3">
      <c r="A1016" s="2">
        <v>38030</v>
      </c>
      <c r="B1016">
        <v>1152.1099999999999</v>
      </c>
      <c r="C1016">
        <v>1156.8800000000001</v>
      </c>
      <c r="D1016">
        <v>1143.24</v>
      </c>
      <c r="E1016">
        <v>1145.81</v>
      </c>
      <c r="F1016">
        <v>1329200000</v>
      </c>
      <c r="G1016">
        <v>9.7322149729195644</v>
      </c>
      <c r="H1016">
        <v>-3.9077850270805361</v>
      </c>
      <c r="I1016">
        <v>8.6676572560694147</v>
      </c>
      <c r="J1016">
        <v>35.215453194650223</v>
      </c>
      <c r="K1016">
        <v>75.98</v>
      </c>
      <c r="L1016">
        <f t="shared" si="260"/>
        <v>1147.1477850270805</v>
      </c>
      <c r="N1016">
        <f t="shared" si="255"/>
        <v>9.7322149729195644</v>
      </c>
      <c r="O1016">
        <f t="shared" si="256"/>
        <v>-3.9077850270805357</v>
      </c>
      <c r="P1016">
        <f t="shared" si="257"/>
        <v>0</v>
      </c>
      <c r="Q1016">
        <f t="shared" si="258"/>
        <v>0</v>
      </c>
      <c r="R1016">
        <f t="shared" si="259"/>
        <v>1148.6433333333332</v>
      </c>
      <c r="S1016">
        <f t="shared" si="261"/>
        <v>1148.0639999999999</v>
      </c>
      <c r="T1016">
        <f t="shared" si="262"/>
        <v>22.429333333333261</v>
      </c>
      <c r="U1016">
        <f t="shared" si="263"/>
        <v>4.4858666666666522</v>
      </c>
      <c r="V1016">
        <f t="shared" si="264"/>
        <v>8.6097570641623182</v>
      </c>
      <c r="W1016">
        <f t="shared" si="265"/>
        <v>-5.7900191907096499E-2</v>
      </c>
      <c r="X1016">
        <f t="shared" si="266"/>
        <v>1158.8900000000001</v>
      </c>
      <c r="Y1016">
        <f t="shared" si="267"/>
        <v>1138.7</v>
      </c>
      <c r="Z1016">
        <f t="shared" si="268"/>
        <v>35.215453194650223</v>
      </c>
      <c r="AA1016">
        <f t="shared" si="271"/>
        <v>75.984916535181398</v>
      </c>
      <c r="AB1016">
        <f t="shared" si="269"/>
        <v>0</v>
      </c>
      <c r="AC1016">
        <f t="shared" si="270"/>
        <v>4.9165351813940106E-3</v>
      </c>
    </row>
    <row r="1017" spans="1:29" x14ac:dyDescent="0.3">
      <c r="A1017" s="2">
        <v>38034</v>
      </c>
      <c r="B1017">
        <v>1145.81</v>
      </c>
      <c r="C1017">
        <v>1158.98</v>
      </c>
      <c r="D1017">
        <v>1145.81</v>
      </c>
      <c r="E1017">
        <v>1156.99</v>
      </c>
      <c r="F1017">
        <v>1396500000</v>
      </c>
      <c r="G1017">
        <v>8.5514766486130611</v>
      </c>
      <c r="H1017">
        <v>-4.6185233513870116</v>
      </c>
      <c r="I1017">
        <v>62.366402615366738</v>
      </c>
      <c r="J1017">
        <v>90.187376725838206</v>
      </c>
      <c r="K1017">
        <v>78.67</v>
      </c>
      <c r="L1017">
        <f t="shared" si="260"/>
        <v>1150.428523351387</v>
      </c>
      <c r="N1017">
        <f t="shared" si="255"/>
        <v>8.5514766486130611</v>
      </c>
      <c r="O1017">
        <f t="shared" si="256"/>
        <v>-4.6185233513870116</v>
      </c>
      <c r="P1017">
        <f t="shared" si="257"/>
        <v>0</v>
      </c>
      <c r="Q1017">
        <f t="shared" si="258"/>
        <v>0</v>
      </c>
      <c r="R1017">
        <f t="shared" si="259"/>
        <v>1153.9266666666665</v>
      </c>
      <c r="S1017">
        <f t="shared" si="261"/>
        <v>1150.6173333333331</v>
      </c>
      <c r="T1017">
        <f t="shared" si="262"/>
        <v>17.676000000000158</v>
      </c>
      <c r="U1017">
        <f t="shared" si="263"/>
        <v>3.5352000000000317</v>
      </c>
      <c r="V1017">
        <f t="shared" si="264"/>
        <v>62.407281687662007</v>
      </c>
      <c r="W1017">
        <f t="shared" si="265"/>
        <v>4.087907229526877E-2</v>
      </c>
      <c r="X1017">
        <f t="shared" si="266"/>
        <v>1158.98</v>
      </c>
      <c r="Y1017">
        <f t="shared" si="267"/>
        <v>1138.7</v>
      </c>
      <c r="Z1017">
        <f t="shared" si="268"/>
        <v>90.187376725838206</v>
      </c>
      <c r="AA1017">
        <f t="shared" si="271"/>
        <v>78.667746525703762</v>
      </c>
      <c r="AB1017">
        <f t="shared" si="269"/>
        <v>0</v>
      </c>
      <c r="AC1017">
        <f t="shared" si="270"/>
        <v>-2.2534742962392329E-3</v>
      </c>
    </row>
    <row r="1018" spans="1:29" x14ac:dyDescent="0.3">
      <c r="A1018" s="2">
        <v>38035</v>
      </c>
      <c r="B1018">
        <v>1156.99</v>
      </c>
      <c r="C1018">
        <v>1157.4000000000001</v>
      </c>
      <c r="D1018">
        <v>1149.54</v>
      </c>
      <c r="E1018">
        <v>1151.82</v>
      </c>
      <c r="F1018">
        <v>1382400000</v>
      </c>
      <c r="G1018">
        <v>6.5076510990754741</v>
      </c>
      <c r="H1018">
        <v>-1.352348900924653</v>
      </c>
      <c r="I1018">
        <v>20.568927789925269</v>
      </c>
      <c r="J1018">
        <v>56.996996996996742</v>
      </c>
      <c r="K1018">
        <v>71.38</v>
      </c>
      <c r="L1018">
        <f t="shared" si="260"/>
        <v>1150.8923489009246</v>
      </c>
      <c r="N1018">
        <f t="shared" si="255"/>
        <v>6.5076510990754741</v>
      </c>
      <c r="O1018">
        <f t="shared" si="256"/>
        <v>-1.3523489009246532</v>
      </c>
      <c r="P1018">
        <f t="shared" si="257"/>
        <v>0</v>
      </c>
      <c r="Q1018">
        <f t="shared" si="258"/>
        <v>0</v>
      </c>
      <c r="R1018">
        <f t="shared" si="259"/>
        <v>1152.92</v>
      </c>
      <c r="S1018">
        <f t="shared" si="261"/>
        <v>1152.4506666666666</v>
      </c>
      <c r="T1018">
        <f t="shared" si="262"/>
        <v>7.6146666666668352</v>
      </c>
      <c r="U1018">
        <f t="shared" si="263"/>
        <v>1.522933333333367</v>
      </c>
      <c r="V1018">
        <f t="shared" si="264"/>
        <v>20.545146792743907</v>
      </c>
      <c r="W1018">
        <f t="shared" si="265"/>
        <v>-2.378099718136184E-2</v>
      </c>
      <c r="X1018">
        <f t="shared" si="266"/>
        <v>1158.98</v>
      </c>
      <c r="Y1018">
        <f t="shared" si="267"/>
        <v>1142.33</v>
      </c>
      <c r="Z1018">
        <f t="shared" si="268"/>
        <v>56.996996996996742</v>
      </c>
      <c r="AA1018">
        <f t="shared" si="271"/>
        <v>71.378040522091624</v>
      </c>
      <c r="AB1018">
        <f t="shared" si="269"/>
        <v>0</v>
      </c>
      <c r="AC1018">
        <f t="shared" si="270"/>
        <v>-1.9594779083718095E-3</v>
      </c>
    </row>
    <row r="1019" spans="1:29" x14ac:dyDescent="0.3">
      <c r="A1019" s="2">
        <v>38036</v>
      </c>
      <c r="B1019">
        <v>1151.82</v>
      </c>
      <c r="C1019">
        <v>1158.57</v>
      </c>
      <c r="D1019">
        <v>1146.8499999999999</v>
      </c>
      <c r="E1019">
        <v>1147.06</v>
      </c>
      <c r="F1019">
        <v>1562800000</v>
      </c>
      <c r="G1019">
        <v>8.9551007327168008</v>
      </c>
      <c r="H1019">
        <v>-2.764899267283226</v>
      </c>
      <c r="I1019">
        <v>-43.584124665207099</v>
      </c>
      <c r="J1019">
        <v>24.26937738246464</v>
      </c>
      <c r="K1019">
        <v>56.89</v>
      </c>
      <c r="L1019">
        <f t="shared" si="260"/>
        <v>1149.6148992672831</v>
      </c>
      <c r="N1019">
        <f t="shared" si="255"/>
        <v>8.9551007327168008</v>
      </c>
      <c r="O1019">
        <f t="shared" si="256"/>
        <v>-2.7648992672832264</v>
      </c>
      <c r="P1019">
        <f t="shared" si="257"/>
        <v>0</v>
      </c>
      <c r="Q1019">
        <f t="shared" si="258"/>
        <v>0</v>
      </c>
      <c r="R1019">
        <f t="shared" si="259"/>
        <v>1150.8266666666666</v>
      </c>
      <c r="S1019">
        <f t="shared" si="261"/>
        <v>1152.0173333333332</v>
      </c>
      <c r="T1019">
        <f t="shared" si="262"/>
        <v>9.1293333333333067</v>
      </c>
      <c r="U1019">
        <f t="shared" si="263"/>
        <v>1.8258666666666614</v>
      </c>
      <c r="V1019">
        <f t="shared" si="264"/>
        <v>-43.474027554645581</v>
      </c>
      <c r="W1019">
        <f t="shared" si="265"/>
        <v>0.11009711056151872</v>
      </c>
      <c r="X1019">
        <f t="shared" si="266"/>
        <v>1158.98</v>
      </c>
      <c r="Y1019">
        <f t="shared" si="267"/>
        <v>1143.24</v>
      </c>
      <c r="Z1019">
        <f t="shared" si="268"/>
        <v>24.26937738246464</v>
      </c>
      <c r="AA1019">
        <f t="shared" si="271"/>
        <v>56.887939220645571</v>
      </c>
      <c r="AB1019">
        <f t="shared" si="269"/>
        <v>0</v>
      </c>
      <c r="AC1019">
        <f t="shared" si="270"/>
        <v>-2.0607793544300534E-3</v>
      </c>
    </row>
    <row r="1020" spans="1:29" x14ac:dyDescent="0.3">
      <c r="A1020" s="2">
        <v>38037</v>
      </c>
      <c r="B1020">
        <v>1147.06</v>
      </c>
      <c r="C1020">
        <v>1149.81</v>
      </c>
      <c r="D1020">
        <v>1139</v>
      </c>
      <c r="E1020">
        <v>1144.1099999999999</v>
      </c>
      <c r="F1020">
        <v>1479600000</v>
      </c>
      <c r="G1020">
        <v>2.0300671551444789</v>
      </c>
      <c r="H1020">
        <v>-8.7799328448554661</v>
      </c>
      <c r="I1020">
        <v>-132.69420984554469</v>
      </c>
      <c r="J1020">
        <v>25.575575575575051</v>
      </c>
      <c r="K1020">
        <v>46.45</v>
      </c>
      <c r="L1020">
        <f t="shared" si="260"/>
        <v>1147.7799328448555</v>
      </c>
      <c r="N1020">
        <f t="shared" si="255"/>
        <v>2.0300671551444793</v>
      </c>
      <c r="O1020">
        <f t="shared" si="256"/>
        <v>-8.7799328448554661</v>
      </c>
      <c r="P1020">
        <f t="shared" si="257"/>
        <v>0</v>
      </c>
      <c r="Q1020">
        <f t="shared" si="258"/>
        <v>0</v>
      </c>
      <c r="R1020">
        <f t="shared" si="259"/>
        <v>1144.3066666666666</v>
      </c>
      <c r="S1020">
        <f t="shared" si="261"/>
        <v>1150.1246666666666</v>
      </c>
      <c r="T1020">
        <f t="shared" si="262"/>
        <v>14.598666666666759</v>
      </c>
      <c r="U1020">
        <f t="shared" si="263"/>
        <v>2.9197333333333519</v>
      </c>
      <c r="V1020">
        <f t="shared" si="264"/>
        <v>-132.84318202575454</v>
      </c>
      <c r="W1020">
        <f t="shared" si="265"/>
        <v>-0.14897218020985292</v>
      </c>
      <c r="X1020">
        <f t="shared" si="266"/>
        <v>1158.98</v>
      </c>
      <c r="Y1020">
        <f t="shared" si="267"/>
        <v>1139</v>
      </c>
      <c r="Z1020">
        <f t="shared" si="268"/>
        <v>25.575575575575051</v>
      </c>
      <c r="AA1020">
        <f t="shared" si="271"/>
        <v>46.448955975104965</v>
      </c>
      <c r="AB1020">
        <f t="shared" si="269"/>
        <v>0</v>
      </c>
      <c r="AC1020">
        <f t="shared" si="270"/>
        <v>-1.0440248950374098E-3</v>
      </c>
    </row>
    <row r="1021" spans="1:29" x14ac:dyDescent="0.3">
      <c r="A1021" s="2">
        <v>38040</v>
      </c>
      <c r="B1021">
        <v>1144.1099999999999</v>
      </c>
      <c r="C1021">
        <v>1146.69</v>
      </c>
      <c r="D1021">
        <v>1136.98</v>
      </c>
      <c r="E1021">
        <v>1140.99</v>
      </c>
      <c r="F1021">
        <v>1380400000</v>
      </c>
      <c r="G1021">
        <v>1.173378103429741</v>
      </c>
      <c r="H1021">
        <v>-8.5366218965702956</v>
      </c>
      <c r="I1021">
        <v>-103.255903429038</v>
      </c>
      <c r="J1021">
        <v>18.227272727272691</v>
      </c>
      <c r="K1021">
        <v>43.05</v>
      </c>
      <c r="L1021">
        <f t="shared" si="260"/>
        <v>1145.5166218965703</v>
      </c>
      <c r="N1021">
        <f t="shared" si="255"/>
        <v>1.1733781034297408</v>
      </c>
      <c r="O1021">
        <f t="shared" si="256"/>
        <v>-8.5366218965702956</v>
      </c>
      <c r="P1021">
        <f t="shared" si="257"/>
        <v>0</v>
      </c>
      <c r="Q1021">
        <f t="shared" si="258"/>
        <v>0</v>
      </c>
      <c r="R1021">
        <f t="shared" si="259"/>
        <v>1141.5533333333333</v>
      </c>
      <c r="S1021">
        <f t="shared" si="261"/>
        <v>1148.7066666666665</v>
      </c>
      <c r="T1021">
        <f t="shared" si="262"/>
        <v>23.106666666666797</v>
      </c>
      <c r="U1021">
        <f t="shared" si="263"/>
        <v>4.6213333333333591</v>
      </c>
      <c r="V1021">
        <f t="shared" si="264"/>
        <v>-103.19292171571198</v>
      </c>
      <c r="W1021">
        <f t="shared" si="265"/>
        <v>6.2981713326024646E-2</v>
      </c>
      <c r="X1021">
        <f t="shared" si="266"/>
        <v>1158.98</v>
      </c>
      <c r="Y1021">
        <f t="shared" si="267"/>
        <v>1136.98</v>
      </c>
      <c r="Z1021">
        <f t="shared" si="268"/>
        <v>18.227272727272688</v>
      </c>
      <c r="AA1021">
        <f t="shared" si="271"/>
        <v>43.051319881629468</v>
      </c>
      <c r="AB1021">
        <f t="shared" si="269"/>
        <v>0</v>
      </c>
      <c r="AC1021">
        <f t="shared" si="270"/>
        <v>1.3198816294703875E-3</v>
      </c>
    </row>
    <row r="1022" spans="1:29" x14ac:dyDescent="0.3">
      <c r="A1022" s="2">
        <v>38041</v>
      </c>
      <c r="B1022">
        <v>1140.99</v>
      </c>
      <c r="C1022">
        <v>1144.54</v>
      </c>
      <c r="D1022">
        <v>1134.43</v>
      </c>
      <c r="E1022">
        <v>1139.0899999999999</v>
      </c>
      <c r="F1022">
        <v>1543600000</v>
      </c>
      <c r="G1022">
        <v>1.165585402286524</v>
      </c>
      <c r="H1022">
        <v>-8.9444145977133758</v>
      </c>
      <c r="I1022">
        <v>-88.209766570738694</v>
      </c>
      <c r="J1022">
        <v>19.30405965202932</v>
      </c>
      <c r="K1022">
        <v>28.87</v>
      </c>
      <c r="L1022">
        <f t="shared" si="260"/>
        <v>1143.3744145977134</v>
      </c>
      <c r="N1022">
        <f t="shared" si="255"/>
        <v>1.1655854022865242</v>
      </c>
      <c r="O1022">
        <f t="shared" si="256"/>
        <v>-8.9444145977133758</v>
      </c>
      <c r="P1022">
        <f t="shared" si="257"/>
        <v>0</v>
      </c>
      <c r="Q1022">
        <f t="shared" si="258"/>
        <v>0</v>
      </c>
      <c r="R1022">
        <f t="shared" si="259"/>
        <v>1139.3533333333335</v>
      </c>
      <c r="S1022">
        <f t="shared" si="261"/>
        <v>1145.7919999999999</v>
      </c>
      <c r="T1022">
        <f t="shared" si="262"/>
        <v>24.325333333333219</v>
      </c>
      <c r="U1022">
        <f t="shared" si="263"/>
        <v>4.8650666666666442</v>
      </c>
      <c r="V1022">
        <f t="shared" si="264"/>
        <v>-88.229920339104353</v>
      </c>
      <c r="W1022">
        <f t="shared" si="265"/>
        <v>-2.015376836565963E-2</v>
      </c>
      <c r="X1022">
        <f t="shared" si="266"/>
        <v>1158.57</v>
      </c>
      <c r="Y1022">
        <f t="shared" si="267"/>
        <v>1134.43</v>
      </c>
      <c r="Z1022">
        <f t="shared" si="268"/>
        <v>19.304059652029324</v>
      </c>
      <c r="AA1022">
        <f t="shared" si="271"/>
        <v>28.874656466867691</v>
      </c>
      <c r="AB1022">
        <f t="shared" si="269"/>
        <v>0</v>
      </c>
      <c r="AC1022">
        <f t="shared" si="270"/>
        <v>4.6564668676900567E-3</v>
      </c>
    </row>
    <row r="1023" spans="1:29" x14ac:dyDescent="0.3">
      <c r="A1023" s="2">
        <v>38042</v>
      </c>
      <c r="B1023">
        <v>1139.0899999999999</v>
      </c>
      <c r="C1023">
        <v>1145.24</v>
      </c>
      <c r="D1023">
        <v>1138.96</v>
      </c>
      <c r="E1023">
        <v>1143.67</v>
      </c>
      <c r="F1023">
        <v>1360700000</v>
      </c>
      <c r="G1023">
        <v>1.7670569348576921</v>
      </c>
      <c r="H1023">
        <v>-4.5129430651422808</v>
      </c>
      <c r="I1023">
        <v>-24.05797101449571</v>
      </c>
      <c r="J1023">
        <v>38.276719138359809</v>
      </c>
      <c r="K1023">
        <v>25.13</v>
      </c>
      <c r="L1023">
        <f t="shared" si="260"/>
        <v>1143.4729430651423</v>
      </c>
      <c r="N1023">
        <f t="shared" si="255"/>
        <v>1.7670569348576919</v>
      </c>
      <c r="O1023">
        <f t="shared" si="256"/>
        <v>-4.5129430651422808</v>
      </c>
      <c r="P1023">
        <f t="shared" si="257"/>
        <v>0</v>
      </c>
      <c r="Q1023">
        <f t="shared" si="258"/>
        <v>0</v>
      </c>
      <c r="R1023">
        <f t="shared" si="259"/>
        <v>1142.6233333333332</v>
      </c>
      <c r="S1023">
        <f t="shared" si="261"/>
        <v>1143.7326666666665</v>
      </c>
      <c r="T1023">
        <f t="shared" si="262"/>
        <v>15.335999999999785</v>
      </c>
      <c r="U1023">
        <f t="shared" si="263"/>
        <v>3.0671999999999571</v>
      </c>
      <c r="V1023">
        <f t="shared" si="264"/>
        <v>-24.111748681388896</v>
      </c>
      <c r="W1023">
        <f t="shared" si="265"/>
        <v>-5.3777666893186193E-2</v>
      </c>
      <c r="X1023">
        <f t="shared" si="266"/>
        <v>1158.57</v>
      </c>
      <c r="Y1023">
        <f t="shared" si="267"/>
        <v>1134.43</v>
      </c>
      <c r="Z1023">
        <f t="shared" si="268"/>
        <v>38.276719138359809</v>
      </c>
      <c r="AA1023">
        <f t="shared" si="271"/>
        <v>25.130600895140301</v>
      </c>
      <c r="AB1023">
        <f t="shared" si="269"/>
        <v>0</v>
      </c>
      <c r="AC1023">
        <f t="shared" si="270"/>
        <v>6.008951403018159E-4</v>
      </c>
    </row>
    <row r="1024" spans="1:29" x14ac:dyDescent="0.3">
      <c r="A1024" s="2">
        <v>38043</v>
      </c>
      <c r="B1024">
        <v>1143.67</v>
      </c>
      <c r="C1024">
        <v>1147.23</v>
      </c>
      <c r="D1024">
        <v>1138.6199999999999</v>
      </c>
      <c r="E1024">
        <v>1144.9100000000001</v>
      </c>
      <c r="F1024">
        <v>1383900000</v>
      </c>
      <c r="G1024">
        <v>3.278037956571779</v>
      </c>
      <c r="H1024">
        <v>-5.3319620434283479</v>
      </c>
      <c r="I1024">
        <v>59.420948916174098</v>
      </c>
      <c r="J1024">
        <v>68.14044213264043</v>
      </c>
      <c r="K1024">
        <v>33.9</v>
      </c>
      <c r="L1024">
        <f t="shared" si="260"/>
        <v>1143.9519620434282</v>
      </c>
      <c r="N1024">
        <f t="shared" si="255"/>
        <v>3.2780379565717794</v>
      </c>
      <c r="O1024">
        <f t="shared" si="256"/>
        <v>-5.3319620434283479</v>
      </c>
      <c r="P1024">
        <f t="shared" si="257"/>
        <v>0</v>
      </c>
      <c r="Q1024">
        <f t="shared" si="258"/>
        <v>0</v>
      </c>
      <c r="R1024">
        <f t="shared" si="259"/>
        <v>1143.5866666666668</v>
      </c>
      <c r="S1024">
        <f t="shared" si="261"/>
        <v>1142.2846666666667</v>
      </c>
      <c r="T1024">
        <f t="shared" si="262"/>
        <v>7.3253333333332193</v>
      </c>
      <c r="U1024">
        <f t="shared" si="263"/>
        <v>1.4650666666666439</v>
      </c>
      <c r="V1024">
        <f t="shared" si="264"/>
        <v>59.246450673469013</v>
      </c>
      <c r="W1024">
        <f t="shared" si="265"/>
        <v>-0.17449824270508429</v>
      </c>
      <c r="X1024">
        <f t="shared" si="266"/>
        <v>1149.81</v>
      </c>
      <c r="Y1024">
        <f t="shared" si="267"/>
        <v>1134.43</v>
      </c>
      <c r="Z1024">
        <f t="shared" si="268"/>
        <v>68.14044213264043</v>
      </c>
      <c r="AA1024">
        <f t="shared" si="271"/>
        <v>33.904813845175461</v>
      </c>
      <c r="AB1024">
        <f t="shared" si="269"/>
        <v>0</v>
      </c>
      <c r="AC1024">
        <f t="shared" si="270"/>
        <v>4.8138451754624612E-3</v>
      </c>
    </row>
    <row r="1025" spans="1:29" x14ac:dyDescent="0.3">
      <c r="A1025" s="2">
        <v>38044</v>
      </c>
      <c r="B1025">
        <v>1145.8</v>
      </c>
      <c r="C1025">
        <v>1151.68</v>
      </c>
      <c r="D1025">
        <v>1141.8</v>
      </c>
      <c r="E1025">
        <v>1144.94</v>
      </c>
      <c r="F1025">
        <v>1540400000</v>
      </c>
      <c r="G1025">
        <v>7.3986919710478114</v>
      </c>
      <c r="H1025">
        <v>-2.4813080289522991</v>
      </c>
      <c r="I1025">
        <v>131.49962321024699</v>
      </c>
      <c r="J1025">
        <v>60.927536231884012</v>
      </c>
      <c r="K1025">
        <v>40.98</v>
      </c>
      <c r="L1025">
        <f t="shared" si="260"/>
        <v>1144.2813080289523</v>
      </c>
      <c r="N1025">
        <f t="shared" si="255"/>
        <v>7.3986919710478105</v>
      </c>
      <c r="O1025">
        <f t="shared" si="256"/>
        <v>-2.4813080289522986</v>
      </c>
      <c r="P1025">
        <f t="shared" si="257"/>
        <v>0</v>
      </c>
      <c r="Q1025">
        <f t="shared" si="258"/>
        <v>0</v>
      </c>
      <c r="R1025">
        <f t="shared" si="259"/>
        <v>1146.1400000000001</v>
      </c>
      <c r="S1025">
        <f t="shared" si="261"/>
        <v>1142.6513333333335</v>
      </c>
      <c r="T1025">
        <f t="shared" si="262"/>
        <v>8.8480000000004111</v>
      </c>
      <c r="U1025">
        <f t="shared" si="263"/>
        <v>1.7696000000000822</v>
      </c>
      <c r="V1025">
        <f t="shared" si="264"/>
        <v>131.42957604982178</v>
      </c>
      <c r="W1025">
        <f t="shared" si="265"/>
        <v>-7.0047160425218635E-2</v>
      </c>
      <c r="X1025">
        <f t="shared" si="266"/>
        <v>1151.68</v>
      </c>
      <c r="Y1025">
        <f t="shared" si="267"/>
        <v>1134.43</v>
      </c>
      <c r="Z1025">
        <f t="shared" si="268"/>
        <v>60.927536231884005</v>
      </c>
      <c r="AA1025">
        <f t="shared" si="271"/>
        <v>40.975205976437252</v>
      </c>
      <c r="AB1025">
        <f t="shared" si="269"/>
        <v>0</v>
      </c>
      <c r="AC1025">
        <f t="shared" si="270"/>
        <v>-4.7940235627450534E-3</v>
      </c>
    </row>
    <row r="1026" spans="1:29" x14ac:dyDescent="0.3">
      <c r="A1026" s="2">
        <v>38047</v>
      </c>
      <c r="B1026">
        <v>1144.94</v>
      </c>
      <c r="C1026">
        <v>1157.45</v>
      </c>
      <c r="D1026">
        <v>1144.94</v>
      </c>
      <c r="E1026">
        <v>1155.97</v>
      </c>
      <c r="F1026">
        <v>1497100000</v>
      </c>
      <c r="G1026">
        <v>9.272461314031716</v>
      </c>
      <c r="H1026">
        <v>-3.2375386859682749</v>
      </c>
      <c r="I1026">
        <v>143.94354200887659</v>
      </c>
      <c r="J1026">
        <v>93.570807993049442</v>
      </c>
      <c r="K1026">
        <v>56.04</v>
      </c>
      <c r="L1026">
        <f t="shared" si="260"/>
        <v>1148.1775386859683</v>
      </c>
      <c r="N1026">
        <f t="shared" si="255"/>
        <v>9.272461314031716</v>
      </c>
      <c r="O1026">
        <f t="shared" si="256"/>
        <v>-3.2375386859682749</v>
      </c>
      <c r="P1026">
        <f t="shared" si="257"/>
        <v>0</v>
      </c>
      <c r="Q1026">
        <f t="shared" si="258"/>
        <v>0</v>
      </c>
      <c r="R1026">
        <f t="shared" si="259"/>
        <v>1152.7866666666669</v>
      </c>
      <c r="S1026">
        <f t="shared" si="261"/>
        <v>1144.8980000000001</v>
      </c>
      <c r="T1026">
        <f t="shared" si="262"/>
        <v>18.261333333333596</v>
      </c>
      <c r="U1026">
        <f t="shared" si="263"/>
        <v>3.6522666666667192</v>
      </c>
      <c r="V1026">
        <f t="shared" si="264"/>
        <v>143.99581386292732</v>
      </c>
      <c r="W1026">
        <f t="shared" si="265"/>
        <v>5.2271854050729871E-2</v>
      </c>
      <c r="X1026">
        <f t="shared" si="266"/>
        <v>1157.45</v>
      </c>
      <c r="Y1026">
        <f t="shared" si="267"/>
        <v>1134.43</v>
      </c>
      <c r="Z1026">
        <f t="shared" si="268"/>
        <v>93.570807993049442</v>
      </c>
      <c r="AA1026">
        <f t="shared" si="271"/>
        <v>56.043913029592602</v>
      </c>
      <c r="AB1026">
        <f t="shared" si="269"/>
        <v>0</v>
      </c>
      <c r="AC1026">
        <f t="shared" si="270"/>
        <v>3.913029592602868E-3</v>
      </c>
    </row>
    <row r="1027" spans="1:29" x14ac:dyDescent="0.3">
      <c r="A1027" s="2">
        <v>38048</v>
      </c>
      <c r="B1027">
        <v>1155.97</v>
      </c>
      <c r="C1027">
        <v>1156.54</v>
      </c>
      <c r="D1027">
        <v>1147.31</v>
      </c>
      <c r="E1027">
        <v>1149.0999999999999</v>
      </c>
      <c r="F1027">
        <v>1476000000</v>
      </c>
      <c r="G1027">
        <v>8.054974209354441</v>
      </c>
      <c r="H1027">
        <v>-1.175025790645577</v>
      </c>
      <c r="I1027">
        <v>67.29852169766275</v>
      </c>
      <c r="J1027">
        <v>55.655868295273137</v>
      </c>
      <c r="K1027">
        <v>63.31</v>
      </c>
      <c r="L1027">
        <f t="shared" si="260"/>
        <v>1148.4850257906455</v>
      </c>
      <c r="N1027">
        <f t="shared" ref="N1027:N1090" si="272">C1027-L1027</f>
        <v>8.054974209354441</v>
      </c>
      <c r="O1027">
        <f t="shared" ref="O1027:O1090" si="273">D1027-L1027</f>
        <v>-1.1750257906455772</v>
      </c>
      <c r="P1027">
        <f t="shared" ref="P1027:P1090" si="274">N1027-G1027</f>
        <v>0</v>
      </c>
      <c r="Q1027">
        <f t="shared" ref="Q1027:Q1090" si="275">O1027-H1027</f>
        <v>0</v>
      </c>
      <c r="R1027">
        <f t="shared" ref="R1027:R1090" si="276">AVERAGE(C1027:E1027)</f>
        <v>1150.9833333333333</v>
      </c>
      <c r="S1027">
        <f t="shared" si="261"/>
        <v>1147.2240000000002</v>
      </c>
      <c r="T1027">
        <f t="shared" si="262"/>
        <v>18.644000000000233</v>
      </c>
      <c r="U1027">
        <f t="shared" si="263"/>
        <v>3.7288000000000467</v>
      </c>
      <c r="V1027">
        <f t="shared" si="264"/>
        <v>67.21256764165669</v>
      </c>
      <c r="W1027">
        <f t="shared" si="265"/>
        <v>-8.5954056006059432E-2</v>
      </c>
      <c r="X1027">
        <f t="shared" si="266"/>
        <v>1157.45</v>
      </c>
      <c r="Y1027">
        <f t="shared" si="267"/>
        <v>1138.6199999999999</v>
      </c>
      <c r="Z1027">
        <f t="shared" si="268"/>
        <v>55.655868295273137</v>
      </c>
      <c r="AA1027">
        <f t="shared" si="271"/>
        <v>63.314274758241353</v>
      </c>
      <c r="AB1027">
        <f t="shared" si="269"/>
        <v>0</v>
      </c>
      <c r="AC1027">
        <f t="shared" si="270"/>
        <v>4.2747582413511509E-3</v>
      </c>
    </row>
    <row r="1028" spans="1:29" x14ac:dyDescent="0.3">
      <c r="A1028" s="2">
        <v>38049</v>
      </c>
      <c r="B1028">
        <v>1149.0999999999999</v>
      </c>
      <c r="C1028">
        <v>1152.44</v>
      </c>
      <c r="D1028">
        <v>1143.78</v>
      </c>
      <c r="E1028">
        <v>1151.03</v>
      </c>
      <c r="F1028">
        <v>1334500000</v>
      </c>
      <c r="G1028">
        <v>3.1066494729029732</v>
      </c>
      <c r="H1028">
        <v>-5.5533505270971091</v>
      </c>
      <c r="I1028">
        <v>12.855621481818339</v>
      </c>
      <c r="J1028">
        <v>65.905469994689213</v>
      </c>
      <c r="K1028">
        <v>68.84</v>
      </c>
      <c r="L1028">
        <f t="shared" ref="L1028:L1091" si="277">$M$2*E1028+L1027*(1-$M$2)</f>
        <v>1149.3333505270971</v>
      </c>
      <c r="N1028">
        <f t="shared" si="272"/>
        <v>3.1066494729029728</v>
      </c>
      <c r="O1028">
        <f t="shared" si="273"/>
        <v>-5.5533505270971091</v>
      </c>
      <c r="P1028">
        <f t="shared" si="274"/>
        <v>0</v>
      </c>
      <c r="Q1028">
        <f t="shared" si="275"/>
        <v>0</v>
      </c>
      <c r="R1028">
        <f t="shared" si="276"/>
        <v>1149.0833333333333</v>
      </c>
      <c r="S1028">
        <f t="shared" si="261"/>
        <v>1148.5160000000001</v>
      </c>
      <c r="T1028">
        <f t="shared" si="262"/>
        <v>14.610666666666475</v>
      </c>
      <c r="U1028">
        <f t="shared" si="263"/>
        <v>2.9221333333332948</v>
      </c>
      <c r="V1028">
        <f t="shared" si="264"/>
        <v>12.943359493821607</v>
      </c>
      <c r="W1028">
        <f t="shared" si="265"/>
        <v>8.7738012003267585E-2</v>
      </c>
      <c r="X1028">
        <f t="shared" si="266"/>
        <v>1157.45</v>
      </c>
      <c r="Y1028">
        <f t="shared" si="267"/>
        <v>1138.6199999999999</v>
      </c>
      <c r="Z1028">
        <f t="shared" si="268"/>
        <v>65.905469994689213</v>
      </c>
      <c r="AA1028">
        <f t="shared" si="271"/>
        <v>68.840024929507251</v>
      </c>
      <c r="AB1028">
        <f t="shared" si="269"/>
        <v>0</v>
      </c>
      <c r="AC1028">
        <f t="shared" si="270"/>
        <v>2.4929507247861693E-5</v>
      </c>
    </row>
    <row r="1029" spans="1:29" x14ac:dyDescent="0.3">
      <c r="A1029" s="2">
        <v>38050</v>
      </c>
      <c r="B1029">
        <v>1151.03</v>
      </c>
      <c r="C1029">
        <v>1154.97</v>
      </c>
      <c r="D1029">
        <v>1149.81</v>
      </c>
      <c r="E1029">
        <v>1154.8699999999999</v>
      </c>
      <c r="F1029">
        <v>1265800000</v>
      </c>
      <c r="G1029">
        <v>3.791099648601858</v>
      </c>
      <c r="H1029">
        <v>-1.3689003513982241</v>
      </c>
      <c r="I1029">
        <v>81.738789127656389</v>
      </c>
      <c r="J1029">
        <v>83.514376996804216</v>
      </c>
      <c r="K1029">
        <v>71.91</v>
      </c>
      <c r="L1029">
        <f t="shared" si="277"/>
        <v>1151.1789003513982</v>
      </c>
      <c r="N1029">
        <f t="shared" si="272"/>
        <v>3.7910996486018576</v>
      </c>
      <c r="O1029">
        <f t="shared" si="273"/>
        <v>-1.3689003513982243</v>
      </c>
      <c r="P1029">
        <f t="shared" si="274"/>
        <v>0</v>
      </c>
      <c r="Q1029">
        <f t="shared" si="275"/>
        <v>0</v>
      </c>
      <c r="R1029">
        <f t="shared" si="276"/>
        <v>1153.2166666666665</v>
      </c>
      <c r="S1029">
        <f t="shared" si="261"/>
        <v>1150.442</v>
      </c>
      <c r="T1029">
        <f t="shared" si="262"/>
        <v>11.321333333333314</v>
      </c>
      <c r="U1029">
        <f t="shared" si="263"/>
        <v>2.2642666666666629</v>
      </c>
      <c r="V1029">
        <f t="shared" si="264"/>
        <v>81.694343029868904</v>
      </c>
      <c r="W1029">
        <f t="shared" si="265"/>
        <v>-4.4446097787485428E-2</v>
      </c>
      <c r="X1029">
        <f t="shared" si="266"/>
        <v>1157.45</v>
      </c>
      <c r="Y1029">
        <f t="shared" si="267"/>
        <v>1141.8</v>
      </c>
      <c r="Z1029">
        <f t="shared" si="268"/>
        <v>83.514376996804216</v>
      </c>
      <c r="AA1029">
        <f t="shared" si="271"/>
        <v>71.914811902340006</v>
      </c>
      <c r="AB1029">
        <f t="shared" si="269"/>
        <v>0</v>
      </c>
      <c r="AC1029">
        <f t="shared" si="270"/>
        <v>4.8119023400090555E-3</v>
      </c>
    </row>
    <row r="1030" spans="1:29" x14ac:dyDescent="0.3">
      <c r="A1030" s="2">
        <v>38051</v>
      </c>
      <c r="B1030">
        <v>1154.8699999999999</v>
      </c>
      <c r="C1030">
        <v>1163.23</v>
      </c>
      <c r="D1030">
        <v>1148.77</v>
      </c>
      <c r="E1030">
        <v>1156.8599999999999</v>
      </c>
      <c r="F1030">
        <v>1398200000</v>
      </c>
      <c r="G1030">
        <v>10.15739976573445</v>
      </c>
      <c r="H1030">
        <v>-4.3026002342655829</v>
      </c>
      <c r="I1030">
        <v>130.43973570289461</v>
      </c>
      <c r="J1030">
        <v>67.249357326477622</v>
      </c>
      <c r="K1030">
        <v>73.180000000000007</v>
      </c>
      <c r="L1030">
        <f t="shared" si="277"/>
        <v>1153.0726002342656</v>
      </c>
      <c r="N1030">
        <f t="shared" si="272"/>
        <v>10.157399765734453</v>
      </c>
      <c r="O1030">
        <f t="shared" si="273"/>
        <v>-4.3026002342655829</v>
      </c>
      <c r="P1030">
        <f t="shared" si="274"/>
        <v>0</v>
      </c>
      <c r="Q1030">
        <f t="shared" si="275"/>
        <v>0</v>
      </c>
      <c r="R1030">
        <f t="shared" si="276"/>
        <v>1156.2866666666666</v>
      </c>
      <c r="S1030">
        <f t="shared" si="261"/>
        <v>1152.4713333333334</v>
      </c>
      <c r="T1030">
        <f t="shared" si="262"/>
        <v>9.7519999999999527</v>
      </c>
      <c r="U1030">
        <f t="shared" si="263"/>
        <v>1.9503999999999906</v>
      </c>
      <c r="V1030">
        <f t="shared" si="264"/>
        <v>130.41199526022857</v>
      </c>
      <c r="W1030">
        <f t="shared" si="265"/>
        <v>-2.7740442666043919E-2</v>
      </c>
      <c r="X1030">
        <f t="shared" si="266"/>
        <v>1163.23</v>
      </c>
      <c r="Y1030">
        <f t="shared" si="267"/>
        <v>1143.78</v>
      </c>
      <c r="Z1030">
        <f t="shared" si="268"/>
        <v>67.249357326477622</v>
      </c>
      <c r="AA1030">
        <f t="shared" si="271"/>
        <v>73.179176121258735</v>
      </c>
      <c r="AB1030">
        <f t="shared" si="269"/>
        <v>0</v>
      </c>
      <c r="AC1030">
        <f t="shared" si="270"/>
        <v>-8.2387874127221039E-4</v>
      </c>
    </row>
    <row r="1031" spans="1:29" x14ac:dyDescent="0.3">
      <c r="A1031" s="2">
        <v>38054</v>
      </c>
      <c r="B1031">
        <v>1156.8599999999999</v>
      </c>
      <c r="C1031">
        <v>1159.94</v>
      </c>
      <c r="D1031">
        <v>1146.97</v>
      </c>
      <c r="E1031">
        <v>1147.2</v>
      </c>
      <c r="F1031">
        <v>1254400000</v>
      </c>
      <c r="G1031">
        <v>8.8249331771562538</v>
      </c>
      <c r="H1031">
        <v>-4.1450668228437726</v>
      </c>
      <c r="I1031">
        <v>-26.649333766654369</v>
      </c>
      <c r="J1031">
        <v>17.583547557840951</v>
      </c>
      <c r="K1031">
        <v>57.98</v>
      </c>
      <c r="L1031">
        <f t="shared" si="277"/>
        <v>1151.1150668228438</v>
      </c>
      <c r="N1031">
        <f t="shared" si="272"/>
        <v>8.8249331771562538</v>
      </c>
      <c r="O1031">
        <f t="shared" si="273"/>
        <v>-4.1450668228437735</v>
      </c>
      <c r="P1031">
        <f t="shared" si="274"/>
        <v>0</v>
      </c>
      <c r="Q1031">
        <f t="shared" si="275"/>
        <v>0</v>
      </c>
      <c r="R1031">
        <f t="shared" si="276"/>
        <v>1151.3699999999999</v>
      </c>
      <c r="S1031">
        <f t="shared" ref="S1031:S1094" si="278">AVERAGE(R1027:R1031)</f>
        <v>1152.1879999999999</v>
      </c>
      <c r="T1031">
        <f t="shared" ref="T1031:T1094" si="279">ABS(S1031-R1031)+ABS(S1031-R1030)+ABS(S1031-R1029)+ABS(S1031-R1028)+ABS(S1031-R1027)</f>
        <v>10.254666666666481</v>
      </c>
      <c r="U1031">
        <f t="shared" ref="U1031:U1094" si="280">T1031/5</f>
        <v>2.0509333333332962</v>
      </c>
      <c r="V1031">
        <f t="shared" ref="V1031:V1094" si="281">(R1031-S1031)/(0.015*U1031)</f>
        <v>-26.589520218437084</v>
      </c>
      <c r="W1031">
        <f t="shared" ref="W1031:W1094" si="282">V1031-I1031</f>
        <v>5.9813548217285017E-2</v>
      </c>
      <c r="X1031">
        <f t="shared" ref="X1031:X1094" si="283">MAX(C1027:C1031)</f>
        <v>1163.23</v>
      </c>
      <c r="Y1031">
        <f t="shared" ref="Y1031:Y1094" si="284">MIN(D1027:D1031)</f>
        <v>1143.78</v>
      </c>
      <c r="Z1031">
        <f t="shared" ref="Z1031:Z1094" si="285">100*(E1031-Y1031)/(X1031-Y1031)</f>
        <v>17.583547557840951</v>
      </c>
      <c r="AA1031">
        <f t="shared" si="271"/>
        <v>57.981724034217031</v>
      </c>
      <c r="AB1031">
        <f t="shared" ref="AB1031:AB1094" si="286">Z1031-J1031</f>
        <v>0</v>
      </c>
      <c r="AC1031">
        <f t="shared" ref="AC1031:AC1094" si="287">AA1031-K1031</f>
        <v>1.7240342170339318E-3</v>
      </c>
    </row>
    <row r="1032" spans="1:29" x14ac:dyDescent="0.3">
      <c r="A1032" s="2">
        <v>38055</v>
      </c>
      <c r="B1032">
        <v>1147.2</v>
      </c>
      <c r="C1032">
        <v>1147.32</v>
      </c>
      <c r="D1032">
        <v>1136.8399999999999</v>
      </c>
      <c r="E1032">
        <v>1140.58</v>
      </c>
      <c r="F1032">
        <v>1499400000</v>
      </c>
      <c r="G1032">
        <v>-0.28337788189605823</v>
      </c>
      <c r="H1032">
        <v>-10.76337788189608</v>
      </c>
      <c r="I1032">
        <v>-146.23115577889411</v>
      </c>
      <c r="J1032">
        <v>14.172034861690021</v>
      </c>
      <c r="K1032">
        <v>49.68</v>
      </c>
      <c r="L1032">
        <f t="shared" si="277"/>
        <v>1147.603377881896</v>
      </c>
      <c r="N1032">
        <f t="shared" si="272"/>
        <v>-0.28337788189605817</v>
      </c>
      <c r="O1032">
        <f t="shared" si="273"/>
        <v>-10.763377881896076</v>
      </c>
      <c r="P1032">
        <f t="shared" si="274"/>
        <v>0</v>
      </c>
      <c r="Q1032">
        <f t="shared" si="275"/>
        <v>0</v>
      </c>
      <c r="R1032">
        <f t="shared" si="276"/>
        <v>1141.58</v>
      </c>
      <c r="S1032">
        <f t="shared" si="278"/>
        <v>1150.3073333333332</v>
      </c>
      <c r="T1032">
        <f t="shared" si="279"/>
        <v>19.902666666666619</v>
      </c>
      <c r="U1032">
        <f t="shared" si="280"/>
        <v>3.9805333333333239</v>
      </c>
      <c r="V1032">
        <f t="shared" si="281"/>
        <v>-146.16690114110813</v>
      </c>
      <c r="W1032">
        <f t="shared" si="282"/>
        <v>6.425463778597873E-2</v>
      </c>
      <c r="X1032">
        <f t="shared" si="283"/>
        <v>1163.23</v>
      </c>
      <c r="Y1032">
        <f t="shared" si="284"/>
        <v>1136.8399999999999</v>
      </c>
      <c r="Z1032">
        <f t="shared" si="285"/>
        <v>14.172034861690015</v>
      </c>
      <c r="AA1032">
        <f t="shared" si="271"/>
        <v>49.684957347500401</v>
      </c>
      <c r="AB1032">
        <f t="shared" si="286"/>
        <v>0</v>
      </c>
      <c r="AC1032">
        <f t="shared" si="287"/>
        <v>4.9573475004009993E-3</v>
      </c>
    </row>
    <row r="1033" spans="1:29" x14ac:dyDescent="0.3">
      <c r="A1033" s="2">
        <v>38056</v>
      </c>
      <c r="B1033">
        <v>1140.58</v>
      </c>
      <c r="C1033">
        <v>1141.45</v>
      </c>
      <c r="D1033">
        <v>1122.53</v>
      </c>
      <c r="E1033">
        <v>1123.8900000000001</v>
      </c>
      <c r="F1033">
        <v>1648400000</v>
      </c>
      <c r="G1033">
        <v>1.7510814120694249</v>
      </c>
      <c r="H1033">
        <v>-17.168918587930651</v>
      </c>
      <c r="I1033">
        <v>-130.26878436163651</v>
      </c>
      <c r="J1033">
        <v>3.3415233415236512</v>
      </c>
      <c r="K1033">
        <v>37.17</v>
      </c>
      <c r="L1033">
        <f t="shared" si="277"/>
        <v>1139.6989185879306</v>
      </c>
      <c r="N1033">
        <f t="shared" si="272"/>
        <v>1.7510814120694249</v>
      </c>
      <c r="O1033">
        <f t="shared" si="273"/>
        <v>-17.168918587930648</v>
      </c>
      <c r="P1033">
        <f t="shared" si="274"/>
        <v>0</v>
      </c>
      <c r="Q1033">
        <f t="shared" si="275"/>
        <v>0</v>
      </c>
      <c r="R1033">
        <f t="shared" si="276"/>
        <v>1129.29</v>
      </c>
      <c r="S1033">
        <f t="shared" si="278"/>
        <v>1146.3486666666665</v>
      </c>
      <c r="T1033">
        <f t="shared" si="279"/>
        <v>43.654666666666571</v>
      </c>
      <c r="U1033">
        <f t="shared" si="280"/>
        <v>8.730933333333315</v>
      </c>
      <c r="V1033">
        <f t="shared" si="281"/>
        <v>-130.25462468057333</v>
      </c>
      <c r="W1033">
        <f t="shared" si="282"/>
        <v>1.4159681063176777E-2</v>
      </c>
      <c r="X1033">
        <f t="shared" si="283"/>
        <v>1163.23</v>
      </c>
      <c r="Y1033">
        <f t="shared" si="284"/>
        <v>1122.53</v>
      </c>
      <c r="Z1033">
        <f t="shared" si="285"/>
        <v>3.3415233415236507</v>
      </c>
      <c r="AA1033">
        <f t="shared" si="271"/>
        <v>37.172168016867282</v>
      </c>
      <c r="AB1033">
        <f t="shared" si="286"/>
        <v>0</v>
      </c>
      <c r="AC1033">
        <f t="shared" si="287"/>
        <v>2.1680168672801869E-3</v>
      </c>
    </row>
    <row r="1034" spans="1:29" x14ac:dyDescent="0.3">
      <c r="A1034" s="2">
        <v>38057</v>
      </c>
      <c r="B1034">
        <v>1123.8900000000001</v>
      </c>
      <c r="C1034">
        <v>1125.96</v>
      </c>
      <c r="D1034">
        <v>1105.8699999999999</v>
      </c>
      <c r="E1034">
        <v>1106.78</v>
      </c>
      <c r="F1034">
        <v>1889900000</v>
      </c>
      <c r="G1034">
        <v>-2.7659457252871111</v>
      </c>
      <c r="H1034">
        <v>-22.85594572528726</v>
      </c>
      <c r="I1034">
        <v>-123.116430059596</v>
      </c>
      <c r="J1034">
        <v>1.58647140864728</v>
      </c>
      <c r="K1034">
        <v>20.79</v>
      </c>
      <c r="L1034">
        <f t="shared" si="277"/>
        <v>1128.7259457252871</v>
      </c>
      <c r="N1034">
        <f t="shared" si="272"/>
        <v>-2.7659457252871107</v>
      </c>
      <c r="O1034">
        <f t="shared" si="273"/>
        <v>-22.855945725287256</v>
      </c>
      <c r="P1034">
        <f t="shared" si="274"/>
        <v>0</v>
      </c>
      <c r="Q1034">
        <f t="shared" si="275"/>
        <v>0</v>
      </c>
      <c r="R1034">
        <f t="shared" si="276"/>
        <v>1112.8699999999999</v>
      </c>
      <c r="S1034">
        <f t="shared" si="278"/>
        <v>1138.2793333333334</v>
      </c>
      <c r="T1034">
        <f t="shared" si="279"/>
        <v>68.797333333333199</v>
      </c>
      <c r="U1034">
        <f t="shared" si="280"/>
        <v>13.75946666666664</v>
      </c>
      <c r="V1034">
        <f t="shared" si="281"/>
        <v>-123.1120069253341</v>
      </c>
      <c r="W1034">
        <f t="shared" si="282"/>
        <v>4.4231342618985536E-3</v>
      </c>
      <c r="X1034">
        <f t="shared" si="283"/>
        <v>1163.23</v>
      </c>
      <c r="Y1034">
        <f t="shared" si="284"/>
        <v>1105.8699999999999</v>
      </c>
      <c r="Z1034">
        <f t="shared" si="285"/>
        <v>1.58647140864728</v>
      </c>
      <c r="AA1034">
        <f t="shared" si="271"/>
        <v>20.786586899235903</v>
      </c>
      <c r="AB1034">
        <f t="shared" si="286"/>
        <v>0</v>
      </c>
      <c r="AC1034">
        <f t="shared" si="287"/>
        <v>-3.4131007640958444E-3</v>
      </c>
    </row>
    <row r="1035" spans="1:29" x14ac:dyDescent="0.3">
      <c r="A1035" s="2">
        <v>38058</v>
      </c>
      <c r="B1035">
        <v>1106.78</v>
      </c>
      <c r="C1035">
        <v>1120.6300000000001</v>
      </c>
      <c r="D1035">
        <v>1106.78</v>
      </c>
      <c r="E1035">
        <v>1120.57</v>
      </c>
      <c r="F1035">
        <v>1388500000</v>
      </c>
      <c r="G1035">
        <v>-5.3772971501912252</v>
      </c>
      <c r="H1035">
        <v>-19.227297150191362</v>
      </c>
      <c r="I1035">
        <v>-72.938562761684906</v>
      </c>
      <c r="J1035">
        <v>27.186979840946918</v>
      </c>
      <c r="K1035">
        <v>12.77</v>
      </c>
      <c r="L1035">
        <f t="shared" si="277"/>
        <v>1126.0072971501913</v>
      </c>
      <c r="N1035">
        <f t="shared" si="272"/>
        <v>-5.3772971501912252</v>
      </c>
      <c r="O1035">
        <f t="shared" si="273"/>
        <v>-19.227297150191362</v>
      </c>
      <c r="P1035">
        <f t="shared" si="274"/>
        <v>0</v>
      </c>
      <c r="Q1035">
        <f t="shared" si="275"/>
        <v>0</v>
      </c>
      <c r="R1035">
        <f t="shared" si="276"/>
        <v>1115.9933333333331</v>
      </c>
      <c r="S1035">
        <f t="shared" si="278"/>
        <v>1130.2206666666666</v>
      </c>
      <c r="T1035">
        <f t="shared" si="279"/>
        <v>65.017333333333454</v>
      </c>
      <c r="U1035">
        <f t="shared" si="280"/>
        <v>13.003466666666691</v>
      </c>
      <c r="V1035">
        <f t="shared" si="281"/>
        <v>-72.941232765280361</v>
      </c>
      <c r="W1035">
        <f t="shared" si="282"/>
        <v>-2.6700035954547729E-3</v>
      </c>
      <c r="X1035">
        <f t="shared" si="283"/>
        <v>1159.94</v>
      </c>
      <c r="Y1035">
        <f t="shared" si="284"/>
        <v>1105.8699999999999</v>
      </c>
      <c r="Z1035">
        <f t="shared" si="285"/>
        <v>27.186979840946922</v>
      </c>
      <c r="AA1035">
        <f t="shared" ref="AA1035:AA1098" si="288">AVERAGE(Z1031:Z1035)</f>
        <v>12.774111402129765</v>
      </c>
      <c r="AB1035">
        <f t="shared" si="286"/>
        <v>0</v>
      </c>
      <c r="AC1035">
        <f t="shared" si="287"/>
        <v>4.1114021297659065E-3</v>
      </c>
    </row>
    <row r="1036" spans="1:29" x14ac:dyDescent="0.3">
      <c r="A1036" s="2">
        <v>38061</v>
      </c>
      <c r="B1036">
        <v>1120.57</v>
      </c>
      <c r="C1036">
        <v>1120.57</v>
      </c>
      <c r="D1036">
        <v>1103.3599999999999</v>
      </c>
      <c r="E1036">
        <v>1104.49</v>
      </c>
      <c r="F1036">
        <v>1600600000</v>
      </c>
      <c r="G1036">
        <v>1.7351352332057099</v>
      </c>
      <c r="H1036">
        <v>-15.47486476679433</v>
      </c>
      <c r="I1036">
        <v>-75.813307176720116</v>
      </c>
      <c r="J1036">
        <v>2.570518653321447</v>
      </c>
      <c r="K1036">
        <v>9.77</v>
      </c>
      <c r="L1036">
        <f t="shared" si="277"/>
        <v>1118.8348647667942</v>
      </c>
      <c r="N1036">
        <f t="shared" si="272"/>
        <v>1.7351352332057104</v>
      </c>
      <c r="O1036">
        <f t="shared" si="273"/>
        <v>-15.474864766794326</v>
      </c>
      <c r="P1036">
        <f t="shared" si="274"/>
        <v>0</v>
      </c>
      <c r="Q1036">
        <f t="shared" si="275"/>
        <v>0</v>
      </c>
      <c r="R1036">
        <f t="shared" si="276"/>
        <v>1109.4733333333334</v>
      </c>
      <c r="S1036">
        <f t="shared" si="278"/>
        <v>1121.8413333333333</v>
      </c>
      <c r="T1036">
        <f t="shared" si="279"/>
        <v>54.374666666666826</v>
      </c>
      <c r="U1036">
        <f t="shared" si="280"/>
        <v>10.874933333333365</v>
      </c>
      <c r="V1036">
        <f t="shared" si="281"/>
        <v>-75.819621882738915</v>
      </c>
      <c r="W1036">
        <f t="shared" si="282"/>
        <v>-6.3147060187986881E-3</v>
      </c>
      <c r="X1036">
        <f t="shared" si="283"/>
        <v>1147.32</v>
      </c>
      <c r="Y1036">
        <f t="shared" si="284"/>
        <v>1103.3599999999999</v>
      </c>
      <c r="Z1036">
        <f t="shared" si="285"/>
        <v>2.570518653321447</v>
      </c>
      <c r="AA1036">
        <f t="shared" si="288"/>
        <v>9.7715056212258631</v>
      </c>
      <c r="AB1036">
        <f t="shared" si="286"/>
        <v>0</v>
      </c>
      <c r="AC1036">
        <f t="shared" si="287"/>
        <v>1.5056212258635071E-3</v>
      </c>
    </row>
    <row r="1037" spans="1:29" x14ac:dyDescent="0.3">
      <c r="A1037" s="2">
        <v>38062</v>
      </c>
      <c r="B1037">
        <v>1104.49</v>
      </c>
      <c r="C1037">
        <v>1113.76</v>
      </c>
      <c r="D1037">
        <v>1102.6099999999999</v>
      </c>
      <c r="E1037">
        <v>1110.7</v>
      </c>
      <c r="F1037">
        <v>1500700000</v>
      </c>
      <c r="G1037">
        <v>-2.3632431778630689</v>
      </c>
      <c r="H1037">
        <v>-13.51324317786316</v>
      </c>
      <c r="I1037">
        <v>-71.879036547374227</v>
      </c>
      <c r="J1037">
        <v>20.82904222451111</v>
      </c>
      <c r="K1037">
        <v>11.1</v>
      </c>
      <c r="L1037">
        <f t="shared" si="277"/>
        <v>1116.1232431778631</v>
      </c>
      <c r="N1037">
        <f t="shared" si="272"/>
        <v>-2.3632431778630689</v>
      </c>
      <c r="O1037">
        <f t="shared" si="273"/>
        <v>-13.51324317786316</v>
      </c>
      <c r="P1037">
        <f t="shared" si="274"/>
        <v>0</v>
      </c>
      <c r="Q1037">
        <f t="shared" si="275"/>
        <v>0</v>
      </c>
      <c r="R1037">
        <f t="shared" si="276"/>
        <v>1109.0233333333333</v>
      </c>
      <c r="S1037">
        <f t="shared" si="278"/>
        <v>1115.33</v>
      </c>
      <c r="T1037">
        <f t="shared" si="279"/>
        <v>29.246666666666442</v>
      </c>
      <c r="U1037">
        <f t="shared" si="280"/>
        <v>5.8493333333332886</v>
      </c>
      <c r="V1037">
        <f t="shared" si="281"/>
        <v>-71.879036547374781</v>
      </c>
      <c r="W1037">
        <f t="shared" si="282"/>
        <v>-5.5422333389287814E-13</v>
      </c>
      <c r="X1037">
        <f t="shared" si="283"/>
        <v>1141.45</v>
      </c>
      <c r="Y1037">
        <f t="shared" si="284"/>
        <v>1102.6099999999999</v>
      </c>
      <c r="Z1037">
        <f t="shared" si="285"/>
        <v>20.82904222451111</v>
      </c>
      <c r="AA1037">
        <f t="shared" si="288"/>
        <v>11.102907093790083</v>
      </c>
      <c r="AB1037">
        <f t="shared" si="286"/>
        <v>0</v>
      </c>
      <c r="AC1037">
        <f t="shared" si="287"/>
        <v>2.9070937900836924E-3</v>
      </c>
    </row>
    <row r="1038" spans="1:29" x14ac:dyDescent="0.3">
      <c r="A1038" s="2">
        <v>38063</v>
      </c>
      <c r="B1038">
        <v>1110.7</v>
      </c>
      <c r="C1038">
        <v>1125.76</v>
      </c>
      <c r="D1038">
        <v>1110.7</v>
      </c>
      <c r="E1038">
        <v>1123.75</v>
      </c>
      <c r="F1038">
        <v>1490100000</v>
      </c>
      <c r="G1038">
        <v>7.0945045480912086</v>
      </c>
      <c r="H1038">
        <v>-7.9654954519087369</v>
      </c>
      <c r="I1038">
        <v>120.6011730205261</v>
      </c>
      <c r="J1038">
        <v>90.53533190578149</v>
      </c>
      <c r="K1038">
        <v>28.54</v>
      </c>
      <c r="L1038">
        <f t="shared" si="277"/>
        <v>1118.6654954519088</v>
      </c>
      <c r="N1038">
        <f t="shared" si="272"/>
        <v>7.0945045480912086</v>
      </c>
      <c r="O1038">
        <f t="shared" si="273"/>
        <v>-7.9654954519087369</v>
      </c>
      <c r="P1038">
        <f t="shared" si="274"/>
        <v>0</v>
      </c>
      <c r="Q1038">
        <f t="shared" si="275"/>
        <v>0</v>
      </c>
      <c r="R1038">
        <f t="shared" si="276"/>
        <v>1120.07</v>
      </c>
      <c r="S1038">
        <f t="shared" si="278"/>
        <v>1113.4859999999999</v>
      </c>
      <c r="T1038">
        <f t="shared" si="279"/>
        <v>18.182666666666364</v>
      </c>
      <c r="U1038">
        <f t="shared" si="280"/>
        <v>3.636533333333273</v>
      </c>
      <c r="V1038">
        <f t="shared" si="281"/>
        <v>120.70103395175204</v>
      </c>
      <c r="W1038">
        <f t="shared" si="282"/>
        <v>9.9860931225933314E-2</v>
      </c>
      <c r="X1038">
        <f t="shared" si="283"/>
        <v>1125.96</v>
      </c>
      <c r="Y1038">
        <f t="shared" si="284"/>
        <v>1102.6099999999999</v>
      </c>
      <c r="Z1038">
        <f t="shared" si="285"/>
        <v>90.53533190578149</v>
      </c>
      <c r="AA1038">
        <f t="shared" si="288"/>
        <v>28.541668806641649</v>
      </c>
      <c r="AB1038">
        <f t="shared" si="286"/>
        <v>0</v>
      </c>
      <c r="AC1038">
        <f t="shared" si="287"/>
        <v>1.6688066416499225E-3</v>
      </c>
    </row>
    <row r="1039" spans="1:29" x14ac:dyDescent="0.3">
      <c r="A1039" s="2">
        <v>38064</v>
      </c>
      <c r="B1039">
        <v>1123.75</v>
      </c>
      <c r="C1039">
        <v>1125.5</v>
      </c>
      <c r="D1039">
        <v>1113.25</v>
      </c>
      <c r="E1039">
        <v>1122.32</v>
      </c>
      <c r="F1039">
        <v>1369200000</v>
      </c>
      <c r="G1039">
        <v>5.6163363653940914</v>
      </c>
      <c r="H1039">
        <v>-6.6336636346059086</v>
      </c>
      <c r="I1039">
        <v>78.115162961885716</v>
      </c>
      <c r="J1039">
        <v>85.140388768898305</v>
      </c>
      <c r="K1039">
        <v>45.25</v>
      </c>
      <c r="L1039">
        <f t="shared" si="277"/>
        <v>1119.8836636346059</v>
      </c>
      <c r="N1039">
        <f t="shared" si="272"/>
        <v>5.6163363653940905</v>
      </c>
      <c r="O1039">
        <f t="shared" si="273"/>
        <v>-6.6336636346059095</v>
      </c>
      <c r="P1039">
        <f t="shared" si="274"/>
        <v>0</v>
      </c>
      <c r="Q1039">
        <f t="shared" si="275"/>
        <v>0</v>
      </c>
      <c r="R1039">
        <f t="shared" si="276"/>
        <v>1120.3566666666666</v>
      </c>
      <c r="S1039">
        <f t="shared" si="278"/>
        <v>1114.9833333333331</v>
      </c>
      <c r="T1039">
        <f t="shared" si="279"/>
        <v>22.939999999999827</v>
      </c>
      <c r="U1039">
        <f t="shared" si="280"/>
        <v>4.5879999999999654</v>
      </c>
      <c r="V1039">
        <f t="shared" si="281"/>
        <v>78.078078078080338</v>
      </c>
      <c r="W1039">
        <f t="shared" si="282"/>
        <v>-3.7084883805377444E-2</v>
      </c>
      <c r="X1039">
        <f t="shared" si="283"/>
        <v>1125.76</v>
      </c>
      <c r="Y1039">
        <f t="shared" si="284"/>
        <v>1102.6099999999999</v>
      </c>
      <c r="Z1039">
        <f t="shared" si="285"/>
        <v>85.140388768898305</v>
      </c>
      <c r="AA1039">
        <f t="shared" si="288"/>
        <v>45.252452278691855</v>
      </c>
      <c r="AB1039">
        <f t="shared" si="286"/>
        <v>0</v>
      </c>
      <c r="AC1039">
        <f t="shared" si="287"/>
        <v>2.4522786918552697E-3</v>
      </c>
    </row>
    <row r="1040" spans="1:29" x14ac:dyDescent="0.3">
      <c r="A1040" s="2">
        <v>38065</v>
      </c>
      <c r="B1040">
        <v>1122.32</v>
      </c>
      <c r="C1040">
        <v>1122.72</v>
      </c>
      <c r="D1040">
        <v>1109.69</v>
      </c>
      <c r="E1040">
        <v>1109.78</v>
      </c>
      <c r="F1040">
        <v>1457400000</v>
      </c>
      <c r="G1040">
        <v>6.2042242435961734</v>
      </c>
      <c r="H1040">
        <v>-6.8257757564038002</v>
      </c>
      <c r="I1040">
        <v>-7.962413452023978</v>
      </c>
      <c r="J1040">
        <v>30.97192224622049</v>
      </c>
      <c r="K1040">
        <v>46.01</v>
      </c>
      <c r="L1040">
        <f t="shared" si="277"/>
        <v>1116.5157757564039</v>
      </c>
      <c r="N1040">
        <f t="shared" si="272"/>
        <v>6.2042242435961725</v>
      </c>
      <c r="O1040">
        <f t="shared" si="273"/>
        <v>-6.8257757564038002</v>
      </c>
      <c r="P1040">
        <f t="shared" si="274"/>
        <v>0</v>
      </c>
      <c r="Q1040">
        <f t="shared" si="275"/>
        <v>0</v>
      </c>
      <c r="R1040">
        <f t="shared" si="276"/>
        <v>1114.0633333333333</v>
      </c>
      <c r="S1040">
        <f t="shared" si="278"/>
        <v>1114.5973333333334</v>
      </c>
      <c r="T1040">
        <f t="shared" si="279"/>
        <v>22.463999999999942</v>
      </c>
      <c r="U1040">
        <f t="shared" si="280"/>
        <v>4.4927999999999884</v>
      </c>
      <c r="V1040">
        <f t="shared" si="281"/>
        <v>-7.9237891737907598</v>
      </c>
      <c r="W1040">
        <f t="shared" si="282"/>
        <v>3.8624278233218234E-2</v>
      </c>
      <c r="X1040">
        <f t="shared" si="283"/>
        <v>1125.76</v>
      </c>
      <c r="Y1040">
        <f t="shared" si="284"/>
        <v>1102.6099999999999</v>
      </c>
      <c r="Z1040">
        <f t="shared" si="285"/>
        <v>30.971922246220494</v>
      </c>
      <c r="AA1040">
        <f t="shared" si="288"/>
        <v>46.009440759746568</v>
      </c>
      <c r="AB1040">
        <f t="shared" si="286"/>
        <v>0</v>
      </c>
      <c r="AC1040">
        <f t="shared" si="287"/>
        <v>-5.5924025343045969E-4</v>
      </c>
    </row>
    <row r="1041" spans="1:29" x14ac:dyDescent="0.3">
      <c r="A1041" s="2">
        <v>38068</v>
      </c>
      <c r="B1041">
        <v>1109.78</v>
      </c>
      <c r="C1041">
        <v>1109.78</v>
      </c>
      <c r="D1041">
        <v>1089.54</v>
      </c>
      <c r="E1041">
        <v>1095.4000000000001</v>
      </c>
      <c r="F1041">
        <v>1452300000</v>
      </c>
      <c r="G1041">
        <v>0.30281616239722098</v>
      </c>
      <c r="H1041">
        <v>-19.937183837602792</v>
      </c>
      <c r="I1041">
        <v>-134.85615980120289</v>
      </c>
      <c r="J1041">
        <v>16.17890668139184</v>
      </c>
      <c r="K1041">
        <v>48.73</v>
      </c>
      <c r="L1041">
        <f t="shared" si="277"/>
        <v>1109.4771838376028</v>
      </c>
      <c r="N1041">
        <f t="shared" si="272"/>
        <v>0.30281616239722098</v>
      </c>
      <c r="O1041">
        <f t="shared" si="273"/>
        <v>-19.937183837602788</v>
      </c>
      <c r="P1041">
        <f t="shared" si="274"/>
        <v>0</v>
      </c>
      <c r="Q1041">
        <f t="shared" si="275"/>
        <v>0</v>
      </c>
      <c r="R1041">
        <f t="shared" si="276"/>
        <v>1098.24</v>
      </c>
      <c r="S1041">
        <f t="shared" si="278"/>
        <v>1112.3506666666667</v>
      </c>
      <c r="T1041">
        <f t="shared" si="279"/>
        <v>34.875999999999749</v>
      </c>
      <c r="U1041">
        <f t="shared" si="280"/>
        <v>6.9751999999999494</v>
      </c>
      <c r="V1041">
        <f t="shared" si="281"/>
        <v>-134.86510940347523</v>
      </c>
      <c r="W1041">
        <f t="shared" si="282"/>
        <v>-8.9496022723380975E-3</v>
      </c>
      <c r="X1041">
        <f t="shared" si="283"/>
        <v>1125.76</v>
      </c>
      <c r="Y1041">
        <f t="shared" si="284"/>
        <v>1089.54</v>
      </c>
      <c r="Z1041">
        <f t="shared" si="285"/>
        <v>16.178906681391837</v>
      </c>
      <c r="AA1041">
        <f t="shared" si="288"/>
        <v>48.731118365360643</v>
      </c>
      <c r="AB1041">
        <f t="shared" si="286"/>
        <v>0</v>
      </c>
      <c r="AC1041">
        <f t="shared" si="287"/>
        <v>1.1183653606465782E-3</v>
      </c>
    </row>
    <row r="1042" spans="1:29" x14ac:dyDescent="0.3">
      <c r="A1042" s="2">
        <v>38069</v>
      </c>
      <c r="B1042">
        <v>1095.4000000000001</v>
      </c>
      <c r="C1042">
        <v>1101.52</v>
      </c>
      <c r="D1042">
        <v>1091.57</v>
      </c>
      <c r="E1042">
        <v>1093.95</v>
      </c>
      <c r="F1042">
        <v>1458200000</v>
      </c>
      <c r="G1042">
        <v>-2.781455891735277</v>
      </c>
      <c r="H1042">
        <v>-12.731455891735321</v>
      </c>
      <c r="I1042">
        <v>-91.701054562127695</v>
      </c>
      <c r="J1042">
        <v>12.175593594699279</v>
      </c>
      <c r="K1042">
        <v>47</v>
      </c>
      <c r="L1042">
        <f t="shared" si="277"/>
        <v>1104.3014558917353</v>
      </c>
      <c r="N1042">
        <f t="shared" si="272"/>
        <v>-2.781455891735277</v>
      </c>
      <c r="O1042">
        <f t="shared" si="273"/>
        <v>-12.731455891735322</v>
      </c>
      <c r="P1042">
        <f t="shared" si="274"/>
        <v>0</v>
      </c>
      <c r="Q1042">
        <f t="shared" si="275"/>
        <v>0</v>
      </c>
      <c r="R1042">
        <f t="shared" si="276"/>
        <v>1095.68</v>
      </c>
      <c r="S1042">
        <f t="shared" si="278"/>
        <v>1109.682</v>
      </c>
      <c r="T1042">
        <f t="shared" si="279"/>
        <v>50.887999999999693</v>
      </c>
      <c r="U1042">
        <f t="shared" si="280"/>
        <v>10.177599999999938</v>
      </c>
      <c r="V1042">
        <f t="shared" si="281"/>
        <v>-91.717759262170773</v>
      </c>
      <c r="W1042">
        <f t="shared" si="282"/>
        <v>-1.6704700043078446E-2</v>
      </c>
      <c r="X1042">
        <f t="shared" si="283"/>
        <v>1125.76</v>
      </c>
      <c r="Y1042">
        <f t="shared" si="284"/>
        <v>1089.54</v>
      </c>
      <c r="Z1042">
        <f t="shared" si="285"/>
        <v>12.175593594699277</v>
      </c>
      <c r="AA1042">
        <f t="shared" si="288"/>
        <v>47.00042863939828</v>
      </c>
      <c r="AB1042">
        <f t="shared" si="286"/>
        <v>0</v>
      </c>
      <c r="AC1042">
        <f t="shared" si="287"/>
        <v>4.286393982795289E-4</v>
      </c>
    </row>
    <row r="1043" spans="1:29" x14ac:dyDescent="0.3">
      <c r="A1043" s="2">
        <v>38070</v>
      </c>
      <c r="B1043">
        <v>1093.95</v>
      </c>
      <c r="C1043">
        <v>1098.32</v>
      </c>
      <c r="D1043">
        <v>1087.1600000000001</v>
      </c>
      <c r="E1043">
        <v>1091.33</v>
      </c>
      <c r="F1043">
        <v>1527800000</v>
      </c>
      <c r="G1043">
        <v>-1.657637261156879</v>
      </c>
      <c r="H1043">
        <v>-12.81763726115673</v>
      </c>
      <c r="I1043">
        <v>-75.453677172875558</v>
      </c>
      <c r="J1043">
        <v>10.876369327073171</v>
      </c>
      <c r="K1043">
        <v>31.07</v>
      </c>
      <c r="L1043">
        <f t="shared" si="277"/>
        <v>1099.9776372611568</v>
      </c>
      <c r="N1043">
        <f t="shared" si="272"/>
        <v>-1.6576372611568786</v>
      </c>
      <c r="O1043">
        <f t="shared" si="273"/>
        <v>-12.817637261156733</v>
      </c>
      <c r="P1043">
        <f t="shared" si="274"/>
        <v>0</v>
      </c>
      <c r="Q1043">
        <f t="shared" si="275"/>
        <v>0</v>
      </c>
      <c r="R1043">
        <f t="shared" si="276"/>
        <v>1092.27</v>
      </c>
      <c r="S1043">
        <f t="shared" si="278"/>
        <v>1104.1220000000001</v>
      </c>
      <c r="T1043">
        <f t="shared" si="279"/>
        <v>52.351999999999862</v>
      </c>
      <c r="U1043">
        <f t="shared" si="280"/>
        <v>10.470399999999973</v>
      </c>
      <c r="V1043">
        <f t="shared" si="281"/>
        <v>-75.463528932356098</v>
      </c>
      <c r="W1043">
        <f t="shared" si="282"/>
        <v>-9.8517594805400677E-3</v>
      </c>
      <c r="X1043">
        <f t="shared" si="283"/>
        <v>1125.5</v>
      </c>
      <c r="Y1043">
        <f t="shared" si="284"/>
        <v>1087.1600000000001</v>
      </c>
      <c r="Z1043">
        <f t="shared" si="285"/>
        <v>10.876369327073172</v>
      </c>
      <c r="AA1043">
        <f t="shared" si="288"/>
        <v>31.068636123656614</v>
      </c>
      <c r="AB1043">
        <f t="shared" si="286"/>
        <v>0</v>
      </c>
      <c r="AC1043">
        <f t="shared" si="287"/>
        <v>-1.3638763433867496E-3</v>
      </c>
    </row>
    <row r="1044" spans="1:29" x14ac:dyDescent="0.3">
      <c r="A1044" s="2">
        <v>38071</v>
      </c>
      <c r="B1044">
        <v>1091.33</v>
      </c>
      <c r="C1044">
        <v>1110.3800000000001</v>
      </c>
      <c r="D1044">
        <v>1091.33</v>
      </c>
      <c r="E1044">
        <v>1109.19</v>
      </c>
      <c r="F1044">
        <v>1471700000</v>
      </c>
      <c r="G1044">
        <v>7.3315751592288052</v>
      </c>
      <c r="H1044">
        <v>-11.71842484077138</v>
      </c>
      <c r="I1044">
        <v>29.45832472985164</v>
      </c>
      <c r="J1044">
        <v>61.951631046119253</v>
      </c>
      <c r="K1044">
        <v>26.43</v>
      </c>
      <c r="L1044">
        <f t="shared" si="277"/>
        <v>1103.0484248407713</v>
      </c>
      <c r="N1044">
        <f t="shared" si="272"/>
        <v>7.3315751592288052</v>
      </c>
      <c r="O1044">
        <f t="shared" si="273"/>
        <v>-11.718424840771377</v>
      </c>
      <c r="P1044">
        <f t="shared" si="274"/>
        <v>0</v>
      </c>
      <c r="Q1044">
        <f t="shared" si="275"/>
        <v>0</v>
      </c>
      <c r="R1044">
        <f t="shared" si="276"/>
        <v>1103.6333333333334</v>
      </c>
      <c r="S1044">
        <f t="shared" si="278"/>
        <v>1100.7773333333334</v>
      </c>
      <c r="T1044">
        <f t="shared" si="279"/>
        <v>32.284000000000106</v>
      </c>
      <c r="U1044">
        <f t="shared" si="280"/>
        <v>6.4568000000000207</v>
      </c>
      <c r="V1044">
        <f t="shared" si="281"/>
        <v>29.48829141370323</v>
      </c>
      <c r="W1044">
        <f t="shared" si="282"/>
        <v>2.9966683851590403E-2</v>
      </c>
      <c r="X1044">
        <f t="shared" si="283"/>
        <v>1122.72</v>
      </c>
      <c r="Y1044">
        <f t="shared" si="284"/>
        <v>1087.1600000000001</v>
      </c>
      <c r="Z1044">
        <f t="shared" si="285"/>
        <v>61.951631046119253</v>
      </c>
      <c r="AA1044">
        <f t="shared" si="288"/>
        <v>26.430884579100809</v>
      </c>
      <c r="AB1044">
        <f t="shared" si="286"/>
        <v>0</v>
      </c>
      <c r="AC1044">
        <f t="shared" si="287"/>
        <v>8.8457910080919078E-4</v>
      </c>
    </row>
    <row r="1045" spans="1:29" x14ac:dyDescent="0.3">
      <c r="A1045" s="2">
        <v>38072</v>
      </c>
      <c r="B1045">
        <v>1109.19</v>
      </c>
      <c r="C1045">
        <v>1115.27</v>
      </c>
      <c r="D1045">
        <v>1106.1300000000001</v>
      </c>
      <c r="E1045">
        <v>1108.06</v>
      </c>
      <c r="F1045">
        <v>1319100000</v>
      </c>
      <c r="G1045">
        <v>10.55105010615239</v>
      </c>
      <c r="H1045">
        <v>1.411050106152516</v>
      </c>
      <c r="I1045">
        <v>121.2306937974966</v>
      </c>
      <c r="J1045">
        <v>74.350764852365486</v>
      </c>
      <c r="K1045">
        <v>35.11</v>
      </c>
      <c r="L1045">
        <f t="shared" si="277"/>
        <v>1104.7189498938476</v>
      </c>
      <c r="N1045">
        <f t="shared" si="272"/>
        <v>10.551050106152388</v>
      </c>
      <c r="O1045">
        <f t="shared" si="273"/>
        <v>1.4110501061525156</v>
      </c>
      <c r="P1045">
        <f t="shared" si="274"/>
        <v>0</v>
      </c>
      <c r="Q1045">
        <f t="shared" si="275"/>
        <v>0</v>
      </c>
      <c r="R1045">
        <f t="shared" si="276"/>
        <v>1109.82</v>
      </c>
      <c r="S1045">
        <f t="shared" si="278"/>
        <v>1099.9286666666667</v>
      </c>
      <c r="T1045">
        <f t="shared" si="279"/>
        <v>27.192000000000007</v>
      </c>
      <c r="U1045">
        <f t="shared" si="280"/>
        <v>5.4384000000000015</v>
      </c>
      <c r="V1045">
        <f t="shared" si="281"/>
        <v>121.25298290346728</v>
      </c>
      <c r="W1045">
        <f t="shared" si="282"/>
        <v>2.2289105970685341E-2</v>
      </c>
      <c r="X1045">
        <f t="shared" si="283"/>
        <v>1115.27</v>
      </c>
      <c r="Y1045">
        <f t="shared" si="284"/>
        <v>1087.1600000000001</v>
      </c>
      <c r="Z1045">
        <f t="shared" si="285"/>
        <v>74.350764852365486</v>
      </c>
      <c r="AA1045">
        <f t="shared" si="288"/>
        <v>35.106653100329808</v>
      </c>
      <c r="AB1045">
        <f t="shared" si="286"/>
        <v>0</v>
      </c>
      <c r="AC1045">
        <f t="shared" si="287"/>
        <v>-3.3468996701913056E-3</v>
      </c>
    </row>
    <row r="1046" spans="1:29" x14ac:dyDescent="0.3">
      <c r="A1046" s="2">
        <v>38075</v>
      </c>
      <c r="B1046">
        <v>1108.06</v>
      </c>
      <c r="C1046">
        <v>1124.3699999999999</v>
      </c>
      <c r="D1046">
        <v>1108.06</v>
      </c>
      <c r="E1046">
        <v>1122.47</v>
      </c>
      <c r="F1046">
        <v>1405500000</v>
      </c>
      <c r="G1046">
        <v>13.73403340410141</v>
      </c>
      <c r="H1046">
        <v>-2.5759665958985352</v>
      </c>
      <c r="I1046">
        <v>118.2574322655019</v>
      </c>
      <c r="J1046">
        <v>94.893845740392706</v>
      </c>
      <c r="K1046">
        <v>50.85</v>
      </c>
      <c r="L1046">
        <f t="shared" si="277"/>
        <v>1110.6359665958985</v>
      </c>
      <c r="N1046">
        <f t="shared" si="272"/>
        <v>13.73403340410141</v>
      </c>
      <c r="O1046">
        <f t="shared" si="273"/>
        <v>-2.5759665958985352</v>
      </c>
      <c r="P1046">
        <f t="shared" si="274"/>
        <v>0</v>
      </c>
      <c r="Q1046">
        <f t="shared" si="275"/>
        <v>0</v>
      </c>
      <c r="R1046">
        <f t="shared" si="276"/>
        <v>1118.3</v>
      </c>
      <c r="S1046">
        <f t="shared" si="278"/>
        <v>1103.9406666666666</v>
      </c>
      <c r="T1046">
        <f t="shared" si="279"/>
        <v>40.477333333333036</v>
      </c>
      <c r="U1046">
        <f t="shared" si="280"/>
        <v>8.0954666666666064</v>
      </c>
      <c r="V1046">
        <f t="shared" si="281"/>
        <v>118.24999450995975</v>
      </c>
      <c r="W1046">
        <f t="shared" si="282"/>
        <v>-7.4377555421563102E-3</v>
      </c>
      <c r="X1046">
        <f t="shared" si="283"/>
        <v>1124.3699999999999</v>
      </c>
      <c r="Y1046">
        <f t="shared" si="284"/>
        <v>1087.1600000000001</v>
      </c>
      <c r="Z1046">
        <f t="shared" si="285"/>
        <v>94.893845740392706</v>
      </c>
      <c r="AA1046">
        <f t="shared" si="288"/>
        <v>50.849640912129971</v>
      </c>
      <c r="AB1046">
        <f t="shared" si="286"/>
        <v>0</v>
      </c>
      <c r="AC1046">
        <f t="shared" si="287"/>
        <v>-3.5908787003080533E-4</v>
      </c>
    </row>
    <row r="1047" spans="1:29" x14ac:dyDescent="0.3">
      <c r="A1047" s="2">
        <v>38076</v>
      </c>
      <c r="B1047">
        <v>1122.47</v>
      </c>
      <c r="C1047">
        <v>1127.5999999999999</v>
      </c>
      <c r="D1047">
        <v>1119.6600000000001</v>
      </c>
      <c r="E1047">
        <v>1127</v>
      </c>
      <c r="F1047">
        <v>1332400000</v>
      </c>
      <c r="G1047">
        <v>11.5093556027341</v>
      </c>
      <c r="H1047">
        <v>3.569355602734277</v>
      </c>
      <c r="I1047">
        <v>105.86269387370849</v>
      </c>
      <c r="J1047">
        <v>98.516320474777672</v>
      </c>
      <c r="K1047">
        <v>68.12</v>
      </c>
      <c r="L1047">
        <f t="shared" si="277"/>
        <v>1116.0906443972658</v>
      </c>
      <c r="N1047">
        <f t="shared" si="272"/>
        <v>11.509355602734104</v>
      </c>
      <c r="O1047">
        <f t="shared" si="273"/>
        <v>3.5693556027342765</v>
      </c>
      <c r="P1047">
        <f t="shared" si="274"/>
        <v>0</v>
      </c>
      <c r="Q1047">
        <f t="shared" si="275"/>
        <v>0</v>
      </c>
      <c r="R1047">
        <f t="shared" si="276"/>
        <v>1124.7533333333333</v>
      </c>
      <c r="S1047">
        <f t="shared" si="278"/>
        <v>1109.7553333333333</v>
      </c>
      <c r="T1047">
        <f t="shared" si="279"/>
        <v>47.214666666666517</v>
      </c>
      <c r="U1047">
        <f t="shared" si="280"/>
        <v>9.4429333333333041</v>
      </c>
      <c r="V1047">
        <f t="shared" si="281"/>
        <v>105.88517692242591</v>
      </c>
      <c r="W1047">
        <f t="shared" si="282"/>
        <v>2.2483048717418797E-2</v>
      </c>
      <c r="X1047">
        <f t="shared" si="283"/>
        <v>1127.5999999999999</v>
      </c>
      <c r="Y1047">
        <f t="shared" si="284"/>
        <v>1087.1600000000001</v>
      </c>
      <c r="Z1047">
        <f t="shared" si="285"/>
        <v>98.516320474777672</v>
      </c>
      <c r="AA1047">
        <f t="shared" si="288"/>
        <v>68.117786288145652</v>
      </c>
      <c r="AB1047">
        <f t="shared" si="286"/>
        <v>0</v>
      </c>
      <c r="AC1047">
        <f t="shared" si="287"/>
        <v>-2.2137118543525958E-3</v>
      </c>
    </row>
    <row r="1048" spans="1:29" x14ac:dyDescent="0.3">
      <c r="A1048" s="2">
        <v>38077</v>
      </c>
      <c r="B1048">
        <v>1127</v>
      </c>
      <c r="C1048">
        <v>1130.83</v>
      </c>
      <c r="D1048">
        <v>1121.46</v>
      </c>
      <c r="E1048">
        <v>1126.21</v>
      </c>
      <c r="F1048">
        <v>1560700000</v>
      </c>
      <c r="G1048">
        <v>11.36623706848923</v>
      </c>
      <c r="H1048">
        <v>1.996237068489336</v>
      </c>
      <c r="I1048">
        <v>81.867867357631184</v>
      </c>
      <c r="J1048">
        <v>88.303797468354702</v>
      </c>
      <c r="K1048">
        <v>83.6</v>
      </c>
      <c r="L1048">
        <f t="shared" si="277"/>
        <v>1119.4637629315107</v>
      </c>
      <c r="N1048">
        <f t="shared" si="272"/>
        <v>11.366237068489227</v>
      </c>
      <c r="O1048">
        <f t="shared" si="273"/>
        <v>1.9962370684893358</v>
      </c>
      <c r="P1048">
        <f t="shared" si="274"/>
        <v>0</v>
      </c>
      <c r="Q1048">
        <f t="shared" si="275"/>
        <v>0</v>
      </c>
      <c r="R1048">
        <f t="shared" si="276"/>
        <v>1126.1666666666667</v>
      </c>
      <c r="S1048">
        <f t="shared" si="278"/>
        <v>1116.5346666666667</v>
      </c>
      <c r="T1048">
        <f t="shared" si="279"/>
        <v>39.231999999999971</v>
      </c>
      <c r="U1048">
        <f t="shared" si="280"/>
        <v>7.8463999999999938</v>
      </c>
      <c r="V1048">
        <f t="shared" si="281"/>
        <v>81.83795541054981</v>
      </c>
      <c r="W1048">
        <f t="shared" si="282"/>
        <v>-2.9911947081373569E-2</v>
      </c>
      <c r="X1048">
        <f t="shared" si="283"/>
        <v>1130.83</v>
      </c>
      <c r="Y1048">
        <f t="shared" si="284"/>
        <v>1091.33</v>
      </c>
      <c r="Z1048">
        <f t="shared" si="285"/>
        <v>88.303797468354702</v>
      </c>
      <c r="AA1048">
        <f t="shared" si="288"/>
        <v>83.603271916401965</v>
      </c>
      <c r="AB1048">
        <f t="shared" si="286"/>
        <v>0</v>
      </c>
      <c r="AC1048">
        <f t="shared" si="287"/>
        <v>3.2719164019709979E-3</v>
      </c>
    </row>
    <row r="1049" spans="1:29" x14ac:dyDescent="0.3">
      <c r="A1049" s="2">
        <v>38078</v>
      </c>
      <c r="B1049">
        <v>1126.21</v>
      </c>
      <c r="C1049">
        <v>1135.67</v>
      </c>
      <c r="D1049">
        <v>1126.2</v>
      </c>
      <c r="E1049">
        <v>1132.17</v>
      </c>
      <c r="F1049">
        <v>1560700000</v>
      </c>
      <c r="G1049">
        <v>11.97082471232625</v>
      </c>
      <c r="H1049">
        <v>2.5008247123262208</v>
      </c>
      <c r="I1049">
        <v>96.327096327095674</v>
      </c>
      <c r="J1049">
        <v>88.151658767772503</v>
      </c>
      <c r="K1049">
        <v>88.84</v>
      </c>
      <c r="L1049">
        <f t="shared" si="277"/>
        <v>1123.6991752876738</v>
      </c>
      <c r="N1049">
        <f t="shared" si="272"/>
        <v>11.970824712326248</v>
      </c>
      <c r="O1049">
        <f t="shared" si="273"/>
        <v>2.5008247123262208</v>
      </c>
      <c r="P1049">
        <f t="shared" si="274"/>
        <v>0</v>
      </c>
      <c r="Q1049">
        <f t="shared" si="275"/>
        <v>0</v>
      </c>
      <c r="R1049">
        <f t="shared" si="276"/>
        <v>1131.3466666666666</v>
      </c>
      <c r="S1049">
        <f t="shared" si="278"/>
        <v>1122.0773333333332</v>
      </c>
      <c r="T1049">
        <f t="shared" si="279"/>
        <v>32.069333333333589</v>
      </c>
      <c r="U1049">
        <f t="shared" si="280"/>
        <v>6.4138666666667179</v>
      </c>
      <c r="V1049">
        <f t="shared" si="281"/>
        <v>96.346804146571316</v>
      </c>
      <c r="W1049">
        <f t="shared" si="282"/>
        <v>1.9707819475641486E-2</v>
      </c>
      <c r="X1049">
        <f t="shared" si="283"/>
        <v>1135.67</v>
      </c>
      <c r="Y1049">
        <f t="shared" si="284"/>
        <v>1106.1300000000001</v>
      </c>
      <c r="Z1049">
        <f t="shared" si="285"/>
        <v>88.151658767772503</v>
      </c>
      <c r="AA1049">
        <f t="shared" si="288"/>
        <v>88.843277460732622</v>
      </c>
      <c r="AB1049">
        <f t="shared" si="286"/>
        <v>0</v>
      </c>
      <c r="AC1049">
        <f t="shared" si="287"/>
        <v>3.2774607326189198E-3</v>
      </c>
    </row>
    <row r="1050" spans="1:29" x14ac:dyDescent="0.3">
      <c r="A1050" s="2">
        <v>38079</v>
      </c>
      <c r="B1050">
        <v>1132.17</v>
      </c>
      <c r="C1050">
        <v>1144.81</v>
      </c>
      <c r="D1050">
        <v>1132.17</v>
      </c>
      <c r="E1050">
        <v>1141.81</v>
      </c>
      <c r="F1050">
        <v>1629200000</v>
      </c>
      <c r="G1050">
        <v>15.073883141550599</v>
      </c>
      <c r="H1050">
        <v>2.4338831415507229</v>
      </c>
      <c r="I1050">
        <v>129.5839868548812</v>
      </c>
      <c r="J1050">
        <v>91.836734693877546</v>
      </c>
      <c r="K1050">
        <v>92.34</v>
      </c>
      <c r="L1050">
        <f t="shared" si="277"/>
        <v>1129.7361168584493</v>
      </c>
      <c r="N1050">
        <f t="shared" si="272"/>
        <v>15.073883141550596</v>
      </c>
      <c r="O1050">
        <f t="shared" si="273"/>
        <v>2.4338831415507229</v>
      </c>
      <c r="P1050">
        <f t="shared" si="274"/>
        <v>0</v>
      </c>
      <c r="Q1050">
        <f t="shared" si="275"/>
        <v>0</v>
      </c>
      <c r="R1050">
        <f t="shared" si="276"/>
        <v>1139.5966666666666</v>
      </c>
      <c r="S1050">
        <f t="shared" si="278"/>
        <v>1128.0326666666665</v>
      </c>
      <c r="T1050">
        <f t="shared" si="279"/>
        <v>29.755999999999631</v>
      </c>
      <c r="U1050">
        <f t="shared" si="280"/>
        <v>5.9511999999999263</v>
      </c>
      <c r="V1050">
        <f t="shared" si="281"/>
        <v>129.54250123224696</v>
      </c>
      <c r="W1050">
        <f t="shared" si="282"/>
        <v>-4.1485622634240826E-2</v>
      </c>
      <c r="X1050">
        <f t="shared" si="283"/>
        <v>1144.81</v>
      </c>
      <c r="Y1050">
        <f t="shared" si="284"/>
        <v>1108.06</v>
      </c>
      <c r="Z1050">
        <f t="shared" si="285"/>
        <v>91.836734693877546</v>
      </c>
      <c r="AA1050">
        <f t="shared" si="288"/>
        <v>92.340471429035034</v>
      </c>
      <c r="AB1050">
        <f t="shared" si="286"/>
        <v>0</v>
      </c>
      <c r="AC1050">
        <f t="shared" si="287"/>
        <v>4.7142903503072375E-4</v>
      </c>
    </row>
    <row r="1051" spans="1:29" x14ac:dyDescent="0.3">
      <c r="A1051" s="2">
        <v>38082</v>
      </c>
      <c r="B1051">
        <v>1141.81</v>
      </c>
      <c r="C1051">
        <v>1150.57</v>
      </c>
      <c r="D1051">
        <v>1141.6400000000001</v>
      </c>
      <c r="E1051">
        <v>1150.57</v>
      </c>
      <c r="F1051">
        <v>1413700000</v>
      </c>
      <c r="G1051">
        <v>13.88925542770016</v>
      </c>
      <c r="H1051">
        <v>4.9592554277003273</v>
      </c>
      <c r="I1051">
        <v>117.6857895339503</v>
      </c>
      <c r="J1051">
        <v>100</v>
      </c>
      <c r="K1051">
        <v>93.36</v>
      </c>
      <c r="L1051">
        <f t="shared" si="277"/>
        <v>1136.6807445722998</v>
      </c>
      <c r="N1051">
        <f t="shared" si="272"/>
        <v>13.889255427700164</v>
      </c>
      <c r="O1051">
        <f t="shared" si="273"/>
        <v>4.9592554277003273</v>
      </c>
      <c r="P1051">
        <f t="shared" si="274"/>
        <v>0</v>
      </c>
      <c r="Q1051">
        <f t="shared" si="275"/>
        <v>0</v>
      </c>
      <c r="R1051">
        <f t="shared" si="276"/>
        <v>1147.5933333333332</v>
      </c>
      <c r="S1051">
        <f t="shared" si="278"/>
        <v>1133.8913333333333</v>
      </c>
      <c r="T1051">
        <f t="shared" si="279"/>
        <v>38.814666666666426</v>
      </c>
      <c r="U1051">
        <f t="shared" si="280"/>
        <v>7.7629333333332848</v>
      </c>
      <c r="V1051">
        <f t="shared" si="281"/>
        <v>117.67029645151389</v>
      </c>
      <c r="W1051">
        <f t="shared" si="282"/>
        <v>-1.5493082436407235E-2</v>
      </c>
      <c r="X1051">
        <f t="shared" si="283"/>
        <v>1150.57</v>
      </c>
      <c r="Y1051">
        <f t="shared" si="284"/>
        <v>1119.6600000000001</v>
      </c>
      <c r="Z1051">
        <f t="shared" si="285"/>
        <v>100</v>
      </c>
      <c r="AA1051">
        <f t="shared" si="288"/>
        <v>93.361702280956479</v>
      </c>
      <c r="AB1051">
        <f t="shared" si="286"/>
        <v>0</v>
      </c>
      <c r="AC1051">
        <f t="shared" si="287"/>
        <v>1.7022809564792851E-3</v>
      </c>
    </row>
    <row r="1052" spans="1:29" x14ac:dyDescent="0.3">
      <c r="A1052" s="2">
        <v>38083</v>
      </c>
      <c r="B1052">
        <v>1150.57</v>
      </c>
      <c r="C1052">
        <v>1150.57</v>
      </c>
      <c r="D1052">
        <v>1143.3</v>
      </c>
      <c r="E1052">
        <v>1148.1600000000001</v>
      </c>
      <c r="F1052">
        <v>1397700000</v>
      </c>
      <c r="G1052">
        <v>10.06283695180014</v>
      </c>
      <c r="H1052">
        <v>2.792836951800155</v>
      </c>
      <c r="I1052">
        <v>77.124521568965221</v>
      </c>
      <c r="J1052">
        <v>91.721058055651454</v>
      </c>
      <c r="K1052">
        <v>92</v>
      </c>
      <c r="L1052">
        <f t="shared" si="277"/>
        <v>1140.5071630481998</v>
      </c>
      <c r="N1052">
        <f t="shared" si="272"/>
        <v>10.062836951800136</v>
      </c>
      <c r="O1052">
        <f t="shared" si="273"/>
        <v>2.7928369518001546</v>
      </c>
      <c r="P1052">
        <f t="shared" si="274"/>
        <v>0</v>
      </c>
      <c r="Q1052">
        <f t="shared" si="275"/>
        <v>0</v>
      </c>
      <c r="R1052">
        <f t="shared" si="276"/>
        <v>1147.3433333333332</v>
      </c>
      <c r="S1052">
        <f t="shared" si="278"/>
        <v>1138.4093333333333</v>
      </c>
      <c r="T1052">
        <f t="shared" si="279"/>
        <v>38.610666666666475</v>
      </c>
      <c r="U1052">
        <f t="shared" si="280"/>
        <v>7.7221333333332947</v>
      </c>
      <c r="V1052">
        <f t="shared" si="281"/>
        <v>77.128945369155446</v>
      </c>
      <c r="W1052">
        <f t="shared" si="282"/>
        <v>4.4238001902243695E-3</v>
      </c>
      <c r="X1052">
        <f t="shared" si="283"/>
        <v>1150.57</v>
      </c>
      <c r="Y1052">
        <f t="shared" si="284"/>
        <v>1121.46</v>
      </c>
      <c r="Z1052">
        <f t="shared" si="285"/>
        <v>91.721058055651454</v>
      </c>
      <c r="AA1052">
        <f t="shared" si="288"/>
        <v>92.002649797131227</v>
      </c>
      <c r="AB1052">
        <f t="shared" si="286"/>
        <v>0</v>
      </c>
      <c r="AC1052">
        <f t="shared" si="287"/>
        <v>2.6497971312267055E-3</v>
      </c>
    </row>
    <row r="1053" spans="1:29" x14ac:dyDescent="0.3">
      <c r="A1053" s="2">
        <v>38084</v>
      </c>
      <c r="B1053">
        <v>1148.1600000000001</v>
      </c>
      <c r="C1053">
        <v>1148.1600000000001</v>
      </c>
      <c r="D1053">
        <v>1138.4100000000001</v>
      </c>
      <c r="E1053">
        <v>1140.53</v>
      </c>
      <c r="F1053">
        <v>1458800000</v>
      </c>
      <c r="G1053">
        <v>7.6452246345336334</v>
      </c>
      <c r="H1053">
        <v>-2.104775365466367</v>
      </c>
      <c r="I1053">
        <v>9.6677008858315912</v>
      </c>
      <c r="J1053">
        <v>58.801805498563773</v>
      </c>
      <c r="K1053">
        <v>86.1</v>
      </c>
      <c r="L1053">
        <f t="shared" si="277"/>
        <v>1140.5147753654664</v>
      </c>
      <c r="N1053">
        <f t="shared" si="272"/>
        <v>7.6452246345336334</v>
      </c>
      <c r="O1053">
        <f t="shared" si="273"/>
        <v>-2.1047753654663666</v>
      </c>
      <c r="P1053">
        <f t="shared" si="274"/>
        <v>0</v>
      </c>
      <c r="Q1053">
        <f t="shared" si="275"/>
        <v>0</v>
      </c>
      <c r="R1053">
        <f t="shared" si="276"/>
        <v>1142.3666666666668</v>
      </c>
      <c r="S1053">
        <f t="shared" si="278"/>
        <v>1141.6493333333333</v>
      </c>
      <c r="T1053">
        <f t="shared" si="279"/>
        <v>24.710666666666839</v>
      </c>
      <c r="U1053">
        <f t="shared" si="280"/>
        <v>4.9421333333333681</v>
      </c>
      <c r="V1053">
        <f t="shared" si="281"/>
        <v>9.6764330293732055</v>
      </c>
      <c r="W1053">
        <f t="shared" si="282"/>
        <v>8.7321435416143345E-3</v>
      </c>
      <c r="X1053">
        <f t="shared" si="283"/>
        <v>1150.57</v>
      </c>
      <c r="Y1053">
        <f t="shared" si="284"/>
        <v>1126.2</v>
      </c>
      <c r="Z1053">
        <f t="shared" si="285"/>
        <v>58.801805498563773</v>
      </c>
      <c r="AA1053">
        <f t="shared" si="288"/>
        <v>86.102251403173057</v>
      </c>
      <c r="AB1053">
        <f t="shared" si="286"/>
        <v>0</v>
      </c>
      <c r="AC1053">
        <f t="shared" si="287"/>
        <v>2.2514031730622719E-3</v>
      </c>
    </row>
    <row r="1054" spans="1:29" x14ac:dyDescent="0.3">
      <c r="A1054" s="2">
        <v>38085</v>
      </c>
      <c r="B1054">
        <v>1140.53</v>
      </c>
      <c r="C1054">
        <v>1148.97</v>
      </c>
      <c r="D1054">
        <v>1134.52</v>
      </c>
      <c r="E1054">
        <v>1139.32</v>
      </c>
      <c r="F1054">
        <v>1199800000</v>
      </c>
      <c r="G1054">
        <v>8.8534830896890071</v>
      </c>
      <c r="H1054">
        <v>-5.5965169103110384</v>
      </c>
      <c r="I1054">
        <v>-56.24377046845936</v>
      </c>
      <c r="J1054">
        <v>38.858695652173459</v>
      </c>
      <c r="K1054">
        <v>76.239999999999995</v>
      </c>
      <c r="L1054">
        <f t="shared" si="277"/>
        <v>1140.116516910311</v>
      </c>
      <c r="N1054">
        <f t="shared" si="272"/>
        <v>8.8534830896890071</v>
      </c>
      <c r="O1054">
        <f t="shared" si="273"/>
        <v>-5.5965169103110384</v>
      </c>
      <c r="P1054">
        <f t="shared" si="274"/>
        <v>0</v>
      </c>
      <c r="Q1054">
        <f t="shared" si="275"/>
        <v>0</v>
      </c>
      <c r="R1054">
        <f t="shared" si="276"/>
        <v>1140.9366666666665</v>
      </c>
      <c r="S1054">
        <f t="shared" si="278"/>
        <v>1143.5673333333332</v>
      </c>
      <c r="T1054">
        <f t="shared" si="279"/>
        <v>15.603999999999814</v>
      </c>
      <c r="U1054">
        <f t="shared" si="280"/>
        <v>3.1207999999999627</v>
      </c>
      <c r="V1054">
        <f t="shared" si="281"/>
        <v>-56.196416873167479</v>
      </c>
      <c r="W1054">
        <f t="shared" si="282"/>
        <v>4.7353595291880879E-2</v>
      </c>
      <c r="X1054">
        <f t="shared" si="283"/>
        <v>1150.57</v>
      </c>
      <c r="Y1054">
        <f t="shared" si="284"/>
        <v>1132.17</v>
      </c>
      <c r="Z1054">
        <f t="shared" si="285"/>
        <v>38.858695652173459</v>
      </c>
      <c r="AA1054">
        <f t="shared" si="288"/>
        <v>76.243658780053252</v>
      </c>
      <c r="AB1054">
        <f t="shared" si="286"/>
        <v>0</v>
      </c>
      <c r="AC1054">
        <f t="shared" si="287"/>
        <v>3.6587800532572601E-3</v>
      </c>
    </row>
    <row r="1055" spans="1:29" x14ac:dyDescent="0.3">
      <c r="A1055" s="2">
        <v>38089</v>
      </c>
      <c r="B1055">
        <v>1139.32</v>
      </c>
      <c r="C1055">
        <v>1147.29</v>
      </c>
      <c r="D1055">
        <v>1139.32</v>
      </c>
      <c r="E1055">
        <v>1145.2</v>
      </c>
      <c r="F1055">
        <v>1102400000</v>
      </c>
      <c r="G1055">
        <v>5.4789887264591934</v>
      </c>
      <c r="H1055">
        <v>-2.4910112735408352</v>
      </c>
      <c r="I1055">
        <v>-13.824041014373661</v>
      </c>
      <c r="J1055">
        <v>66.542056074766947</v>
      </c>
      <c r="K1055">
        <v>71.180000000000007</v>
      </c>
      <c r="L1055">
        <f t="shared" si="277"/>
        <v>1141.8110112735408</v>
      </c>
      <c r="N1055">
        <f t="shared" si="272"/>
        <v>5.4789887264591925</v>
      </c>
      <c r="O1055">
        <f t="shared" si="273"/>
        <v>-2.4910112735408347</v>
      </c>
      <c r="P1055">
        <f t="shared" si="274"/>
        <v>0</v>
      </c>
      <c r="Q1055">
        <f t="shared" si="275"/>
        <v>0</v>
      </c>
      <c r="R1055">
        <f t="shared" si="276"/>
        <v>1143.9366666666665</v>
      </c>
      <c r="S1055">
        <f t="shared" si="278"/>
        <v>1144.4353333333333</v>
      </c>
      <c r="T1055">
        <f t="shared" si="279"/>
        <v>12.132000000000062</v>
      </c>
      <c r="U1055">
        <f t="shared" si="280"/>
        <v>2.4264000000000125</v>
      </c>
      <c r="V1055">
        <f t="shared" si="281"/>
        <v>-13.701139319344083</v>
      </c>
      <c r="W1055">
        <f t="shared" si="282"/>
        <v>0.1229016950295776</v>
      </c>
      <c r="X1055">
        <f t="shared" si="283"/>
        <v>1150.57</v>
      </c>
      <c r="Y1055">
        <f t="shared" si="284"/>
        <v>1134.52</v>
      </c>
      <c r="Z1055">
        <f t="shared" si="285"/>
        <v>66.542056074766947</v>
      </c>
      <c r="AA1055">
        <f t="shared" si="288"/>
        <v>71.184723056231121</v>
      </c>
      <c r="AB1055">
        <f t="shared" si="286"/>
        <v>0</v>
      </c>
      <c r="AC1055">
        <f t="shared" si="287"/>
        <v>4.7230562311142421E-3</v>
      </c>
    </row>
    <row r="1056" spans="1:29" x14ac:dyDescent="0.3">
      <c r="A1056" s="2">
        <v>38090</v>
      </c>
      <c r="B1056">
        <v>1145.2</v>
      </c>
      <c r="C1056">
        <v>1147.78</v>
      </c>
      <c r="D1056">
        <v>1127.7</v>
      </c>
      <c r="E1056">
        <v>1129.44</v>
      </c>
      <c r="F1056">
        <v>1423200000</v>
      </c>
      <c r="G1056">
        <v>10.09265915097262</v>
      </c>
      <c r="H1056">
        <v>-9.987340849027305</v>
      </c>
      <c r="I1056">
        <v>-146.09660207806979</v>
      </c>
      <c r="J1056">
        <v>7.6082203760385543</v>
      </c>
      <c r="K1056">
        <v>52.71</v>
      </c>
      <c r="L1056">
        <f t="shared" si="277"/>
        <v>1137.6873408490274</v>
      </c>
      <c r="N1056">
        <f t="shared" si="272"/>
        <v>10.092659150972622</v>
      </c>
      <c r="O1056">
        <f t="shared" si="273"/>
        <v>-9.987340849027305</v>
      </c>
      <c r="P1056">
        <f t="shared" si="274"/>
        <v>0</v>
      </c>
      <c r="Q1056">
        <f t="shared" si="275"/>
        <v>0</v>
      </c>
      <c r="R1056">
        <f t="shared" si="276"/>
        <v>1134.9733333333334</v>
      </c>
      <c r="S1056">
        <f t="shared" si="278"/>
        <v>1141.9113333333332</v>
      </c>
      <c r="T1056">
        <f t="shared" si="279"/>
        <v>15.825333333333447</v>
      </c>
      <c r="U1056">
        <f t="shared" si="280"/>
        <v>3.1650666666666893</v>
      </c>
      <c r="V1056">
        <f t="shared" si="281"/>
        <v>-146.13699553458221</v>
      </c>
      <c r="W1056">
        <f t="shared" si="282"/>
        <v>-4.0393456512418879E-2</v>
      </c>
      <c r="X1056">
        <f t="shared" si="283"/>
        <v>1150.57</v>
      </c>
      <c r="Y1056">
        <f t="shared" si="284"/>
        <v>1127.7</v>
      </c>
      <c r="Z1056">
        <f t="shared" si="285"/>
        <v>7.6082203760385543</v>
      </c>
      <c r="AA1056">
        <f t="shared" si="288"/>
        <v>52.706367131438832</v>
      </c>
      <c r="AB1056">
        <f t="shared" si="286"/>
        <v>0</v>
      </c>
      <c r="AC1056">
        <f t="shared" si="287"/>
        <v>-3.632868561169289E-3</v>
      </c>
    </row>
    <row r="1057" spans="1:29" x14ac:dyDescent="0.3">
      <c r="A1057" s="2">
        <v>38091</v>
      </c>
      <c r="B1057">
        <v>1129.44</v>
      </c>
      <c r="C1057">
        <v>1132.52</v>
      </c>
      <c r="D1057">
        <v>1122.1500000000001</v>
      </c>
      <c r="E1057">
        <v>1128.17</v>
      </c>
      <c r="F1057">
        <v>1547700000</v>
      </c>
      <c r="G1057">
        <v>-1.994893899351609</v>
      </c>
      <c r="H1057">
        <v>-12.3648938993515</v>
      </c>
      <c r="I1057">
        <v>-129.37747241307369</v>
      </c>
      <c r="J1057">
        <v>22.445935868754649</v>
      </c>
      <c r="K1057">
        <v>38.85</v>
      </c>
      <c r="L1057">
        <f t="shared" si="277"/>
        <v>1134.5148938993516</v>
      </c>
      <c r="N1057">
        <f t="shared" si="272"/>
        <v>-1.9948938993516094</v>
      </c>
      <c r="O1057">
        <f t="shared" si="273"/>
        <v>-12.3648938993515</v>
      </c>
      <c r="P1057">
        <f t="shared" si="274"/>
        <v>0</v>
      </c>
      <c r="Q1057">
        <f t="shared" si="275"/>
        <v>0</v>
      </c>
      <c r="R1057">
        <f t="shared" si="276"/>
        <v>1127.6133333333335</v>
      </c>
      <c r="S1057">
        <f t="shared" si="278"/>
        <v>1137.9653333333333</v>
      </c>
      <c r="T1057">
        <f t="shared" si="279"/>
        <v>26.687999999999647</v>
      </c>
      <c r="U1057">
        <f t="shared" si="280"/>
        <v>5.3375999999999291</v>
      </c>
      <c r="V1057">
        <f t="shared" si="281"/>
        <v>-129.29656274980016</v>
      </c>
      <c r="W1057">
        <f t="shared" si="282"/>
        <v>8.0909663273530441E-2</v>
      </c>
      <c r="X1057">
        <f t="shared" si="283"/>
        <v>1148.97</v>
      </c>
      <c r="Y1057">
        <f t="shared" si="284"/>
        <v>1122.1500000000001</v>
      </c>
      <c r="Z1057">
        <f t="shared" si="285"/>
        <v>22.445935868754646</v>
      </c>
      <c r="AA1057">
        <f t="shared" si="288"/>
        <v>38.851342694059475</v>
      </c>
      <c r="AB1057">
        <f t="shared" si="286"/>
        <v>0</v>
      </c>
      <c r="AC1057">
        <f t="shared" si="287"/>
        <v>1.3426940594740699E-3</v>
      </c>
    </row>
    <row r="1058" spans="1:29" x14ac:dyDescent="0.3">
      <c r="A1058" s="2">
        <v>38092</v>
      </c>
      <c r="B1058">
        <v>1128.17</v>
      </c>
      <c r="C1058">
        <v>1134.08</v>
      </c>
      <c r="D1058">
        <v>1120.75</v>
      </c>
      <c r="E1058">
        <v>1128.8399999999999</v>
      </c>
      <c r="F1058">
        <v>1568700000</v>
      </c>
      <c r="G1058">
        <v>1.456737400432303</v>
      </c>
      <c r="H1058">
        <v>-11.873262599567621</v>
      </c>
      <c r="I1058">
        <v>-81.221719457012284</v>
      </c>
      <c r="J1058">
        <v>28.66761162296212</v>
      </c>
      <c r="K1058">
        <v>32.82</v>
      </c>
      <c r="L1058">
        <f t="shared" si="277"/>
        <v>1132.6232625995676</v>
      </c>
      <c r="N1058">
        <f t="shared" si="272"/>
        <v>1.4567374004323028</v>
      </c>
      <c r="O1058">
        <f t="shared" si="273"/>
        <v>-11.873262599567624</v>
      </c>
      <c r="P1058">
        <f t="shared" si="274"/>
        <v>0</v>
      </c>
      <c r="Q1058">
        <f t="shared" si="275"/>
        <v>0</v>
      </c>
      <c r="R1058">
        <f t="shared" si="276"/>
        <v>1127.8900000000001</v>
      </c>
      <c r="S1058">
        <f t="shared" si="278"/>
        <v>1135.0700000000002</v>
      </c>
      <c r="T1058">
        <f t="shared" si="279"/>
        <v>29.466666666666242</v>
      </c>
      <c r="U1058">
        <f t="shared" si="280"/>
        <v>5.8933333333332483</v>
      </c>
      <c r="V1058">
        <f t="shared" si="281"/>
        <v>-81.221719457015482</v>
      </c>
      <c r="W1058">
        <f t="shared" si="282"/>
        <v>-3.1974423109204508E-12</v>
      </c>
      <c r="X1058">
        <f t="shared" si="283"/>
        <v>1148.97</v>
      </c>
      <c r="Y1058">
        <f t="shared" si="284"/>
        <v>1120.75</v>
      </c>
      <c r="Z1058">
        <f t="shared" si="285"/>
        <v>28.66761162296212</v>
      </c>
      <c r="AA1058">
        <f t="shared" si="288"/>
        <v>32.824503918939143</v>
      </c>
      <c r="AB1058">
        <f t="shared" si="286"/>
        <v>0</v>
      </c>
      <c r="AC1058">
        <f t="shared" si="287"/>
        <v>4.5039189391431478E-3</v>
      </c>
    </row>
    <row r="1059" spans="1:29" x14ac:dyDescent="0.3">
      <c r="A1059" s="2">
        <v>38093</v>
      </c>
      <c r="B1059">
        <v>1128.8399999999999</v>
      </c>
      <c r="C1059">
        <v>1136.8</v>
      </c>
      <c r="D1059">
        <v>1126.9000000000001</v>
      </c>
      <c r="E1059">
        <v>1134.6099999999999</v>
      </c>
      <c r="F1059">
        <v>1487800000</v>
      </c>
      <c r="G1059">
        <v>3.5144916002882378</v>
      </c>
      <c r="H1059">
        <v>-6.3855083997116253</v>
      </c>
      <c r="I1059">
        <v>-9.2759241312453788</v>
      </c>
      <c r="J1059">
        <v>51.276359600443627</v>
      </c>
      <c r="K1059">
        <v>35.31</v>
      </c>
      <c r="L1059">
        <f t="shared" si="277"/>
        <v>1133.2855083997117</v>
      </c>
      <c r="N1059">
        <f t="shared" si="272"/>
        <v>3.5144916002882383</v>
      </c>
      <c r="O1059">
        <f t="shared" si="273"/>
        <v>-6.3855083997116253</v>
      </c>
      <c r="P1059">
        <f t="shared" si="274"/>
        <v>0</v>
      </c>
      <c r="Q1059">
        <f t="shared" si="275"/>
        <v>0</v>
      </c>
      <c r="R1059">
        <f t="shared" si="276"/>
        <v>1132.7699999999998</v>
      </c>
      <c r="S1059">
        <f t="shared" si="278"/>
        <v>1133.4366666666667</v>
      </c>
      <c r="T1059">
        <f t="shared" si="279"/>
        <v>24.073333333333267</v>
      </c>
      <c r="U1059">
        <f t="shared" si="280"/>
        <v>4.8146666666666533</v>
      </c>
      <c r="V1059">
        <f t="shared" si="281"/>
        <v>-9.2310532631815523</v>
      </c>
      <c r="W1059">
        <f t="shared" si="282"/>
        <v>4.4870868063826563E-2</v>
      </c>
      <c r="X1059">
        <f t="shared" si="283"/>
        <v>1147.78</v>
      </c>
      <c r="Y1059">
        <f t="shared" si="284"/>
        <v>1120.75</v>
      </c>
      <c r="Z1059">
        <f t="shared" si="285"/>
        <v>51.276359600443634</v>
      </c>
      <c r="AA1059">
        <f t="shared" si="288"/>
        <v>35.308036708593178</v>
      </c>
      <c r="AB1059">
        <f t="shared" si="286"/>
        <v>0</v>
      </c>
      <c r="AC1059">
        <f t="shared" si="287"/>
        <v>-1.9632914068239415E-3</v>
      </c>
    </row>
    <row r="1060" spans="1:29" x14ac:dyDescent="0.3">
      <c r="A1060" s="2">
        <v>38096</v>
      </c>
      <c r="B1060">
        <v>1134.56</v>
      </c>
      <c r="C1060">
        <v>1136.18</v>
      </c>
      <c r="D1060">
        <v>1129.8399999999999</v>
      </c>
      <c r="E1060">
        <v>1135.82</v>
      </c>
      <c r="F1060">
        <v>1194900000</v>
      </c>
      <c r="G1060">
        <v>2.0496610668587891</v>
      </c>
      <c r="H1060">
        <v>-4.2903389331413564</v>
      </c>
      <c r="I1060">
        <v>56.660638939119814</v>
      </c>
      <c r="J1060">
        <v>55.752867184609507</v>
      </c>
      <c r="K1060">
        <v>33.15</v>
      </c>
      <c r="L1060">
        <f t="shared" si="277"/>
        <v>1134.1303389331413</v>
      </c>
      <c r="N1060">
        <f t="shared" si="272"/>
        <v>2.0496610668587891</v>
      </c>
      <c r="O1060">
        <f t="shared" si="273"/>
        <v>-4.2903389331413564</v>
      </c>
      <c r="P1060">
        <f t="shared" si="274"/>
        <v>0</v>
      </c>
      <c r="Q1060">
        <f t="shared" si="275"/>
        <v>0</v>
      </c>
      <c r="R1060">
        <f t="shared" si="276"/>
        <v>1133.9466666666667</v>
      </c>
      <c r="S1060">
        <f t="shared" si="278"/>
        <v>1131.4386666666667</v>
      </c>
      <c r="T1060">
        <f t="shared" si="279"/>
        <v>14.747999999999593</v>
      </c>
      <c r="U1060">
        <f t="shared" si="280"/>
        <v>2.9495999999999185</v>
      </c>
      <c r="V1060">
        <f t="shared" si="281"/>
        <v>56.685652291838608</v>
      </c>
      <c r="W1060">
        <f t="shared" si="282"/>
        <v>2.5013352718794124E-2</v>
      </c>
      <c r="X1060">
        <f t="shared" si="283"/>
        <v>1147.78</v>
      </c>
      <c r="Y1060">
        <f t="shared" si="284"/>
        <v>1120.75</v>
      </c>
      <c r="Z1060">
        <f t="shared" si="285"/>
        <v>55.752867184609514</v>
      </c>
      <c r="AA1060">
        <f t="shared" si="288"/>
        <v>33.150198930561693</v>
      </c>
      <c r="AB1060">
        <f t="shared" si="286"/>
        <v>0</v>
      </c>
      <c r="AC1060">
        <f t="shared" si="287"/>
        <v>1.9893056169451029E-4</v>
      </c>
    </row>
    <row r="1061" spans="1:29" x14ac:dyDescent="0.3">
      <c r="A1061" s="2">
        <v>38097</v>
      </c>
      <c r="B1061">
        <v>1135.82</v>
      </c>
      <c r="C1061">
        <v>1139.26</v>
      </c>
      <c r="D1061">
        <v>1118.0899999999999</v>
      </c>
      <c r="E1061">
        <v>1118.1500000000001</v>
      </c>
      <c r="F1061">
        <v>1508500000</v>
      </c>
      <c r="G1061">
        <v>10.456440711239109</v>
      </c>
      <c r="H1061">
        <v>-10.71355928876096</v>
      </c>
      <c r="I1061">
        <v>-92.600543867180818</v>
      </c>
      <c r="J1061">
        <v>0.28341993386949738</v>
      </c>
      <c r="K1061">
        <v>31.69</v>
      </c>
      <c r="L1061">
        <f t="shared" si="277"/>
        <v>1128.8035592887609</v>
      </c>
      <c r="N1061">
        <f t="shared" si="272"/>
        <v>10.456440711239111</v>
      </c>
      <c r="O1061">
        <f t="shared" si="273"/>
        <v>-10.713559288760962</v>
      </c>
      <c r="P1061">
        <f t="shared" si="274"/>
        <v>0</v>
      </c>
      <c r="Q1061">
        <f t="shared" si="275"/>
        <v>0</v>
      </c>
      <c r="R1061">
        <f t="shared" si="276"/>
        <v>1125.1666666666667</v>
      </c>
      <c r="S1061">
        <f t="shared" si="278"/>
        <v>1129.4773333333335</v>
      </c>
      <c r="T1061">
        <f t="shared" si="279"/>
        <v>15.52399999999966</v>
      </c>
      <c r="U1061">
        <f t="shared" si="280"/>
        <v>3.1047999999999321</v>
      </c>
      <c r="V1061">
        <f t="shared" si="281"/>
        <v>-92.55919150276651</v>
      </c>
      <c r="W1061">
        <f t="shared" si="282"/>
        <v>4.135236441430834E-2</v>
      </c>
      <c r="X1061">
        <f t="shared" si="283"/>
        <v>1139.26</v>
      </c>
      <c r="Y1061">
        <f t="shared" si="284"/>
        <v>1118.0899999999999</v>
      </c>
      <c r="Z1061">
        <f t="shared" si="285"/>
        <v>0.28341993386949738</v>
      </c>
      <c r="AA1061">
        <f t="shared" si="288"/>
        <v>31.68523884212788</v>
      </c>
      <c r="AB1061">
        <f t="shared" si="286"/>
        <v>0</v>
      </c>
      <c r="AC1061">
        <f t="shared" si="287"/>
        <v>-4.7611578721209469E-3</v>
      </c>
    </row>
    <row r="1062" spans="1:29" x14ac:dyDescent="0.3">
      <c r="A1062" s="2">
        <v>38098</v>
      </c>
      <c r="B1062">
        <v>1118.1500000000001</v>
      </c>
      <c r="C1062">
        <v>1125.72</v>
      </c>
      <c r="D1062">
        <v>1116.03</v>
      </c>
      <c r="E1062">
        <v>1124.0899999999999</v>
      </c>
      <c r="F1062">
        <v>1738100000</v>
      </c>
      <c r="G1062">
        <v>-1.512372859173865</v>
      </c>
      <c r="H1062">
        <v>-11.20237285917392</v>
      </c>
      <c r="I1062">
        <v>-106.27216312056549</v>
      </c>
      <c r="J1062">
        <v>34.696513129573567</v>
      </c>
      <c r="K1062">
        <v>34.14</v>
      </c>
      <c r="L1062">
        <f t="shared" si="277"/>
        <v>1127.2323728591739</v>
      </c>
      <c r="N1062">
        <f t="shared" si="272"/>
        <v>-1.5123728591738654</v>
      </c>
      <c r="O1062">
        <f t="shared" si="273"/>
        <v>-11.20237285917392</v>
      </c>
      <c r="P1062">
        <f t="shared" si="274"/>
        <v>0</v>
      </c>
      <c r="Q1062">
        <f t="shared" si="275"/>
        <v>0</v>
      </c>
      <c r="R1062">
        <f t="shared" si="276"/>
        <v>1121.9466666666667</v>
      </c>
      <c r="S1062">
        <f t="shared" si="278"/>
        <v>1128.3440000000001</v>
      </c>
      <c r="T1062">
        <f t="shared" si="279"/>
        <v>20.057333333332963</v>
      </c>
      <c r="U1062">
        <f t="shared" si="280"/>
        <v>4.0114666666665926</v>
      </c>
      <c r="V1062">
        <f t="shared" si="281"/>
        <v>-106.31744554499525</v>
      </c>
      <c r="W1062">
        <f t="shared" si="282"/>
        <v>-4.5282424429757384E-2</v>
      </c>
      <c r="X1062">
        <f t="shared" si="283"/>
        <v>1139.26</v>
      </c>
      <c r="Y1062">
        <f t="shared" si="284"/>
        <v>1116.03</v>
      </c>
      <c r="Z1062">
        <f t="shared" si="285"/>
        <v>34.696513129573567</v>
      </c>
      <c r="AA1062">
        <f t="shared" si="288"/>
        <v>34.135354294291666</v>
      </c>
      <c r="AB1062">
        <f t="shared" si="286"/>
        <v>0</v>
      </c>
      <c r="AC1062">
        <f t="shared" si="287"/>
        <v>-4.6457057083344466E-3</v>
      </c>
    </row>
    <row r="1063" spans="1:29" x14ac:dyDescent="0.3">
      <c r="A1063" s="2">
        <v>38099</v>
      </c>
      <c r="B1063">
        <v>1124.0899999999999</v>
      </c>
      <c r="C1063">
        <v>1142.77</v>
      </c>
      <c r="D1063">
        <v>1121.95</v>
      </c>
      <c r="E1063">
        <v>1139.93</v>
      </c>
      <c r="F1063">
        <v>1826700000</v>
      </c>
      <c r="G1063">
        <v>11.30508476055047</v>
      </c>
      <c r="H1063">
        <v>-9.5149152394494649</v>
      </c>
      <c r="I1063">
        <v>69.279813218391467</v>
      </c>
      <c r="J1063">
        <v>89.37920718025461</v>
      </c>
      <c r="K1063">
        <v>46.28</v>
      </c>
      <c r="L1063">
        <f t="shared" si="277"/>
        <v>1131.4649152394495</v>
      </c>
      <c r="N1063">
        <f t="shared" si="272"/>
        <v>11.305084760550471</v>
      </c>
      <c r="O1063">
        <f t="shared" si="273"/>
        <v>-9.5149152394494649</v>
      </c>
      <c r="P1063">
        <f t="shared" si="274"/>
        <v>0</v>
      </c>
      <c r="Q1063">
        <f t="shared" si="275"/>
        <v>0</v>
      </c>
      <c r="R1063">
        <f t="shared" si="276"/>
        <v>1134.8833333333334</v>
      </c>
      <c r="S1063">
        <f t="shared" si="278"/>
        <v>1129.7426666666665</v>
      </c>
      <c r="T1063">
        <f t="shared" si="279"/>
        <v>24.743999999999915</v>
      </c>
      <c r="U1063">
        <f t="shared" si="280"/>
        <v>4.9487999999999825</v>
      </c>
      <c r="V1063">
        <f t="shared" si="281"/>
        <v>69.251356108779518</v>
      </c>
      <c r="W1063">
        <f t="shared" si="282"/>
        <v>-2.8457109611949249E-2</v>
      </c>
      <c r="X1063">
        <f t="shared" si="283"/>
        <v>1142.77</v>
      </c>
      <c r="Y1063">
        <f t="shared" si="284"/>
        <v>1116.03</v>
      </c>
      <c r="Z1063">
        <f t="shared" si="285"/>
        <v>89.37920718025461</v>
      </c>
      <c r="AA1063">
        <f t="shared" si="288"/>
        <v>46.277673405750164</v>
      </c>
      <c r="AB1063">
        <f t="shared" si="286"/>
        <v>0</v>
      </c>
      <c r="AC1063">
        <f t="shared" si="287"/>
        <v>-2.3265942498369441E-3</v>
      </c>
    </row>
    <row r="1064" spans="1:29" x14ac:dyDescent="0.3">
      <c r="A1064" s="2">
        <v>38100</v>
      </c>
      <c r="B1064">
        <v>1139.93</v>
      </c>
      <c r="C1064">
        <v>1141.92</v>
      </c>
      <c r="D1064">
        <v>1134.81</v>
      </c>
      <c r="E1064">
        <v>1140.5999999999999</v>
      </c>
      <c r="F1064">
        <v>1396100000</v>
      </c>
      <c r="G1064">
        <v>7.410056507033687</v>
      </c>
      <c r="H1064">
        <v>0.30005650703355968</v>
      </c>
      <c r="I1064">
        <v>90.553381777528514</v>
      </c>
      <c r="J1064">
        <v>91.88481675392643</v>
      </c>
      <c r="K1064">
        <v>54.4</v>
      </c>
      <c r="L1064">
        <f t="shared" si="277"/>
        <v>1134.5099434929664</v>
      </c>
      <c r="N1064">
        <f t="shared" si="272"/>
        <v>7.410056507033687</v>
      </c>
      <c r="O1064">
        <f t="shared" si="273"/>
        <v>0.30005650703355968</v>
      </c>
      <c r="P1064">
        <f t="shared" si="274"/>
        <v>0</v>
      </c>
      <c r="Q1064">
        <f t="shared" si="275"/>
        <v>0</v>
      </c>
      <c r="R1064">
        <f t="shared" si="276"/>
        <v>1139.1099999999999</v>
      </c>
      <c r="S1064">
        <f t="shared" si="278"/>
        <v>1131.0106666666666</v>
      </c>
      <c r="T1064">
        <f t="shared" si="279"/>
        <v>29.816000000000031</v>
      </c>
      <c r="U1064">
        <f t="shared" si="280"/>
        <v>5.9632000000000058</v>
      </c>
      <c r="V1064">
        <f t="shared" si="281"/>
        <v>90.547953373281985</v>
      </c>
      <c r="W1064">
        <f t="shared" si="282"/>
        <v>-5.4284042465297944E-3</v>
      </c>
      <c r="X1064">
        <f t="shared" si="283"/>
        <v>1142.77</v>
      </c>
      <c r="Y1064">
        <f t="shared" si="284"/>
        <v>1116.03</v>
      </c>
      <c r="Z1064">
        <f t="shared" si="285"/>
        <v>91.88481675392643</v>
      </c>
      <c r="AA1064">
        <f t="shared" si="288"/>
        <v>54.399364836446715</v>
      </c>
      <c r="AB1064">
        <f t="shared" si="286"/>
        <v>0</v>
      </c>
      <c r="AC1064">
        <f t="shared" si="287"/>
        <v>-6.351635532837463E-4</v>
      </c>
    </row>
    <row r="1065" spans="1:29" x14ac:dyDescent="0.3">
      <c r="A1065" s="2">
        <v>38103</v>
      </c>
      <c r="B1065">
        <v>1140.5999999999999</v>
      </c>
      <c r="C1065">
        <v>1145.08</v>
      </c>
      <c r="D1065">
        <v>1132.9100000000001</v>
      </c>
      <c r="E1065">
        <v>1135.53</v>
      </c>
      <c r="F1065">
        <v>1290600000</v>
      </c>
      <c r="G1065">
        <v>10.2300376713556</v>
      </c>
      <c r="H1065">
        <v>-1.939962328644242</v>
      </c>
      <c r="I1065">
        <v>61.24101629719592</v>
      </c>
      <c r="J1065">
        <v>67.125645438898559</v>
      </c>
      <c r="K1065">
        <v>56.67</v>
      </c>
      <c r="L1065">
        <f t="shared" si="277"/>
        <v>1134.8499623286443</v>
      </c>
      <c r="N1065">
        <f t="shared" si="272"/>
        <v>10.230037671355603</v>
      </c>
      <c r="O1065">
        <f t="shared" si="273"/>
        <v>-1.939962328644242</v>
      </c>
      <c r="P1065">
        <f t="shared" si="274"/>
        <v>0</v>
      </c>
      <c r="Q1065">
        <f t="shared" si="275"/>
        <v>0</v>
      </c>
      <c r="R1065">
        <f t="shared" si="276"/>
        <v>1137.8399999999999</v>
      </c>
      <c r="S1065">
        <f t="shared" si="278"/>
        <v>1131.7893333333334</v>
      </c>
      <c r="T1065">
        <f t="shared" si="279"/>
        <v>32.930666666666411</v>
      </c>
      <c r="U1065">
        <f t="shared" si="280"/>
        <v>6.5861333333332821</v>
      </c>
      <c r="V1065">
        <f t="shared" si="281"/>
        <v>61.246524684858862</v>
      </c>
      <c r="W1065">
        <f t="shared" si="282"/>
        <v>5.5083876629424822E-3</v>
      </c>
      <c r="X1065">
        <f t="shared" si="283"/>
        <v>1145.08</v>
      </c>
      <c r="Y1065">
        <f t="shared" si="284"/>
        <v>1116.03</v>
      </c>
      <c r="Z1065">
        <f t="shared" si="285"/>
        <v>67.125645438898559</v>
      </c>
      <c r="AA1065">
        <f t="shared" si="288"/>
        <v>56.673920487304528</v>
      </c>
      <c r="AB1065">
        <f t="shared" si="286"/>
        <v>0</v>
      </c>
      <c r="AC1065">
        <f t="shared" si="287"/>
        <v>3.9204873045264321E-3</v>
      </c>
    </row>
    <row r="1066" spans="1:29" x14ac:dyDescent="0.3">
      <c r="A1066" s="2">
        <v>38104</v>
      </c>
      <c r="B1066">
        <v>1135.53</v>
      </c>
      <c r="C1066">
        <v>1146.56</v>
      </c>
      <c r="D1066">
        <v>1135.53</v>
      </c>
      <c r="E1066">
        <v>1138.1099999999999</v>
      </c>
      <c r="F1066">
        <v>1518000000</v>
      </c>
      <c r="G1066">
        <v>10.62335844757035</v>
      </c>
      <c r="H1066">
        <v>-0.40664155242961902</v>
      </c>
      <c r="I1066">
        <v>68.850470124355269</v>
      </c>
      <c r="J1066">
        <v>72.322305928594645</v>
      </c>
      <c r="K1066">
        <v>71.08</v>
      </c>
      <c r="L1066">
        <f t="shared" si="277"/>
        <v>1135.9366415524296</v>
      </c>
      <c r="N1066">
        <f t="shared" si="272"/>
        <v>10.623358447570354</v>
      </c>
      <c r="O1066">
        <f t="shared" si="273"/>
        <v>-0.40664155242961897</v>
      </c>
      <c r="P1066">
        <f t="shared" si="274"/>
        <v>0</v>
      </c>
      <c r="Q1066">
        <f t="shared" si="275"/>
        <v>0</v>
      </c>
      <c r="R1066">
        <f t="shared" si="276"/>
        <v>1140.0666666666666</v>
      </c>
      <c r="S1066">
        <f t="shared" si="278"/>
        <v>1134.7693333333332</v>
      </c>
      <c r="T1066">
        <f t="shared" si="279"/>
        <v>25.64533333333361</v>
      </c>
      <c r="U1066">
        <f t="shared" si="280"/>
        <v>5.1290666666667217</v>
      </c>
      <c r="V1066">
        <f t="shared" si="281"/>
        <v>68.853765900662495</v>
      </c>
      <c r="W1066">
        <f t="shared" si="282"/>
        <v>3.2957763072261059E-3</v>
      </c>
      <c r="X1066">
        <f t="shared" si="283"/>
        <v>1146.56</v>
      </c>
      <c r="Y1066">
        <f t="shared" si="284"/>
        <v>1116.03</v>
      </c>
      <c r="Z1066">
        <f t="shared" si="285"/>
        <v>72.322305928594645</v>
      </c>
      <c r="AA1066">
        <f t="shared" si="288"/>
        <v>71.081697686249555</v>
      </c>
      <c r="AB1066">
        <f t="shared" si="286"/>
        <v>0</v>
      </c>
      <c r="AC1066">
        <f t="shared" si="287"/>
        <v>1.6976862495567957E-3</v>
      </c>
    </row>
    <row r="1067" spans="1:29" x14ac:dyDescent="0.3">
      <c r="A1067" s="2">
        <v>38105</v>
      </c>
      <c r="B1067">
        <v>1138.1099999999999</v>
      </c>
      <c r="C1067">
        <v>1138.1099999999999</v>
      </c>
      <c r="D1067">
        <v>1121.7</v>
      </c>
      <c r="E1067">
        <v>1122.4100000000001</v>
      </c>
      <c r="F1067">
        <v>1855600000</v>
      </c>
      <c r="G1067">
        <v>6.6822389650467358</v>
      </c>
      <c r="H1067">
        <v>-9.7277610349531187</v>
      </c>
      <c r="I1067">
        <v>-149.35217903415719</v>
      </c>
      <c r="J1067">
        <v>2.8559935639583229</v>
      </c>
      <c r="K1067">
        <v>64.709999999999994</v>
      </c>
      <c r="L1067">
        <f t="shared" si="277"/>
        <v>1131.4277610349532</v>
      </c>
      <c r="N1067">
        <f t="shared" si="272"/>
        <v>6.6822389650467358</v>
      </c>
      <c r="O1067">
        <f t="shared" si="273"/>
        <v>-9.7277610349531187</v>
      </c>
      <c r="P1067">
        <f t="shared" si="274"/>
        <v>0</v>
      </c>
      <c r="Q1067">
        <f t="shared" si="275"/>
        <v>0</v>
      </c>
      <c r="R1067">
        <f t="shared" si="276"/>
        <v>1127.4066666666668</v>
      </c>
      <c r="S1067">
        <f t="shared" si="278"/>
        <v>1135.8613333333333</v>
      </c>
      <c r="T1067">
        <f t="shared" si="279"/>
        <v>18.865333333332956</v>
      </c>
      <c r="U1067">
        <f t="shared" si="280"/>
        <v>3.7730666666665913</v>
      </c>
      <c r="V1067">
        <f t="shared" si="281"/>
        <v>-149.3862934954183</v>
      </c>
      <c r="W1067">
        <f t="shared" si="282"/>
        <v>-3.4114461261111728E-2</v>
      </c>
      <c r="X1067">
        <f t="shared" si="283"/>
        <v>1146.56</v>
      </c>
      <c r="Y1067">
        <f t="shared" si="284"/>
        <v>1121.7</v>
      </c>
      <c r="Z1067">
        <f t="shared" si="285"/>
        <v>2.8559935639583234</v>
      </c>
      <c r="AA1067">
        <f t="shared" si="288"/>
        <v>64.713593773126519</v>
      </c>
      <c r="AB1067">
        <f t="shared" si="286"/>
        <v>0</v>
      </c>
      <c r="AC1067">
        <f t="shared" si="287"/>
        <v>3.5937731265249795E-3</v>
      </c>
    </row>
    <row r="1068" spans="1:29" x14ac:dyDescent="0.3">
      <c r="A1068" s="2">
        <v>38106</v>
      </c>
      <c r="B1068">
        <v>1122.4100000000001</v>
      </c>
      <c r="C1068">
        <v>1128.8</v>
      </c>
      <c r="D1068">
        <v>1108.04</v>
      </c>
      <c r="E1068">
        <v>1113.8900000000001</v>
      </c>
      <c r="F1068">
        <v>1859000000</v>
      </c>
      <c r="G1068">
        <v>3.2181593100310688</v>
      </c>
      <c r="H1068">
        <v>-17.541840689968922</v>
      </c>
      <c r="I1068">
        <v>-126.6386346772203</v>
      </c>
      <c r="J1068">
        <v>15.18691588785083</v>
      </c>
      <c r="K1068">
        <v>49.88</v>
      </c>
      <c r="L1068">
        <f t="shared" si="277"/>
        <v>1125.5818406899689</v>
      </c>
      <c r="N1068">
        <f t="shared" si="272"/>
        <v>3.2181593100310693</v>
      </c>
      <c r="O1068">
        <f t="shared" si="273"/>
        <v>-17.541840689968922</v>
      </c>
      <c r="P1068">
        <f t="shared" si="274"/>
        <v>0</v>
      </c>
      <c r="Q1068">
        <f t="shared" si="275"/>
        <v>0</v>
      </c>
      <c r="R1068">
        <f t="shared" si="276"/>
        <v>1116.9100000000001</v>
      </c>
      <c r="S1068">
        <f t="shared" si="278"/>
        <v>1132.2666666666667</v>
      </c>
      <c r="T1068">
        <f t="shared" si="279"/>
        <v>40.433333333332939</v>
      </c>
      <c r="U1068">
        <f t="shared" si="280"/>
        <v>8.0866666666665878</v>
      </c>
      <c r="V1068">
        <f t="shared" si="281"/>
        <v>-126.600714482001</v>
      </c>
      <c r="W1068">
        <f t="shared" si="282"/>
        <v>3.7920195219300012E-2</v>
      </c>
      <c r="X1068">
        <f t="shared" si="283"/>
        <v>1146.56</v>
      </c>
      <c r="Y1068">
        <f t="shared" si="284"/>
        <v>1108.04</v>
      </c>
      <c r="Z1068">
        <f t="shared" si="285"/>
        <v>15.186915887850828</v>
      </c>
      <c r="AA1068">
        <f t="shared" si="288"/>
        <v>49.875135514645756</v>
      </c>
      <c r="AB1068">
        <f t="shared" si="286"/>
        <v>0</v>
      </c>
      <c r="AC1068">
        <f t="shared" si="287"/>
        <v>-4.8644853542469946E-3</v>
      </c>
    </row>
    <row r="1069" spans="1:29" x14ac:dyDescent="0.3">
      <c r="A1069" s="2">
        <v>38107</v>
      </c>
      <c r="B1069">
        <v>1113.8900000000001</v>
      </c>
      <c r="C1069">
        <v>1119.26</v>
      </c>
      <c r="D1069">
        <v>1107.23</v>
      </c>
      <c r="E1069">
        <v>1107.3</v>
      </c>
      <c r="F1069">
        <v>1634700000</v>
      </c>
      <c r="G1069">
        <v>-0.22789379331265991</v>
      </c>
      <c r="H1069">
        <v>-12.257893793312631</v>
      </c>
      <c r="I1069">
        <v>-102.01339325050741</v>
      </c>
      <c r="J1069">
        <v>0.17798118484601189</v>
      </c>
      <c r="K1069">
        <v>31.53</v>
      </c>
      <c r="L1069">
        <f t="shared" si="277"/>
        <v>1119.4878937933127</v>
      </c>
      <c r="N1069">
        <f t="shared" si="272"/>
        <v>-0.22789379331265991</v>
      </c>
      <c r="O1069">
        <f t="shared" si="273"/>
        <v>-12.257893793312633</v>
      </c>
      <c r="P1069">
        <f t="shared" si="274"/>
        <v>0</v>
      </c>
      <c r="Q1069">
        <f t="shared" si="275"/>
        <v>0</v>
      </c>
      <c r="R1069">
        <f t="shared" si="276"/>
        <v>1111.2633333333333</v>
      </c>
      <c r="S1069">
        <f t="shared" si="278"/>
        <v>1126.6973333333333</v>
      </c>
      <c r="T1069">
        <f t="shared" si="279"/>
        <v>50.442666666666582</v>
      </c>
      <c r="U1069">
        <f t="shared" si="280"/>
        <v>10.088533333333316</v>
      </c>
      <c r="V1069">
        <f t="shared" si="281"/>
        <v>-101.99037851554237</v>
      </c>
      <c r="W1069">
        <f t="shared" si="282"/>
        <v>2.3014734965030925E-2</v>
      </c>
      <c r="X1069">
        <f t="shared" si="283"/>
        <v>1146.56</v>
      </c>
      <c r="Y1069">
        <f t="shared" si="284"/>
        <v>1107.23</v>
      </c>
      <c r="Z1069">
        <f t="shared" si="285"/>
        <v>0.17798118484601186</v>
      </c>
      <c r="AA1069">
        <f t="shared" si="288"/>
        <v>31.533768400829672</v>
      </c>
      <c r="AB1069">
        <f t="shared" si="286"/>
        <v>0</v>
      </c>
      <c r="AC1069">
        <f t="shared" si="287"/>
        <v>3.7684008296707816E-3</v>
      </c>
    </row>
    <row r="1070" spans="1:29" x14ac:dyDescent="0.3">
      <c r="A1070" s="2">
        <v>38110</v>
      </c>
      <c r="B1070">
        <v>1107.3</v>
      </c>
      <c r="C1070">
        <v>1118.72</v>
      </c>
      <c r="D1070">
        <v>1107.3</v>
      </c>
      <c r="E1070">
        <v>1117.49</v>
      </c>
      <c r="F1070">
        <v>1571600000</v>
      </c>
      <c r="G1070">
        <v>-0.1019291955419703</v>
      </c>
      <c r="H1070">
        <v>-11.52192919554204</v>
      </c>
      <c r="I1070">
        <v>-53.578208048595187</v>
      </c>
      <c r="J1070">
        <v>26.08695652173915</v>
      </c>
      <c r="K1070">
        <v>23.33</v>
      </c>
      <c r="L1070">
        <f t="shared" si="277"/>
        <v>1118.821929195542</v>
      </c>
      <c r="N1070">
        <f t="shared" si="272"/>
        <v>-0.10192919554197033</v>
      </c>
      <c r="O1070">
        <f t="shared" si="273"/>
        <v>-11.521929195542043</v>
      </c>
      <c r="P1070">
        <f t="shared" si="274"/>
        <v>0</v>
      </c>
      <c r="Q1070">
        <f t="shared" si="275"/>
        <v>0</v>
      </c>
      <c r="R1070">
        <f t="shared" si="276"/>
        <v>1114.5033333333333</v>
      </c>
      <c r="S1070">
        <f t="shared" si="278"/>
        <v>1122.03</v>
      </c>
      <c r="T1070">
        <f t="shared" si="279"/>
        <v>46.826666666666597</v>
      </c>
      <c r="U1070">
        <f t="shared" si="280"/>
        <v>9.3653333333333197</v>
      </c>
      <c r="V1070">
        <f t="shared" si="281"/>
        <v>-53.578208048595194</v>
      </c>
      <c r="W1070">
        <f t="shared" si="282"/>
        <v>0</v>
      </c>
      <c r="X1070">
        <f t="shared" si="283"/>
        <v>1146.56</v>
      </c>
      <c r="Y1070">
        <f t="shared" si="284"/>
        <v>1107.23</v>
      </c>
      <c r="Z1070">
        <f t="shared" si="285"/>
        <v>26.086956521739154</v>
      </c>
      <c r="AA1070">
        <f t="shared" si="288"/>
        <v>23.326030617397794</v>
      </c>
      <c r="AB1070">
        <f t="shared" si="286"/>
        <v>0</v>
      </c>
      <c r="AC1070">
        <f t="shared" si="287"/>
        <v>-3.9693826022038081E-3</v>
      </c>
    </row>
    <row r="1071" spans="1:29" x14ac:dyDescent="0.3">
      <c r="A1071" s="2">
        <v>38111</v>
      </c>
      <c r="B1071">
        <v>1117.49</v>
      </c>
      <c r="C1071">
        <v>1127.74</v>
      </c>
      <c r="D1071">
        <v>1112.8900000000001</v>
      </c>
      <c r="E1071">
        <v>1119.55</v>
      </c>
      <c r="F1071">
        <v>1662100000</v>
      </c>
      <c r="G1071">
        <v>8.6753805363052834</v>
      </c>
      <c r="H1071">
        <v>-6.1746194636946257</v>
      </c>
      <c r="I1071">
        <v>29.652351738244018</v>
      </c>
      <c r="J1071">
        <v>39.896373056994769</v>
      </c>
      <c r="K1071">
        <v>16.84</v>
      </c>
      <c r="L1071">
        <f t="shared" si="277"/>
        <v>1119.0646194636947</v>
      </c>
      <c r="N1071">
        <f t="shared" si="272"/>
        <v>8.6753805363052834</v>
      </c>
      <c r="O1071">
        <f t="shared" si="273"/>
        <v>-6.1746194636946257</v>
      </c>
      <c r="P1071">
        <f t="shared" si="274"/>
        <v>0</v>
      </c>
      <c r="Q1071">
        <f t="shared" si="275"/>
        <v>0</v>
      </c>
      <c r="R1071">
        <f t="shared" si="276"/>
        <v>1120.0600000000002</v>
      </c>
      <c r="S1071">
        <f t="shared" si="278"/>
        <v>1118.0286666666666</v>
      </c>
      <c r="T1071">
        <f t="shared" si="279"/>
        <v>22.818666666666786</v>
      </c>
      <c r="U1071">
        <f t="shared" si="280"/>
        <v>4.5637333333333574</v>
      </c>
      <c r="V1071">
        <f t="shared" si="281"/>
        <v>29.673561606485436</v>
      </c>
      <c r="W1071">
        <f t="shared" si="282"/>
        <v>2.120986824141724E-2</v>
      </c>
      <c r="X1071">
        <f t="shared" si="283"/>
        <v>1138.1099999999999</v>
      </c>
      <c r="Y1071">
        <f t="shared" si="284"/>
        <v>1107.23</v>
      </c>
      <c r="Z1071">
        <f t="shared" si="285"/>
        <v>39.896373056994769</v>
      </c>
      <c r="AA1071">
        <f t="shared" si="288"/>
        <v>16.840844043077816</v>
      </c>
      <c r="AB1071">
        <f t="shared" si="286"/>
        <v>0</v>
      </c>
      <c r="AC1071">
        <f t="shared" si="287"/>
        <v>8.4404307781582588E-4</v>
      </c>
    </row>
    <row r="1072" spans="1:29" x14ac:dyDescent="0.3">
      <c r="A1072" s="2">
        <v>38112</v>
      </c>
      <c r="B1072">
        <v>1119.55</v>
      </c>
      <c r="C1072">
        <v>1125.07</v>
      </c>
      <c r="D1072">
        <v>1117.9000000000001</v>
      </c>
      <c r="E1072">
        <v>1121.53</v>
      </c>
      <c r="F1072">
        <v>1469000000</v>
      </c>
      <c r="G1072">
        <v>5.1835870242034616</v>
      </c>
      <c r="H1072">
        <v>-1.986412975796384</v>
      </c>
      <c r="I1072">
        <v>97.77123633305267</v>
      </c>
      <c r="J1072">
        <v>66.295781177561409</v>
      </c>
      <c r="K1072">
        <v>29.53</v>
      </c>
      <c r="L1072">
        <f t="shared" si="277"/>
        <v>1119.8864129757965</v>
      </c>
      <c r="N1072">
        <f t="shared" si="272"/>
        <v>5.1835870242034616</v>
      </c>
      <c r="O1072">
        <f t="shared" si="273"/>
        <v>-1.9864129757963838</v>
      </c>
      <c r="P1072">
        <f t="shared" si="274"/>
        <v>0</v>
      </c>
      <c r="Q1072">
        <f t="shared" si="275"/>
        <v>0</v>
      </c>
      <c r="R1072">
        <f t="shared" si="276"/>
        <v>1121.5</v>
      </c>
      <c r="S1072">
        <f t="shared" si="278"/>
        <v>1116.8473333333334</v>
      </c>
      <c r="T1072">
        <f t="shared" si="279"/>
        <v>15.856000000000222</v>
      </c>
      <c r="U1072">
        <f t="shared" si="280"/>
        <v>3.1712000000000442</v>
      </c>
      <c r="V1072">
        <f t="shared" si="281"/>
        <v>97.810853234665203</v>
      </c>
      <c r="W1072">
        <f t="shared" si="282"/>
        <v>3.9616901612532729E-2</v>
      </c>
      <c r="X1072">
        <f t="shared" si="283"/>
        <v>1128.8</v>
      </c>
      <c r="Y1072">
        <f t="shared" si="284"/>
        <v>1107.23</v>
      </c>
      <c r="Z1072">
        <f t="shared" si="285"/>
        <v>66.295781177561409</v>
      </c>
      <c r="AA1072">
        <f t="shared" si="288"/>
        <v>29.528801565798439</v>
      </c>
      <c r="AB1072">
        <f t="shared" si="286"/>
        <v>0</v>
      </c>
      <c r="AC1072">
        <f t="shared" si="287"/>
        <v>-1.1984342015622929E-3</v>
      </c>
    </row>
    <row r="1073" spans="1:29" x14ac:dyDescent="0.3">
      <c r="A1073" s="2">
        <v>38113</v>
      </c>
      <c r="B1073">
        <v>1121.53</v>
      </c>
      <c r="C1073">
        <v>1121.53</v>
      </c>
      <c r="D1073">
        <v>1106.3</v>
      </c>
      <c r="E1073">
        <v>1113.99</v>
      </c>
      <c r="F1073">
        <v>1509300000</v>
      </c>
      <c r="G1073">
        <v>3.609058016135577</v>
      </c>
      <c r="H1073">
        <v>-11.620941983864441</v>
      </c>
      <c r="I1073">
        <v>-42.533603387960348</v>
      </c>
      <c r="J1073">
        <v>35.867537313432997</v>
      </c>
      <c r="K1073">
        <v>33.659999999999997</v>
      </c>
      <c r="L1073">
        <f t="shared" si="277"/>
        <v>1117.9209419838644</v>
      </c>
      <c r="N1073">
        <f t="shared" si="272"/>
        <v>3.6090580161355774</v>
      </c>
      <c r="O1073">
        <f t="shared" si="273"/>
        <v>-11.620941983864441</v>
      </c>
      <c r="P1073">
        <f t="shared" si="274"/>
        <v>0</v>
      </c>
      <c r="Q1073">
        <f t="shared" si="275"/>
        <v>0</v>
      </c>
      <c r="R1073">
        <f t="shared" si="276"/>
        <v>1113.9399999999998</v>
      </c>
      <c r="S1073">
        <f t="shared" si="278"/>
        <v>1116.2533333333333</v>
      </c>
      <c r="T1073">
        <f t="shared" si="279"/>
        <v>18.106666666667024</v>
      </c>
      <c r="U1073">
        <f t="shared" si="280"/>
        <v>3.6213333333334048</v>
      </c>
      <c r="V1073">
        <f t="shared" si="281"/>
        <v>-42.587137947964976</v>
      </c>
      <c r="W1073">
        <f t="shared" si="282"/>
        <v>-5.3534560004628418E-2</v>
      </c>
      <c r="X1073">
        <f t="shared" si="283"/>
        <v>1127.74</v>
      </c>
      <c r="Y1073">
        <f t="shared" si="284"/>
        <v>1106.3</v>
      </c>
      <c r="Z1073">
        <f t="shared" si="285"/>
        <v>35.867537313432997</v>
      </c>
      <c r="AA1073">
        <f t="shared" si="288"/>
        <v>33.664925850914869</v>
      </c>
      <c r="AB1073">
        <f t="shared" si="286"/>
        <v>0</v>
      </c>
      <c r="AC1073">
        <f t="shared" si="287"/>
        <v>4.9258509148728535E-3</v>
      </c>
    </row>
    <row r="1074" spans="1:29" x14ac:dyDescent="0.3">
      <c r="A1074" s="2">
        <v>38114</v>
      </c>
      <c r="B1074">
        <v>1113.99</v>
      </c>
      <c r="C1074">
        <v>1117.3</v>
      </c>
      <c r="D1074">
        <v>1098.6300000000001</v>
      </c>
      <c r="E1074">
        <v>1098.7</v>
      </c>
      <c r="F1074">
        <v>1653600000</v>
      </c>
      <c r="G1074">
        <v>5.7860386774234476</v>
      </c>
      <c r="H1074">
        <v>-12.8839613225764</v>
      </c>
      <c r="I1074">
        <v>-145.03780266053869</v>
      </c>
      <c r="J1074">
        <v>0.24046719340411049</v>
      </c>
      <c r="K1074">
        <v>33.68</v>
      </c>
      <c r="L1074">
        <f t="shared" si="277"/>
        <v>1111.5139613225765</v>
      </c>
      <c r="N1074">
        <f t="shared" si="272"/>
        <v>5.7860386774234485</v>
      </c>
      <c r="O1074">
        <f t="shared" si="273"/>
        <v>-12.883961322576397</v>
      </c>
      <c r="P1074">
        <f t="shared" si="274"/>
        <v>0</v>
      </c>
      <c r="Q1074">
        <f t="shared" si="275"/>
        <v>0</v>
      </c>
      <c r="R1074">
        <f t="shared" si="276"/>
        <v>1104.8766666666668</v>
      </c>
      <c r="S1074">
        <f t="shared" si="278"/>
        <v>1114.9760000000001</v>
      </c>
      <c r="T1074">
        <f t="shared" si="279"/>
        <v>23.216000000000349</v>
      </c>
      <c r="U1074">
        <f t="shared" si="280"/>
        <v>4.6432000000000695</v>
      </c>
      <c r="V1074">
        <f t="shared" si="281"/>
        <v>-145.00536028792189</v>
      </c>
      <c r="W1074">
        <f t="shared" si="282"/>
        <v>3.2442372616799275E-2</v>
      </c>
      <c r="X1074">
        <f t="shared" si="283"/>
        <v>1127.74</v>
      </c>
      <c r="Y1074">
        <f t="shared" si="284"/>
        <v>1098.6300000000001</v>
      </c>
      <c r="Z1074">
        <f t="shared" si="285"/>
        <v>0.24046719340411052</v>
      </c>
      <c r="AA1074">
        <f t="shared" si="288"/>
        <v>33.67742305262648</v>
      </c>
      <c r="AB1074">
        <f t="shared" si="286"/>
        <v>0</v>
      </c>
      <c r="AC1074">
        <f t="shared" si="287"/>
        <v>-2.5769473735195447E-3</v>
      </c>
    </row>
    <row r="1075" spans="1:29" x14ac:dyDescent="0.3">
      <c r="A1075" s="2">
        <v>38117</v>
      </c>
      <c r="B1075">
        <v>1098.7</v>
      </c>
      <c r="C1075">
        <v>1098.7</v>
      </c>
      <c r="D1075">
        <v>1079.6300000000001</v>
      </c>
      <c r="E1075">
        <v>1087.1199999999999</v>
      </c>
      <c r="F1075">
        <v>1918400000</v>
      </c>
      <c r="G1075">
        <v>-4.6826408817175889</v>
      </c>
      <c r="H1075">
        <v>-23.752640881717529</v>
      </c>
      <c r="I1075">
        <v>-135.48893556531519</v>
      </c>
      <c r="J1075">
        <v>15.56848887965038</v>
      </c>
      <c r="K1075">
        <v>31.57</v>
      </c>
      <c r="L1075">
        <f t="shared" si="277"/>
        <v>1103.3826408817176</v>
      </c>
      <c r="N1075">
        <f t="shared" si="272"/>
        <v>-4.6826408817175889</v>
      </c>
      <c r="O1075">
        <f t="shared" si="273"/>
        <v>-23.752640881717525</v>
      </c>
      <c r="P1075">
        <f t="shared" si="274"/>
        <v>0</v>
      </c>
      <c r="Q1075">
        <f t="shared" si="275"/>
        <v>0</v>
      </c>
      <c r="R1075">
        <f t="shared" si="276"/>
        <v>1088.4833333333333</v>
      </c>
      <c r="S1075">
        <f t="shared" si="278"/>
        <v>1109.7720000000002</v>
      </c>
      <c r="T1075">
        <f t="shared" si="279"/>
        <v>52.367999999999711</v>
      </c>
      <c r="U1075">
        <f t="shared" si="280"/>
        <v>10.473599999999943</v>
      </c>
      <c r="V1075">
        <f t="shared" si="281"/>
        <v>-135.50684047934445</v>
      </c>
      <c r="W1075">
        <f t="shared" si="282"/>
        <v>-1.7904914029259089E-2</v>
      </c>
      <c r="X1075">
        <f t="shared" si="283"/>
        <v>1127.74</v>
      </c>
      <c r="Y1075">
        <f t="shared" si="284"/>
        <v>1079.6300000000001</v>
      </c>
      <c r="Z1075">
        <f t="shared" si="285"/>
        <v>15.56848887965038</v>
      </c>
      <c r="AA1075">
        <f t="shared" si="288"/>
        <v>31.573729524208726</v>
      </c>
      <c r="AB1075">
        <f t="shared" si="286"/>
        <v>0</v>
      </c>
      <c r="AC1075">
        <f t="shared" si="287"/>
        <v>3.729524208726076E-3</v>
      </c>
    </row>
    <row r="1076" spans="1:29" x14ac:dyDescent="0.3">
      <c r="A1076" s="2">
        <v>38118</v>
      </c>
      <c r="B1076">
        <v>1087.1199999999999</v>
      </c>
      <c r="C1076">
        <v>1095.69</v>
      </c>
      <c r="D1076">
        <v>1087.1199999999999</v>
      </c>
      <c r="E1076">
        <v>1095.45</v>
      </c>
      <c r="F1076">
        <v>1533800000</v>
      </c>
      <c r="G1076">
        <v>-5.0484272544783826</v>
      </c>
      <c r="H1076">
        <v>-13.618427254478551</v>
      </c>
      <c r="I1076">
        <v>-70.334530257845643</v>
      </c>
      <c r="J1076">
        <v>34.815140845070417</v>
      </c>
      <c r="K1076">
        <v>30.56</v>
      </c>
      <c r="L1076">
        <f t="shared" si="277"/>
        <v>1100.7384272544784</v>
      </c>
      <c r="N1076">
        <f t="shared" si="272"/>
        <v>-5.0484272544783835</v>
      </c>
      <c r="O1076">
        <f t="shared" si="273"/>
        <v>-13.618427254478547</v>
      </c>
      <c r="P1076">
        <f t="shared" si="274"/>
        <v>0</v>
      </c>
      <c r="Q1076">
        <f t="shared" si="275"/>
        <v>0</v>
      </c>
      <c r="R1076">
        <f t="shared" si="276"/>
        <v>1092.7533333333333</v>
      </c>
      <c r="S1076">
        <f t="shared" si="278"/>
        <v>1104.3106666666667</v>
      </c>
      <c r="T1076">
        <f t="shared" si="279"/>
        <v>54.769333333333179</v>
      </c>
      <c r="U1076">
        <f t="shared" si="280"/>
        <v>10.953866666666636</v>
      </c>
      <c r="V1076">
        <f t="shared" si="281"/>
        <v>-70.33944380878259</v>
      </c>
      <c r="W1076">
        <f t="shared" si="282"/>
        <v>-4.9135509369477859E-3</v>
      </c>
      <c r="X1076">
        <f t="shared" si="283"/>
        <v>1125.07</v>
      </c>
      <c r="Y1076">
        <f t="shared" si="284"/>
        <v>1079.6300000000001</v>
      </c>
      <c r="Z1076">
        <f t="shared" si="285"/>
        <v>34.815140845070417</v>
      </c>
      <c r="AA1076">
        <f t="shared" si="288"/>
        <v>30.557483081823865</v>
      </c>
      <c r="AB1076">
        <f t="shared" si="286"/>
        <v>0</v>
      </c>
      <c r="AC1076">
        <f t="shared" si="287"/>
        <v>-2.5169181761341974E-3</v>
      </c>
    </row>
    <row r="1077" spans="1:29" x14ac:dyDescent="0.3">
      <c r="A1077" s="2">
        <v>38119</v>
      </c>
      <c r="B1077">
        <v>1095.45</v>
      </c>
      <c r="C1077">
        <v>1097.55</v>
      </c>
      <c r="D1077">
        <v>1076.32</v>
      </c>
      <c r="E1077">
        <v>1097.28</v>
      </c>
      <c r="F1077">
        <v>1697600000</v>
      </c>
      <c r="G1077">
        <v>-2.0356181696522531</v>
      </c>
      <c r="H1077">
        <v>-23.265618169652271</v>
      </c>
      <c r="I1077">
        <v>-56.725060110898809</v>
      </c>
      <c r="J1077">
        <v>46.361424463614277</v>
      </c>
      <c r="K1077">
        <v>26.57</v>
      </c>
      <c r="L1077">
        <f t="shared" si="277"/>
        <v>1099.5856181696522</v>
      </c>
      <c r="N1077">
        <f t="shared" si="272"/>
        <v>-2.0356181696522526</v>
      </c>
      <c r="O1077">
        <f t="shared" si="273"/>
        <v>-23.265618169652271</v>
      </c>
      <c r="P1077">
        <f t="shared" si="274"/>
        <v>0</v>
      </c>
      <c r="Q1077">
        <f t="shared" si="275"/>
        <v>0</v>
      </c>
      <c r="R1077">
        <f t="shared" si="276"/>
        <v>1090.3833333333332</v>
      </c>
      <c r="S1077">
        <f t="shared" si="278"/>
        <v>1098.0873333333334</v>
      </c>
      <c r="T1077">
        <f t="shared" si="279"/>
        <v>45.284000000000106</v>
      </c>
      <c r="U1077">
        <f t="shared" si="280"/>
        <v>9.0568000000000204</v>
      </c>
      <c r="V1077">
        <f t="shared" si="281"/>
        <v>-56.708771309956134</v>
      </c>
      <c r="W1077">
        <f t="shared" si="282"/>
        <v>1.6288800942675152E-2</v>
      </c>
      <c r="X1077">
        <f t="shared" si="283"/>
        <v>1121.53</v>
      </c>
      <c r="Y1077">
        <f t="shared" si="284"/>
        <v>1076.32</v>
      </c>
      <c r="Z1077">
        <f t="shared" si="285"/>
        <v>46.361424463614284</v>
      </c>
      <c r="AA1077">
        <f t="shared" si="288"/>
        <v>26.57061173903444</v>
      </c>
      <c r="AB1077">
        <f t="shared" si="286"/>
        <v>0</v>
      </c>
      <c r="AC1077">
        <f t="shared" si="287"/>
        <v>6.1173903444000644E-4</v>
      </c>
    </row>
    <row r="1078" spans="1:29" x14ac:dyDescent="0.3">
      <c r="A1078" s="2">
        <v>38120</v>
      </c>
      <c r="B1078">
        <v>1097.28</v>
      </c>
      <c r="C1078">
        <v>1102.77</v>
      </c>
      <c r="D1078">
        <v>1091.76</v>
      </c>
      <c r="E1078">
        <v>1096.44</v>
      </c>
      <c r="F1078">
        <v>1411100000</v>
      </c>
      <c r="G1078">
        <v>4.2329212202316739</v>
      </c>
      <c r="H1078">
        <v>-6.777078779768317</v>
      </c>
      <c r="I1078">
        <v>30.59861036878592</v>
      </c>
      <c r="J1078">
        <v>49.097120546608373</v>
      </c>
      <c r="K1078">
        <v>29.22</v>
      </c>
      <c r="L1078">
        <f t="shared" si="277"/>
        <v>1098.5370787797683</v>
      </c>
      <c r="N1078">
        <f t="shared" si="272"/>
        <v>4.2329212202316739</v>
      </c>
      <c r="O1078">
        <f t="shared" si="273"/>
        <v>-6.777078779768317</v>
      </c>
      <c r="P1078">
        <f t="shared" si="274"/>
        <v>0</v>
      </c>
      <c r="Q1078">
        <f t="shared" si="275"/>
        <v>0</v>
      </c>
      <c r="R1078">
        <f t="shared" si="276"/>
        <v>1096.99</v>
      </c>
      <c r="S1078">
        <f t="shared" si="278"/>
        <v>1094.6973333333333</v>
      </c>
      <c r="T1078">
        <f t="shared" si="279"/>
        <v>24.944000000000187</v>
      </c>
      <c r="U1078">
        <f t="shared" si="280"/>
        <v>4.9888000000000376</v>
      </c>
      <c r="V1078">
        <f t="shared" si="281"/>
        <v>30.637516926805397</v>
      </c>
      <c r="W1078">
        <f t="shared" si="282"/>
        <v>3.8906558019476734E-2</v>
      </c>
      <c r="X1078">
        <f t="shared" si="283"/>
        <v>1117.3</v>
      </c>
      <c r="Y1078">
        <f t="shared" si="284"/>
        <v>1076.32</v>
      </c>
      <c r="Z1078">
        <f t="shared" si="285"/>
        <v>49.097120546608366</v>
      </c>
      <c r="AA1078">
        <f t="shared" si="288"/>
        <v>29.216528385669513</v>
      </c>
      <c r="AB1078">
        <f t="shared" si="286"/>
        <v>0</v>
      </c>
      <c r="AC1078">
        <f t="shared" si="287"/>
        <v>-3.4716143304862612E-3</v>
      </c>
    </row>
    <row r="1079" spans="1:29" x14ac:dyDescent="0.3">
      <c r="A1079" s="2">
        <v>38121</v>
      </c>
      <c r="B1079">
        <v>1096.44</v>
      </c>
      <c r="C1079">
        <v>1102.0999999999999</v>
      </c>
      <c r="D1079">
        <v>1088.24</v>
      </c>
      <c r="E1079">
        <v>1095.7</v>
      </c>
      <c r="F1079">
        <v>1335900000</v>
      </c>
      <c r="G1079">
        <v>4.5086141468209462</v>
      </c>
      <c r="H1079">
        <v>-9.3513858531789538</v>
      </c>
      <c r="I1079">
        <v>63.096413293845423</v>
      </c>
      <c r="J1079">
        <v>73.27032136105889</v>
      </c>
      <c r="K1079">
        <v>43.82</v>
      </c>
      <c r="L1079">
        <f t="shared" si="277"/>
        <v>1097.591385853179</v>
      </c>
      <c r="N1079">
        <f t="shared" si="272"/>
        <v>4.5086141468209462</v>
      </c>
      <c r="O1079">
        <f t="shared" si="273"/>
        <v>-9.3513858531789538</v>
      </c>
      <c r="P1079">
        <f t="shared" si="274"/>
        <v>0</v>
      </c>
      <c r="Q1079">
        <f t="shared" si="275"/>
        <v>0</v>
      </c>
      <c r="R1079">
        <f t="shared" si="276"/>
        <v>1095.3466666666666</v>
      </c>
      <c r="S1079">
        <f t="shared" si="278"/>
        <v>1092.7913333333331</v>
      </c>
      <c r="T1079">
        <f t="shared" si="279"/>
        <v>13.507999999999811</v>
      </c>
      <c r="U1079">
        <f t="shared" si="280"/>
        <v>2.7015999999999623</v>
      </c>
      <c r="V1079">
        <f t="shared" si="281"/>
        <v>63.057282926993892</v>
      </c>
      <c r="W1079">
        <f t="shared" si="282"/>
        <v>-3.9130366851530596E-2</v>
      </c>
      <c r="X1079">
        <f t="shared" si="283"/>
        <v>1102.77</v>
      </c>
      <c r="Y1079">
        <f t="shared" si="284"/>
        <v>1076.32</v>
      </c>
      <c r="Z1079">
        <f t="shared" si="285"/>
        <v>73.27032136105889</v>
      </c>
      <c r="AA1079">
        <f t="shared" si="288"/>
        <v>43.822499219200473</v>
      </c>
      <c r="AB1079">
        <f t="shared" si="286"/>
        <v>0</v>
      </c>
      <c r="AC1079">
        <f t="shared" si="287"/>
        <v>2.4992192004731351E-3</v>
      </c>
    </row>
    <row r="1080" spans="1:29" x14ac:dyDescent="0.3">
      <c r="A1080" s="2">
        <v>38124</v>
      </c>
      <c r="B1080">
        <v>1095.7</v>
      </c>
      <c r="C1080">
        <v>1095.7</v>
      </c>
      <c r="D1080">
        <v>1079.3599999999999</v>
      </c>
      <c r="E1080">
        <v>1084.0999999999999</v>
      </c>
      <c r="F1080">
        <v>1430100000</v>
      </c>
      <c r="G1080">
        <v>2.6057427645473581</v>
      </c>
      <c r="H1080">
        <v>-13.734257235452789</v>
      </c>
      <c r="I1080">
        <v>-125.04353883664049</v>
      </c>
      <c r="J1080">
        <v>29.41398865784484</v>
      </c>
      <c r="K1080">
        <v>46.59</v>
      </c>
      <c r="L1080">
        <f t="shared" si="277"/>
        <v>1093.0942572354527</v>
      </c>
      <c r="N1080">
        <f t="shared" si="272"/>
        <v>2.6057427645473581</v>
      </c>
      <c r="O1080">
        <f t="shared" si="273"/>
        <v>-13.734257235452787</v>
      </c>
      <c r="P1080">
        <f t="shared" si="274"/>
        <v>0</v>
      </c>
      <c r="Q1080">
        <f t="shared" si="275"/>
        <v>0</v>
      </c>
      <c r="R1080">
        <f t="shared" si="276"/>
        <v>1086.3866666666665</v>
      </c>
      <c r="S1080">
        <f t="shared" si="278"/>
        <v>1092.3719999999998</v>
      </c>
      <c r="T1080">
        <f t="shared" si="279"/>
        <v>15.94800000000032</v>
      </c>
      <c r="U1080">
        <f t="shared" si="280"/>
        <v>3.1896000000000639</v>
      </c>
      <c r="V1080">
        <f t="shared" si="281"/>
        <v>-125.10102276843871</v>
      </c>
      <c r="W1080">
        <f t="shared" si="282"/>
        <v>-5.7483931798216759E-2</v>
      </c>
      <c r="X1080">
        <f t="shared" si="283"/>
        <v>1102.77</v>
      </c>
      <c r="Y1080">
        <f t="shared" si="284"/>
        <v>1076.32</v>
      </c>
      <c r="Z1080">
        <f t="shared" si="285"/>
        <v>29.413988657844836</v>
      </c>
      <c r="AA1080">
        <f t="shared" si="288"/>
        <v>46.591599174839367</v>
      </c>
      <c r="AB1080">
        <f t="shared" si="286"/>
        <v>0</v>
      </c>
      <c r="AC1080">
        <f t="shared" si="287"/>
        <v>1.5991748393631156E-3</v>
      </c>
    </row>
    <row r="1081" spans="1:29" x14ac:dyDescent="0.3">
      <c r="A1081" s="2">
        <v>38125</v>
      </c>
      <c r="B1081">
        <v>1084.0999999999999</v>
      </c>
      <c r="C1081">
        <v>1094.0999999999999</v>
      </c>
      <c r="D1081">
        <v>1084.0999999999999</v>
      </c>
      <c r="E1081">
        <v>1091.49</v>
      </c>
      <c r="F1081">
        <v>1353000000</v>
      </c>
      <c r="G1081">
        <v>1.54049517636463</v>
      </c>
      <c r="H1081">
        <v>-8.4595048236353705</v>
      </c>
      <c r="I1081">
        <v>-36.316224639061083</v>
      </c>
      <c r="J1081">
        <v>57.353497164461423</v>
      </c>
      <c r="K1081">
        <v>51.1</v>
      </c>
      <c r="L1081">
        <f t="shared" si="277"/>
        <v>1092.5595048236353</v>
      </c>
      <c r="N1081">
        <f t="shared" si="272"/>
        <v>1.5404951763646295</v>
      </c>
      <c r="O1081">
        <f t="shared" si="273"/>
        <v>-8.4595048236353705</v>
      </c>
      <c r="P1081">
        <f t="shared" si="274"/>
        <v>0</v>
      </c>
      <c r="Q1081">
        <f t="shared" si="275"/>
        <v>0</v>
      </c>
      <c r="R1081">
        <f t="shared" si="276"/>
        <v>1089.8966666666665</v>
      </c>
      <c r="S1081">
        <f t="shared" si="278"/>
        <v>1091.8006666666665</v>
      </c>
      <c r="T1081">
        <f t="shared" si="279"/>
        <v>17.47066666666683</v>
      </c>
      <c r="U1081">
        <f t="shared" si="280"/>
        <v>3.494133333333366</v>
      </c>
      <c r="V1081">
        <f t="shared" si="281"/>
        <v>-36.327558574371878</v>
      </c>
      <c r="W1081">
        <f t="shared" si="282"/>
        <v>-1.1333935310794629E-2</v>
      </c>
      <c r="X1081">
        <f t="shared" si="283"/>
        <v>1102.77</v>
      </c>
      <c r="Y1081">
        <f t="shared" si="284"/>
        <v>1076.32</v>
      </c>
      <c r="Z1081">
        <f t="shared" si="285"/>
        <v>57.353497164461423</v>
      </c>
      <c r="AA1081">
        <f t="shared" si="288"/>
        <v>51.099270438717561</v>
      </c>
      <c r="AB1081">
        <f t="shared" si="286"/>
        <v>0</v>
      </c>
      <c r="AC1081">
        <f t="shared" si="287"/>
        <v>-7.2956128244072715E-4</v>
      </c>
    </row>
    <row r="1082" spans="1:29" x14ac:dyDescent="0.3">
      <c r="A1082" s="2">
        <v>38126</v>
      </c>
      <c r="B1082">
        <v>1091.49</v>
      </c>
      <c r="C1082">
        <v>1105.93</v>
      </c>
      <c r="D1082">
        <v>1088.49</v>
      </c>
      <c r="E1082">
        <v>1088.68</v>
      </c>
      <c r="F1082">
        <v>1548600000</v>
      </c>
      <c r="G1082">
        <v>14.66366345090978</v>
      </c>
      <c r="H1082">
        <v>-2.7763365490902738</v>
      </c>
      <c r="I1082">
        <v>33.046514527999683</v>
      </c>
      <c r="J1082">
        <v>35.07715468573619</v>
      </c>
      <c r="K1082">
        <v>48.84</v>
      </c>
      <c r="L1082">
        <f t="shared" si="277"/>
        <v>1091.2663365490903</v>
      </c>
      <c r="N1082">
        <f t="shared" si="272"/>
        <v>14.66366345090978</v>
      </c>
      <c r="O1082">
        <f t="shared" si="273"/>
        <v>-2.7763365490902743</v>
      </c>
      <c r="P1082">
        <f t="shared" si="274"/>
        <v>0</v>
      </c>
      <c r="Q1082">
        <f t="shared" si="275"/>
        <v>0</v>
      </c>
      <c r="R1082">
        <f t="shared" si="276"/>
        <v>1094.3666666666668</v>
      </c>
      <c r="S1082">
        <f t="shared" si="278"/>
        <v>1092.5973333333334</v>
      </c>
      <c r="T1082">
        <f t="shared" si="279"/>
        <v>17.822666666666919</v>
      </c>
      <c r="U1082">
        <f t="shared" si="280"/>
        <v>3.564533333333384</v>
      </c>
      <c r="V1082">
        <f t="shared" si="281"/>
        <v>33.091444103639219</v>
      </c>
      <c r="W1082">
        <f t="shared" si="282"/>
        <v>4.4929575639535813E-2</v>
      </c>
      <c r="X1082">
        <f t="shared" si="283"/>
        <v>1105.93</v>
      </c>
      <c r="Y1082">
        <f t="shared" si="284"/>
        <v>1079.3599999999999</v>
      </c>
      <c r="Z1082">
        <f t="shared" si="285"/>
        <v>35.07715468573619</v>
      </c>
      <c r="AA1082">
        <f t="shared" si="288"/>
        <v>48.842416483141946</v>
      </c>
      <c r="AB1082">
        <f t="shared" si="286"/>
        <v>0</v>
      </c>
      <c r="AC1082">
        <f t="shared" si="287"/>
        <v>2.4164831419426491E-3</v>
      </c>
    </row>
    <row r="1083" spans="1:29" x14ac:dyDescent="0.3">
      <c r="A1083" s="2">
        <v>38127</v>
      </c>
      <c r="B1083">
        <v>1088.68</v>
      </c>
      <c r="C1083">
        <v>1092.6199999999999</v>
      </c>
      <c r="D1083">
        <v>1085.43</v>
      </c>
      <c r="E1083">
        <v>1089.19</v>
      </c>
      <c r="F1083">
        <v>1211000000</v>
      </c>
      <c r="G1083">
        <v>2.0457756339396842</v>
      </c>
      <c r="H1083">
        <v>-5.1442243660601434</v>
      </c>
      <c r="I1083">
        <v>-42.073302971156792</v>
      </c>
      <c r="J1083">
        <v>36.996612721114403</v>
      </c>
      <c r="K1083">
        <v>46.42</v>
      </c>
      <c r="L1083">
        <f t="shared" si="277"/>
        <v>1090.5742243660602</v>
      </c>
      <c r="N1083">
        <f t="shared" si="272"/>
        <v>2.0457756339396838</v>
      </c>
      <c r="O1083">
        <f t="shared" si="273"/>
        <v>-5.1442243660601434</v>
      </c>
      <c r="P1083">
        <f t="shared" si="274"/>
        <v>0</v>
      </c>
      <c r="Q1083">
        <f t="shared" si="275"/>
        <v>0</v>
      </c>
      <c r="R1083">
        <f t="shared" si="276"/>
        <v>1089.0800000000002</v>
      </c>
      <c r="S1083">
        <f t="shared" si="278"/>
        <v>1091.0153333333333</v>
      </c>
      <c r="T1083">
        <f t="shared" si="279"/>
        <v>15.36533333333341</v>
      </c>
      <c r="U1083">
        <f t="shared" si="280"/>
        <v>3.0730666666666822</v>
      </c>
      <c r="V1083">
        <f t="shared" si="281"/>
        <v>-41.984843225726948</v>
      </c>
      <c r="W1083">
        <f t="shared" si="282"/>
        <v>8.8459745429844361E-2</v>
      </c>
      <c r="X1083">
        <f t="shared" si="283"/>
        <v>1105.93</v>
      </c>
      <c r="Y1083">
        <f t="shared" si="284"/>
        <v>1079.3599999999999</v>
      </c>
      <c r="Z1083">
        <f t="shared" si="285"/>
        <v>36.996612721114396</v>
      </c>
      <c r="AA1083">
        <f t="shared" si="288"/>
        <v>46.422314918043142</v>
      </c>
      <c r="AB1083">
        <f t="shared" si="286"/>
        <v>0</v>
      </c>
      <c r="AC1083">
        <f t="shared" si="287"/>
        <v>2.3149180431403238E-3</v>
      </c>
    </row>
    <row r="1084" spans="1:29" x14ac:dyDescent="0.3">
      <c r="A1084" s="2">
        <v>38128</v>
      </c>
      <c r="B1084">
        <v>1089.19</v>
      </c>
      <c r="C1084">
        <v>1099.6400000000001</v>
      </c>
      <c r="D1084">
        <v>1089.19</v>
      </c>
      <c r="E1084">
        <v>1093.56</v>
      </c>
      <c r="F1084">
        <v>1258600000</v>
      </c>
      <c r="G1084">
        <v>8.0705170892931619</v>
      </c>
      <c r="H1084">
        <v>-2.379482910706884</v>
      </c>
      <c r="I1084">
        <v>80.556221529610426</v>
      </c>
      <c r="J1084">
        <v>53.443733534060812</v>
      </c>
      <c r="K1084">
        <v>42.46</v>
      </c>
      <c r="L1084">
        <f t="shared" si="277"/>
        <v>1091.5694829107069</v>
      </c>
      <c r="N1084">
        <f t="shared" si="272"/>
        <v>8.0705170892931619</v>
      </c>
      <c r="O1084">
        <f t="shared" si="273"/>
        <v>-2.3794829107068836</v>
      </c>
      <c r="P1084">
        <f t="shared" si="274"/>
        <v>0</v>
      </c>
      <c r="Q1084">
        <f t="shared" si="275"/>
        <v>0</v>
      </c>
      <c r="R1084">
        <f t="shared" si="276"/>
        <v>1094.1299999999999</v>
      </c>
      <c r="S1084">
        <f t="shared" si="278"/>
        <v>1090.7719999999999</v>
      </c>
      <c r="T1084">
        <f t="shared" si="279"/>
        <v>13.905333333333374</v>
      </c>
      <c r="U1084">
        <f t="shared" si="280"/>
        <v>2.7810666666666748</v>
      </c>
      <c r="V1084">
        <f t="shared" si="281"/>
        <v>80.496691916769052</v>
      </c>
      <c r="W1084">
        <f t="shared" si="282"/>
        <v>-5.9529612841373591E-2</v>
      </c>
      <c r="X1084">
        <f t="shared" si="283"/>
        <v>1105.93</v>
      </c>
      <c r="Y1084">
        <f t="shared" si="284"/>
        <v>1079.3599999999999</v>
      </c>
      <c r="Z1084">
        <f t="shared" si="285"/>
        <v>53.443733534060812</v>
      </c>
      <c r="AA1084">
        <f t="shared" si="288"/>
        <v>42.456997352643533</v>
      </c>
      <c r="AB1084">
        <f t="shared" si="286"/>
        <v>0</v>
      </c>
      <c r="AC1084">
        <f t="shared" si="287"/>
        <v>-3.0026473564674916E-3</v>
      </c>
    </row>
    <row r="1085" spans="1:29" x14ac:dyDescent="0.3">
      <c r="A1085" s="2">
        <v>38131</v>
      </c>
      <c r="B1085">
        <v>1093.56</v>
      </c>
      <c r="C1085">
        <v>1101.28</v>
      </c>
      <c r="D1085">
        <v>1091.77</v>
      </c>
      <c r="E1085">
        <v>1095.4100000000001</v>
      </c>
      <c r="F1085">
        <v>1227500000</v>
      </c>
      <c r="G1085">
        <v>8.4303447261952442</v>
      </c>
      <c r="H1085">
        <v>-1.0796552738047469</v>
      </c>
      <c r="I1085">
        <v>88.162073997767948</v>
      </c>
      <c r="J1085">
        <v>51.809436555199689</v>
      </c>
      <c r="K1085">
        <v>46.94</v>
      </c>
      <c r="L1085">
        <f t="shared" si="277"/>
        <v>1092.8496552738047</v>
      </c>
      <c r="N1085">
        <f t="shared" si="272"/>
        <v>8.4303447261952442</v>
      </c>
      <c r="O1085">
        <f t="shared" si="273"/>
        <v>-1.0796552738047467</v>
      </c>
      <c r="P1085">
        <f t="shared" si="274"/>
        <v>0</v>
      </c>
      <c r="Q1085">
        <f t="shared" si="275"/>
        <v>0</v>
      </c>
      <c r="R1085">
        <f t="shared" si="276"/>
        <v>1096.1533333333334</v>
      </c>
      <c r="S1085">
        <f t="shared" si="278"/>
        <v>1092.7253333333333</v>
      </c>
      <c r="T1085">
        <f t="shared" si="279"/>
        <v>12.948000000000093</v>
      </c>
      <c r="U1085">
        <f t="shared" si="280"/>
        <v>2.5896000000000186</v>
      </c>
      <c r="V1085">
        <f t="shared" si="281"/>
        <v>88.250437648030243</v>
      </c>
      <c r="W1085">
        <f t="shared" si="282"/>
        <v>8.8363650262294868E-2</v>
      </c>
      <c r="X1085">
        <f t="shared" si="283"/>
        <v>1105.93</v>
      </c>
      <c r="Y1085">
        <f t="shared" si="284"/>
        <v>1084.0999999999999</v>
      </c>
      <c r="Z1085">
        <f t="shared" si="285"/>
        <v>51.809436555199689</v>
      </c>
      <c r="AA1085">
        <f t="shared" si="288"/>
        <v>46.936086932114499</v>
      </c>
      <c r="AB1085">
        <f t="shared" si="286"/>
        <v>0</v>
      </c>
      <c r="AC1085">
        <f t="shared" si="287"/>
        <v>-3.9130678854988332E-3</v>
      </c>
    </row>
    <row r="1086" spans="1:29" x14ac:dyDescent="0.3">
      <c r="A1086" s="2">
        <v>38132</v>
      </c>
      <c r="B1086">
        <v>1095.4100000000001</v>
      </c>
      <c r="C1086">
        <v>1113.8</v>
      </c>
      <c r="D1086">
        <v>1090.74</v>
      </c>
      <c r="E1086">
        <v>1113.05</v>
      </c>
      <c r="F1086">
        <v>1545700000</v>
      </c>
      <c r="G1086">
        <v>14.21689648413007</v>
      </c>
      <c r="H1086">
        <v>-8.8431035158698705</v>
      </c>
      <c r="I1086">
        <v>162.79196681947161</v>
      </c>
      <c r="J1086">
        <v>97.356362354599923</v>
      </c>
      <c r="K1086">
        <v>54.94</v>
      </c>
      <c r="L1086">
        <f t="shared" si="277"/>
        <v>1099.5831035158699</v>
      </c>
      <c r="N1086">
        <f t="shared" si="272"/>
        <v>14.216896484130075</v>
      </c>
      <c r="O1086">
        <f t="shared" si="273"/>
        <v>-8.8431035158698705</v>
      </c>
      <c r="P1086">
        <f t="shared" si="274"/>
        <v>0</v>
      </c>
      <c r="Q1086">
        <f t="shared" si="275"/>
        <v>0</v>
      </c>
      <c r="R1086">
        <f t="shared" si="276"/>
        <v>1105.8633333333335</v>
      </c>
      <c r="S1086">
        <f t="shared" si="278"/>
        <v>1095.9186666666669</v>
      </c>
      <c r="T1086">
        <f t="shared" si="279"/>
        <v>20.358666666666977</v>
      </c>
      <c r="U1086">
        <f t="shared" si="280"/>
        <v>4.0717333333333956</v>
      </c>
      <c r="V1086">
        <f t="shared" si="281"/>
        <v>162.82445914379434</v>
      </c>
      <c r="W1086">
        <f t="shared" si="282"/>
        <v>3.2492324322731747E-2</v>
      </c>
      <c r="X1086">
        <f t="shared" si="283"/>
        <v>1113.8</v>
      </c>
      <c r="Y1086">
        <f t="shared" si="284"/>
        <v>1085.43</v>
      </c>
      <c r="Z1086">
        <f t="shared" si="285"/>
        <v>97.356362354599923</v>
      </c>
      <c r="AA1086">
        <f t="shared" si="288"/>
        <v>54.936659970142202</v>
      </c>
      <c r="AB1086">
        <f t="shared" si="286"/>
        <v>0</v>
      </c>
      <c r="AC1086">
        <f t="shared" si="287"/>
        <v>-3.340029857795912E-3</v>
      </c>
    </row>
    <row r="1087" spans="1:29" x14ac:dyDescent="0.3">
      <c r="A1087" s="2">
        <v>38133</v>
      </c>
      <c r="B1087">
        <v>1113.05</v>
      </c>
      <c r="C1087">
        <v>1116.71</v>
      </c>
      <c r="D1087">
        <v>1109.9100000000001</v>
      </c>
      <c r="E1087">
        <v>1114.94</v>
      </c>
      <c r="F1087">
        <v>1369400000</v>
      </c>
      <c r="G1087">
        <v>12.00793098941995</v>
      </c>
      <c r="H1087">
        <v>5.2079309894199923</v>
      </c>
      <c r="I1087">
        <v>116.4398716672213</v>
      </c>
      <c r="J1087">
        <v>94.341432225063997</v>
      </c>
      <c r="K1087">
        <v>66.790000000000006</v>
      </c>
      <c r="L1087">
        <f t="shared" si="277"/>
        <v>1104.7020690105801</v>
      </c>
      <c r="N1087">
        <f t="shared" si="272"/>
        <v>12.007930989419947</v>
      </c>
      <c r="O1087">
        <f t="shared" si="273"/>
        <v>5.2079309894199923</v>
      </c>
      <c r="P1087">
        <f t="shared" si="274"/>
        <v>0</v>
      </c>
      <c r="Q1087">
        <f t="shared" si="275"/>
        <v>0</v>
      </c>
      <c r="R1087">
        <f t="shared" si="276"/>
        <v>1113.8533333333332</v>
      </c>
      <c r="S1087">
        <f t="shared" si="278"/>
        <v>1099.8160000000003</v>
      </c>
      <c r="T1087">
        <f t="shared" si="279"/>
        <v>40.169333333333498</v>
      </c>
      <c r="U1087">
        <f t="shared" si="280"/>
        <v>8.0338666666667002</v>
      </c>
      <c r="V1087">
        <f t="shared" si="281"/>
        <v>116.48465938637204</v>
      </c>
      <c r="W1087">
        <f t="shared" si="282"/>
        <v>4.4787719150747307E-2</v>
      </c>
      <c r="X1087">
        <f t="shared" si="283"/>
        <v>1116.71</v>
      </c>
      <c r="Y1087">
        <f t="shared" si="284"/>
        <v>1085.43</v>
      </c>
      <c r="Z1087">
        <f t="shared" si="285"/>
        <v>94.341432225063997</v>
      </c>
      <c r="AA1087">
        <f t="shared" si="288"/>
        <v>66.789515478007758</v>
      </c>
      <c r="AB1087">
        <f t="shared" si="286"/>
        <v>0</v>
      </c>
      <c r="AC1087">
        <f t="shared" si="287"/>
        <v>-4.8452199224868764E-4</v>
      </c>
    </row>
    <row r="1088" spans="1:29" x14ac:dyDescent="0.3">
      <c r="A1088" s="2">
        <v>38134</v>
      </c>
      <c r="B1088">
        <v>1114.94</v>
      </c>
      <c r="C1088">
        <v>1123.95</v>
      </c>
      <c r="D1088">
        <v>1114.8599999999999</v>
      </c>
      <c r="E1088">
        <v>1121.28</v>
      </c>
      <c r="F1088">
        <v>1447500000</v>
      </c>
      <c r="G1088">
        <v>13.721953992946739</v>
      </c>
      <c r="H1088">
        <v>4.6319539929465918</v>
      </c>
      <c r="I1088">
        <v>106.82718683328289</v>
      </c>
      <c r="J1088">
        <v>92.318757192174701</v>
      </c>
      <c r="K1088">
        <v>77.849999999999994</v>
      </c>
      <c r="L1088">
        <f t="shared" si="277"/>
        <v>1110.2280460070533</v>
      </c>
      <c r="N1088">
        <f t="shared" si="272"/>
        <v>13.721953992946737</v>
      </c>
      <c r="O1088">
        <f t="shared" si="273"/>
        <v>4.6319539929465918</v>
      </c>
      <c r="P1088">
        <f t="shared" si="274"/>
        <v>0</v>
      </c>
      <c r="Q1088">
        <f t="shared" si="275"/>
        <v>0</v>
      </c>
      <c r="R1088">
        <f t="shared" si="276"/>
        <v>1120.03</v>
      </c>
      <c r="S1088">
        <f t="shared" si="278"/>
        <v>1106.0059999999999</v>
      </c>
      <c r="T1088">
        <f t="shared" si="279"/>
        <v>43.74266666666631</v>
      </c>
      <c r="U1088">
        <f t="shared" si="280"/>
        <v>8.7485333333332616</v>
      </c>
      <c r="V1088">
        <f t="shared" si="281"/>
        <v>106.86743682750807</v>
      </c>
      <c r="W1088">
        <f t="shared" si="282"/>
        <v>4.0249994225177943E-2</v>
      </c>
      <c r="X1088">
        <f t="shared" si="283"/>
        <v>1123.95</v>
      </c>
      <c r="Y1088">
        <f t="shared" si="284"/>
        <v>1089.19</v>
      </c>
      <c r="Z1088">
        <f t="shared" si="285"/>
        <v>92.318757192174701</v>
      </c>
      <c r="AA1088">
        <f t="shared" si="288"/>
        <v>77.853944372219829</v>
      </c>
      <c r="AB1088">
        <f t="shared" si="286"/>
        <v>0</v>
      </c>
      <c r="AC1088">
        <f t="shared" si="287"/>
        <v>3.9443722198342357E-3</v>
      </c>
    </row>
    <row r="1089" spans="1:29" x14ac:dyDescent="0.3">
      <c r="A1089" s="2">
        <v>38135</v>
      </c>
      <c r="B1089">
        <v>1121.28</v>
      </c>
      <c r="C1089">
        <v>1122.69</v>
      </c>
      <c r="D1089">
        <v>1118.0999999999999</v>
      </c>
      <c r="E1089">
        <v>1120.68</v>
      </c>
      <c r="F1089">
        <v>1172600000</v>
      </c>
      <c r="G1089">
        <v>8.9779693286311613</v>
      </c>
      <c r="H1089">
        <v>4.3879693286310157</v>
      </c>
      <c r="I1089">
        <v>74.738294246531296</v>
      </c>
      <c r="J1089">
        <v>90.153568202348751</v>
      </c>
      <c r="K1089">
        <v>85.2</v>
      </c>
      <c r="L1089">
        <f t="shared" si="277"/>
        <v>1113.7120306713689</v>
      </c>
      <c r="N1089">
        <f t="shared" si="272"/>
        <v>8.9779693286311613</v>
      </c>
      <c r="O1089">
        <f t="shared" si="273"/>
        <v>4.3879693286310157</v>
      </c>
      <c r="P1089">
        <f t="shared" si="274"/>
        <v>0</v>
      </c>
      <c r="Q1089">
        <f t="shared" si="275"/>
        <v>0</v>
      </c>
      <c r="R1089">
        <f t="shared" si="276"/>
        <v>1120.49</v>
      </c>
      <c r="S1089">
        <f t="shared" si="278"/>
        <v>1111.2779999999998</v>
      </c>
      <c r="T1089">
        <f t="shared" si="279"/>
        <v>41.07866666666655</v>
      </c>
      <c r="U1089">
        <f t="shared" si="280"/>
        <v>8.2157333333333096</v>
      </c>
      <c r="V1089">
        <f t="shared" si="281"/>
        <v>74.750884481809237</v>
      </c>
      <c r="W1089">
        <f t="shared" si="282"/>
        <v>1.2590235277940565E-2</v>
      </c>
      <c r="X1089">
        <f t="shared" si="283"/>
        <v>1123.95</v>
      </c>
      <c r="Y1089">
        <f t="shared" si="284"/>
        <v>1090.74</v>
      </c>
      <c r="Z1089">
        <f t="shared" si="285"/>
        <v>90.153568202348751</v>
      </c>
      <c r="AA1089">
        <f t="shared" si="288"/>
        <v>85.195911305877416</v>
      </c>
      <c r="AB1089">
        <f t="shared" si="286"/>
        <v>0</v>
      </c>
      <c r="AC1089">
        <f t="shared" si="287"/>
        <v>-4.0886941225863893E-3</v>
      </c>
    </row>
    <row r="1090" spans="1:29" x14ac:dyDescent="0.3">
      <c r="A1090" s="2">
        <v>38139</v>
      </c>
      <c r="B1090">
        <v>1120.68</v>
      </c>
      <c r="C1090">
        <v>1122.7</v>
      </c>
      <c r="D1090">
        <v>1113.32</v>
      </c>
      <c r="E1090">
        <v>1121.2</v>
      </c>
      <c r="F1090">
        <v>1238000000</v>
      </c>
      <c r="G1090">
        <v>6.4919795524208439</v>
      </c>
      <c r="H1090">
        <v>-2.8880204475792648</v>
      </c>
      <c r="I1090">
        <v>44.598658339120007</v>
      </c>
      <c r="J1090">
        <v>91.719361638060832</v>
      </c>
      <c r="K1090">
        <v>93.18</v>
      </c>
      <c r="L1090">
        <f t="shared" si="277"/>
        <v>1116.2080204475792</v>
      </c>
      <c r="N1090">
        <f t="shared" si="272"/>
        <v>6.4919795524208439</v>
      </c>
      <c r="O1090">
        <f t="shared" si="273"/>
        <v>-2.8880204475792652</v>
      </c>
      <c r="P1090">
        <f t="shared" si="274"/>
        <v>0</v>
      </c>
      <c r="Q1090">
        <f t="shared" si="275"/>
        <v>0</v>
      </c>
      <c r="R1090">
        <f t="shared" si="276"/>
        <v>1119.0733333333335</v>
      </c>
      <c r="S1090">
        <f t="shared" si="278"/>
        <v>1115.8620000000001</v>
      </c>
      <c r="T1090">
        <f t="shared" si="279"/>
        <v>24.014666666666699</v>
      </c>
      <c r="U1090">
        <f t="shared" si="280"/>
        <v>4.8029333333333399</v>
      </c>
      <c r="V1090">
        <f t="shared" si="281"/>
        <v>44.574611811301565</v>
      </c>
      <c r="W1090">
        <f t="shared" si="282"/>
        <v>-2.4046527818441632E-2</v>
      </c>
      <c r="X1090">
        <f t="shared" si="283"/>
        <v>1123.95</v>
      </c>
      <c r="Y1090">
        <f t="shared" si="284"/>
        <v>1090.74</v>
      </c>
      <c r="Z1090">
        <f t="shared" si="285"/>
        <v>91.719361638060832</v>
      </c>
      <c r="AA1090">
        <f t="shared" si="288"/>
        <v>93.177896322449641</v>
      </c>
      <c r="AB1090">
        <f t="shared" si="286"/>
        <v>0</v>
      </c>
      <c r="AC1090">
        <f t="shared" si="287"/>
        <v>-2.103677550366001E-3</v>
      </c>
    </row>
    <row r="1091" spans="1:29" x14ac:dyDescent="0.3">
      <c r="A1091" s="2">
        <v>38140</v>
      </c>
      <c r="B1091">
        <v>1121.2</v>
      </c>
      <c r="C1091">
        <v>1128.0999999999999</v>
      </c>
      <c r="D1091">
        <v>1118.6400000000001</v>
      </c>
      <c r="E1091">
        <v>1124.99</v>
      </c>
      <c r="F1091">
        <v>1251700000</v>
      </c>
      <c r="G1091">
        <v>8.9646530349468776</v>
      </c>
      <c r="H1091">
        <v>-0.49534696505293141</v>
      </c>
      <c r="I1091">
        <v>122.99168975069669</v>
      </c>
      <c r="J1091">
        <v>82.902693787795883</v>
      </c>
      <c r="K1091">
        <v>90.29</v>
      </c>
      <c r="L1091">
        <f t="shared" si="277"/>
        <v>1119.135346965053</v>
      </c>
      <c r="N1091">
        <f t="shared" ref="N1091:N1154" si="289">C1091-L1091</f>
        <v>8.9646530349468776</v>
      </c>
      <c r="O1091">
        <f t="shared" ref="O1091:O1154" si="290">D1091-L1091</f>
        <v>-0.49534696505293141</v>
      </c>
      <c r="P1091">
        <f t="shared" ref="P1091:P1154" si="291">N1091-G1091</f>
        <v>0</v>
      </c>
      <c r="Q1091">
        <f t="shared" ref="Q1091:Q1154" si="292">O1091-H1091</f>
        <v>0</v>
      </c>
      <c r="R1091">
        <f t="shared" ref="R1091:R1154" si="293">AVERAGE(C1091:E1091)</f>
        <v>1123.9099999999999</v>
      </c>
      <c r="S1091">
        <f t="shared" si="278"/>
        <v>1119.4713333333334</v>
      </c>
      <c r="T1091">
        <f t="shared" si="279"/>
        <v>12.031999999999698</v>
      </c>
      <c r="U1091">
        <f t="shared" si="280"/>
        <v>2.4063999999999397</v>
      </c>
      <c r="V1091">
        <f t="shared" si="281"/>
        <v>122.96838061465428</v>
      </c>
      <c r="W1091">
        <f t="shared" si="282"/>
        <v>-2.3309136042414025E-2</v>
      </c>
      <c r="X1091">
        <f t="shared" si="283"/>
        <v>1128.0999999999999</v>
      </c>
      <c r="Y1091">
        <f t="shared" si="284"/>
        <v>1109.9100000000001</v>
      </c>
      <c r="Z1091">
        <f t="shared" si="285"/>
        <v>82.902693787795883</v>
      </c>
      <c r="AA1091">
        <f t="shared" si="288"/>
        <v>90.287162609088838</v>
      </c>
      <c r="AB1091">
        <f t="shared" si="286"/>
        <v>0</v>
      </c>
      <c r="AC1091">
        <f t="shared" si="287"/>
        <v>-2.8373909111678586E-3</v>
      </c>
    </row>
    <row r="1092" spans="1:29" x14ac:dyDescent="0.3">
      <c r="A1092" s="2">
        <v>38141</v>
      </c>
      <c r="B1092">
        <v>1124.99</v>
      </c>
      <c r="C1092">
        <v>1125.31</v>
      </c>
      <c r="D1092">
        <v>1116.57</v>
      </c>
      <c r="E1092">
        <v>1116.6400000000001</v>
      </c>
      <c r="F1092">
        <v>1232400000</v>
      </c>
      <c r="G1092">
        <v>7.0064353566313002</v>
      </c>
      <c r="H1092">
        <v>-1.7335646433687091</v>
      </c>
      <c r="I1092">
        <v>-55.135316859974907</v>
      </c>
      <c r="J1092">
        <v>22.4627875507454</v>
      </c>
      <c r="K1092">
        <v>75.91</v>
      </c>
      <c r="L1092">
        <f t="shared" ref="L1092:L1155" si="294">$M$2*E1092+L1091*(1-$M$2)</f>
        <v>1118.3035646433686</v>
      </c>
      <c r="N1092">
        <f t="shared" si="289"/>
        <v>7.0064353566313002</v>
      </c>
      <c r="O1092">
        <f t="shared" si="290"/>
        <v>-1.7335646433687089</v>
      </c>
      <c r="P1092">
        <f t="shared" si="291"/>
        <v>0</v>
      </c>
      <c r="Q1092">
        <f t="shared" si="292"/>
        <v>0</v>
      </c>
      <c r="R1092">
        <f t="shared" si="293"/>
        <v>1119.5066666666669</v>
      </c>
      <c r="S1092">
        <f t="shared" si="278"/>
        <v>1120.6020000000001</v>
      </c>
      <c r="T1092">
        <f t="shared" si="279"/>
        <v>6.6159999999997581</v>
      </c>
      <c r="U1092">
        <f t="shared" si="280"/>
        <v>1.3231999999999515</v>
      </c>
      <c r="V1092">
        <f t="shared" si="281"/>
        <v>-55.186080881360404</v>
      </c>
      <c r="W1092">
        <f t="shared" si="282"/>
        <v>-5.076402138549696E-2</v>
      </c>
      <c r="X1092">
        <f t="shared" si="283"/>
        <v>1128.0999999999999</v>
      </c>
      <c r="Y1092">
        <f t="shared" si="284"/>
        <v>1113.32</v>
      </c>
      <c r="Z1092">
        <f t="shared" si="285"/>
        <v>22.462787550745396</v>
      </c>
      <c r="AA1092">
        <f t="shared" si="288"/>
        <v>75.911433674225123</v>
      </c>
      <c r="AB1092">
        <f t="shared" si="286"/>
        <v>0</v>
      </c>
      <c r="AC1092">
        <f t="shared" si="287"/>
        <v>1.4336742251259693E-3</v>
      </c>
    </row>
    <row r="1093" spans="1:29" x14ac:dyDescent="0.3">
      <c r="A1093" s="2">
        <v>38142</v>
      </c>
      <c r="B1093">
        <v>1116.6400000000001</v>
      </c>
      <c r="C1093">
        <v>1129.17</v>
      </c>
      <c r="D1093">
        <v>1116.6400000000001</v>
      </c>
      <c r="E1093">
        <v>1122.5</v>
      </c>
      <c r="F1093">
        <v>1115300000</v>
      </c>
      <c r="G1093">
        <v>9.4676235710876426</v>
      </c>
      <c r="H1093">
        <v>-3.0623764289123301</v>
      </c>
      <c r="I1093">
        <v>61.643835616441322</v>
      </c>
      <c r="J1093">
        <v>57.917981072555108</v>
      </c>
      <c r="K1093">
        <v>69.03</v>
      </c>
      <c r="L1093">
        <f t="shared" si="294"/>
        <v>1119.7023764289124</v>
      </c>
      <c r="N1093">
        <f t="shared" si="289"/>
        <v>9.4676235710876426</v>
      </c>
      <c r="O1093">
        <f t="shared" si="290"/>
        <v>-3.0623764289123301</v>
      </c>
      <c r="P1093">
        <f t="shared" si="291"/>
        <v>0</v>
      </c>
      <c r="Q1093">
        <f t="shared" si="292"/>
        <v>0</v>
      </c>
      <c r="R1093">
        <f t="shared" si="293"/>
        <v>1122.7700000000002</v>
      </c>
      <c r="S1093">
        <f t="shared" si="278"/>
        <v>1121.1500000000001</v>
      </c>
      <c r="T1093">
        <f t="shared" si="279"/>
        <v>8.7599999999997635</v>
      </c>
      <c r="U1093">
        <f t="shared" si="280"/>
        <v>1.7519999999999527</v>
      </c>
      <c r="V1093">
        <f t="shared" si="281"/>
        <v>61.64383561644452</v>
      </c>
      <c r="W1093">
        <f t="shared" si="282"/>
        <v>3.1974423109204508E-12</v>
      </c>
      <c r="X1093">
        <f t="shared" si="283"/>
        <v>1129.17</v>
      </c>
      <c r="Y1093">
        <f t="shared" si="284"/>
        <v>1113.32</v>
      </c>
      <c r="Z1093">
        <f t="shared" si="285"/>
        <v>57.917981072555108</v>
      </c>
      <c r="AA1093">
        <f t="shared" si="288"/>
        <v>69.031278450301201</v>
      </c>
      <c r="AB1093">
        <f t="shared" si="286"/>
        <v>0</v>
      </c>
      <c r="AC1093">
        <f t="shared" si="287"/>
        <v>1.2784503011999959E-3</v>
      </c>
    </row>
    <row r="1094" spans="1:29" x14ac:dyDescent="0.3">
      <c r="A1094" s="2">
        <v>38145</v>
      </c>
      <c r="B1094">
        <v>1122.5</v>
      </c>
      <c r="C1094">
        <v>1140.54</v>
      </c>
      <c r="D1094">
        <v>1122.5</v>
      </c>
      <c r="E1094">
        <v>1140.42</v>
      </c>
      <c r="F1094">
        <v>1211800000</v>
      </c>
      <c r="G1094">
        <v>13.93174904739158</v>
      </c>
      <c r="H1094">
        <v>-4.1082509526083868</v>
      </c>
      <c r="I1094">
        <v>166.6403078707383</v>
      </c>
      <c r="J1094">
        <v>99.559147685525744</v>
      </c>
      <c r="K1094">
        <v>70.91</v>
      </c>
      <c r="L1094">
        <f t="shared" si="294"/>
        <v>1126.6082509526084</v>
      </c>
      <c r="N1094">
        <f t="shared" si="289"/>
        <v>13.931749047391577</v>
      </c>
      <c r="O1094">
        <f t="shared" si="290"/>
        <v>-4.1082509526083868</v>
      </c>
      <c r="P1094">
        <f t="shared" si="291"/>
        <v>0</v>
      </c>
      <c r="Q1094">
        <f t="shared" si="292"/>
        <v>0</v>
      </c>
      <c r="R1094">
        <f t="shared" si="293"/>
        <v>1134.4866666666667</v>
      </c>
      <c r="S1094">
        <f t="shared" si="278"/>
        <v>1123.9493333333335</v>
      </c>
      <c r="T1094">
        <f t="shared" si="279"/>
        <v>21.074666666666644</v>
      </c>
      <c r="U1094">
        <f t="shared" si="280"/>
        <v>4.2149333333333292</v>
      </c>
      <c r="V1094">
        <f t="shared" si="281"/>
        <v>166.66666666666487</v>
      </c>
      <c r="W1094">
        <f t="shared" si="282"/>
        <v>2.6358795926569201E-2</v>
      </c>
      <c r="X1094">
        <f t="shared" si="283"/>
        <v>1140.54</v>
      </c>
      <c r="Y1094">
        <f t="shared" si="284"/>
        <v>1113.32</v>
      </c>
      <c r="Z1094">
        <f t="shared" si="285"/>
        <v>99.559147685525744</v>
      </c>
      <c r="AA1094">
        <f t="shared" si="288"/>
        <v>70.912394346936594</v>
      </c>
      <c r="AB1094">
        <f t="shared" si="286"/>
        <v>0</v>
      </c>
      <c r="AC1094">
        <f t="shared" si="287"/>
        <v>2.3943469365974579E-3</v>
      </c>
    </row>
    <row r="1095" spans="1:29" x14ac:dyDescent="0.3">
      <c r="A1095" s="2">
        <v>38146</v>
      </c>
      <c r="B1095">
        <v>1140.42</v>
      </c>
      <c r="C1095">
        <v>1142.18</v>
      </c>
      <c r="D1095">
        <v>1135.45</v>
      </c>
      <c r="E1095">
        <v>1142.18</v>
      </c>
      <c r="F1095">
        <v>1190300000</v>
      </c>
      <c r="G1095">
        <v>10.381166031594381</v>
      </c>
      <c r="H1095">
        <v>3.6511660315943568</v>
      </c>
      <c r="I1095">
        <v>108.3402096512968</v>
      </c>
      <c r="J1095">
        <v>100</v>
      </c>
      <c r="K1095">
        <v>72.569999999999993</v>
      </c>
      <c r="L1095">
        <f t="shared" si="294"/>
        <v>1131.7988339684057</v>
      </c>
      <c r="N1095">
        <f t="shared" si="289"/>
        <v>10.381166031594375</v>
      </c>
      <c r="O1095">
        <f t="shared" si="290"/>
        <v>3.6511660315943573</v>
      </c>
      <c r="P1095">
        <f t="shared" si="291"/>
        <v>0</v>
      </c>
      <c r="Q1095">
        <f t="shared" si="292"/>
        <v>0</v>
      </c>
      <c r="R1095">
        <f t="shared" si="293"/>
        <v>1139.9366666666667</v>
      </c>
      <c r="S1095">
        <f t="shared" ref="S1095:S1158" si="295">AVERAGE(R1091:R1095)</f>
        <v>1128.1220000000001</v>
      </c>
      <c r="T1095">
        <f t="shared" ref="T1095:T1158" si="296">ABS(S1095-R1095)+ABS(S1095-R1094)+ABS(S1095-R1093)+ABS(S1095-R1092)+ABS(S1095-R1091)</f>
        <v>36.358666666666522</v>
      </c>
      <c r="U1095">
        <f t="shared" ref="U1095:U1158" si="297">T1095/5</f>
        <v>7.2717333333333043</v>
      </c>
      <c r="V1095">
        <f t="shared" ref="V1095:V1158" si="298">(R1095-S1095)/(0.015*U1095)</f>
        <v>108.31591428606386</v>
      </c>
      <c r="W1095">
        <f t="shared" ref="W1095:W1158" si="299">V1095-I1095</f>
        <v>-2.4295365232944732E-2</v>
      </c>
      <c r="X1095">
        <f t="shared" ref="X1095:X1158" si="300">MAX(C1091:C1095)</f>
        <v>1142.18</v>
      </c>
      <c r="Y1095">
        <f t="shared" ref="Y1095:Y1158" si="301">MIN(D1091:D1095)</f>
        <v>1116.57</v>
      </c>
      <c r="Z1095">
        <f t="shared" ref="Z1095:Z1158" si="302">100*(E1095-Y1095)/(X1095-Y1095)</f>
        <v>100</v>
      </c>
      <c r="AA1095">
        <f t="shared" si="288"/>
        <v>72.568522019324433</v>
      </c>
      <c r="AB1095">
        <f t="shared" ref="AB1095:AB1158" si="303">Z1095-J1095</f>
        <v>0</v>
      </c>
      <c r="AC1095">
        <f t="shared" ref="AC1095:AC1158" si="304">AA1095-K1095</f>
        <v>-1.4779806755598202E-3</v>
      </c>
    </row>
    <row r="1096" spans="1:29" x14ac:dyDescent="0.3">
      <c r="A1096" s="2">
        <v>38147</v>
      </c>
      <c r="B1096">
        <v>1142.18</v>
      </c>
      <c r="C1096">
        <v>1142.18</v>
      </c>
      <c r="D1096">
        <v>1131.17</v>
      </c>
      <c r="E1096">
        <v>1131.33</v>
      </c>
      <c r="F1096">
        <v>1276800000</v>
      </c>
      <c r="G1096">
        <v>10.537444021062811</v>
      </c>
      <c r="H1096">
        <v>-0.47255597893717999</v>
      </c>
      <c r="I1096">
        <v>41.515371580732477</v>
      </c>
      <c r="J1096">
        <v>57.633736821553761</v>
      </c>
      <c r="K1096">
        <v>67.510000000000005</v>
      </c>
      <c r="L1096">
        <f t="shared" si="294"/>
        <v>1131.6425559789373</v>
      </c>
      <c r="N1096">
        <f t="shared" si="289"/>
        <v>10.537444021062811</v>
      </c>
      <c r="O1096">
        <f t="shared" si="290"/>
        <v>-0.47255597893718004</v>
      </c>
      <c r="P1096">
        <f t="shared" si="291"/>
        <v>0</v>
      </c>
      <c r="Q1096">
        <f t="shared" si="292"/>
        <v>0</v>
      </c>
      <c r="R1096">
        <f t="shared" si="293"/>
        <v>1134.8933333333334</v>
      </c>
      <c r="S1096">
        <f t="shared" si="295"/>
        <v>1130.3186666666668</v>
      </c>
      <c r="T1096">
        <f t="shared" si="296"/>
        <v>36.72133333333295</v>
      </c>
      <c r="U1096">
        <f t="shared" si="297"/>
        <v>7.3442666666665897</v>
      </c>
      <c r="V1096">
        <f t="shared" si="298"/>
        <v>41.525967345654593</v>
      </c>
      <c r="W1096">
        <f t="shared" si="299"/>
        <v>1.0595764922115336E-2</v>
      </c>
      <c r="X1096">
        <f t="shared" si="300"/>
        <v>1142.18</v>
      </c>
      <c r="Y1096">
        <f t="shared" si="301"/>
        <v>1116.57</v>
      </c>
      <c r="Z1096">
        <f t="shared" si="302"/>
        <v>57.633736821553761</v>
      </c>
      <c r="AA1096">
        <f t="shared" si="288"/>
        <v>67.514730626076002</v>
      </c>
      <c r="AB1096">
        <f t="shared" si="303"/>
        <v>0</v>
      </c>
      <c r="AC1096">
        <f t="shared" si="304"/>
        <v>4.7306260759967245E-3</v>
      </c>
    </row>
    <row r="1097" spans="1:29" x14ac:dyDescent="0.3">
      <c r="A1097" s="2">
        <v>38148</v>
      </c>
      <c r="B1097">
        <v>1131.33</v>
      </c>
      <c r="C1097">
        <v>1136.47</v>
      </c>
      <c r="D1097">
        <v>1131.33</v>
      </c>
      <c r="E1097">
        <v>1136.47</v>
      </c>
      <c r="F1097">
        <v>1160600000</v>
      </c>
      <c r="G1097">
        <v>3.2182960140416981</v>
      </c>
      <c r="H1097">
        <v>-1.921703985958402</v>
      </c>
      <c r="I1097">
        <v>21.809793436095688</v>
      </c>
      <c r="J1097">
        <v>77.642913077525279</v>
      </c>
      <c r="K1097">
        <v>78.55</v>
      </c>
      <c r="L1097">
        <f t="shared" si="294"/>
        <v>1133.2517039859583</v>
      </c>
      <c r="N1097">
        <f t="shared" si="289"/>
        <v>3.2182960140416981</v>
      </c>
      <c r="O1097">
        <f t="shared" si="290"/>
        <v>-1.921703985958402</v>
      </c>
      <c r="P1097">
        <f t="shared" si="291"/>
        <v>0</v>
      </c>
      <c r="Q1097">
        <f t="shared" si="292"/>
        <v>0</v>
      </c>
      <c r="R1097">
        <f t="shared" si="293"/>
        <v>1134.7566666666669</v>
      </c>
      <c r="S1097">
        <f t="shared" si="295"/>
        <v>1133.3686666666667</v>
      </c>
      <c r="T1097">
        <f t="shared" si="296"/>
        <v>21.19733333333329</v>
      </c>
      <c r="U1097">
        <f t="shared" si="297"/>
        <v>4.2394666666666581</v>
      </c>
      <c r="V1097">
        <f t="shared" si="298"/>
        <v>21.826644860991166</v>
      </c>
      <c r="W1097">
        <f t="shared" si="299"/>
        <v>1.6851424895477862E-2</v>
      </c>
      <c r="X1097">
        <f t="shared" si="300"/>
        <v>1142.18</v>
      </c>
      <c r="Y1097">
        <f t="shared" si="301"/>
        <v>1116.6400000000001</v>
      </c>
      <c r="Z1097">
        <f t="shared" si="302"/>
        <v>77.642913077525279</v>
      </c>
      <c r="AA1097">
        <f t="shared" si="288"/>
        <v>78.550755731431991</v>
      </c>
      <c r="AB1097">
        <f t="shared" si="303"/>
        <v>0</v>
      </c>
      <c r="AC1097">
        <f t="shared" si="304"/>
        <v>7.5573143199392234E-4</v>
      </c>
    </row>
    <row r="1098" spans="1:29" x14ac:dyDescent="0.3">
      <c r="A1098" s="2">
        <v>38152</v>
      </c>
      <c r="B1098">
        <v>1136.47</v>
      </c>
      <c r="C1098">
        <v>1136.47</v>
      </c>
      <c r="D1098">
        <v>1122.1600000000001</v>
      </c>
      <c r="E1098">
        <v>1125.29</v>
      </c>
      <c r="F1098">
        <v>1179400000</v>
      </c>
      <c r="G1098">
        <v>5.872197342694335</v>
      </c>
      <c r="H1098">
        <v>-8.4378026573056104</v>
      </c>
      <c r="I1098">
        <v>-166.7098333765</v>
      </c>
      <c r="J1098">
        <v>15.634365634365061</v>
      </c>
      <c r="K1098">
        <v>70.09</v>
      </c>
      <c r="L1098">
        <f t="shared" si="294"/>
        <v>1130.5978026573057</v>
      </c>
      <c r="N1098">
        <f t="shared" si="289"/>
        <v>5.872197342694335</v>
      </c>
      <c r="O1098">
        <f t="shared" si="290"/>
        <v>-8.4378026573056104</v>
      </c>
      <c r="P1098">
        <f t="shared" si="291"/>
        <v>0</v>
      </c>
      <c r="Q1098">
        <f t="shared" si="292"/>
        <v>0</v>
      </c>
      <c r="R1098">
        <f t="shared" si="293"/>
        <v>1127.9733333333334</v>
      </c>
      <c r="S1098">
        <f t="shared" si="295"/>
        <v>1134.4093333333335</v>
      </c>
      <c r="T1098">
        <f t="shared" si="296"/>
        <v>12.871999999999844</v>
      </c>
      <c r="U1098">
        <f t="shared" si="297"/>
        <v>2.5743999999999687</v>
      </c>
      <c r="V1098">
        <f t="shared" si="298"/>
        <v>-166.66666666667254</v>
      </c>
      <c r="W1098">
        <f t="shared" si="299"/>
        <v>4.3166709827460181E-2</v>
      </c>
      <c r="X1098">
        <f t="shared" si="300"/>
        <v>1142.18</v>
      </c>
      <c r="Y1098">
        <f t="shared" si="301"/>
        <v>1122.1600000000001</v>
      </c>
      <c r="Z1098">
        <f t="shared" si="302"/>
        <v>15.634365634365057</v>
      </c>
      <c r="AA1098">
        <f t="shared" si="288"/>
        <v>70.094032643793966</v>
      </c>
      <c r="AB1098">
        <f t="shared" si="303"/>
        <v>0</v>
      </c>
      <c r="AC1098">
        <f t="shared" si="304"/>
        <v>4.0326437939626203E-3</v>
      </c>
    </row>
    <row r="1099" spans="1:29" x14ac:dyDescent="0.3">
      <c r="A1099" s="2">
        <v>38153</v>
      </c>
      <c r="B1099">
        <v>1125.29</v>
      </c>
      <c r="C1099">
        <v>1137.3599999999999</v>
      </c>
      <c r="D1099">
        <v>1125.29</v>
      </c>
      <c r="E1099">
        <v>1132.01</v>
      </c>
      <c r="F1099">
        <v>1345900000</v>
      </c>
      <c r="G1099">
        <v>6.2914648951293657</v>
      </c>
      <c r="H1099">
        <v>-5.7785351048705706</v>
      </c>
      <c r="I1099">
        <v>-46.524356869182817</v>
      </c>
      <c r="J1099">
        <v>49.200799200798791</v>
      </c>
      <c r="K1099">
        <v>60.02</v>
      </c>
      <c r="L1099">
        <f t="shared" si="294"/>
        <v>1131.0685351048705</v>
      </c>
      <c r="N1099">
        <f t="shared" si="289"/>
        <v>6.2914648951293657</v>
      </c>
      <c r="O1099">
        <f t="shared" si="290"/>
        <v>-5.7785351048705706</v>
      </c>
      <c r="P1099">
        <f t="shared" si="291"/>
        <v>0</v>
      </c>
      <c r="Q1099">
        <f t="shared" si="292"/>
        <v>0</v>
      </c>
      <c r="R1099">
        <f t="shared" si="293"/>
        <v>1131.5533333333333</v>
      </c>
      <c r="S1099">
        <f t="shared" si="295"/>
        <v>1133.8226666666667</v>
      </c>
      <c r="T1099">
        <f t="shared" si="296"/>
        <v>16.237333333333709</v>
      </c>
      <c r="U1099">
        <f t="shared" si="297"/>
        <v>3.2474666666667416</v>
      </c>
      <c r="V1099">
        <f t="shared" si="298"/>
        <v>-46.586741117863248</v>
      </c>
      <c r="W1099">
        <f t="shared" si="299"/>
        <v>-6.2384248680430687E-2</v>
      </c>
      <c r="X1099">
        <f t="shared" si="300"/>
        <v>1142.18</v>
      </c>
      <c r="Y1099">
        <f t="shared" si="301"/>
        <v>1122.1600000000001</v>
      </c>
      <c r="Z1099">
        <f t="shared" si="302"/>
        <v>49.200799200798791</v>
      </c>
      <c r="AA1099">
        <f t="shared" ref="AA1099:AA1162" si="305">AVERAGE(Z1095:Z1099)</f>
        <v>60.022362946848567</v>
      </c>
      <c r="AB1099">
        <f t="shared" si="303"/>
        <v>0</v>
      </c>
      <c r="AC1099">
        <f t="shared" si="304"/>
        <v>2.3629468485637517E-3</v>
      </c>
    </row>
    <row r="1100" spans="1:29" x14ac:dyDescent="0.3">
      <c r="A1100" s="2">
        <v>38154</v>
      </c>
      <c r="B1100">
        <v>1132.01</v>
      </c>
      <c r="C1100">
        <v>1135.28</v>
      </c>
      <c r="D1100">
        <v>1130.55</v>
      </c>
      <c r="E1100">
        <v>1133.56</v>
      </c>
      <c r="F1100">
        <v>1168400000</v>
      </c>
      <c r="G1100">
        <v>3.380976596752816</v>
      </c>
      <c r="H1100">
        <v>-1.3490234032472019</v>
      </c>
      <c r="I1100">
        <v>20.69178505249641</v>
      </c>
      <c r="J1100">
        <v>56.943056943056312</v>
      </c>
      <c r="K1100">
        <v>51.41</v>
      </c>
      <c r="L1100">
        <f t="shared" si="294"/>
        <v>1131.8990234032472</v>
      </c>
      <c r="N1100">
        <f t="shared" si="289"/>
        <v>3.3809765967528165</v>
      </c>
      <c r="O1100">
        <f t="shared" si="290"/>
        <v>-1.3490234032472017</v>
      </c>
      <c r="P1100">
        <f t="shared" si="291"/>
        <v>0</v>
      </c>
      <c r="Q1100">
        <f t="shared" si="292"/>
        <v>0</v>
      </c>
      <c r="R1100">
        <f t="shared" si="293"/>
        <v>1133.1299999999999</v>
      </c>
      <c r="S1100">
        <f t="shared" si="295"/>
        <v>1132.4613333333334</v>
      </c>
      <c r="T1100">
        <f t="shared" si="296"/>
        <v>10.792000000000144</v>
      </c>
      <c r="U1100">
        <f t="shared" si="297"/>
        <v>2.1584000000000287</v>
      </c>
      <c r="V1100">
        <f t="shared" si="298"/>
        <v>20.653158718385807</v>
      </c>
      <c r="W1100">
        <f t="shared" si="299"/>
        <v>-3.8626334110603011E-2</v>
      </c>
      <c r="X1100">
        <f t="shared" si="300"/>
        <v>1142.18</v>
      </c>
      <c r="Y1100">
        <f t="shared" si="301"/>
        <v>1122.1600000000001</v>
      </c>
      <c r="Z1100">
        <f t="shared" si="302"/>
        <v>56.943056943056312</v>
      </c>
      <c r="AA1100">
        <f t="shared" si="305"/>
        <v>51.410974335459841</v>
      </c>
      <c r="AB1100">
        <f t="shared" si="303"/>
        <v>0</v>
      </c>
      <c r="AC1100">
        <f t="shared" si="304"/>
        <v>9.7433545984415559E-4</v>
      </c>
    </row>
    <row r="1101" spans="1:29" x14ac:dyDescent="0.3">
      <c r="A1101" s="2">
        <v>38155</v>
      </c>
      <c r="B1101">
        <v>1133.56</v>
      </c>
      <c r="C1101">
        <v>1133.56</v>
      </c>
      <c r="D1101">
        <v>1126.8900000000001</v>
      </c>
      <c r="E1101">
        <v>1132.05</v>
      </c>
      <c r="F1101">
        <v>1296700000</v>
      </c>
      <c r="G1101">
        <v>1.6106510645017811</v>
      </c>
      <c r="H1101">
        <v>-5.0593489354980647</v>
      </c>
      <c r="I1101">
        <v>-29.664608306095431</v>
      </c>
      <c r="J1101">
        <v>65.065789473684148</v>
      </c>
      <c r="K1101">
        <v>52.9</v>
      </c>
      <c r="L1101">
        <f t="shared" si="294"/>
        <v>1131.9493489354982</v>
      </c>
      <c r="N1101">
        <f t="shared" si="289"/>
        <v>1.6106510645017806</v>
      </c>
      <c r="O1101">
        <f t="shared" si="290"/>
        <v>-5.0593489354980647</v>
      </c>
      <c r="P1101">
        <f t="shared" si="291"/>
        <v>0</v>
      </c>
      <c r="Q1101">
        <f t="shared" si="292"/>
        <v>0</v>
      </c>
      <c r="R1101">
        <f t="shared" si="293"/>
        <v>1130.8333333333333</v>
      </c>
      <c r="S1101">
        <f t="shared" si="295"/>
        <v>1131.6493333333333</v>
      </c>
      <c r="T1101">
        <f t="shared" si="296"/>
        <v>9.1760000000001583</v>
      </c>
      <c r="U1101">
        <f t="shared" si="297"/>
        <v>1.8352000000000317</v>
      </c>
      <c r="V1101">
        <f t="shared" si="298"/>
        <v>-29.642545771578639</v>
      </c>
      <c r="W1101">
        <f t="shared" si="299"/>
        <v>2.2062534516791743E-2</v>
      </c>
      <c r="X1101">
        <f t="shared" si="300"/>
        <v>1137.3599999999999</v>
      </c>
      <c r="Y1101">
        <f t="shared" si="301"/>
        <v>1122.1600000000001</v>
      </c>
      <c r="Z1101">
        <f t="shared" si="302"/>
        <v>65.065789473684148</v>
      </c>
      <c r="AA1101">
        <f t="shared" si="305"/>
        <v>52.897384865885918</v>
      </c>
      <c r="AB1101">
        <f t="shared" si="303"/>
        <v>0</v>
      </c>
      <c r="AC1101">
        <f t="shared" si="304"/>
        <v>-2.6151341140803197E-3</v>
      </c>
    </row>
    <row r="1102" spans="1:29" x14ac:dyDescent="0.3">
      <c r="A1102" s="2">
        <v>38156</v>
      </c>
      <c r="B1102">
        <v>1132.05</v>
      </c>
      <c r="C1102">
        <v>1138.96</v>
      </c>
      <c r="D1102">
        <v>1129.83</v>
      </c>
      <c r="E1102">
        <v>1135.02</v>
      </c>
      <c r="F1102">
        <v>1500600000</v>
      </c>
      <c r="G1102">
        <v>5.9871007096678568</v>
      </c>
      <c r="H1102">
        <v>-3.1428992903322519</v>
      </c>
      <c r="I1102">
        <v>110.5757351124323</v>
      </c>
      <c r="J1102">
        <v>76.547619047618653</v>
      </c>
      <c r="K1102">
        <v>52.68</v>
      </c>
      <c r="L1102">
        <f t="shared" si="294"/>
        <v>1132.9728992903322</v>
      </c>
      <c r="N1102">
        <f t="shared" si="289"/>
        <v>5.9871007096678568</v>
      </c>
      <c r="O1102">
        <f t="shared" si="290"/>
        <v>-3.1428992903322523</v>
      </c>
      <c r="P1102">
        <f t="shared" si="291"/>
        <v>0</v>
      </c>
      <c r="Q1102">
        <f t="shared" si="292"/>
        <v>0</v>
      </c>
      <c r="R1102">
        <f t="shared" si="293"/>
        <v>1134.6033333333332</v>
      </c>
      <c r="S1102">
        <f t="shared" si="295"/>
        <v>1131.6186666666667</v>
      </c>
      <c r="T1102">
        <f t="shared" si="296"/>
        <v>8.9919999999999618</v>
      </c>
      <c r="U1102">
        <f t="shared" si="297"/>
        <v>1.7983999999999924</v>
      </c>
      <c r="V1102">
        <f t="shared" si="298"/>
        <v>110.64155792802904</v>
      </c>
      <c r="W1102">
        <f t="shared" si="299"/>
        <v>6.5822815596746409E-2</v>
      </c>
      <c r="X1102">
        <f t="shared" si="300"/>
        <v>1138.96</v>
      </c>
      <c r="Y1102">
        <f t="shared" si="301"/>
        <v>1122.1600000000001</v>
      </c>
      <c r="Z1102">
        <f t="shared" si="302"/>
        <v>76.547619047618653</v>
      </c>
      <c r="AA1102">
        <f t="shared" si="305"/>
        <v>52.678326059904592</v>
      </c>
      <c r="AB1102">
        <f t="shared" si="303"/>
        <v>0</v>
      </c>
      <c r="AC1102">
        <f t="shared" si="304"/>
        <v>-1.6739400954079997E-3</v>
      </c>
    </row>
    <row r="1103" spans="1:29" x14ac:dyDescent="0.3">
      <c r="A1103" s="2">
        <v>38159</v>
      </c>
      <c r="B1103">
        <v>1135.02</v>
      </c>
      <c r="C1103">
        <v>1138.05</v>
      </c>
      <c r="D1103">
        <v>1129.6400000000001</v>
      </c>
      <c r="E1103">
        <v>1130.3</v>
      </c>
      <c r="F1103">
        <v>1123900000</v>
      </c>
      <c r="G1103">
        <v>5.9680671397784408</v>
      </c>
      <c r="H1103">
        <v>-2.4419328602214141</v>
      </c>
      <c r="I1103">
        <v>6.3200815494338114</v>
      </c>
      <c r="J1103">
        <v>36.649597659107272</v>
      </c>
      <c r="K1103">
        <v>56.88</v>
      </c>
      <c r="L1103">
        <f t="shared" si="294"/>
        <v>1132.0819328602215</v>
      </c>
      <c r="N1103">
        <f t="shared" si="289"/>
        <v>5.9680671397784408</v>
      </c>
      <c r="O1103">
        <f t="shared" si="290"/>
        <v>-2.4419328602214136</v>
      </c>
      <c r="P1103">
        <f t="shared" si="291"/>
        <v>0</v>
      </c>
      <c r="Q1103">
        <f t="shared" si="292"/>
        <v>0</v>
      </c>
      <c r="R1103">
        <f t="shared" si="293"/>
        <v>1132.6633333333332</v>
      </c>
      <c r="S1103">
        <f t="shared" si="295"/>
        <v>1132.5566666666666</v>
      </c>
      <c r="T1103">
        <f t="shared" si="296"/>
        <v>5.4533333333331484</v>
      </c>
      <c r="U1103">
        <f t="shared" si="297"/>
        <v>1.0906666666666296</v>
      </c>
      <c r="V1103">
        <f t="shared" si="298"/>
        <v>6.5199674001572907</v>
      </c>
      <c r="W1103">
        <f t="shared" si="299"/>
        <v>0.19988585072347931</v>
      </c>
      <c r="X1103">
        <f t="shared" si="300"/>
        <v>1138.96</v>
      </c>
      <c r="Y1103">
        <f t="shared" si="301"/>
        <v>1125.29</v>
      </c>
      <c r="Z1103">
        <f t="shared" si="302"/>
        <v>36.649597659107272</v>
      </c>
      <c r="AA1103">
        <f t="shared" si="305"/>
        <v>56.88137246485303</v>
      </c>
      <c r="AB1103">
        <f t="shared" si="303"/>
        <v>0</v>
      </c>
      <c r="AC1103">
        <f t="shared" si="304"/>
        <v>1.3724648530271111E-3</v>
      </c>
    </row>
    <row r="1104" spans="1:29" x14ac:dyDescent="0.3">
      <c r="A1104" s="2">
        <v>38160</v>
      </c>
      <c r="B1104">
        <v>1130.3</v>
      </c>
      <c r="C1104">
        <v>1135.05</v>
      </c>
      <c r="D1104">
        <v>1124.3699999999999</v>
      </c>
      <c r="E1104">
        <v>1134.4100000000001</v>
      </c>
      <c r="F1104">
        <v>1382300000</v>
      </c>
      <c r="G1104">
        <v>2.192044759852251</v>
      </c>
      <c r="H1104">
        <v>-8.4879552401478122</v>
      </c>
      <c r="I1104">
        <v>-70.468509984643589</v>
      </c>
      <c r="J1104">
        <v>68.814256339959499</v>
      </c>
      <c r="K1104">
        <v>60.8</v>
      </c>
      <c r="L1104">
        <f t="shared" si="294"/>
        <v>1132.8579552401477</v>
      </c>
      <c r="N1104">
        <f t="shared" si="289"/>
        <v>2.1920447598522514</v>
      </c>
      <c r="O1104">
        <f t="shared" si="290"/>
        <v>-8.4879552401478122</v>
      </c>
      <c r="P1104">
        <f t="shared" si="291"/>
        <v>0</v>
      </c>
      <c r="Q1104">
        <f t="shared" si="292"/>
        <v>0</v>
      </c>
      <c r="R1104">
        <f t="shared" si="293"/>
        <v>1131.2766666666666</v>
      </c>
      <c r="S1104">
        <f t="shared" si="295"/>
        <v>1132.5013333333332</v>
      </c>
      <c r="T1104">
        <f t="shared" si="296"/>
        <v>5.7853333333332557</v>
      </c>
      <c r="U1104">
        <f t="shared" si="297"/>
        <v>1.1570666666666511</v>
      </c>
      <c r="V1104">
        <f t="shared" si="298"/>
        <v>-70.561573327179318</v>
      </c>
      <c r="W1104">
        <f t="shared" si="299"/>
        <v>-9.3063342535728566E-2</v>
      </c>
      <c r="X1104">
        <f t="shared" si="300"/>
        <v>1138.96</v>
      </c>
      <c r="Y1104">
        <f t="shared" si="301"/>
        <v>1124.3699999999999</v>
      </c>
      <c r="Z1104">
        <f t="shared" si="302"/>
        <v>68.814256339959499</v>
      </c>
      <c r="AA1104">
        <f t="shared" si="305"/>
        <v>60.804063892685178</v>
      </c>
      <c r="AB1104">
        <f t="shared" si="303"/>
        <v>0</v>
      </c>
      <c r="AC1104">
        <f t="shared" si="304"/>
        <v>4.0638926851812585E-3</v>
      </c>
    </row>
    <row r="1105" spans="1:29" x14ac:dyDescent="0.3">
      <c r="A1105" s="2">
        <v>38161</v>
      </c>
      <c r="B1105">
        <v>1134.4100000000001</v>
      </c>
      <c r="C1105">
        <v>1145.1500000000001</v>
      </c>
      <c r="D1105">
        <v>1131.73</v>
      </c>
      <c r="E1105">
        <v>1144.06</v>
      </c>
      <c r="F1105">
        <v>1444200000</v>
      </c>
      <c r="G1105">
        <v>8.5580298399015646</v>
      </c>
      <c r="H1105">
        <v>-4.8619701600985081</v>
      </c>
      <c r="I1105">
        <v>150.84812623273729</v>
      </c>
      <c r="J1105">
        <v>94.754571703560472</v>
      </c>
      <c r="K1105">
        <v>68.37</v>
      </c>
      <c r="L1105">
        <f t="shared" si="294"/>
        <v>1136.5919701600985</v>
      </c>
      <c r="N1105">
        <f t="shared" si="289"/>
        <v>8.5580298399015646</v>
      </c>
      <c r="O1105">
        <f t="shared" si="290"/>
        <v>-4.8619701600985081</v>
      </c>
      <c r="P1105">
        <f t="shared" si="291"/>
        <v>0</v>
      </c>
      <c r="Q1105">
        <f t="shared" si="292"/>
        <v>0</v>
      </c>
      <c r="R1105">
        <f t="shared" si="293"/>
        <v>1140.3133333333333</v>
      </c>
      <c r="S1105">
        <f t="shared" si="295"/>
        <v>1133.9379999999999</v>
      </c>
      <c r="T1105">
        <f t="shared" si="296"/>
        <v>14.081333333333305</v>
      </c>
      <c r="U1105">
        <f t="shared" si="297"/>
        <v>2.8162666666666611</v>
      </c>
      <c r="V1105">
        <f t="shared" si="298"/>
        <v>150.91689549600923</v>
      </c>
      <c r="W1105">
        <f t="shared" si="299"/>
        <v>6.8769263271946102E-2</v>
      </c>
      <c r="X1105">
        <f t="shared" si="300"/>
        <v>1145.1500000000001</v>
      </c>
      <c r="Y1105">
        <f t="shared" si="301"/>
        <v>1124.3699999999999</v>
      </c>
      <c r="Z1105">
        <f t="shared" si="302"/>
        <v>94.754571703560472</v>
      </c>
      <c r="AA1105">
        <f t="shared" si="305"/>
        <v>68.366366844786015</v>
      </c>
      <c r="AB1105">
        <f t="shared" si="303"/>
        <v>0</v>
      </c>
      <c r="AC1105">
        <f t="shared" si="304"/>
        <v>-3.6331552139898804E-3</v>
      </c>
    </row>
    <row r="1106" spans="1:29" x14ac:dyDescent="0.3">
      <c r="A1106" s="2">
        <v>38162</v>
      </c>
      <c r="B1106">
        <v>1144.06</v>
      </c>
      <c r="C1106">
        <v>1146.3399999999999</v>
      </c>
      <c r="D1106">
        <v>1139.94</v>
      </c>
      <c r="E1106">
        <v>1140.6500000000001</v>
      </c>
      <c r="F1106">
        <v>1394900000</v>
      </c>
      <c r="G1106">
        <v>8.3953532266007187</v>
      </c>
      <c r="H1106">
        <v>1.9953532266008549</v>
      </c>
      <c r="I1106">
        <v>99.786640407025033</v>
      </c>
      <c r="J1106">
        <v>74.101046882112783</v>
      </c>
      <c r="K1106">
        <v>70.17</v>
      </c>
      <c r="L1106">
        <f t="shared" si="294"/>
        <v>1137.9446467733992</v>
      </c>
      <c r="N1106">
        <f t="shared" si="289"/>
        <v>8.3953532266007187</v>
      </c>
      <c r="O1106">
        <f t="shared" si="290"/>
        <v>1.9953532266008551</v>
      </c>
      <c r="P1106">
        <f t="shared" si="291"/>
        <v>0</v>
      </c>
      <c r="Q1106">
        <f t="shared" si="292"/>
        <v>0</v>
      </c>
      <c r="R1106">
        <f t="shared" si="293"/>
        <v>1142.31</v>
      </c>
      <c r="S1106">
        <f t="shared" si="295"/>
        <v>1136.2333333333331</v>
      </c>
      <c r="T1106">
        <f t="shared" si="296"/>
        <v>20.313333333333276</v>
      </c>
      <c r="U1106">
        <f t="shared" si="297"/>
        <v>4.0626666666666553</v>
      </c>
      <c r="V1106">
        <f t="shared" si="298"/>
        <v>99.715567224595361</v>
      </c>
      <c r="W1106">
        <f t="shared" si="299"/>
        <v>-7.1073182429671533E-2</v>
      </c>
      <c r="X1106">
        <f t="shared" si="300"/>
        <v>1146.3399999999999</v>
      </c>
      <c r="Y1106">
        <f t="shared" si="301"/>
        <v>1124.3699999999999</v>
      </c>
      <c r="Z1106">
        <f t="shared" si="302"/>
        <v>74.101046882112783</v>
      </c>
      <c r="AA1106">
        <f t="shared" si="305"/>
        <v>70.173418326471733</v>
      </c>
      <c r="AB1106">
        <f t="shared" si="303"/>
        <v>0</v>
      </c>
      <c r="AC1106">
        <f t="shared" si="304"/>
        <v>3.4183264717313477E-3</v>
      </c>
    </row>
    <row r="1107" spans="1:29" x14ac:dyDescent="0.3">
      <c r="A1107" s="2">
        <v>38163</v>
      </c>
      <c r="B1107">
        <v>1140.6500000000001</v>
      </c>
      <c r="C1107">
        <v>1145.97</v>
      </c>
      <c r="D1107">
        <v>1134.24</v>
      </c>
      <c r="E1107">
        <v>1134.43</v>
      </c>
      <c r="F1107">
        <v>1812900000</v>
      </c>
      <c r="G1107">
        <v>9.1969021510672064</v>
      </c>
      <c r="H1107">
        <v>-2.5330978489328122</v>
      </c>
      <c r="I1107">
        <v>20.9552471715986</v>
      </c>
      <c r="J1107">
        <v>45.789713245335278</v>
      </c>
      <c r="K1107">
        <v>64.02</v>
      </c>
      <c r="L1107">
        <f t="shared" si="294"/>
        <v>1136.7730978489328</v>
      </c>
      <c r="N1107">
        <f t="shared" si="289"/>
        <v>9.1969021510672064</v>
      </c>
      <c r="O1107">
        <f t="shared" si="290"/>
        <v>-2.5330978489328118</v>
      </c>
      <c r="P1107">
        <f t="shared" si="291"/>
        <v>0</v>
      </c>
      <c r="Q1107">
        <f t="shared" si="292"/>
        <v>0</v>
      </c>
      <c r="R1107">
        <f t="shared" si="293"/>
        <v>1138.2133333333334</v>
      </c>
      <c r="S1107">
        <f t="shared" si="295"/>
        <v>1136.9553333333333</v>
      </c>
      <c r="T1107">
        <f t="shared" si="296"/>
        <v>19.941333333333432</v>
      </c>
      <c r="U1107">
        <f t="shared" si="297"/>
        <v>3.9882666666666866</v>
      </c>
      <c r="V1107">
        <f t="shared" si="298"/>
        <v>21.02834982615726</v>
      </c>
      <c r="W1107">
        <f t="shared" si="299"/>
        <v>7.3102654558660163E-2</v>
      </c>
      <c r="X1107">
        <f t="shared" si="300"/>
        <v>1146.3399999999999</v>
      </c>
      <c r="Y1107">
        <f t="shared" si="301"/>
        <v>1124.3699999999999</v>
      </c>
      <c r="Z1107">
        <f t="shared" si="302"/>
        <v>45.789713245335278</v>
      </c>
      <c r="AA1107">
        <f t="shared" si="305"/>
        <v>64.021837166015061</v>
      </c>
      <c r="AB1107">
        <f t="shared" si="303"/>
        <v>0</v>
      </c>
      <c r="AC1107">
        <f t="shared" si="304"/>
        <v>1.837166015064895E-3</v>
      </c>
    </row>
    <row r="1108" spans="1:29" x14ac:dyDescent="0.3">
      <c r="A1108" s="2">
        <v>38166</v>
      </c>
      <c r="B1108">
        <v>1134.43</v>
      </c>
      <c r="C1108">
        <v>1142.5999999999999</v>
      </c>
      <c r="D1108">
        <v>1131.72</v>
      </c>
      <c r="E1108">
        <v>1133.3499999999999</v>
      </c>
      <c r="F1108">
        <v>1354600000</v>
      </c>
      <c r="G1108">
        <v>6.967934767377983</v>
      </c>
      <c r="H1108">
        <v>-3.9120652326218992</v>
      </c>
      <c r="I1108">
        <v>-35.469819539514518</v>
      </c>
      <c r="J1108">
        <v>40.873918980427888</v>
      </c>
      <c r="K1108">
        <v>64.87</v>
      </c>
      <c r="L1108">
        <f t="shared" si="294"/>
        <v>1135.6320652326219</v>
      </c>
      <c r="N1108">
        <f t="shared" si="289"/>
        <v>6.967934767377983</v>
      </c>
      <c r="O1108">
        <f t="shared" si="290"/>
        <v>-3.9120652326218988</v>
      </c>
      <c r="P1108">
        <f t="shared" si="291"/>
        <v>0</v>
      </c>
      <c r="Q1108">
        <f t="shared" si="292"/>
        <v>0</v>
      </c>
      <c r="R1108">
        <f t="shared" si="293"/>
        <v>1135.8899999999999</v>
      </c>
      <c r="S1108">
        <f t="shared" si="295"/>
        <v>1137.6006666666667</v>
      </c>
      <c r="T1108">
        <f t="shared" si="296"/>
        <v>16.069333333333361</v>
      </c>
      <c r="U1108">
        <f t="shared" si="297"/>
        <v>3.2138666666666724</v>
      </c>
      <c r="V1108">
        <f t="shared" si="298"/>
        <v>-35.485120035405657</v>
      </c>
      <c r="W1108">
        <f t="shared" si="299"/>
        <v>-1.5300495891139576E-2</v>
      </c>
      <c r="X1108">
        <f t="shared" si="300"/>
        <v>1146.3399999999999</v>
      </c>
      <c r="Y1108">
        <f t="shared" si="301"/>
        <v>1124.3699999999999</v>
      </c>
      <c r="Z1108">
        <f t="shared" si="302"/>
        <v>40.873918980427888</v>
      </c>
      <c r="AA1108">
        <f t="shared" si="305"/>
        <v>64.866701430279193</v>
      </c>
      <c r="AB1108">
        <f t="shared" si="303"/>
        <v>0</v>
      </c>
      <c r="AC1108">
        <f t="shared" si="304"/>
        <v>-3.2985697208118836E-3</v>
      </c>
    </row>
    <row r="1109" spans="1:29" x14ac:dyDescent="0.3">
      <c r="A1109" s="2">
        <v>38167</v>
      </c>
      <c r="B1109">
        <v>1133.3499999999999</v>
      </c>
      <c r="C1109">
        <v>1138.26</v>
      </c>
      <c r="D1109">
        <v>1131.81</v>
      </c>
      <c r="E1109">
        <v>1136.2</v>
      </c>
      <c r="F1109">
        <v>1375000000</v>
      </c>
      <c r="G1109">
        <v>2.4386231782521008</v>
      </c>
      <c r="H1109">
        <v>-4.0113768217479446</v>
      </c>
      <c r="I1109">
        <v>-86.948139579716837</v>
      </c>
      <c r="J1109">
        <v>30.642954856361499</v>
      </c>
      <c r="K1109">
        <v>57.23</v>
      </c>
      <c r="L1109">
        <f t="shared" si="294"/>
        <v>1135.8213768217479</v>
      </c>
      <c r="N1109">
        <f t="shared" si="289"/>
        <v>2.4386231782521008</v>
      </c>
      <c r="O1109">
        <f t="shared" si="290"/>
        <v>-4.0113768217479446</v>
      </c>
      <c r="P1109">
        <f t="shared" si="291"/>
        <v>0</v>
      </c>
      <c r="Q1109">
        <f t="shared" si="292"/>
        <v>0</v>
      </c>
      <c r="R1109">
        <f t="shared" si="293"/>
        <v>1135.4233333333332</v>
      </c>
      <c r="S1109">
        <f t="shared" si="295"/>
        <v>1138.4299999999998</v>
      </c>
      <c r="T1109">
        <f t="shared" si="296"/>
        <v>11.526666666666642</v>
      </c>
      <c r="U1109">
        <f t="shared" si="297"/>
        <v>2.3053333333333286</v>
      </c>
      <c r="V1109">
        <f t="shared" si="298"/>
        <v>-86.948139579718529</v>
      </c>
      <c r="W1109">
        <f t="shared" si="299"/>
        <v>-1.6910917111090384E-12</v>
      </c>
      <c r="X1109">
        <f t="shared" si="300"/>
        <v>1146.3399999999999</v>
      </c>
      <c r="Y1109">
        <f t="shared" si="301"/>
        <v>1131.72</v>
      </c>
      <c r="Z1109">
        <f t="shared" si="302"/>
        <v>30.642954856361502</v>
      </c>
      <c r="AA1109">
        <f t="shared" si="305"/>
        <v>57.23244113355959</v>
      </c>
      <c r="AB1109">
        <f t="shared" si="303"/>
        <v>0</v>
      </c>
      <c r="AC1109">
        <f t="shared" si="304"/>
        <v>2.4411335595928563E-3</v>
      </c>
    </row>
    <row r="1110" spans="1:29" x14ac:dyDescent="0.3">
      <c r="A1110" s="2">
        <v>38168</v>
      </c>
      <c r="B1110">
        <v>1136.2</v>
      </c>
      <c r="C1110">
        <v>1144.2</v>
      </c>
      <c r="D1110">
        <v>1133.6199999999999</v>
      </c>
      <c r="E1110">
        <v>1140.8399999999999</v>
      </c>
      <c r="F1110">
        <v>1473800000</v>
      </c>
      <c r="G1110">
        <v>6.7057487855015552</v>
      </c>
      <c r="H1110">
        <v>-3.874251214498599</v>
      </c>
      <c r="I1110">
        <v>39.979068550496002</v>
      </c>
      <c r="J1110">
        <v>62.380300957592063</v>
      </c>
      <c r="K1110">
        <v>50.76</v>
      </c>
      <c r="L1110">
        <f t="shared" si="294"/>
        <v>1137.4942512144985</v>
      </c>
      <c r="N1110">
        <f t="shared" si="289"/>
        <v>6.7057487855015552</v>
      </c>
      <c r="O1110">
        <f t="shared" si="290"/>
        <v>-3.8742512144985994</v>
      </c>
      <c r="P1110">
        <f t="shared" si="291"/>
        <v>0</v>
      </c>
      <c r="Q1110">
        <f t="shared" si="292"/>
        <v>0</v>
      </c>
      <c r="R1110">
        <f t="shared" si="293"/>
        <v>1139.5533333333333</v>
      </c>
      <c r="S1110">
        <f t="shared" si="295"/>
        <v>1138.2779999999998</v>
      </c>
      <c r="T1110">
        <f t="shared" si="296"/>
        <v>10.614666666666608</v>
      </c>
      <c r="U1110">
        <f t="shared" si="297"/>
        <v>2.1229333333333216</v>
      </c>
      <c r="V1110">
        <f t="shared" si="298"/>
        <v>40.049407528372669</v>
      </c>
      <c r="W1110">
        <f t="shared" si="299"/>
        <v>7.033897787666632E-2</v>
      </c>
      <c r="X1110">
        <f t="shared" si="300"/>
        <v>1146.3399999999999</v>
      </c>
      <c r="Y1110">
        <f t="shared" si="301"/>
        <v>1131.72</v>
      </c>
      <c r="Z1110">
        <f t="shared" si="302"/>
        <v>62.380300957592056</v>
      </c>
      <c r="AA1110">
        <f t="shared" si="305"/>
        <v>50.757586984365908</v>
      </c>
      <c r="AB1110">
        <f t="shared" si="303"/>
        <v>0</v>
      </c>
      <c r="AC1110">
        <f t="shared" si="304"/>
        <v>-2.4130156340902431E-3</v>
      </c>
    </row>
    <row r="1111" spans="1:29" x14ac:dyDescent="0.3">
      <c r="A1111" s="2">
        <v>38169</v>
      </c>
      <c r="B1111">
        <v>1140.8399999999999</v>
      </c>
      <c r="C1111">
        <v>1140.8399999999999</v>
      </c>
      <c r="D1111">
        <v>1123.06</v>
      </c>
      <c r="E1111">
        <v>1128.94</v>
      </c>
      <c r="F1111">
        <v>1495700000</v>
      </c>
      <c r="G1111">
        <v>6.1971658570007548</v>
      </c>
      <c r="H1111">
        <v>-11.58283414299922</v>
      </c>
      <c r="I1111">
        <v>-146.55089242643371</v>
      </c>
      <c r="J1111">
        <v>25.66564818856433</v>
      </c>
      <c r="K1111">
        <v>41.07</v>
      </c>
      <c r="L1111">
        <f t="shared" si="294"/>
        <v>1134.6428341429992</v>
      </c>
      <c r="N1111">
        <f t="shared" si="289"/>
        <v>6.1971658570007548</v>
      </c>
      <c r="O1111">
        <f t="shared" si="290"/>
        <v>-11.582834142999218</v>
      </c>
      <c r="P1111">
        <f t="shared" si="291"/>
        <v>0</v>
      </c>
      <c r="Q1111">
        <f t="shared" si="292"/>
        <v>0</v>
      </c>
      <c r="R1111">
        <f t="shared" si="293"/>
        <v>1130.9466666666665</v>
      </c>
      <c r="S1111">
        <f t="shared" si="295"/>
        <v>1136.0053333333333</v>
      </c>
      <c r="T1111">
        <f t="shared" si="296"/>
        <v>11.512000000000398</v>
      </c>
      <c r="U1111">
        <f t="shared" si="297"/>
        <v>2.3024000000000795</v>
      </c>
      <c r="V1111">
        <f t="shared" si="298"/>
        <v>-146.47517566210971</v>
      </c>
      <c r="W1111">
        <f t="shared" si="299"/>
        <v>7.5716764323999541E-2</v>
      </c>
      <c r="X1111">
        <f t="shared" si="300"/>
        <v>1145.97</v>
      </c>
      <c r="Y1111">
        <f t="shared" si="301"/>
        <v>1123.06</v>
      </c>
      <c r="Z1111">
        <f t="shared" si="302"/>
        <v>25.66564818856433</v>
      </c>
      <c r="AA1111">
        <f t="shared" si="305"/>
        <v>41.070507245656209</v>
      </c>
      <c r="AB1111">
        <f t="shared" si="303"/>
        <v>0</v>
      </c>
      <c r="AC1111">
        <f t="shared" si="304"/>
        <v>5.0724565620896556E-4</v>
      </c>
    </row>
    <row r="1112" spans="1:29" x14ac:dyDescent="0.3">
      <c r="A1112" s="2">
        <v>38170</v>
      </c>
      <c r="B1112">
        <v>1128.94</v>
      </c>
      <c r="C1112">
        <v>1129.1500000000001</v>
      </c>
      <c r="D1112">
        <v>1123.26</v>
      </c>
      <c r="E1112">
        <v>1125.3800000000001</v>
      </c>
      <c r="F1112">
        <v>1085000000</v>
      </c>
      <c r="G1112">
        <v>-2.4052227619995392</v>
      </c>
      <c r="H1112">
        <v>-8.2952227619996393</v>
      </c>
      <c r="I1112">
        <v>-124.2661448140893</v>
      </c>
      <c r="J1112">
        <v>10.974456007569311</v>
      </c>
      <c r="K1112">
        <v>34.11</v>
      </c>
      <c r="L1112">
        <f t="shared" si="294"/>
        <v>1131.5552227619996</v>
      </c>
      <c r="N1112">
        <f t="shared" si="289"/>
        <v>-2.4052227619995392</v>
      </c>
      <c r="O1112">
        <f t="shared" si="290"/>
        <v>-8.2952227619996393</v>
      </c>
      <c r="P1112">
        <f t="shared" si="291"/>
        <v>0</v>
      </c>
      <c r="Q1112">
        <f t="shared" si="292"/>
        <v>0</v>
      </c>
      <c r="R1112">
        <f t="shared" si="293"/>
        <v>1125.93</v>
      </c>
      <c r="S1112">
        <f t="shared" si="295"/>
        <v>1133.5486666666666</v>
      </c>
      <c r="T1112">
        <f t="shared" si="296"/>
        <v>20.441333333333205</v>
      </c>
      <c r="U1112">
        <f t="shared" si="297"/>
        <v>4.088266666666641</v>
      </c>
      <c r="V1112">
        <f t="shared" si="298"/>
        <v>-124.23629682777641</v>
      </c>
      <c r="W1112">
        <f t="shared" si="299"/>
        <v>2.9847986312887542E-2</v>
      </c>
      <c r="X1112">
        <f t="shared" si="300"/>
        <v>1144.2</v>
      </c>
      <c r="Y1112">
        <f t="shared" si="301"/>
        <v>1123.06</v>
      </c>
      <c r="Z1112">
        <f t="shared" si="302"/>
        <v>10.974456007569312</v>
      </c>
      <c r="AA1112">
        <f t="shared" si="305"/>
        <v>34.107455798103011</v>
      </c>
      <c r="AB1112">
        <f t="shared" si="303"/>
        <v>0</v>
      </c>
      <c r="AC1112">
        <f t="shared" si="304"/>
        <v>-2.5442018969883406E-3</v>
      </c>
    </row>
    <row r="1113" spans="1:29" x14ac:dyDescent="0.3">
      <c r="A1113" s="2">
        <v>38174</v>
      </c>
      <c r="B1113">
        <v>1125.3800000000001</v>
      </c>
      <c r="C1113">
        <v>1125.3800000000001</v>
      </c>
      <c r="D1113">
        <v>1113.21</v>
      </c>
      <c r="E1113">
        <v>1116.21</v>
      </c>
      <c r="F1113">
        <v>1283300000</v>
      </c>
      <c r="G1113">
        <v>-1.060148507999656</v>
      </c>
      <c r="H1113">
        <v>-13.230148507999729</v>
      </c>
      <c r="I1113">
        <v>-123.56321839080439</v>
      </c>
      <c r="J1113">
        <v>9.6805421103581768</v>
      </c>
      <c r="K1113">
        <v>27.87</v>
      </c>
      <c r="L1113">
        <f t="shared" si="294"/>
        <v>1126.4401485079998</v>
      </c>
      <c r="N1113">
        <f t="shared" si="289"/>
        <v>-1.0601485079996564</v>
      </c>
      <c r="O1113">
        <f t="shared" si="290"/>
        <v>-13.230148507999729</v>
      </c>
      <c r="P1113">
        <f t="shared" si="291"/>
        <v>0</v>
      </c>
      <c r="Q1113">
        <f t="shared" si="292"/>
        <v>0</v>
      </c>
      <c r="R1113">
        <f t="shared" si="293"/>
        <v>1118.2666666666667</v>
      </c>
      <c r="S1113">
        <f t="shared" si="295"/>
        <v>1130.0239999999999</v>
      </c>
      <c r="T1113">
        <f t="shared" si="296"/>
        <v>31.702666666666346</v>
      </c>
      <c r="U1113">
        <f t="shared" si="297"/>
        <v>6.3405333333332692</v>
      </c>
      <c r="V1113">
        <f t="shared" si="298"/>
        <v>-123.62086610309706</v>
      </c>
      <c r="W1113">
        <f t="shared" si="299"/>
        <v>-5.76477122926633E-2</v>
      </c>
      <c r="X1113">
        <f t="shared" si="300"/>
        <v>1144.2</v>
      </c>
      <c r="Y1113">
        <f t="shared" si="301"/>
        <v>1113.21</v>
      </c>
      <c r="Z1113">
        <f t="shared" si="302"/>
        <v>9.6805421103581768</v>
      </c>
      <c r="AA1113">
        <f t="shared" si="305"/>
        <v>27.868780424089074</v>
      </c>
      <c r="AB1113">
        <f t="shared" si="303"/>
        <v>0</v>
      </c>
      <c r="AC1113">
        <f t="shared" si="304"/>
        <v>-1.2195759109268067E-3</v>
      </c>
    </row>
    <row r="1114" spans="1:29" x14ac:dyDescent="0.3">
      <c r="A1114" s="2">
        <v>38175</v>
      </c>
      <c r="B1114">
        <v>1116.21</v>
      </c>
      <c r="C1114">
        <v>1122.3699999999999</v>
      </c>
      <c r="D1114">
        <v>1114.92</v>
      </c>
      <c r="E1114">
        <v>1118.33</v>
      </c>
      <c r="F1114">
        <v>1328600000</v>
      </c>
      <c r="G1114">
        <v>-1.366765671999929</v>
      </c>
      <c r="H1114">
        <v>-8.8167656719997467</v>
      </c>
      <c r="I1114">
        <v>-78.554823711740696</v>
      </c>
      <c r="J1114">
        <v>16.52145853501094</v>
      </c>
      <c r="K1114">
        <v>25.04</v>
      </c>
      <c r="L1114">
        <f t="shared" si="294"/>
        <v>1123.7367656719998</v>
      </c>
      <c r="N1114">
        <f t="shared" si="289"/>
        <v>-1.3667656719999286</v>
      </c>
      <c r="O1114">
        <f t="shared" si="290"/>
        <v>-8.8167656719997467</v>
      </c>
      <c r="P1114">
        <f t="shared" si="291"/>
        <v>0</v>
      </c>
      <c r="Q1114">
        <f t="shared" si="292"/>
        <v>0</v>
      </c>
      <c r="R1114">
        <f t="shared" si="293"/>
        <v>1118.54</v>
      </c>
      <c r="S1114">
        <f t="shared" si="295"/>
        <v>1126.6473333333333</v>
      </c>
      <c r="T1114">
        <f t="shared" si="296"/>
        <v>34.41066666666643</v>
      </c>
      <c r="U1114">
        <f t="shared" si="297"/>
        <v>6.8821333333332859</v>
      </c>
      <c r="V1114">
        <f t="shared" si="298"/>
        <v>-78.53507956189388</v>
      </c>
      <c r="W1114">
        <f t="shared" si="299"/>
        <v>1.9744149846815162E-2</v>
      </c>
      <c r="X1114">
        <f t="shared" si="300"/>
        <v>1144.2</v>
      </c>
      <c r="Y1114">
        <f t="shared" si="301"/>
        <v>1113.21</v>
      </c>
      <c r="Z1114">
        <f t="shared" si="302"/>
        <v>16.521458535010936</v>
      </c>
      <c r="AA1114">
        <f t="shared" si="305"/>
        <v>25.044481159818964</v>
      </c>
      <c r="AB1114">
        <f t="shared" si="303"/>
        <v>0</v>
      </c>
      <c r="AC1114">
        <f t="shared" si="304"/>
        <v>4.4811598189653523E-3</v>
      </c>
    </row>
    <row r="1115" spans="1:29" x14ac:dyDescent="0.3">
      <c r="A1115" s="2">
        <v>38176</v>
      </c>
      <c r="B1115">
        <v>1118.33</v>
      </c>
      <c r="C1115">
        <v>1119.1199999999999</v>
      </c>
      <c r="D1115">
        <v>1108.72</v>
      </c>
      <c r="E1115">
        <v>1109.1099999999999</v>
      </c>
      <c r="F1115">
        <v>1401100000</v>
      </c>
      <c r="G1115">
        <v>0.25882288533330211</v>
      </c>
      <c r="H1115">
        <v>-10.14117711466656</v>
      </c>
      <c r="I1115">
        <v>-102.27185509248631</v>
      </c>
      <c r="J1115">
        <v>1.214196762141575</v>
      </c>
      <c r="K1115">
        <v>12.81</v>
      </c>
      <c r="L1115">
        <f t="shared" si="294"/>
        <v>1118.8611771146666</v>
      </c>
      <c r="N1115">
        <f t="shared" si="289"/>
        <v>0.25882288533330211</v>
      </c>
      <c r="O1115">
        <f t="shared" si="290"/>
        <v>-10.141177114666561</v>
      </c>
      <c r="P1115">
        <f t="shared" si="291"/>
        <v>0</v>
      </c>
      <c r="Q1115">
        <f t="shared" si="292"/>
        <v>0</v>
      </c>
      <c r="R1115">
        <f t="shared" si="293"/>
        <v>1112.3166666666666</v>
      </c>
      <c r="S1115">
        <f t="shared" si="295"/>
        <v>1121.2</v>
      </c>
      <c r="T1115">
        <f t="shared" si="296"/>
        <v>28.953333333333376</v>
      </c>
      <c r="U1115">
        <f t="shared" si="297"/>
        <v>5.7906666666666755</v>
      </c>
      <c r="V1115">
        <f t="shared" si="298"/>
        <v>-102.27185509248706</v>
      </c>
      <c r="W1115">
        <f t="shared" si="299"/>
        <v>-7.531752999057062E-13</v>
      </c>
      <c r="X1115">
        <f t="shared" si="300"/>
        <v>1140.8399999999999</v>
      </c>
      <c r="Y1115">
        <f t="shared" si="301"/>
        <v>1108.72</v>
      </c>
      <c r="Z1115">
        <f t="shared" si="302"/>
        <v>1.2141967621415752</v>
      </c>
      <c r="AA1115">
        <f t="shared" si="305"/>
        <v>12.811260320728866</v>
      </c>
      <c r="AB1115">
        <f t="shared" si="303"/>
        <v>0</v>
      </c>
      <c r="AC1115">
        <f t="shared" si="304"/>
        <v>1.260320728865949E-3</v>
      </c>
    </row>
    <row r="1116" spans="1:29" x14ac:dyDescent="0.3">
      <c r="A1116" s="2">
        <v>38177</v>
      </c>
      <c r="B1116">
        <v>1109.1099999999999</v>
      </c>
      <c r="C1116">
        <v>1115.57</v>
      </c>
      <c r="D1116">
        <v>1109.1099999999999</v>
      </c>
      <c r="E1116">
        <v>1112.81</v>
      </c>
      <c r="F1116">
        <v>1186300000</v>
      </c>
      <c r="G1116">
        <v>-1.274118076444438</v>
      </c>
      <c r="H1116">
        <v>-7.7341180764444744</v>
      </c>
      <c r="I1116">
        <v>-81.863705639015393</v>
      </c>
      <c r="J1116">
        <v>20.01957905041559</v>
      </c>
      <c r="K1116">
        <v>11.68</v>
      </c>
      <c r="L1116">
        <f t="shared" si="294"/>
        <v>1116.8441180764444</v>
      </c>
      <c r="N1116">
        <f t="shared" si="289"/>
        <v>-1.274118076444438</v>
      </c>
      <c r="O1116">
        <f t="shared" si="290"/>
        <v>-7.7341180764444744</v>
      </c>
      <c r="P1116">
        <f t="shared" si="291"/>
        <v>0</v>
      </c>
      <c r="Q1116">
        <f t="shared" si="292"/>
        <v>0</v>
      </c>
      <c r="R1116">
        <f t="shared" si="293"/>
        <v>1112.4966666666667</v>
      </c>
      <c r="S1116">
        <f t="shared" si="295"/>
        <v>1117.51</v>
      </c>
      <c r="T1116">
        <f t="shared" si="296"/>
        <v>20.413333333333412</v>
      </c>
      <c r="U1116">
        <f t="shared" si="297"/>
        <v>4.0826666666666824</v>
      </c>
      <c r="V1116">
        <f t="shared" si="298"/>
        <v>-81.863705639015393</v>
      </c>
      <c r="W1116">
        <f t="shared" si="299"/>
        <v>0</v>
      </c>
      <c r="X1116">
        <f t="shared" si="300"/>
        <v>1129.1500000000001</v>
      </c>
      <c r="Y1116">
        <f t="shared" si="301"/>
        <v>1108.72</v>
      </c>
      <c r="Z1116">
        <f t="shared" si="302"/>
        <v>20.01957905041559</v>
      </c>
      <c r="AA1116">
        <f t="shared" si="305"/>
        <v>11.682046493099119</v>
      </c>
      <c r="AB1116">
        <f t="shared" si="303"/>
        <v>0</v>
      </c>
      <c r="AC1116">
        <f t="shared" si="304"/>
        <v>2.0464930991188623E-3</v>
      </c>
    </row>
    <row r="1117" spans="1:29" x14ac:dyDescent="0.3">
      <c r="A1117" s="2">
        <v>38180</v>
      </c>
      <c r="B1117">
        <v>1112.81</v>
      </c>
      <c r="C1117">
        <v>1116.1099999999999</v>
      </c>
      <c r="D1117">
        <v>1106.71</v>
      </c>
      <c r="E1117">
        <v>1114.3499999999999</v>
      </c>
      <c r="F1117">
        <v>1114600000</v>
      </c>
      <c r="G1117">
        <v>9.7254615703604941E-2</v>
      </c>
      <c r="H1117">
        <v>-9.3027453842962586</v>
      </c>
      <c r="I1117">
        <v>-55.774126359636142</v>
      </c>
      <c r="J1117">
        <v>40.921264059988452</v>
      </c>
      <c r="K1117">
        <v>17.670000000000002</v>
      </c>
      <c r="L1117">
        <f t="shared" si="294"/>
        <v>1116.0127453842963</v>
      </c>
      <c r="N1117">
        <f t="shared" si="289"/>
        <v>9.7254615703604941E-2</v>
      </c>
      <c r="O1117">
        <f t="shared" si="290"/>
        <v>-9.3027453842962586</v>
      </c>
      <c r="P1117">
        <f t="shared" si="291"/>
        <v>0</v>
      </c>
      <c r="Q1117">
        <f t="shared" si="292"/>
        <v>0</v>
      </c>
      <c r="R1117">
        <f t="shared" si="293"/>
        <v>1112.3899999999999</v>
      </c>
      <c r="S1117">
        <f t="shared" si="295"/>
        <v>1114.8020000000001</v>
      </c>
      <c r="T1117">
        <f t="shared" si="296"/>
        <v>14.405333333333601</v>
      </c>
      <c r="U1117">
        <f t="shared" si="297"/>
        <v>2.8810666666667202</v>
      </c>
      <c r="V1117">
        <f t="shared" si="298"/>
        <v>-55.812661977050567</v>
      </c>
      <c r="W1117">
        <f t="shared" si="299"/>
        <v>-3.8535617414424905E-2</v>
      </c>
      <c r="X1117">
        <f t="shared" si="300"/>
        <v>1125.3800000000001</v>
      </c>
      <c r="Y1117">
        <f t="shared" si="301"/>
        <v>1106.71</v>
      </c>
      <c r="Z1117">
        <f t="shared" si="302"/>
        <v>40.921264059988445</v>
      </c>
      <c r="AA1117">
        <f t="shared" si="305"/>
        <v>17.671408103582944</v>
      </c>
      <c r="AB1117">
        <f t="shared" si="303"/>
        <v>0</v>
      </c>
      <c r="AC1117">
        <f t="shared" si="304"/>
        <v>1.4081035829427435E-3</v>
      </c>
    </row>
    <row r="1118" spans="1:29" x14ac:dyDescent="0.3">
      <c r="A1118" s="2">
        <v>38181</v>
      </c>
      <c r="B1118">
        <v>1114.3499999999999</v>
      </c>
      <c r="C1118">
        <v>1116.3</v>
      </c>
      <c r="D1118">
        <v>1112.99</v>
      </c>
      <c r="E1118">
        <v>1115.1400000000001</v>
      </c>
      <c r="F1118">
        <v>1199700000</v>
      </c>
      <c r="G1118">
        <v>0.57816974380216379</v>
      </c>
      <c r="H1118">
        <v>-2.7318302561977821</v>
      </c>
      <c r="I1118">
        <v>22.74943126422728</v>
      </c>
      <c r="J1118">
        <v>53.831417624521983</v>
      </c>
      <c r="K1118">
        <v>26.5</v>
      </c>
      <c r="L1118">
        <f t="shared" si="294"/>
        <v>1115.7218302561978</v>
      </c>
      <c r="N1118">
        <f t="shared" si="289"/>
        <v>0.57816974380216379</v>
      </c>
      <c r="O1118">
        <f t="shared" si="290"/>
        <v>-2.7318302561977816</v>
      </c>
      <c r="P1118">
        <f t="shared" si="291"/>
        <v>0</v>
      </c>
      <c r="Q1118">
        <f t="shared" si="292"/>
        <v>0</v>
      </c>
      <c r="R1118">
        <f t="shared" si="293"/>
        <v>1114.8100000000002</v>
      </c>
      <c r="S1118">
        <f t="shared" si="295"/>
        <v>1114.1106666666669</v>
      </c>
      <c r="T1118">
        <f t="shared" si="296"/>
        <v>10.257333333333918</v>
      </c>
      <c r="U1118">
        <f t="shared" si="297"/>
        <v>2.0514666666667836</v>
      </c>
      <c r="V1118">
        <f t="shared" si="298"/>
        <v>22.726287967412034</v>
      </c>
      <c r="W1118">
        <f t="shared" si="299"/>
        <v>-2.3143296815245407E-2</v>
      </c>
      <c r="X1118">
        <f t="shared" si="300"/>
        <v>1122.3699999999999</v>
      </c>
      <c r="Y1118">
        <f t="shared" si="301"/>
        <v>1106.71</v>
      </c>
      <c r="Z1118">
        <f t="shared" si="302"/>
        <v>53.831417624521983</v>
      </c>
      <c r="AA1118">
        <f t="shared" si="305"/>
        <v>26.501583206415706</v>
      </c>
      <c r="AB1118">
        <f t="shared" si="303"/>
        <v>0</v>
      </c>
      <c r="AC1118">
        <f t="shared" si="304"/>
        <v>1.5832064157059733E-3</v>
      </c>
    </row>
    <row r="1119" spans="1:29" x14ac:dyDescent="0.3">
      <c r="A1119" s="2">
        <v>38182</v>
      </c>
      <c r="B1119">
        <v>1115.1400000000001</v>
      </c>
      <c r="C1119">
        <v>1119.5999999999999</v>
      </c>
      <c r="D1119">
        <v>1107.83</v>
      </c>
      <c r="E1119">
        <v>1111.47</v>
      </c>
      <c r="F1119">
        <v>1462000000</v>
      </c>
      <c r="G1119">
        <v>5.2954464958679637</v>
      </c>
      <c r="H1119">
        <v>-6.4745535041320181</v>
      </c>
      <c r="I1119">
        <v>-3.0525030525001928</v>
      </c>
      <c r="J1119">
        <v>36.927851047323799</v>
      </c>
      <c r="K1119">
        <v>30.58</v>
      </c>
      <c r="L1119">
        <f t="shared" si="294"/>
        <v>1114.3045535041319</v>
      </c>
      <c r="N1119">
        <f t="shared" si="289"/>
        <v>5.2954464958679637</v>
      </c>
      <c r="O1119">
        <f t="shared" si="290"/>
        <v>-6.4745535041320181</v>
      </c>
      <c r="P1119">
        <f t="shared" si="291"/>
        <v>0</v>
      </c>
      <c r="Q1119">
        <f t="shared" si="292"/>
        <v>0</v>
      </c>
      <c r="R1119">
        <f t="shared" si="293"/>
        <v>1112.9666666666665</v>
      </c>
      <c r="S1119">
        <f t="shared" si="295"/>
        <v>1112.9959999999999</v>
      </c>
      <c r="T1119">
        <f t="shared" si="296"/>
        <v>3.6280000000001564</v>
      </c>
      <c r="U1119">
        <f t="shared" si="297"/>
        <v>0.72560000000003133</v>
      </c>
      <c r="V1119">
        <f t="shared" si="298"/>
        <v>-2.6950875903524749</v>
      </c>
      <c r="W1119">
        <f t="shared" si="299"/>
        <v>0.35741546214771791</v>
      </c>
      <c r="X1119">
        <f t="shared" si="300"/>
        <v>1119.5999999999999</v>
      </c>
      <c r="Y1119">
        <f t="shared" si="301"/>
        <v>1106.71</v>
      </c>
      <c r="Z1119">
        <f t="shared" si="302"/>
        <v>36.927851047323799</v>
      </c>
      <c r="AA1119">
        <f t="shared" si="305"/>
        <v>30.582861708878276</v>
      </c>
      <c r="AB1119">
        <f t="shared" si="303"/>
        <v>0</v>
      </c>
      <c r="AC1119">
        <f t="shared" si="304"/>
        <v>2.8617088782780797E-3</v>
      </c>
    </row>
    <row r="1120" spans="1:29" x14ac:dyDescent="0.3">
      <c r="A1120" s="2">
        <v>38183</v>
      </c>
      <c r="B1120">
        <v>1111.47</v>
      </c>
      <c r="C1120">
        <v>1114.6300000000001</v>
      </c>
      <c r="D1120">
        <v>1106.67</v>
      </c>
      <c r="E1120">
        <v>1106.69</v>
      </c>
      <c r="F1120">
        <v>1408700000</v>
      </c>
      <c r="G1120">
        <v>2.8636309972453091</v>
      </c>
      <c r="H1120">
        <v>-5.0963690027547273</v>
      </c>
      <c r="I1120">
        <v>-166.30552546045541</v>
      </c>
      <c r="J1120">
        <v>0.15467904098980709</v>
      </c>
      <c r="K1120">
        <v>30.37</v>
      </c>
      <c r="L1120">
        <f t="shared" si="294"/>
        <v>1111.7663690027548</v>
      </c>
      <c r="N1120">
        <f t="shared" si="289"/>
        <v>2.8636309972453091</v>
      </c>
      <c r="O1120">
        <f t="shared" si="290"/>
        <v>-5.0963690027547273</v>
      </c>
      <c r="P1120">
        <f t="shared" si="291"/>
        <v>0</v>
      </c>
      <c r="Q1120">
        <f t="shared" si="292"/>
        <v>0</v>
      </c>
      <c r="R1120">
        <f t="shared" si="293"/>
        <v>1109.3300000000002</v>
      </c>
      <c r="S1120">
        <f t="shared" si="295"/>
        <v>1112.3986666666665</v>
      </c>
      <c r="T1120">
        <f t="shared" si="296"/>
        <v>6.1546666666667988</v>
      </c>
      <c r="U1120">
        <f t="shared" si="297"/>
        <v>1.2309333333333599</v>
      </c>
      <c r="V1120">
        <f t="shared" si="298"/>
        <v>-166.19728480644852</v>
      </c>
      <c r="W1120">
        <f t="shared" si="299"/>
        <v>0.10824065400689165</v>
      </c>
      <c r="X1120">
        <f t="shared" si="300"/>
        <v>1119.5999999999999</v>
      </c>
      <c r="Y1120">
        <f t="shared" si="301"/>
        <v>1106.67</v>
      </c>
      <c r="Z1120">
        <f t="shared" si="302"/>
        <v>0.15467904098980714</v>
      </c>
      <c r="AA1120">
        <f t="shared" si="305"/>
        <v>30.370958164647924</v>
      </c>
      <c r="AB1120">
        <f t="shared" si="303"/>
        <v>0</v>
      </c>
      <c r="AC1120">
        <f t="shared" si="304"/>
        <v>9.5816464792264355E-4</v>
      </c>
    </row>
    <row r="1121" spans="1:29" x14ac:dyDescent="0.3">
      <c r="A1121" s="2">
        <v>38184</v>
      </c>
      <c r="B1121">
        <v>1106.69</v>
      </c>
      <c r="C1121">
        <v>1112.17</v>
      </c>
      <c r="D1121">
        <v>1101.07</v>
      </c>
      <c r="E1121">
        <v>1101.3900000000001</v>
      </c>
      <c r="F1121">
        <v>1450300000</v>
      </c>
      <c r="G1121">
        <v>3.8624206648300969</v>
      </c>
      <c r="H1121">
        <v>-7.2375793351700386</v>
      </c>
      <c r="I1121">
        <v>-132.3908401443131</v>
      </c>
      <c r="J1121">
        <v>1.72692930383251</v>
      </c>
      <c r="K1121">
        <v>26.71</v>
      </c>
      <c r="L1121">
        <f t="shared" si="294"/>
        <v>1108.30757933517</v>
      </c>
      <c r="N1121">
        <f t="shared" si="289"/>
        <v>3.8624206648300969</v>
      </c>
      <c r="O1121">
        <f t="shared" si="290"/>
        <v>-7.2375793351700395</v>
      </c>
      <c r="P1121">
        <f t="shared" si="291"/>
        <v>0</v>
      </c>
      <c r="Q1121">
        <f t="shared" si="292"/>
        <v>0</v>
      </c>
      <c r="R1121">
        <f t="shared" si="293"/>
        <v>1104.8766666666668</v>
      </c>
      <c r="S1121">
        <f t="shared" si="295"/>
        <v>1110.8746666666666</v>
      </c>
      <c r="T1121">
        <f t="shared" si="296"/>
        <v>15.085333333332983</v>
      </c>
      <c r="U1121">
        <f t="shared" si="297"/>
        <v>3.0170666666665964</v>
      </c>
      <c r="V1121">
        <f t="shared" si="298"/>
        <v>-132.53491249778946</v>
      </c>
      <c r="W1121">
        <f t="shared" si="299"/>
        <v>-0.1440723534763606</v>
      </c>
      <c r="X1121">
        <f t="shared" si="300"/>
        <v>1119.5999999999999</v>
      </c>
      <c r="Y1121">
        <f t="shared" si="301"/>
        <v>1101.07</v>
      </c>
      <c r="Z1121">
        <f t="shared" si="302"/>
        <v>1.7269293038325104</v>
      </c>
      <c r="AA1121">
        <f t="shared" si="305"/>
        <v>26.712428215331311</v>
      </c>
      <c r="AB1121">
        <f t="shared" si="303"/>
        <v>0</v>
      </c>
      <c r="AC1121">
        <f t="shared" si="304"/>
        <v>2.4282153313102128E-3</v>
      </c>
    </row>
    <row r="1122" spans="1:29" x14ac:dyDescent="0.3">
      <c r="A1122" s="2">
        <v>38187</v>
      </c>
      <c r="B1122">
        <v>1101.3900000000001</v>
      </c>
      <c r="C1122">
        <v>1105.52</v>
      </c>
      <c r="D1122">
        <v>1096.55</v>
      </c>
      <c r="E1122">
        <v>1100.9000000000001</v>
      </c>
      <c r="F1122">
        <v>1319900000</v>
      </c>
      <c r="G1122">
        <v>-0.31838622344685058</v>
      </c>
      <c r="H1122">
        <v>-9.2883862234468779</v>
      </c>
      <c r="I1122">
        <v>-111.8469462840295</v>
      </c>
      <c r="J1122">
        <v>18.8720173535798</v>
      </c>
      <c r="K1122">
        <v>22.3</v>
      </c>
      <c r="L1122">
        <f t="shared" si="294"/>
        <v>1105.8383862234468</v>
      </c>
      <c r="N1122">
        <f t="shared" si="289"/>
        <v>-0.31838622344685064</v>
      </c>
      <c r="O1122">
        <f t="shared" si="290"/>
        <v>-9.2883862234468779</v>
      </c>
      <c r="P1122">
        <f t="shared" si="291"/>
        <v>0</v>
      </c>
      <c r="Q1122">
        <f t="shared" si="292"/>
        <v>0</v>
      </c>
      <c r="R1122">
        <f t="shared" si="293"/>
        <v>1100.99</v>
      </c>
      <c r="S1122">
        <f t="shared" si="295"/>
        <v>1108.5946666666666</v>
      </c>
      <c r="T1122">
        <f t="shared" si="296"/>
        <v>22.645333333333383</v>
      </c>
      <c r="U1122">
        <f t="shared" si="297"/>
        <v>4.5290666666666768</v>
      </c>
      <c r="V1122">
        <f t="shared" si="298"/>
        <v>-111.93868739205429</v>
      </c>
      <c r="W1122">
        <f t="shared" si="299"/>
        <v>-9.1741108024791629E-2</v>
      </c>
      <c r="X1122">
        <f t="shared" si="300"/>
        <v>1119.5999999999999</v>
      </c>
      <c r="Y1122">
        <f t="shared" si="301"/>
        <v>1096.55</v>
      </c>
      <c r="Z1122">
        <f t="shared" si="302"/>
        <v>18.872017353579803</v>
      </c>
      <c r="AA1122">
        <f t="shared" si="305"/>
        <v>22.30257887404958</v>
      </c>
      <c r="AB1122">
        <f t="shared" si="303"/>
        <v>0</v>
      </c>
      <c r="AC1122">
        <f t="shared" si="304"/>
        <v>2.5788740495791274E-3</v>
      </c>
    </row>
    <row r="1123" spans="1:29" x14ac:dyDescent="0.3">
      <c r="A1123" s="2">
        <v>38188</v>
      </c>
      <c r="B1123">
        <v>1100.9000000000001</v>
      </c>
      <c r="C1123">
        <v>1108.8800000000001</v>
      </c>
      <c r="D1123">
        <v>1099.0999999999999</v>
      </c>
      <c r="E1123">
        <v>1108.67</v>
      </c>
      <c r="F1123">
        <v>1445800000</v>
      </c>
      <c r="G1123">
        <v>2.097742517702045</v>
      </c>
      <c r="H1123">
        <v>-7.6822574822981551</v>
      </c>
      <c r="I1123">
        <v>-22.512296632615339</v>
      </c>
      <c r="J1123">
        <v>52.581344902386732</v>
      </c>
      <c r="K1123">
        <v>22.05</v>
      </c>
      <c r="L1123">
        <f t="shared" si="294"/>
        <v>1106.7822574822981</v>
      </c>
      <c r="N1123">
        <f t="shared" si="289"/>
        <v>2.097742517702045</v>
      </c>
      <c r="O1123">
        <f t="shared" si="290"/>
        <v>-7.6822574822981551</v>
      </c>
      <c r="P1123">
        <f t="shared" si="291"/>
        <v>0</v>
      </c>
      <c r="Q1123">
        <f t="shared" si="292"/>
        <v>0</v>
      </c>
      <c r="R1123">
        <f t="shared" si="293"/>
        <v>1105.55</v>
      </c>
      <c r="S1123">
        <f t="shared" si="295"/>
        <v>1106.7426666666665</v>
      </c>
      <c r="T1123">
        <f t="shared" si="296"/>
        <v>17.622666666666419</v>
      </c>
      <c r="U1123">
        <f t="shared" si="297"/>
        <v>3.5245333333332836</v>
      </c>
      <c r="V1123">
        <f t="shared" si="298"/>
        <v>-22.559330155606403</v>
      </c>
      <c r="W1123">
        <f t="shared" si="299"/>
        <v>-4.7033522991064558E-2</v>
      </c>
      <c r="X1123">
        <f t="shared" si="300"/>
        <v>1119.5999999999999</v>
      </c>
      <c r="Y1123">
        <f t="shared" si="301"/>
        <v>1096.55</v>
      </c>
      <c r="Z1123">
        <f t="shared" si="302"/>
        <v>52.581344902386732</v>
      </c>
      <c r="AA1123">
        <f t="shared" si="305"/>
        <v>22.05256432962253</v>
      </c>
      <c r="AB1123">
        <f t="shared" si="303"/>
        <v>0</v>
      </c>
      <c r="AC1123">
        <f t="shared" si="304"/>
        <v>2.5643296225297263E-3</v>
      </c>
    </row>
    <row r="1124" spans="1:29" x14ac:dyDescent="0.3">
      <c r="A1124" s="2">
        <v>38189</v>
      </c>
      <c r="B1124">
        <v>1108.67</v>
      </c>
      <c r="C1124">
        <v>1116.27</v>
      </c>
      <c r="D1124">
        <v>1093.8800000000001</v>
      </c>
      <c r="E1124">
        <v>1093.8800000000001</v>
      </c>
      <c r="F1124">
        <v>1679500000</v>
      </c>
      <c r="G1124">
        <v>13.78849501180116</v>
      </c>
      <c r="H1124">
        <v>-8.6015049881987125</v>
      </c>
      <c r="I1124">
        <v>-78.868666153975852</v>
      </c>
      <c r="J1124">
        <v>0</v>
      </c>
      <c r="K1124">
        <v>14.67</v>
      </c>
      <c r="L1124">
        <f t="shared" si="294"/>
        <v>1102.4815049881988</v>
      </c>
      <c r="N1124">
        <f t="shared" si="289"/>
        <v>13.78849501180116</v>
      </c>
      <c r="O1124">
        <f t="shared" si="290"/>
        <v>-8.6015049881987125</v>
      </c>
      <c r="P1124">
        <f t="shared" si="291"/>
        <v>0</v>
      </c>
      <c r="Q1124">
        <f t="shared" si="292"/>
        <v>0</v>
      </c>
      <c r="R1124">
        <f t="shared" si="293"/>
        <v>1101.3433333333335</v>
      </c>
      <c r="S1124">
        <f t="shared" si="295"/>
        <v>1104.4180000000001</v>
      </c>
      <c r="T1124">
        <f t="shared" si="296"/>
        <v>13.005333333333283</v>
      </c>
      <c r="U1124">
        <f t="shared" si="297"/>
        <v>2.6010666666666564</v>
      </c>
      <c r="V1124">
        <f t="shared" si="298"/>
        <v>-78.805276467773652</v>
      </c>
      <c r="W1124">
        <f t="shared" si="299"/>
        <v>6.3389686202199869E-2</v>
      </c>
      <c r="X1124">
        <f t="shared" si="300"/>
        <v>1116.27</v>
      </c>
      <c r="Y1124">
        <f t="shared" si="301"/>
        <v>1093.8800000000001</v>
      </c>
      <c r="Z1124">
        <f t="shared" si="302"/>
        <v>0</v>
      </c>
      <c r="AA1124">
        <f t="shared" si="305"/>
        <v>14.666994120157771</v>
      </c>
      <c r="AB1124">
        <f t="shared" si="303"/>
        <v>0</v>
      </c>
      <c r="AC1124">
        <f t="shared" si="304"/>
        <v>-3.0058798422292199E-3</v>
      </c>
    </row>
    <row r="1125" spans="1:29" x14ac:dyDescent="0.3">
      <c r="A1125" s="2">
        <v>38190</v>
      </c>
      <c r="B1125">
        <v>1093.8800000000001</v>
      </c>
      <c r="C1125">
        <v>1099.6600000000001</v>
      </c>
      <c r="D1125">
        <v>1084.1600000000001</v>
      </c>
      <c r="E1125">
        <v>1096.8399999999999</v>
      </c>
      <c r="F1125">
        <v>1680800000</v>
      </c>
      <c r="G1125">
        <v>-0.94100332546577192</v>
      </c>
      <c r="H1125">
        <v>-16.441003325465768</v>
      </c>
      <c r="I1125">
        <v>-160.890744606818</v>
      </c>
      <c r="J1125">
        <v>39.489255683587281</v>
      </c>
      <c r="K1125">
        <v>22.53</v>
      </c>
      <c r="L1125">
        <f t="shared" si="294"/>
        <v>1100.6010033254659</v>
      </c>
      <c r="N1125">
        <f t="shared" si="289"/>
        <v>-0.94100332546577192</v>
      </c>
      <c r="O1125">
        <f t="shared" si="290"/>
        <v>-16.441003325465772</v>
      </c>
      <c r="P1125">
        <f t="shared" si="291"/>
        <v>0</v>
      </c>
      <c r="Q1125">
        <f t="shared" si="292"/>
        <v>0</v>
      </c>
      <c r="R1125">
        <f t="shared" si="293"/>
        <v>1093.5533333333333</v>
      </c>
      <c r="S1125">
        <f t="shared" si="295"/>
        <v>1101.2626666666667</v>
      </c>
      <c r="T1125">
        <f t="shared" si="296"/>
        <v>15.964000000000169</v>
      </c>
      <c r="U1125">
        <f t="shared" si="297"/>
        <v>3.1928000000000338</v>
      </c>
      <c r="V1125">
        <f t="shared" si="298"/>
        <v>-160.9733010384486</v>
      </c>
      <c r="W1125">
        <f t="shared" si="299"/>
        <v>-8.2556431630592897E-2</v>
      </c>
      <c r="X1125">
        <f t="shared" si="300"/>
        <v>1116.27</v>
      </c>
      <c r="Y1125">
        <f t="shared" si="301"/>
        <v>1084.1600000000001</v>
      </c>
      <c r="Z1125">
        <f t="shared" si="302"/>
        <v>39.489255683587281</v>
      </c>
      <c r="AA1125">
        <f t="shared" si="305"/>
        <v>22.533909448677264</v>
      </c>
      <c r="AB1125">
        <f t="shared" si="303"/>
        <v>0</v>
      </c>
      <c r="AC1125">
        <f t="shared" si="304"/>
        <v>3.9094486772626169E-3</v>
      </c>
    </row>
    <row r="1126" spans="1:29" x14ac:dyDescent="0.3">
      <c r="A1126" s="2">
        <v>38191</v>
      </c>
      <c r="B1126">
        <v>1096.8399999999999</v>
      </c>
      <c r="C1126">
        <v>1096.8399999999999</v>
      </c>
      <c r="D1126">
        <v>1083.56</v>
      </c>
      <c r="E1126">
        <v>1086.2</v>
      </c>
      <c r="F1126">
        <v>1337500000</v>
      </c>
      <c r="G1126">
        <v>1.0393311163559249</v>
      </c>
      <c r="H1126">
        <v>-12.24066888364405</v>
      </c>
      <c r="I1126">
        <v>-111.8274338077257</v>
      </c>
      <c r="J1126">
        <v>8.0709263222259153</v>
      </c>
      <c r="K1126">
        <v>23.8</v>
      </c>
      <c r="L1126">
        <f t="shared" si="294"/>
        <v>1095.800668883644</v>
      </c>
      <c r="N1126">
        <f t="shared" si="289"/>
        <v>1.0393311163559247</v>
      </c>
      <c r="O1126">
        <f t="shared" si="290"/>
        <v>-12.240668883644048</v>
      </c>
      <c r="P1126">
        <f t="shared" si="291"/>
        <v>0</v>
      </c>
      <c r="Q1126">
        <f t="shared" si="292"/>
        <v>0</v>
      </c>
      <c r="R1126">
        <f t="shared" si="293"/>
        <v>1088.8666666666666</v>
      </c>
      <c r="S1126">
        <f t="shared" si="295"/>
        <v>1098.0606666666667</v>
      </c>
      <c r="T1126">
        <f t="shared" si="296"/>
        <v>27.402666666666846</v>
      </c>
      <c r="U1126">
        <f t="shared" si="297"/>
        <v>5.4805333333333692</v>
      </c>
      <c r="V1126">
        <f t="shared" si="298"/>
        <v>-111.83826391592216</v>
      </c>
      <c r="W1126">
        <f t="shared" si="299"/>
        <v>-1.0830108196458355E-2</v>
      </c>
      <c r="X1126">
        <f t="shared" si="300"/>
        <v>1116.27</v>
      </c>
      <c r="Y1126">
        <f t="shared" si="301"/>
        <v>1083.56</v>
      </c>
      <c r="Z1126">
        <f t="shared" si="302"/>
        <v>8.0709263222259153</v>
      </c>
      <c r="AA1126">
        <f t="shared" si="305"/>
        <v>23.802708852355948</v>
      </c>
      <c r="AB1126">
        <f t="shared" si="303"/>
        <v>0</v>
      </c>
      <c r="AC1126">
        <f t="shared" si="304"/>
        <v>2.7088523559477551E-3</v>
      </c>
    </row>
    <row r="1127" spans="1:29" x14ac:dyDescent="0.3">
      <c r="A1127" s="2">
        <v>38194</v>
      </c>
      <c r="B1127">
        <v>1086.2</v>
      </c>
      <c r="C1127">
        <v>1089.82</v>
      </c>
      <c r="D1127">
        <v>1078.78</v>
      </c>
      <c r="E1127">
        <v>1084.07</v>
      </c>
      <c r="F1127">
        <v>1413400000</v>
      </c>
      <c r="G1127">
        <v>-2.070445922429371</v>
      </c>
      <c r="H1127">
        <v>-13.11044592242934</v>
      </c>
      <c r="I1127">
        <v>-99.987287058225292</v>
      </c>
      <c r="J1127">
        <v>14.11042944785266</v>
      </c>
      <c r="K1127">
        <v>22.85</v>
      </c>
      <c r="L1127">
        <f t="shared" si="294"/>
        <v>1091.8904459224293</v>
      </c>
      <c r="N1127">
        <f t="shared" si="289"/>
        <v>-2.0704459224293714</v>
      </c>
      <c r="O1127">
        <f t="shared" si="290"/>
        <v>-13.110445922429335</v>
      </c>
      <c r="P1127">
        <f t="shared" si="291"/>
        <v>0</v>
      </c>
      <c r="Q1127">
        <f t="shared" si="292"/>
        <v>0</v>
      </c>
      <c r="R1127">
        <f t="shared" si="293"/>
        <v>1084.2233333333334</v>
      </c>
      <c r="S1127">
        <f t="shared" si="295"/>
        <v>1094.7073333333333</v>
      </c>
      <c r="T1127">
        <f t="shared" si="296"/>
        <v>34.957333333333509</v>
      </c>
      <c r="U1127">
        <f t="shared" si="297"/>
        <v>6.9914666666667014</v>
      </c>
      <c r="V1127">
        <f t="shared" si="298"/>
        <v>-99.969486612249895</v>
      </c>
      <c r="W1127">
        <f t="shared" si="299"/>
        <v>1.7800445975396428E-2</v>
      </c>
      <c r="X1127">
        <f t="shared" si="300"/>
        <v>1116.27</v>
      </c>
      <c r="Y1127">
        <f t="shared" si="301"/>
        <v>1078.78</v>
      </c>
      <c r="Z1127">
        <f t="shared" si="302"/>
        <v>14.11042944785266</v>
      </c>
      <c r="AA1127">
        <f t="shared" si="305"/>
        <v>22.850391271210515</v>
      </c>
      <c r="AB1127">
        <f t="shared" si="303"/>
        <v>0</v>
      </c>
      <c r="AC1127">
        <f t="shared" si="304"/>
        <v>3.9127121051407698E-4</v>
      </c>
    </row>
    <row r="1128" spans="1:29" x14ac:dyDescent="0.3">
      <c r="A1128" s="2">
        <v>38195</v>
      </c>
      <c r="B1128">
        <v>1084.07</v>
      </c>
      <c r="C1128">
        <v>1096.6500000000001</v>
      </c>
      <c r="D1128">
        <v>1084.07</v>
      </c>
      <c r="E1128">
        <v>1094.83</v>
      </c>
      <c r="F1128">
        <v>1610800000</v>
      </c>
      <c r="G1128">
        <v>3.7797027183805771</v>
      </c>
      <c r="H1128">
        <v>-8.8002972816195779</v>
      </c>
      <c r="I1128">
        <v>-1.8242626938297031</v>
      </c>
      <c r="J1128">
        <v>42.811416377700588</v>
      </c>
      <c r="K1128">
        <v>20.9</v>
      </c>
      <c r="L1128">
        <f t="shared" si="294"/>
        <v>1092.8702972816195</v>
      </c>
      <c r="N1128">
        <f t="shared" si="289"/>
        <v>3.7797027183805767</v>
      </c>
      <c r="O1128">
        <f t="shared" si="290"/>
        <v>-8.8002972816195779</v>
      </c>
      <c r="P1128">
        <f t="shared" si="291"/>
        <v>0</v>
      </c>
      <c r="Q1128">
        <f t="shared" si="292"/>
        <v>0</v>
      </c>
      <c r="R1128">
        <f t="shared" si="293"/>
        <v>1091.8500000000001</v>
      </c>
      <c r="S1128">
        <f t="shared" si="295"/>
        <v>1091.9673333333335</v>
      </c>
      <c r="T1128">
        <f t="shared" si="296"/>
        <v>21.924000000000206</v>
      </c>
      <c r="U1128">
        <f t="shared" si="297"/>
        <v>4.3848000000000411</v>
      </c>
      <c r="V1128">
        <f t="shared" si="298"/>
        <v>-1.7839404812589241</v>
      </c>
      <c r="W1128">
        <f t="shared" si="299"/>
        <v>4.0322212570778948E-2</v>
      </c>
      <c r="X1128">
        <f t="shared" si="300"/>
        <v>1116.27</v>
      </c>
      <c r="Y1128">
        <f t="shared" si="301"/>
        <v>1078.78</v>
      </c>
      <c r="Z1128">
        <f t="shared" si="302"/>
        <v>42.811416377700588</v>
      </c>
      <c r="AA1128">
        <f t="shared" si="305"/>
        <v>20.896405566273291</v>
      </c>
      <c r="AB1128">
        <f t="shared" si="303"/>
        <v>0</v>
      </c>
      <c r="AC1128">
        <f t="shared" si="304"/>
        <v>-3.5944337267075355E-3</v>
      </c>
    </row>
    <row r="1129" spans="1:29" x14ac:dyDescent="0.3">
      <c r="A1129" s="2">
        <v>38196</v>
      </c>
      <c r="B1129">
        <v>1094.83</v>
      </c>
      <c r="C1129">
        <v>1098.8399999999999</v>
      </c>
      <c r="D1129">
        <v>1082.17</v>
      </c>
      <c r="E1129">
        <v>1095.42</v>
      </c>
      <c r="F1129">
        <v>1554300000</v>
      </c>
      <c r="G1129">
        <v>5.1198018122533986</v>
      </c>
      <c r="H1129">
        <v>-11.550198187746449</v>
      </c>
      <c r="I1129">
        <v>46.84349309756545</v>
      </c>
      <c r="J1129">
        <v>79.693486590038376</v>
      </c>
      <c r="K1129">
        <v>36.840000000000003</v>
      </c>
      <c r="L1129">
        <f t="shared" si="294"/>
        <v>1093.7201981877465</v>
      </c>
      <c r="N1129">
        <f t="shared" si="289"/>
        <v>5.1198018122533995</v>
      </c>
      <c r="O1129">
        <f t="shared" si="290"/>
        <v>-11.550198187746446</v>
      </c>
      <c r="P1129">
        <f t="shared" si="291"/>
        <v>0</v>
      </c>
      <c r="Q1129">
        <f t="shared" si="292"/>
        <v>0</v>
      </c>
      <c r="R1129">
        <f t="shared" si="293"/>
        <v>1092.1433333333334</v>
      </c>
      <c r="S1129">
        <f t="shared" si="295"/>
        <v>1090.1273333333334</v>
      </c>
      <c r="T1129">
        <f t="shared" si="296"/>
        <v>14.32933333333358</v>
      </c>
      <c r="U1129">
        <f t="shared" si="297"/>
        <v>2.8658666666667161</v>
      </c>
      <c r="V1129">
        <f t="shared" si="298"/>
        <v>46.896808411650731</v>
      </c>
      <c r="W1129">
        <f t="shared" si="299"/>
        <v>5.3315314085281784E-2</v>
      </c>
      <c r="X1129">
        <f t="shared" si="300"/>
        <v>1099.6600000000001</v>
      </c>
      <c r="Y1129">
        <f t="shared" si="301"/>
        <v>1078.78</v>
      </c>
      <c r="Z1129">
        <f t="shared" si="302"/>
        <v>79.693486590038376</v>
      </c>
      <c r="AA1129">
        <f t="shared" si="305"/>
        <v>36.835102884280971</v>
      </c>
      <c r="AB1129">
        <f t="shared" si="303"/>
        <v>0</v>
      </c>
      <c r="AC1129">
        <f t="shared" si="304"/>
        <v>-4.8971157190322856E-3</v>
      </c>
    </row>
    <row r="1130" spans="1:29" x14ac:dyDescent="0.3">
      <c r="A1130" s="2">
        <v>38197</v>
      </c>
      <c r="B1130">
        <v>1095.42</v>
      </c>
      <c r="C1130">
        <v>1103.51</v>
      </c>
      <c r="D1130">
        <v>1095.42</v>
      </c>
      <c r="E1130">
        <v>1100.43</v>
      </c>
      <c r="F1130">
        <v>1530100000</v>
      </c>
      <c r="G1130">
        <v>7.5532012081689572</v>
      </c>
      <c r="H1130">
        <v>-0.53679879183096091</v>
      </c>
      <c r="I1130">
        <v>145.2150908672688</v>
      </c>
      <c r="J1130">
        <v>87.545491306106243</v>
      </c>
      <c r="K1130">
        <v>46.45</v>
      </c>
      <c r="L1130">
        <f t="shared" si="294"/>
        <v>1095.956798791831</v>
      </c>
      <c r="N1130">
        <f t="shared" si="289"/>
        <v>7.5532012081689572</v>
      </c>
      <c r="O1130">
        <f t="shared" si="290"/>
        <v>-0.53679879183096091</v>
      </c>
      <c r="P1130">
        <f t="shared" si="291"/>
        <v>0</v>
      </c>
      <c r="Q1130">
        <f t="shared" si="292"/>
        <v>0</v>
      </c>
      <c r="R1130">
        <f t="shared" si="293"/>
        <v>1099.7866666666669</v>
      </c>
      <c r="S1130">
        <f t="shared" si="295"/>
        <v>1091.3740000000003</v>
      </c>
      <c r="T1130">
        <f t="shared" si="296"/>
        <v>19.316000000000258</v>
      </c>
      <c r="U1130">
        <f t="shared" si="297"/>
        <v>3.8632000000000515</v>
      </c>
      <c r="V1130">
        <f t="shared" si="298"/>
        <v>145.17613492556254</v>
      </c>
      <c r="W1130">
        <f t="shared" si="299"/>
        <v>-3.895594170626282E-2</v>
      </c>
      <c r="X1130">
        <f t="shared" si="300"/>
        <v>1103.51</v>
      </c>
      <c r="Y1130">
        <f t="shared" si="301"/>
        <v>1078.78</v>
      </c>
      <c r="Z1130">
        <f t="shared" si="302"/>
        <v>87.545491306106243</v>
      </c>
      <c r="AA1130">
        <f t="shared" si="305"/>
        <v>46.446350008784755</v>
      </c>
      <c r="AB1130">
        <f t="shared" si="303"/>
        <v>0</v>
      </c>
      <c r="AC1130">
        <f t="shared" si="304"/>
        <v>-3.6499912152478942E-3</v>
      </c>
    </row>
    <row r="1131" spans="1:29" x14ac:dyDescent="0.3">
      <c r="A1131" s="2">
        <v>38198</v>
      </c>
      <c r="B1131">
        <v>1100.43</v>
      </c>
      <c r="C1131">
        <v>1103.73</v>
      </c>
      <c r="D1131">
        <v>1096.96</v>
      </c>
      <c r="E1131">
        <v>1101.72</v>
      </c>
      <c r="F1131">
        <v>1298200000</v>
      </c>
      <c r="G1131">
        <v>5.8521341387790926</v>
      </c>
      <c r="H1131">
        <v>-0.9178658612208892</v>
      </c>
      <c r="I1131">
        <v>89.838435374150919</v>
      </c>
      <c r="J1131">
        <v>91.943887775551147</v>
      </c>
      <c r="K1131">
        <v>63.22</v>
      </c>
      <c r="L1131">
        <f t="shared" si="294"/>
        <v>1097.8778658612209</v>
      </c>
      <c r="N1131">
        <f t="shared" si="289"/>
        <v>5.8521341387790926</v>
      </c>
      <c r="O1131">
        <f t="shared" si="290"/>
        <v>-0.9178658612208892</v>
      </c>
      <c r="P1131">
        <f t="shared" si="291"/>
        <v>0</v>
      </c>
      <c r="Q1131">
        <f t="shared" si="292"/>
        <v>0</v>
      </c>
      <c r="R1131">
        <f t="shared" si="293"/>
        <v>1100.8033333333333</v>
      </c>
      <c r="S1131">
        <f t="shared" si="295"/>
        <v>1093.7613333333334</v>
      </c>
      <c r="T1131">
        <f t="shared" si="296"/>
        <v>26.13466666666659</v>
      </c>
      <c r="U1131">
        <f t="shared" si="297"/>
        <v>5.2269333333333181</v>
      </c>
      <c r="V1131">
        <f t="shared" si="298"/>
        <v>89.816846079280865</v>
      </c>
      <c r="W1131">
        <f t="shared" si="299"/>
        <v>-2.1589294870054232E-2</v>
      </c>
      <c r="X1131">
        <f t="shared" si="300"/>
        <v>1103.73</v>
      </c>
      <c r="Y1131">
        <f t="shared" si="301"/>
        <v>1078.78</v>
      </c>
      <c r="Z1131">
        <f t="shared" si="302"/>
        <v>91.943887775551147</v>
      </c>
      <c r="AA1131">
        <f t="shared" si="305"/>
        <v>63.220942299449803</v>
      </c>
      <c r="AB1131">
        <f t="shared" si="303"/>
        <v>0</v>
      </c>
      <c r="AC1131">
        <f t="shared" si="304"/>
        <v>9.4229944980384062E-4</v>
      </c>
    </row>
    <row r="1132" spans="1:29" x14ac:dyDescent="0.3">
      <c r="A1132" s="2">
        <v>38201</v>
      </c>
      <c r="B1132">
        <v>1101.72</v>
      </c>
      <c r="C1132">
        <v>1108.5999999999999</v>
      </c>
      <c r="D1132">
        <v>1097.3399999999999</v>
      </c>
      <c r="E1132">
        <v>1106.6199999999999</v>
      </c>
      <c r="F1132">
        <v>1276000000</v>
      </c>
      <c r="G1132">
        <v>7.8080894258525859</v>
      </c>
      <c r="H1132">
        <v>-3.451910574147405</v>
      </c>
      <c r="I1132">
        <v>93.150024119632505</v>
      </c>
      <c r="J1132">
        <v>92.508513053348352</v>
      </c>
      <c r="K1132">
        <v>78.900000000000006</v>
      </c>
      <c r="L1132">
        <f t="shared" si="294"/>
        <v>1100.7919105741473</v>
      </c>
      <c r="N1132">
        <f t="shared" si="289"/>
        <v>7.8080894258525859</v>
      </c>
      <c r="O1132">
        <f t="shared" si="290"/>
        <v>-3.451910574147405</v>
      </c>
      <c r="P1132">
        <f t="shared" si="291"/>
        <v>0</v>
      </c>
      <c r="Q1132">
        <f t="shared" si="292"/>
        <v>0</v>
      </c>
      <c r="R1132">
        <f t="shared" si="293"/>
        <v>1104.1866666666665</v>
      </c>
      <c r="S1132">
        <f t="shared" si="295"/>
        <v>1097.7540000000001</v>
      </c>
      <c r="T1132">
        <f t="shared" si="296"/>
        <v>23.029333333332943</v>
      </c>
      <c r="U1132">
        <f t="shared" si="297"/>
        <v>4.6058666666665884</v>
      </c>
      <c r="V1132">
        <f t="shared" si="298"/>
        <v>93.108306314649056</v>
      </c>
      <c r="W1132">
        <f t="shared" si="299"/>
        <v>-4.1717804983449014E-2</v>
      </c>
      <c r="X1132">
        <f t="shared" si="300"/>
        <v>1108.5999999999999</v>
      </c>
      <c r="Y1132">
        <f t="shared" si="301"/>
        <v>1082.17</v>
      </c>
      <c r="Z1132">
        <f t="shared" si="302"/>
        <v>92.508513053348352</v>
      </c>
      <c r="AA1132">
        <f t="shared" si="305"/>
        <v>78.90055902054894</v>
      </c>
      <c r="AB1132">
        <f t="shared" si="303"/>
        <v>0</v>
      </c>
      <c r="AC1132">
        <f t="shared" si="304"/>
        <v>5.5902054893408604E-4</v>
      </c>
    </row>
    <row r="1133" spans="1:29" x14ac:dyDescent="0.3">
      <c r="A1133" s="2">
        <v>38202</v>
      </c>
      <c r="B1133">
        <v>1106.6199999999999</v>
      </c>
      <c r="C1133">
        <v>1106.6199999999999</v>
      </c>
      <c r="D1133">
        <v>1099.26</v>
      </c>
      <c r="E1133">
        <v>1099.69</v>
      </c>
      <c r="F1133">
        <v>1338300000</v>
      </c>
      <c r="G1133">
        <v>6.1953929505682481</v>
      </c>
      <c r="H1133">
        <v>-1.1646070494316521</v>
      </c>
      <c r="I1133">
        <v>45.94930235955605</v>
      </c>
      <c r="J1133">
        <v>66.288308740068445</v>
      </c>
      <c r="K1133">
        <v>83.6</v>
      </c>
      <c r="L1133">
        <f t="shared" si="294"/>
        <v>1100.4246070494316</v>
      </c>
      <c r="N1133">
        <f t="shared" si="289"/>
        <v>6.1953929505682481</v>
      </c>
      <c r="O1133">
        <f t="shared" si="290"/>
        <v>-1.1646070494316518</v>
      </c>
      <c r="P1133">
        <f t="shared" si="291"/>
        <v>0</v>
      </c>
      <c r="Q1133">
        <f t="shared" si="292"/>
        <v>0</v>
      </c>
      <c r="R1133">
        <f t="shared" si="293"/>
        <v>1101.8566666666668</v>
      </c>
      <c r="S1133">
        <f t="shared" si="295"/>
        <v>1099.7553333333333</v>
      </c>
      <c r="T1133">
        <f t="shared" si="296"/>
        <v>15.22400000000016</v>
      </c>
      <c r="U1133">
        <f t="shared" si="297"/>
        <v>3.0448000000000319</v>
      </c>
      <c r="V1133">
        <f t="shared" si="298"/>
        <v>46.009225199980122</v>
      </c>
      <c r="W1133">
        <f t="shared" si="299"/>
        <v>5.9922840424071921E-2</v>
      </c>
      <c r="X1133">
        <f t="shared" si="300"/>
        <v>1108.5999999999999</v>
      </c>
      <c r="Y1133">
        <f t="shared" si="301"/>
        <v>1082.17</v>
      </c>
      <c r="Z1133">
        <f t="shared" si="302"/>
        <v>66.288308740068445</v>
      </c>
      <c r="AA1133">
        <f t="shared" si="305"/>
        <v>83.595937493022504</v>
      </c>
      <c r="AB1133">
        <f t="shared" si="303"/>
        <v>0</v>
      </c>
      <c r="AC1133">
        <f t="shared" si="304"/>
        <v>-4.0625069774904432E-3</v>
      </c>
    </row>
    <row r="1134" spans="1:29" x14ac:dyDescent="0.3">
      <c r="A1134" s="2">
        <v>38203</v>
      </c>
      <c r="B1134">
        <v>1099.69</v>
      </c>
      <c r="C1134">
        <v>1102.45</v>
      </c>
      <c r="D1134">
        <v>1092.4000000000001</v>
      </c>
      <c r="E1134">
        <v>1098.6300000000001</v>
      </c>
      <c r="F1134">
        <v>1369200000</v>
      </c>
      <c r="G1134">
        <v>2.6235953003788381</v>
      </c>
      <c r="H1134">
        <v>-7.4264046996211164</v>
      </c>
      <c r="I1134">
        <v>-119.8956294846749</v>
      </c>
      <c r="J1134">
        <v>38.456790123457331</v>
      </c>
      <c r="K1134">
        <v>75.349999999999994</v>
      </c>
      <c r="L1134">
        <f t="shared" si="294"/>
        <v>1099.8264046996212</v>
      </c>
      <c r="N1134">
        <f t="shared" si="289"/>
        <v>2.6235953003788381</v>
      </c>
      <c r="O1134">
        <f t="shared" si="290"/>
        <v>-7.4264046996211164</v>
      </c>
      <c r="P1134">
        <f t="shared" si="291"/>
        <v>0</v>
      </c>
      <c r="Q1134">
        <f t="shared" si="292"/>
        <v>0</v>
      </c>
      <c r="R1134">
        <f t="shared" si="293"/>
        <v>1097.8266666666668</v>
      </c>
      <c r="S1134">
        <f t="shared" si="295"/>
        <v>1100.8920000000001</v>
      </c>
      <c r="T1134">
        <f t="shared" si="296"/>
        <v>8.5186666666663768</v>
      </c>
      <c r="U1134">
        <f t="shared" si="297"/>
        <v>1.7037333333332754</v>
      </c>
      <c r="V1134">
        <f t="shared" si="298"/>
        <v>-119.94574007408566</v>
      </c>
      <c r="W1134">
        <f t="shared" si="299"/>
        <v>-5.0110589410763851E-2</v>
      </c>
      <c r="X1134">
        <f t="shared" si="300"/>
        <v>1108.5999999999999</v>
      </c>
      <c r="Y1134">
        <f t="shared" si="301"/>
        <v>1092.4000000000001</v>
      </c>
      <c r="Z1134">
        <f t="shared" si="302"/>
        <v>38.456790123457331</v>
      </c>
      <c r="AA1134">
        <f t="shared" si="305"/>
        <v>75.348598199706288</v>
      </c>
      <c r="AB1134">
        <f t="shared" si="303"/>
        <v>0</v>
      </c>
      <c r="AC1134">
        <f t="shared" si="304"/>
        <v>-1.4018002937064011E-3</v>
      </c>
    </row>
    <row r="1135" spans="1:29" x14ac:dyDescent="0.3">
      <c r="A1135" s="2">
        <v>38204</v>
      </c>
      <c r="B1135">
        <v>1098.6300000000001</v>
      </c>
      <c r="C1135">
        <v>1098.79</v>
      </c>
      <c r="D1135">
        <v>1079.98</v>
      </c>
      <c r="E1135">
        <v>1080.7</v>
      </c>
      <c r="F1135">
        <v>1397400000</v>
      </c>
      <c r="G1135">
        <v>5.339063533585886</v>
      </c>
      <c r="H1135">
        <v>-13.470936466414059</v>
      </c>
      <c r="I1135">
        <v>-161.04252400548739</v>
      </c>
      <c r="J1135">
        <v>2.5157232704403572</v>
      </c>
      <c r="K1135">
        <v>58.34</v>
      </c>
      <c r="L1135">
        <f t="shared" si="294"/>
        <v>1093.4509364664141</v>
      </c>
      <c r="N1135">
        <f t="shared" si="289"/>
        <v>5.339063533585886</v>
      </c>
      <c r="O1135">
        <f t="shared" si="290"/>
        <v>-13.470936466414059</v>
      </c>
      <c r="P1135">
        <f t="shared" si="291"/>
        <v>0</v>
      </c>
      <c r="Q1135">
        <f t="shared" si="292"/>
        <v>0</v>
      </c>
      <c r="R1135">
        <f t="shared" si="293"/>
        <v>1086.49</v>
      </c>
      <c r="S1135">
        <f t="shared" si="295"/>
        <v>1098.2326666666665</v>
      </c>
      <c r="T1135">
        <f t="shared" si="296"/>
        <v>24.297333333333199</v>
      </c>
      <c r="U1135">
        <f t="shared" si="297"/>
        <v>4.8594666666666395</v>
      </c>
      <c r="V1135">
        <f t="shared" si="298"/>
        <v>-161.09678245440654</v>
      </c>
      <c r="W1135">
        <f t="shared" si="299"/>
        <v>-5.4258448919142666E-2</v>
      </c>
      <c r="X1135">
        <f t="shared" si="300"/>
        <v>1108.5999999999999</v>
      </c>
      <c r="Y1135">
        <f t="shared" si="301"/>
        <v>1079.98</v>
      </c>
      <c r="Z1135">
        <f t="shared" si="302"/>
        <v>2.5157232704403567</v>
      </c>
      <c r="AA1135">
        <f t="shared" si="305"/>
        <v>58.342644592573116</v>
      </c>
      <c r="AB1135">
        <f t="shared" si="303"/>
        <v>0</v>
      </c>
      <c r="AC1135">
        <f t="shared" si="304"/>
        <v>2.6445925731124476E-3</v>
      </c>
    </row>
    <row r="1136" spans="1:29" x14ac:dyDescent="0.3">
      <c r="A1136" s="2">
        <v>38205</v>
      </c>
      <c r="B1136">
        <v>1080.7</v>
      </c>
      <c r="C1136">
        <v>1080.7</v>
      </c>
      <c r="D1136">
        <v>1062.23</v>
      </c>
      <c r="E1136">
        <v>1063.97</v>
      </c>
      <c r="F1136">
        <v>1521000000</v>
      </c>
      <c r="G1136">
        <v>-2.9239576442760149</v>
      </c>
      <c r="H1136">
        <v>-21.393957644276039</v>
      </c>
      <c r="I1136">
        <v>-135.01935585293441</v>
      </c>
      <c r="J1136">
        <v>3.7524261375889871</v>
      </c>
      <c r="K1136">
        <v>40.700000000000003</v>
      </c>
      <c r="L1136">
        <f t="shared" si="294"/>
        <v>1083.6239576442761</v>
      </c>
      <c r="N1136">
        <f t="shared" si="289"/>
        <v>-2.9239576442760153</v>
      </c>
      <c r="O1136">
        <f t="shared" si="290"/>
        <v>-21.393957644276043</v>
      </c>
      <c r="P1136">
        <f t="shared" si="291"/>
        <v>0</v>
      </c>
      <c r="Q1136">
        <f t="shared" si="292"/>
        <v>0</v>
      </c>
      <c r="R1136">
        <f t="shared" si="293"/>
        <v>1068.9666666666669</v>
      </c>
      <c r="S1136">
        <f t="shared" si="295"/>
        <v>1091.8653333333334</v>
      </c>
      <c r="T1136">
        <f t="shared" si="296"/>
        <v>56.547999999999774</v>
      </c>
      <c r="U1136">
        <f t="shared" si="297"/>
        <v>11.309599999999955</v>
      </c>
      <c r="V1136">
        <f t="shared" si="298"/>
        <v>-134.98070469139242</v>
      </c>
      <c r="W1136">
        <f t="shared" si="299"/>
        <v>3.8651161541991996E-2</v>
      </c>
      <c r="X1136">
        <f t="shared" si="300"/>
        <v>1108.5999999999999</v>
      </c>
      <c r="Y1136">
        <f t="shared" si="301"/>
        <v>1062.23</v>
      </c>
      <c r="Z1136">
        <f t="shared" si="302"/>
        <v>3.7524261375889867</v>
      </c>
      <c r="AA1136">
        <f t="shared" si="305"/>
        <v>40.704352264980699</v>
      </c>
      <c r="AB1136">
        <f t="shared" si="303"/>
        <v>0</v>
      </c>
      <c r="AC1136">
        <f t="shared" si="304"/>
        <v>4.3522649806959635E-3</v>
      </c>
    </row>
    <row r="1137" spans="1:29" x14ac:dyDescent="0.3">
      <c r="A1137" s="2">
        <v>38208</v>
      </c>
      <c r="B1137">
        <v>1063.97</v>
      </c>
      <c r="C1137">
        <v>1069.46</v>
      </c>
      <c r="D1137">
        <v>1063.97</v>
      </c>
      <c r="E1137">
        <v>1065.22</v>
      </c>
      <c r="F1137">
        <v>1086000000</v>
      </c>
      <c r="G1137">
        <v>-8.0293050961840891</v>
      </c>
      <c r="H1137">
        <v>-13.5193050961841</v>
      </c>
      <c r="I1137">
        <v>-90.194511057819824</v>
      </c>
      <c r="J1137">
        <v>6.7357512953368266</v>
      </c>
      <c r="K1137">
        <v>23.55</v>
      </c>
      <c r="L1137">
        <f t="shared" si="294"/>
        <v>1077.4893050961841</v>
      </c>
      <c r="N1137">
        <f t="shared" si="289"/>
        <v>-8.0293050961840891</v>
      </c>
      <c r="O1137">
        <f t="shared" si="290"/>
        <v>-13.519305096184098</v>
      </c>
      <c r="P1137">
        <f t="shared" si="291"/>
        <v>0</v>
      </c>
      <c r="Q1137">
        <f t="shared" si="292"/>
        <v>0</v>
      </c>
      <c r="R1137">
        <f t="shared" si="293"/>
        <v>1066.2166666666669</v>
      </c>
      <c r="S1137">
        <f t="shared" si="295"/>
        <v>1084.2713333333336</v>
      </c>
      <c r="T1137">
        <f t="shared" si="296"/>
        <v>66.718666666666195</v>
      </c>
      <c r="U1137">
        <f t="shared" si="297"/>
        <v>13.343733333333239</v>
      </c>
      <c r="V1137">
        <f t="shared" si="298"/>
        <v>-90.202975012823941</v>
      </c>
      <c r="W1137">
        <f t="shared" si="299"/>
        <v>-8.4639550041174516E-3</v>
      </c>
      <c r="X1137">
        <f t="shared" si="300"/>
        <v>1106.6199999999999</v>
      </c>
      <c r="Y1137">
        <f t="shared" si="301"/>
        <v>1062.23</v>
      </c>
      <c r="Z1137">
        <f t="shared" si="302"/>
        <v>6.7357512953368275</v>
      </c>
      <c r="AA1137">
        <f t="shared" si="305"/>
        <v>23.54979991337839</v>
      </c>
      <c r="AB1137">
        <f t="shared" si="303"/>
        <v>0</v>
      </c>
      <c r="AC1137">
        <f t="shared" si="304"/>
        <v>-2.0008662161075108E-4</v>
      </c>
    </row>
    <row r="1138" spans="1:29" x14ac:dyDescent="0.3">
      <c r="A1138" s="2">
        <v>38209</v>
      </c>
      <c r="B1138">
        <v>1065.22</v>
      </c>
      <c r="C1138">
        <v>1079.04</v>
      </c>
      <c r="D1138">
        <v>1065.22</v>
      </c>
      <c r="E1138">
        <v>1079.04</v>
      </c>
      <c r="F1138">
        <v>1245600000</v>
      </c>
      <c r="G1138">
        <v>1.0337966025438159</v>
      </c>
      <c r="H1138">
        <v>-12.78620339745612</v>
      </c>
      <c r="I1138">
        <v>-27.14941525934163</v>
      </c>
      <c r="J1138">
        <v>41.795126802585607</v>
      </c>
      <c r="K1138">
        <v>18.649999999999999</v>
      </c>
      <c r="L1138">
        <f t="shared" si="294"/>
        <v>1078.0062033974561</v>
      </c>
      <c r="N1138">
        <f t="shared" si="289"/>
        <v>1.0337966025438163</v>
      </c>
      <c r="O1138">
        <f t="shared" si="290"/>
        <v>-12.78620339745612</v>
      </c>
      <c r="P1138">
        <f t="shared" si="291"/>
        <v>0</v>
      </c>
      <c r="Q1138">
        <f t="shared" si="292"/>
        <v>0</v>
      </c>
      <c r="R1138">
        <f t="shared" si="293"/>
        <v>1074.4333333333334</v>
      </c>
      <c r="S1138">
        <f t="shared" si="295"/>
        <v>1078.7866666666669</v>
      </c>
      <c r="T1138">
        <f t="shared" si="296"/>
        <v>53.486666666666451</v>
      </c>
      <c r="U1138">
        <f t="shared" si="297"/>
        <v>10.69733333333329</v>
      </c>
      <c r="V1138">
        <f t="shared" si="298"/>
        <v>-27.130333624164802</v>
      </c>
      <c r="W1138">
        <f t="shared" si="299"/>
        <v>1.9081635176828371E-2</v>
      </c>
      <c r="X1138">
        <f t="shared" si="300"/>
        <v>1102.45</v>
      </c>
      <c r="Y1138">
        <f t="shared" si="301"/>
        <v>1062.23</v>
      </c>
      <c r="Z1138">
        <f t="shared" si="302"/>
        <v>41.795126802585614</v>
      </c>
      <c r="AA1138">
        <f t="shared" si="305"/>
        <v>18.65116352588182</v>
      </c>
      <c r="AB1138">
        <f t="shared" si="303"/>
        <v>0</v>
      </c>
      <c r="AC1138">
        <f t="shared" si="304"/>
        <v>1.1635258818216698E-3</v>
      </c>
    </row>
    <row r="1139" spans="1:29" x14ac:dyDescent="0.3">
      <c r="A1139" s="2">
        <v>38210</v>
      </c>
      <c r="B1139">
        <v>1079.04</v>
      </c>
      <c r="C1139">
        <v>1079.04</v>
      </c>
      <c r="D1139">
        <v>1065.92</v>
      </c>
      <c r="E1139">
        <v>1075.79</v>
      </c>
      <c r="F1139">
        <v>1410400000</v>
      </c>
      <c r="G1139">
        <v>1.772531068362468</v>
      </c>
      <c r="H1139">
        <v>-11.347468931637421</v>
      </c>
      <c r="I1139">
        <v>-4.5557116702872911</v>
      </c>
      <c r="J1139">
        <v>37.08971553610494</v>
      </c>
      <c r="K1139">
        <v>18.38</v>
      </c>
      <c r="L1139">
        <f t="shared" si="294"/>
        <v>1077.2674689316375</v>
      </c>
      <c r="N1139">
        <f t="shared" si="289"/>
        <v>1.7725310683624684</v>
      </c>
      <c r="O1139">
        <f t="shared" si="290"/>
        <v>-11.347468931637422</v>
      </c>
      <c r="P1139">
        <f t="shared" si="291"/>
        <v>0</v>
      </c>
      <c r="Q1139">
        <f t="shared" si="292"/>
        <v>0</v>
      </c>
      <c r="R1139">
        <f t="shared" si="293"/>
        <v>1073.5833333333333</v>
      </c>
      <c r="S1139">
        <f t="shared" si="295"/>
        <v>1073.9380000000001</v>
      </c>
      <c r="T1139">
        <f t="shared" si="296"/>
        <v>26.094666666666399</v>
      </c>
      <c r="U1139">
        <f t="shared" si="297"/>
        <v>5.2189333333332799</v>
      </c>
      <c r="V1139">
        <f t="shared" si="298"/>
        <v>-4.5305128336166769</v>
      </c>
      <c r="W1139">
        <f t="shared" si="299"/>
        <v>2.5198836670614178E-2</v>
      </c>
      <c r="X1139">
        <f t="shared" si="300"/>
        <v>1098.79</v>
      </c>
      <c r="Y1139">
        <f t="shared" si="301"/>
        <v>1062.23</v>
      </c>
      <c r="Z1139">
        <f t="shared" si="302"/>
        <v>37.08971553610494</v>
      </c>
      <c r="AA1139">
        <f t="shared" si="305"/>
        <v>18.377748608411345</v>
      </c>
      <c r="AB1139">
        <f t="shared" si="303"/>
        <v>0</v>
      </c>
      <c r="AC1139">
        <f t="shared" si="304"/>
        <v>-2.2513915886541724E-3</v>
      </c>
    </row>
    <row r="1140" spans="1:29" x14ac:dyDescent="0.3">
      <c r="A1140" s="2">
        <v>38211</v>
      </c>
      <c r="B1140">
        <v>1075.79</v>
      </c>
      <c r="C1140">
        <v>1075.79</v>
      </c>
      <c r="D1140">
        <v>1062.82</v>
      </c>
      <c r="E1140">
        <v>1063.23</v>
      </c>
      <c r="F1140">
        <v>1405100000</v>
      </c>
      <c r="G1140">
        <v>3.2016873789082179</v>
      </c>
      <c r="H1140">
        <v>-9.768312621091809</v>
      </c>
      <c r="I1140">
        <v>-60.051107325381608</v>
      </c>
      <c r="J1140">
        <v>5.4141851651326398</v>
      </c>
      <c r="K1140">
        <v>18.96</v>
      </c>
      <c r="L1140">
        <f t="shared" si="294"/>
        <v>1072.5883126210917</v>
      </c>
      <c r="N1140">
        <f t="shared" si="289"/>
        <v>3.2016873789082183</v>
      </c>
      <c r="O1140">
        <f t="shared" si="290"/>
        <v>-9.768312621091809</v>
      </c>
      <c r="P1140">
        <f t="shared" si="291"/>
        <v>0</v>
      </c>
      <c r="Q1140">
        <f t="shared" si="292"/>
        <v>0</v>
      </c>
      <c r="R1140">
        <f t="shared" si="293"/>
        <v>1067.28</v>
      </c>
      <c r="S1140">
        <f t="shared" si="295"/>
        <v>1070.096</v>
      </c>
      <c r="T1140">
        <f t="shared" si="296"/>
        <v>15.649333333332834</v>
      </c>
      <c r="U1140">
        <f t="shared" si="297"/>
        <v>3.1298666666665667</v>
      </c>
      <c r="V1140">
        <f t="shared" si="298"/>
        <v>-59.981255857547097</v>
      </c>
      <c r="W1140">
        <f t="shared" si="299"/>
        <v>6.9851467834510572E-2</v>
      </c>
      <c r="X1140">
        <f t="shared" si="300"/>
        <v>1080.7</v>
      </c>
      <c r="Y1140">
        <f t="shared" si="301"/>
        <v>1062.23</v>
      </c>
      <c r="Z1140">
        <f t="shared" si="302"/>
        <v>5.4141851651326398</v>
      </c>
      <c r="AA1140">
        <f t="shared" si="305"/>
        <v>18.957440987349802</v>
      </c>
      <c r="AB1140">
        <f t="shared" si="303"/>
        <v>0</v>
      </c>
      <c r="AC1140">
        <f t="shared" si="304"/>
        <v>-2.5590126501988664E-3</v>
      </c>
    </row>
    <row r="1141" spans="1:29" x14ac:dyDescent="0.3">
      <c r="A1141" s="2">
        <v>38212</v>
      </c>
      <c r="B1141">
        <v>1063.23</v>
      </c>
      <c r="C1141">
        <v>1067.58</v>
      </c>
      <c r="D1141">
        <v>1060.72</v>
      </c>
      <c r="E1141">
        <v>1064.8</v>
      </c>
      <c r="F1141">
        <v>1175100000</v>
      </c>
      <c r="G1141">
        <v>-2.4122084140612969</v>
      </c>
      <c r="H1141">
        <v>-9.2722084140611969</v>
      </c>
      <c r="I1141">
        <v>-82.988505747128713</v>
      </c>
      <c r="J1141">
        <v>22.27074235807828</v>
      </c>
      <c r="K1141">
        <v>22.66</v>
      </c>
      <c r="L1141">
        <f t="shared" si="294"/>
        <v>1069.9922084140612</v>
      </c>
      <c r="N1141">
        <f t="shared" si="289"/>
        <v>-2.4122084140612969</v>
      </c>
      <c r="O1141">
        <f t="shared" si="290"/>
        <v>-9.2722084140611969</v>
      </c>
      <c r="P1141">
        <f t="shared" si="291"/>
        <v>0</v>
      </c>
      <c r="Q1141">
        <f t="shared" si="292"/>
        <v>0</v>
      </c>
      <c r="R1141">
        <f t="shared" si="293"/>
        <v>1064.3666666666668</v>
      </c>
      <c r="S1141">
        <f t="shared" si="295"/>
        <v>1069.1759999999999</v>
      </c>
      <c r="T1141">
        <f t="shared" si="296"/>
        <v>19.329333333332897</v>
      </c>
      <c r="U1141">
        <f t="shared" si="297"/>
        <v>3.8658666666665793</v>
      </c>
      <c r="V1141">
        <f t="shared" si="298"/>
        <v>-82.93669954703131</v>
      </c>
      <c r="W1141">
        <f t="shared" si="299"/>
        <v>5.1806200097402666E-2</v>
      </c>
      <c r="X1141">
        <f t="shared" si="300"/>
        <v>1079.04</v>
      </c>
      <c r="Y1141">
        <f t="shared" si="301"/>
        <v>1060.72</v>
      </c>
      <c r="Z1141">
        <f t="shared" si="302"/>
        <v>22.270742358078284</v>
      </c>
      <c r="AA1141">
        <f t="shared" si="305"/>
        <v>22.661104231447659</v>
      </c>
      <c r="AB1141">
        <f t="shared" si="303"/>
        <v>0</v>
      </c>
      <c r="AC1141">
        <f t="shared" si="304"/>
        <v>1.104231447659032E-3</v>
      </c>
    </row>
    <row r="1142" spans="1:29" x14ac:dyDescent="0.3">
      <c r="A1142" s="2">
        <v>38215</v>
      </c>
      <c r="B1142">
        <v>1064.8</v>
      </c>
      <c r="C1142">
        <v>1080.6600000000001</v>
      </c>
      <c r="D1142">
        <v>1064.8</v>
      </c>
      <c r="E1142">
        <v>1079.3399999999999</v>
      </c>
      <c r="F1142">
        <v>1206200000</v>
      </c>
      <c r="G1142">
        <v>7.551861057292399</v>
      </c>
      <c r="H1142">
        <v>-8.3081389427077283</v>
      </c>
      <c r="I1142">
        <v>65.630962115017184</v>
      </c>
      <c r="J1142">
        <v>93.380140421262993</v>
      </c>
      <c r="K1142">
        <v>39.99</v>
      </c>
      <c r="L1142">
        <f t="shared" si="294"/>
        <v>1073.1081389427077</v>
      </c>
      <c r="N1142">
        <f t="shared" si="289"/>
        <v>7.551861057292399</v>
      </c>
      <c r="O1142">
        <f t="shared" si="290"/>
        <v>-8.3081389427077283</v>
      </c>
      <c r="P1142">
        <f t="shared" si="291"/>
        <v>0</v>
      </c>
      <c r="Q1142">
        <f t="shared" si="292"/>
        <v>0</v>
      </c>
      <c r="R1142">
        <f t="shared" si="293"/>
        <v>1074.9333333333334</v>
      </c>
      <c r="S1142">
        <f t="shared" si="295"/>
        <v>1070.9193333333333</v>
      </c>
      <c r="T1142">
        <f t="shared" si="296"/>
        <v>20.384000000000015</v>
      </c>
      <c r="U1142">
        <f t="shared" si="297"/>
        <v>4.0768000000000031</v>
      </c>
      <c r="V1142">
        <f t="shared" si="298"/>
        <v>65.639717425433687</v>
      </c>
      <c r="W1142">
        <f t="shared" si="299"/>
        <v>8.7553104165039031E-3</v>
      </c>
      <c r="X1142">
        <f t="shared" si="300"/>
        <v>1080.6600000000001</v>
      </c>
      <c r="Y1142">
        <f t="shared" si="301"/>
        <v>1060.72</v>
      </c>
      <c r="Z1142">
        <f t="shared" si="302"/>
        <v>93.380140421262993</v>
      </c>
      <c r="AA1142">
        <f t="shared" si="305"/>
        <v>39.98998205663289</v>
      </c>
      <c r="AB1142">
        <f t="shared" si="303"/>
        <v>0</v>
      </c>
      <c r="AC1142">
        <f t="shared" si="304"/>
        <v>-1.7943367112138731E-5</v>
      </c>
    </row>
    <row r="1143" spans="1:29" x14ac:dyDescent="0.3">
      <c r="A1143" s="2">
        <v>38216</v>
      </c>
      <c r="B1143">
        <v>1079.3399999999999</v>
      </c>
      <c r="C1143">
        <v>1086.78</v>
      </c>
      <c r="D1143">
        <v>1079.3399999999999</v>
      </c>
      <c r="E1143">
        <v>1081.71</v>
      </c>
      <c r="F1143">
        <v>1267800000</v>
      </c>
      <c r="G1143">
        <v>10.804574038194691</v>
      </c>
      <c r="H1143">
        <v>3.364574038194633</v>
      </c>
      <c r="I1143">
        <v>124.5203614308692</v>
      </c>
      <c r="J1143">
        <v>80.544896392939577</v>
      </c>
      <c r="K1143">
        <v>47.74</v>
      </c>
      <c r="L1143">
        <f t="shared" si="294"/>
        <v>1075.9754259618053</v>
      </c>
      <c r="N1143">
        <f t="shared" si="289"/>
        <v>10.804574038194687</v>
      </c>
      <c r="O1143">
        <f t="shared" si="290"/>
        <v>3.3645740381946325</v>
      </c>
      <c r="P1143">
        <f t="shared" si="291"/>
        <v>0</v>
      </c>
      <c r="Q1143">
        <f t="shared" si="292"/>
        <v>0</v>
      </c>
      <c r="R1143">
        <f t="shared" si="293"/>
        <v>1082.6099999999999</v>
      </c>
      <c r="S1143">
        <f t="shared" si="295"/>
        <v>1072.5546666666667</v>
      </c>
      <c r="T1143">
        <f t="shared" si="296"/>
        <v>26.925333333333128</v>
      </c>
      <c r="U1143">
        <f t="shared" si="297"/>
        <v>5.385066666666626</v>
      </c>
      <c r="V1143">
        <f t="shared" si="298"/>
        <v>124.48417021557533</v>
      </c>
      <c r="W1143">
        <f t="shared" si="299"/>
        <v>-3.6191215293868595E-2</v>
      </c>
      <c r="X1143">
        <f t="shared" si="300"/>
        <v>1086.78</v>
      </c>
      <c r="Y1143">
        <f t="shared" si="301"/>
        <v>1060.72</v>
      </c>
      <c r="Z1143">
        <f t="shared" si="302"/>
        <v>80.544896392939577</v>
      </c>
      <c r="AA1143">
        <f t="shared" si="305"/>
        <v>47.739935974703691</v>
      </c>
      <c r="AB1143">
        <f t="shared" si="303"/>
        <v>0</v>
      </c>
      <c r="AC1143">
        <f t="shared" si="304"/>
        <v>-6.4025296310887825E-5</v>
      </c>
    </row>
    <row r="1144" spans="1:29" x14ac:dyDescent="0.3">
      <c r="A1144" s="2">
        <v>38217</v>
      </c>
      <c r="B1144">
        <v>1081.71</v>
      </c>
      <c r="C1144">
        <v>1095.17</v>
      </c>
      <c r="D1144">
        <v>1078.93</v>
      </c>
      <c r="E1144">
        <v>1095.17</v>
      </c>
      <c r="F1144">
        <v>1282500000</v>
      </c>
      <c r="G1144">
        <v>12.796382692129781</v>
      </c>
      <c r="H1144">
        <v>-3.4436173078702268</v>
      </c>
      <c r="I1144">
        <v>111.975199764827</v>
      </c>
      <c r="J1144">
        <v>100</v>
      </c>
      <c r="K1144">
        <v>60.32</v>
      </c>
      <c r="L1144">
        <f t="shared" si="294"/>
        <v>1082.3736173078703</v>
      </c>
      <c r="N1144">
        <f t="shared" si="289"/>
        <v>12.796382692129782</v>
      </c>
      <c r="O1144">
        <f t="shared" si="290"/>
        <v>-3.4436173078702268</v>
      </c>
      <c r="P1144">
        <f t="shared" si="291"/>
        <v>0</v>
      </c>
      <c r="Q1144">
        <f t="shared" si="292"/>
        <v>0</v>
      </c>
      <c r="R1144">
        <f t="shared" si="293"/>
        <v>1089.7566666666669</v>
      </c>
      <c r="S1144">
        <f t="shared" si="295"/>
        <v>1075.7893333333334</v>
      </c>
      <c r="T1144">
        <f t="shared" si="296"/>
        <v>41.576000000000022</v>
      </c>
      <c r="U1144">
        <f t="shared" si="297"/>
        <v>8.3152000000000044</v>
      </c>
      <c r="V1144">
        <f t="shared" si="298"/>
        <v>111.98234023902806</v>
      </c>
      <c r="W1144">
        <f t="shared" si="299"/>
        <v>7.1404742010656719E-3</v>
      </c>
      <c r="X1144">
        <f t="shared" si="300"/>
        <v>1095.17</v>
      </c>
      <c r="Y1144">
        <f t="shared" si="301"/>
        <v>1060.72</v>
      </c>
      <c r="Z1144">
        <f t="shared" si="302"/>
        <v>100</v>
      </c>
      <c r="AA1144">
        <f t="shared" si="305"/>
        <v>60.321992867482699</v>
      </c>
      <c r="AB1144">
        <f t="shared" si="303"/>
        <v>0</v>
      </c>
      <c r="AC1144">
        <f t="shared" si="304"/>
        <v>1.9928674826985571E-3</v>
      </c>
    </row>
    <row r="1145" spans="1:29" x14ac:dyDescent="0.3">
      <c r="A1145" s="2">
        <v>38218</v>
      </c>
      <c r="B1145">
        <v>1095.17</v>
      </c>
      <c r="C1145">
        <v>1095.17</v>
      </c>
      <c r="D1145">
        <v>1086.28</v>
      </c>
      <c r="E1145">
        <v>1091.23</v>
      </c>
      <c r="F1145">
        <v>1249400000</v>
      </c>
      <c r="G1145">
        <v>9.8442551280863881</v>
      </c>
      <c r="H1145">
        <v>0.9542551280862881</v>
      </c>
      <c r="I1145">
        <v>79.657332821890094</v>
      </c>
      <c r="J1145">
        <v>88.563134978229172</v>
      </c>
      <c r="K1145">
        <v>76.95</v>
      </c>
      <c r="L1145">
        <f t="shared" si="294"/>
        <v>1085.3257448719137</v>
      </c>
      <c r="N1145">
        <f t="shared" si="289"/>
        <v>9.8442551280863881</v>
      </c>
      <c r="O1145">
        <f t="shared" si="290"/>
        <v>0.9542551280862881</v>
      </c>
      <c r="P1145">
        <f t="shared" si="291"/>
        <v>0</v>
      </c>
      <c r="Q1145">
        <f t="shared" si="292"/>
        <v>0</v>
      </c>
      <c r="R1145">
        <f t="shared" si="293"/>
        <v>1090.8933333333332</v>
      </c>
      <c r="S1145">
        <f t="shared" si="295"/>
        <v>1080.5120000000002</v>
      </c>
      <c r="T1145">
        <f t="shared" si="296"/>
        <v>43.447999999999638</v>
      </c>
      <c r="U1145">
        <f t="shared" si="297"/>
        <v>8.6895999999999276</v>
      </c>
      <c r="V1145">
        <f t="shared" si="298"/>
        <v>79.645655598517152</v>
      </c>
      <c r="W1145">
        <f t="shared" si="299"/>
        <v>-1.167722337294208E-2</v>
      </c>
      <c r="X1145">
        <f t="shared" si="300"/>
        <v>1095.17</v>
      </c>
      <c r="Y1145">
        <f t="shared" si="301"/>
        <v>1060.72</v>
      </c>
      <c r="Z1145">
        <f t="shared" si="302"/>
        <v>88.563134978229172</v>
      </c>
      <c r="AA1145">
        <f t="shared" si="305"/>
        <v>76.951782830102005</v>
      </c>
      <c r="AB1145">
        <f t="shared" si="303"/>
        <v>0</v>
      </c>
      <c r="AC1145">
        <f t="shared" si="304"/>
        <v>1.7828301020017534E-3</v>
      </c>
    </row>
    <row r="1146" spans="1:29" x14ac:dyDescent="0.3">
      <c r="A1146" s="2">
        <v>38219</v>
      </c>
      <c r="B1146">
        <v>1091.23</v>
      </c>
      <c r="C1146">
        <v>1100.26</v>
      </c>
      <c r="D1146">
        <v>1089.57</v>
      </c>
      <c r="E1146">
        <v>1098.3499999999999</v>
      </c>
      <c r="F1146">
        <v>1199900000</v>
      </c>
      <c r="G1146">
        <v>10.592836752057559</v>
      </c>
      <c r="H1146">
        <v>-9.7163247942489761E-2</v>
      </c>
      <c r="I1146">
        <v>94.997421351212864</v>
      </c>
      <c r="J1146">
        <v>94.613649182176871</v>
      </c>
      <c r="K1146">
        <v>91.42</v>
      </c>
      <c r="L1146">
        <f t="shared" si="294"/>
        <v>1089.6671632479424</v>
      </c>
      <c r="N1146">
        <f t="shared" si="289"/>
        <v>10.592836752057565</v>
      </c>
      <c r="O1146">
        <f t="shared" si="290"/>
        <v>-9.7163247942489761E-2</v>
      </c>
      <c r="P1146">
        <f t="shared" si="291"/>
        <v>0</v>
      </c>
      <c r="Q1146">
        <f t="shared" si="292"/>
        <v>0</v>
      </c>
      <c r="R1146">
        <f t="shared" si="293"/>
        <v>1096.06</v>
      </c>
      <c r="S1146">
        <f t="shared" si="295"/>
        <v>1086.8506666666667</v>
      </c>
      <c r="T1146">
        <f t="shared" si="296"/>
        <v>32.316000000000031</v>
      </c>
      <c r="U1146">
        <f t="shared" si="297"/>
        <v>6.4632000000000058</v>
      </c>
      <c r="V1146">
        <f t="shared" si="298"/>
        <v>94.992504572897076</v>
      </c>
      <c r="W1146">
        <f t="shared" si="299"/>
        <v>-4.916778315788406E-3</v>
      </c>
      <c r="X1146">
        <f t="shared" si="300"/>
        <v>1100.26</v>
      </c>
      <c r="Y1146">
        <f t="shared" si="301"/>
        <v>1064.8</v>
      </c>
      <c r="Z1146">
        <f t="shared" si="302"/>
        <v>94.613649182176871</v>
      </c>
      <c r="AA1146">
        <f t="shared" si="305"/>
        <v>91.420364194921731</v>
      </c>
      <c r="AB1146">
        <f t="shared" si="303"/>
        <v>0</v>
      </c>
      <c r="AC1146">
        <f t="shared" si="304"/>
        <v>3.6419492172967693E-4</v>
      </c>
    </row>
    <row r="1147" spans="1:29" x14ac:dyDescent="0.3">
      <c r="A1147" s="2">
        <v>38222</v>
      </c>
      <c r="B1147">
        <v>1098.3499999999999</v>
      </c>
      <c r="C1147">
        <v>1101.4000000000001</v>
      </c>
      <c r="D1147">
        <v>1094.73</v>
      </c>
      <c r="E1147">
        <v>1095.68</v>
      </c>
      <c r="F1147">
        <v>1021900000</v>
      </c>
      <c r="G1147">
        <v>9.7285578347050432</v>
      </c>
      <c r="H1147">
        <v>3.05855783470497</v>
      </c>
      <c r="I1147">
        <v>92.72245597631418</v>
      </c>
      <c r="J1147">
        <v>74.543836226079122</v>
      </c>
      <c r="K1147">
        <v>87.65</v>
      </c>
      <c r="L1147">
        <f t="shared" si="294"/>
        <v>1091.671442165295</v>
      </c>
      <c r="N1147">
        <f t="shared" si="289"/>
        <v>9.7285578347050432</v>
      </c>
      <c r="O1147">
        <f t="shared" si="290"/>
        <v>3.0585578347049704</v>
      </c>
      <c r="P1147">
        <f t="shared" si="291"/>
        <v>0</v>
      </c>
      <c r="Q1147">
        <f t="shared" si="292"/>
        <v>0</v>
      </c>
      <c r="R1147">
        <f t="shared" si="293"/>
        <v>1097.2700000000002</v>
      </c>
      <c r="S1147">
        <f t="shared" si="295"/>
        <v>1091.318</v>
      </c>
      <c r="T1147">
        <f t="shared" si="296"/>
        <v>21.388000000000147</v>
      </c>
      <c r="U1147">
        <f t="shared" si="297"/>
        <v>4.2776000000000298</v>
      </c>
      <c r="V1147">
        <f t="shared" si="298"/>
        <v>92.762296614927138</v>
      </c>
      <c r="W1147">
        <f t="shared" si="299"/>
        <v>3.9840638612957946E-2</v>
      </c>
      <c r="X1147">
        <f t="shared" si="300"/>
        <v>1101.4000000000001</v>
      </c>
      <c r="Y1147">
        <f t="shared" si="301"/>
        <v>1078.93</v>
      </c>
      <c r="Z1147">
        <f t="shared" si="302"/>
        <v>74.543836226079122</v>
      </c>
      <c r="AA1147">
        <f t="shared" si="305"/>
        <v>87.653103355884951</v>
      </c>
      <c r="AB1147">
        <f t="shared" si="303"/>
        <v>0</v>
      </c>
      <c r="AC1147">
        <f t="shared" si="304"/>
        <v>3.1033558849458132E-3</v>
      </c>
    </row>
    <row r="1148" spans="1:29" x14ac:dyDescent="0.3">
      <c r="A1148" s="2">
        <v>38223</v>
      </c>
      <c r="B1148">
        <v>1095.68</v>
      </c>
      <c r="C1148">
        <v>1100.94</v>
      </c>
      <c r="D1148">
        <v>1092.82</v>
      </c>
      <c r="E1148">
        <v>1096.19</v>
      </c>
      <c r="F1148">
        <v>1092500000</v>
      </c>
      <c r="G1148">
        <v>7.7623718898032621</v>
      </c>
      <c r="H1148">
        <v>-0.35762811019685609</v>
      </c>
      <c r="I1148">
        <v>55.263157894737112</v>
      </c>
      <c r="J1148">
        <v>76.813529149977612</v>
      </c>
      <c r="K1148">
        <v>86.91</v>
      </c>
      <c r="L1148">
        <f t="shared" si="294"/>
        <v>1093.1776281101968</v>
      </c>
      <c r="N1148">
        <f t="shared" si="289"/>
        <v>7.7623718898032621</v>
      </c>
      <c r="O1148">
        <f t="shared" si="290"/>
        <v>-0.35762811019685614</v>
      </c>
      <c r="P1148">
        <f t="shared" si="291"/>
        <v>0</v>
      </c>
      <c r="Q1148">
        <f t="shared" si="292"/>
        <v>0</v>
      </c>
      <c r="R1148">
        <f t="shared" si="293"/>
        <v>1096.6500000000001</v>
      </c>
      <c r="S1148">
        <f t="shared" si="295"/>
        <v>1094.1260000000002</v>
      </c>
      <c r="T1148">
        <f t="shared" si="296"/>
        <v>15.203999999999951</v>
      </c>
      <c r="U1148">
        <f t="shared" si="297"/>
        <v>3.0407999999999902</v>
      </c>
      <c r="V1148">
        <f t="shared" si="298"/>
        <v>55.336315004820996</v>
      </c>
      <c r="W1148">
        <f t="shared" si="299"/>
        <v>7.3157110083883481E-2</v>
      </c>
      <c r="X1148">
        <f t="shared" si="300"/>
        <v>1101.4000000000001</v>
      </c>
      <c r="Y1148">
        <f t="shared" si="301"/>
        <v>1078.93</v>
      </c>
      <c r="Z1148">
        <f t="shared" si="302"/>
        <v>76.813529149977612</v>
      </c>
      <c r="AA1148">
        <f t="shared" si="305"/>
        <v>86.906829907292561</v>
      </c>
      <c r="AB1148">
        <f t="shared" si="303"/>
        <v>0</v>
      </c>
      <c r="AC1148">
        <f t="shared" si="304"/>
        <v>-3.1700927074354013E-3</v>
      </c>
    </row>
    <row r="1149" spans="1:29" x14ac:dyDescent="0.3">
      <c r="A1149" s="2">
        <v>38224</v>
      </c>
      <c r="B1149">
        <v>1096.19</v>
      </c>
      <c r="C1149">
        <v>1106.29</v>
      </c>
      <c r="D1149">
        <v>1093.24</v>
      </c>
      <c r="E1149">
        <v>1104.96</v>
      </c>
      <c r="F1149">
        <v>1192200000</v>
      </c>
      <c r="G1149">
        <v>9.1849145932019383</v>
      </c>
      <c r="H1149">
        <v>-3.8650854067980158</v>
      </c>
      <c r="I1149">
        <v>139.70724476561239</v>
      </c>
      <c r="J1149">
        <v>93.353323338331194</v>
      </c>
      <c r="K1149">
        <v>85.58</v>
      </c>
      <c r="L1149">
        <f t="shared" si="294"/>
        <v>1097.105085406798</v>
      </c>
      <c r="N1149">
        <f t="shared" si="289"/>
        <v>9.1849145932019383</v>
      </c>
      <c r="O1149">
        <f t="shared" si="290"/>
        <v>-3.8650854067980163</v>
      </c>
      <c r="P1149">
        <f t="shared" si="291"/>
        <v>0</v>
      </c>
      <c r="Q1149">
        <f t="shared" si="292"/>
        <v>0</v>
      </c>
      <c r="R1149">
        <f t="shared" si="293"/>
        <v>1101.4966666666667</v>
      </c>
      <c r="S1149">
        <f t="shared" si="295"/>
        <v>1096.4739999999999</v>
      </c>
      <c r="T1149">
        <f t="shared" si="296"/>
        <v>11.989333333333889</v>
      </c>
      <c r="U1149">
        <f t="shared" si="297"/>
        <v>2.3978666666667778</v>
      </c>
      <c r="V1149">
        <f t="shared" si="298"/>
        <v>139.64264531434898</v>
      </c>
      <c r="W1149">
        <f t="shared" si="299"/>
        <v>-6.4599451263404717E-2</v>
      </c>
      <c r="X1149">
        <f t="shared" si="300"/>
        <v>1106.29</v>
      </c>
      <c r="Y1149">
        <f t="shared" si="301"/>
        <v>1086.28</v>
      </c>
      <c r="Z1149">
        <f t="shared" si="302"/>
        <v>93.353323338331194</v>
      </c>
      <c r="AA1149">
        <f t="shared" si="305"/>
        <v>85.577494574958791</v>
      </c>
      <c r="AB1149">
        <f t="shared" si="303"/>
        <v>0</v>
      </c>
      <c r="AC1149">
        <f t="shared" si="304"/>
        <v>-2.5054250412068768E-3</v>
      </c>
    </row>
    <row r="1150" spans="1:29" x14ac:dyDescent="0.3">
      <c r="A1150" s="2">
        <v>38225</v>
      </c>
      <c r="B1150">
        <v>1104.96</v>
      </c>
      <c r="C1150">
        <v>1106.78</v>
      </c>
      <c r="D1150">
        <v>1102.46</v>
      </c>
      <c r="E1150">
        <v>1105.0899999999999</v>
      </c>
      <c r="F1150">
        <v>1023600000</v>
      </c>
      <c r="G1150">
        <v>7.0132763954679831</v>
      </c>
      <c r="H1150">
        <v>2.6932763954680472</v>
      </c>
      <c r="I1150">
        <v>118.52169561798711</v>
      </c>
      <c r="J1150">
        <v>90.180127832655131</v>
      </c>
      <c r="K1150">
        <v>85.9</v>
      </c>
      <c r="L1150">
        <f t="shared" si="294"/>
        <v>1099.766723604532</v>
      </c>
      <c r="N1150">
        <f t="shared" si="289"/>
        <v>7.0132763954679831</v>
      </c>
      <c r="O1150">
        <f t="shared" si="290"/>
        <v>2.6932763954680468</v>
      </c>
      <c r="P1150">
        <f t="shared" si="291"/>
        <v>0</v>
      </c>
      <c r="Q1150">
        <f t="shared" si="292"/>
        <v>0</v>
      </c>
      <c r="R1150">
        <f t="shared" si="293"/>
        <v>1104.7766666666666</v>
      </c>
      <c r="S1150">
        <f t="shared" si="295"/>
        <v>1099.2506666666666</v>
      </c>
      <c r="T1150">
        <f t="shared" si="296"/>
        <v>15.543999999999642</v>
      </c>
      <c r="U1150">
        <f t="shared" si="297"/>
        <v>3.1087999999999285</v>
      </c>
      <c r="V1150">
        <f t="shared" si="298"/>
        <v>118.50231600618019</v>
      </c>
      <c r="W1150">
        <f t="shared" si="299"/>
        <v>-1.9379611806911612E-2</v>
      </c>
      <c r="X1150">
        <f t="shared" si="300"/>
        <v>1106.78</v>
      </c>
      <c r="Y1150">
        <f t="shared" si="301"/>
        <v>1089.57</v>
      </c>
      <c r="Z1150">
        <f t="shared" si="302"/>
        <v>90.180127832655131</v>
      </c>
      <c r="AA1150">
        <f t="shared" si="305"/>
        <v>85.90089314584398</v>
      </c>
      <c r="AB1150">
        <f t="shared" si="303"/>
        <v>0</v>
      </c>
      <c r="AC1150">
        <f t="shared" si="304"/>
        <v>8.9314584397470753E-4</v>
      </c>
    </row>
    <row r="1151" spans="1:29" x14ac:dyDescent="0.3">
      <c r="A1151" s="2">
        <v>38226</v>
      </c>
      <c r="B1151">
        <v>1105.0899999999999</v>
      </c>
      <c r="C1151">
        <v>1109.68</v>
      </c>
      <c r="D1151">
        <v>1104.6199999999999</v>
      </c>
      <c r="E1151">
        <v>1107.77</v>
      </c>
      <c r="F1151">
        <v>845400000</v>
      </c>
      <c r="G1151">
        <v>7.2455175969787433</v>
      </c>
      <c r="H1151">
        <v>2.185517596978571</v>
      </c>
      <c r="I1151">
        <v>106.92514020970459</v>
      </c>
      <c r="J1151">
        <v>88.671411625147883</v>
      </c>
      <c r="K1151">
        <v>84.71</v>
      </c>
      <c r="L1151">
        <f t="shared" si="294"/>
        <v>1102.4344824030213</v>
      </c>
      <c r="N1151">
        <f t="shared" si="289"/>
        <v>7.2455175969787433</v>
      </c>
      <c r="O1151">
        <f t="shared" si="290"/>
        <v>2.1855175969785705</v>
      </c>
      <c r="P1151">
        <f t="shared" si="291"/>
        <v>0</v>
      </c>
      <c r="Q1151">
        <f t="shared" si="292"/>
        <v>0</v>
      </c>
      <c r="R1151">
        <f t="shared" si="293"/>
        <v>1107.3566666666668</v>
      </c>
      <c r="S1151">
        <f t="shared" si="295"/>
        <v>1101.51</v>
      </c>
      <c r="T1151">
        <f t="shared" si="296"/>
        <v>18.226666666666461</v>
      </c>
      <c r="U1151">
        <f t="shared" si="297"/>
        <v>3.645333333333292</v>
      </c>
      <c r="V1151">
        <f t="shared" si="298"/>
        <v>106.92514020970873</v>
      </c>
      <c r="W1151">
        <f t="shared" si="299"/>
        <v>4.1353587221237831E-12</v>
      </c>
      <c r="X1151">
        <f t="shared" si="300"/>
        <v>1109.68</v>
      </c>
      <c r="Y1151">
        <f t="shared" si="301"/>
        <v>1092.82</v>
      </c>
      <c r="Z1151">
        <f t="shared" si="302"/>
        <v>88.671411625147883</v>
      </c>
      <c r="AA1151">
        <f t="shared" si="305"/>
        <v>84.712445634438183</v>
      </c>
      <c r="AB1151">
        <f t="shared" si="303"/>
        <v>0</v>
      </c>
      <c r="AC1151">
        <f t="shared" si="304"/>
        <v>2.4456344381889039E-3</v>
      </c>
    </row>
    <row r="1152" spans="1:29" x14ac:dyDescent="0.3">
      <c r="A1152" s="2">
        <v>38229</v>
      </c>
      <c r="B1152">
        <v>1107.77</v>
      </c>
      <c r="C1152">
        <v>1107.77</v>
      </c>
      <c r="D1152">
        <v>1099.1500000000001</v>
      </c>
      <c r="E1152">
        <v>1099.1500000000001</v>
      </c>
      <c r="F1152">
        <v>843100000</v>
      </c>
      <c r="G1152">
        <v>6.4303450646523288</v>
      </c>
      <c r="H1152">
        <v>-2.1896549353475621</v>
      </c>
      <c r="I1152">
        <v>-10.091672444343169</v>
      </c>
      <c r="J1152">
        <v>37.544483985765758</v>
      </c>
      <c r="K1152">
        <v>77.31</v>
      </c>
      <c r="L1152">
        <f t="shared" si="294"/>
        <v>1101.3396549353477</v>
      </c>
      <c r="N1152">
        <f t="shared" si="289"/>
        <v>6.4303450646523288</v>
      </c>
      <c r="O1152">
        <f t="shared" si="290"/>
        <v>-2.1896549353475621</v>
      </c>
      <c r="P1152">
        <f t="shared" si="291"/>
        <v>0</v>
      </c>
      <c r="Q1152">
        <f t="shared" si="292"/>
        <v>0</v>
      </c>
      <c r="R1152">
        <f t="shared" si="293"/>
        <v>1102.0233333333333</v>
      </c>
      <c r="S1152">
        <f t="shared" si="295"/>
        <v>1102.4606666666666</v>
      </c>
      <c r="T1152">
        <f t="shared" si="296"/>
        <v>14.423999999999978</v>
      </c>
      <c r="U1152">
        <f t="shared" si="297"/>
        <v>2.8847999999999958</v>
      </c>
      <c r="V1152">
        <f t="shared" si="298"/>
        <v>-10.106612436062582</v>
      </c>
      <c r="W1152">
        <f t="shared" si="299"/>
        <v>-1.4939991719412404E-2</v>
      </c>
      <c r="X1152">
        <f t="shared" si="300"/>
        <v>1109.68</v>
      </c>
      <c r="Y1152">
        <f t="shared" si="301"/>
        <v>1092.82</v>
      </c>
      <c r="Z1152">
        <f t="shared" si="302"/>
        <v>37.544483985765758</v>
      </c>
      <c r="AA1152">
        <f t="shared" si="305"/>
        <v>77.312575186375497</v>
      </c>
      <c r="AB1152">
        <f t="shared" si="303"/>
        <v>0</v>
      </c>
      <c r="AC1152">
        <f t="shared" si="304"/>
        <v>2.575186375494809E-3</v>
      </c>
    </row>
    <row r="1153" spans="1:29" x14ac:dyDescent="0.3">
      <c r="A1153" s="2">
        <v>38230</v>
      </c>
      <c r="B1153">
        <v>1099.1500000000001</v>
      </c>
      <c r="C1153">
        <v>1104.24</v>
      </c>
      <c r="D1153">
        <v>1094.72</v>
      </c>
      <c r="E1153">
        <v>1104.24</v>
      </c>
      <c r="F1153">
        <v>1138200000</v>
      </c>
      <c r="G1153">
        <v>1.9335633764349041</v>
      </c>
      <c r="H1153">
        <v>-7.5864366235650778</v>
      </c>
      <c r="I1153">
        <v>-69.606042049397985</v>
      </c>
      <c r="J1153">
        <v>66.909975669099538</v>
      </c>
      <c r="K1153">
        <v>75.33</v>
      </c>
      <c r="L1153">
        <f t="shared" si="294"/>
        <v>1102.3064366235651</v>
      </c>
      <c r="N1153">
        <f t="shared" si="289"/>
        <v>1.9335633764349041</v>
      </c>
      <c r="O1153">
        <f t="shared" si="290"/>
        <v>-7.5864366235650778</v>
      </c>
      <c r="P1153">
        <f t="shared" si="291"/>
        <v>0</v>
      </c>
      <c r="Q1153">
        <f t="shared" si="292"/>
        <v>0</v>
      </c>
      <c r="R1153">
        <f t="shared" si="293"/>
        <v>1101.0666666666666</v>
      </c>
      <c r="S1153">
        <f t="shared" si="295"/>
        <v>1103.3440000000001</v>
      </c>
      <c r="T1153">
        <f t="shared" si="296"/>
        <v>10.890666666666903</v>
      </c>
      <c r="U1153">
        <f t="shared" si="297"/>
        <v>2.1781333333333803</v>
      </c>
      <c r="V1153">
        <f t="shared" si="298"/>
        <v>-69.702905648059385</v>
      </c>
      <c r="W1153">
        <f t="shared" si="299"/>
        <v>-9.6863598661400374E-2</v>
      </c>
      <c r="X1153">
        <f t="shared" si="300"/>
        <v>1109.68</v>
      </c>
      <c r="Y1153">
        <f t="shared" si="301"/>
        <v>1093.24</v>
      </c>
      <c r="Z1153">
        <f t="shared" si="302"/>
        <v>66.909975669099538</v>
      </c>
      <c r="AA1153">
        <f t="shared" si="305"/>
        <v>75.331864490199891</v>
      </c>
      <c r="AB1153">
        <f t="shared" si="303"/>
        <v>0</v>
      </c>
      <c r="AC1153">
        <f t="shared" si="304"/>
        <v>1.8644901998925434E-3</v>
      </c>
    </row>
    <row r="1154" spans="1:29" x14ac:dyDescent="0.3">
      <c r="A1154" s="2">
        <v>38231</v>
      </c>
      <c r="B1154">
        <v>1104.24</v>
      </c>
      <c r="C1154">
        <v>1109.24</v>
      </c>
      <c r="D1154">
        <v>1099.18</v>
      </c>
      <c r="E1154">
        <v>1105.9100000000001</v>
      </c>
      <c r="F1154">
        <v>1142100000</v>
      </c>
      <c r="G1154">
        <v>5.7323755842899118</v>
      </c>
      <c r="H1154">
        <v>-4.3276244157100336</v>
      </c>
      <c r="I1154">
        <v>26.363430640415729</v>
      </c>
      <c r="J1154">
        <v>74.799465240641894</v>
      </c>
      <c r="K1154">
        <v>71.62</v>
      </c>
      <c r="L1154">
        <f t="shared" si="294"/>
        <v>1103.5076244157101</v>
      </c>
      <c r="N1154">
        <f t="shared" si="289"/>
        <v>5.7323755842899118</v>
      </c>
      <c r="O1154">
        <f t="shared" si="290"/>
        <v>-4.3276244157100336</v>
      </c>
      <c r="P1154">
        <f t="shared" si="291"/>
        <v>0</v>
      </c>
      <c r="Q1154">
        <f t="shared" si="292"/>
        <v>0</v>
      </c>
      <c r="R1154">
        <f t="shared" si="293"/>
        <v>1104.7766666666666</v>
      </c>
      <c r="S1154">
        <f t="shared" si="295"/>
        <v>1104</v>
      </c>
      <c r="T1154">
        <f t="shared" si="296"/>
        <v>9.8200000000001637</v>
      </c>
      <c r="U1154">
        <f t="shared" si="297"/>
        <v>1.9640000000000328</v>
      </c>
      <c r="V1154">
        <f t="shared" si="298"/>
        <v>26.363430640415121</v>
      </c>
      <c r="W1154">
        <f t="shared" si="299"/>
        <v>-6.0751403907488566E-13</v>
      </c>
      <c r="X1154">
        <f t="shared" si="300"/>
        <v>1109.68</v>
      </c>
      <c r="Y1154">
        <f t="shared" si="301"/>
        <v>1094.72</v>
      </c>
      <c r="Z1154">
        <f t="shared" si="302"/>
        <v>74.799465240641894</v>
      </c>
      <c r="AA1154">
        <f t="shared" si="305"/>
        <v>71.621092870662054</v>
      </c>
      <c r="AB1154">
        <f t="shared" si="303"/>
        <v>0</v>
      </c>
      <c r="AC1154">
        <f t="shared" si="304"/>
        <v>1.0928706620489947E-3</v>
      </c>
    </row>
    <row r="1155" spans="1:29" x14ac:dyDescent="0.3">
      <c r="A1155" s="2">
        <v>38232</v>
      </c>
      <c r="B1155">
        <v>1105.9100000000001</v>
      </c>
      <c r="C1155">
        <v>1119.1099999999999</v>
      </c>
      <c r="D1155">
        <v>1105.5999999999999</v>
      </c>
      <c r="E1155">
        <v>1118.31</v>
      </c>
      <c r="F1155">
        <v>1118400000</v>
      </c>
      <c r="G1155">
        <v>10.66825038952652</v>
      </c>
      <c r="H1155">
        <v>-2.841749610473471</v>
      </c>
      <c r="I1155">
        <v>142.35055724417151</v>
      </c>
      <c r="J1155">
        <v>96.719967199672169</v>
      </c>
      <c r="K1155">
        <v>72.930000000000007</v>
      </c>
      <c r="L1155">
        <f t="shared" si="294"/>
        <v>1108.4417496104734</v>
      </c>
      <c r="N1155">
        <f t="shared" ref="N1155:N1218" si="306">C1155-L1155</f>
        <v>10.66825038952652</v>
      </c>
      <c r="O1155">
        <f t="shared" ref="O1155:O1218" si="307">D1155-L1155</f>
        <v>-2.841749610473471</v>
      </c>
      <c r="P1155">
        <f t="shared" ref="P1155:P1218" si="308">N1155-G1155</f>
        <v>0</v>
      </c>
      <c r="Q1155">
        <f t="shared" ref="Q1155:Q1218" si="309">O1155-H1155</f>
        <v>0</v>
      </c>
      <c r="R1155">
        <f t="shared" ref="R1155:R1218" si="310">AVERAGE(C1155:E1155)</f>
        <v>1114.3399999999999</v>
      </c>
      <c r="S1155">
        <f t="shared" si="295"/>
        <v>1105.9126666666666</v>
      </c>
      <c r="T1155">
        <f t="shared" si="296"/>
        <v>19.742666666666764</v>
      </c>
      <c r="U1155">
        <f t="shared" si="297"/>
        <v>3.9485333333333528</v>
      </c>
      <c r="V1155">
        <f t="shared" si="298"/>
        <v>142.28630602642784</v>
      </c>
      <c r="W1155">
        <f t="shared" si="299"/>
        <v>-6.425121774367426E-2</v>
      </c>
      <c r="X1155">
        <f t="shared" si="300"/>
        <v>1119.1099999999999</v>
      </c>
      <c r="Y1155">
        <f t="shared" si="301"/>
        <v>1094.72</v>
      </c>
      <c r="Z1155">
        <f t="shared" si="302"/>
        <v>96.719967199672169</v>
      </c>
      <c r="AA1155">
        <f t="shared" si="305"/>
        <v>72.929060744065438</v>
      </c>
      <c r="AB1155">
        <f t="shared" si="303"/>
        <v>0</v>
      </c>
      <c r="AC1155">
        <f t="shared" si="304"/>
        <v>-9.3925593456845036E-4</v>
      </c>
    </row>
    <row r="1156" spans="1:29" x14ac:dyDescent="0.3">
      <c r="A1156" s="2">
        <v>38233</v>
      </c>
      <c r="B1156">
        <v>1118.31</v>
      </c>
      <c r="C1156">
        <v>1120.8</v>
      </c>
      <c r="D1156">
        <v>1113.57</v>
      </c>
      <c r="E1156">
        <v>1113.6300000000001</v>
      </c>
      <c r="F1156">
        <v>924170000</v>
      </c>
      <c r="G1156">
        <v>10.628833593017591</v>
      </c>
      <c r="H1156">
        <v>3.3988335930175708</v>
      </c>
      <c r="I1156">
        <v>92.539295992914163</v>
      </c>
      <c r="J1156">
        <v>72.507668711656962</v>
      </c>
      <c r="K1156">
        <v>69.7</v>
      </c>
      <c r="L1156">
        <f t="shared" ref="L1156:L1219" si="311">$M$2*E1156+L1155*(1-$M$2)</f>
        <v>1110.1711664069824</v>
      </c>
      <c r="N1156">
        <f t="shared" si="306"/>
        <v>10.628833593017589</v>
      </c>
      <c r="O1156">
        <f t="shared" si="307"/>
        <v>3.3988335930175708</v>
      </c>
      <c r="P1156">
        <f t="shared" si="308"/>
        <v>0</v>
      </c>
      <c r="Q1156">
        <f t="shared" si="309"/>
        <v>0</v>
      </c>
      <c r="R1156">
        <f t="shared" si="310"/>
        <v>1116</v>
      </c>
      <c r="S1156">
        <f t="shared" si="295"/>
        <v>1107.6413333333335</v>
      </c>
      <c r="T1156">
        <f t="shared" si="296"/>
        <v>30.114666666666835</v>
      </c>
      <c r="U1156">
        <f t="shared" si="297"/>
        <v>6.0229333333333672</v>
      </c>
      <c r="V1156">
        <f t="shared" si="298"/>
        <v>92.520440390800445</v>
      </c>
      <c r="W1156">
        <f t="shared" si="299"/>
        <v>-1.8855602113717396E-2</v>
      </c>
      <c r="X1156">
        <f t="shared" si="300"/>
        <v>1120.8</v>
      </c>
      <c r="Y1156">
        <f t="shared" si="301"/>
        <v>1094.72</v>
      </c>
      <c r="Z1156">
        <f t="shared" si="302"/>
        <v>72.507668711656962</v>
      </c>
      <c r="AA1156">
        <f t="shared" si="305"/>
        <v>69.696312161367274</v>
      </c>
      <c r="AB1156">
        <f t="shared" si="303"/>
        <v>0</v>
      </c>
      <c r="AC1156">
        <f t="shared" si="304"/>
        <v>-3.6878386327288126E-3</v>
      </c>
    </row>
    <row r="1157" spans="1:29" x14ac:dyDescent="0.3">
      <c r="A1157" s="2">
        <v>38237</v>
      </c>
      <c r="B1157">
        <v>1113.6300000000001</v>
      </c>
      <c r="C1157">
        <v>1124.08</v>
      </c>
      <c r="D1157">
        <v>1113.6300000000001</v>
      </c>
      <c r="E1157">
        <v>1121.3</v>
      </c>
      <c r="F1157">
        <v>1214400000</v>
      </c>
      <c r="G1157">
        <v>10.199222395344799</v>
      </c>
      <c r="H1157">
        <v>-0.25077760465501342</v>
      </c>
      <c r="I1157">
        <v>85.867259319123136</v>
      </c>
      <c r="J1157">
        <v>90.531335149863821</v>
      </c>
      <c r="K1157">
        <v>80.290000000000006</v>
      </c>
      <c r="L1157">
        <f t="shared" si="311"/>
        <v>1113.8807776046551</v>
      </c>
      <c r="N1157">
        <f t="shared" si="306"/>
        <v>10.199222395344805</v>
      </c>
      <c r="O1157">
        <f t="shared" si="307"/>
        <v>-0.25077760465501342</v>
      </c>
      <c r="P1157">
        <f t="shared" si="308"/>
        <v>0</v>
      </c>
      <c r="Q1157">
        <f t="shared" si="309"/>
        <v>0</v>
      </c>
      <c r="R1157">
        <f t="shared" si="310"/>
        <v>1119.67</v>
      </c>
      <c r="S1157">
        <f t="shared" si="295"/>
        <v>1111.1706666666666</v>
      </c>
      <c r="T1157">
        <f t="shared" si="296"/>
        <v>32.996000000000095</v>
      </c>
      <c r="U1157">
        <f t="shared" si="297"/>
        <v>6.5992000000000193</v>
      </c>
      <c r="V1157">
        <f t="shared" si="298"/>
        <v>85.862259398446284</v>
      </c>
      <c r="W1157">
        <f t="shared" si="299"/>
        <v>-4.9999206768518434E-3</v>
      </c>
      <c r="X1157">
        <f t="shared" si="300"/>
        <v>1124.08</v>
      </c>
      <c r="Y1157">
        <f t="shared" si="301"/>
        <v>1094.72</v>
      </c>
      <c r="Z1157">
        <f t="shared" si="302"/>
        <v>90.531335149863821</v>
      </c>
      <c r="AA1157">
        <f t="shared" si="305"/>
        <v>80.293682394186874</v>
      </c>
      <c r="AB1157">
        <f t="shared" si="303"/>
        <v>0</v>
      </c>
      <c r="AC1157">
        <f t="shared" si="304"/>
        <v>3.6823941868675547E-3</v>
      </c>
    </row>
    <row r="1158" spans="1:29" x14ac:dyDescent="0.3">
      <c r="A1158" s="2">
        <v>38238</v>
      </c>
      <c r="B1158">
        <v>1121.3</v>
      </c>
      <c r="C1158">
        <v>1123.05</v>
      </c>
      <c r="D1158">
        <v>1116.27</v>
      </c>
      <c r="E1158">
        <v>1116.27</v>
      </c>
      <c r="F1158">
        <v>1246300000</v>
      </c>
      <c r="G1158">
        <v>8.3728149302298789</v>
      </c>
      <c r="H1158">
        <v>1.5928149302299059</v>
      </c>
      <c r="I1158">
        <v>63.163048800389717</v>
      </c>
      <c r="J1158">
        <v>68.634538152610489</v>
      </c>
      <c r="K1158">
        <v>80.64</v>
      </c>
      <c r="L1158">
        <f t="shared" si="311"/>
        <v>1114.6771850697701</v>
      </c>
      <c r="N1158">
        <f t="shared" si="306"/>
        <v>8.3728149302298789</v>
      </c>
      <c r="O1158">
        <f t="shared" si="307"/>
        <v>1.5928149302299062</v>
      </c>
      <c r="P1158">
        <f t="shared" si="308"/>
        <v>0</v>
      </c>
      <c r="Q1158">
        <f t="shared" si="309"/>
        <v>0</v>
      </c>
      <c r="R1158">
        <f t="shared" si="310"/>
        <v>1118.53</v>
      </c>
      <c r="S1158">
        <f t="shared" si="295"/>
        <v>1114.6633333333334</v>
      </c>
      <c r="T1158">
        <f t="shared" si="296"/>
        <v>20.420000000000073</v>
      </c>
      <c r="U1158">
        <f t="shared" si="297"/>
        <v>4.0840000000000147</v>
      </c>
      <c r="V1158">
        <f t="shared" si="298"/>
        <v>63.118946566545006</v>
      </c>
      <c r="W1158">
        <f t="shared" si="299"/>
        <v>-4.4102233844711236E-2</v>
      </c>
      <c r="X1158">
        <f t="shared" si="300"/>
        <v>1124.08</v>
      </c>
      <c r="Y1158">
        <f t="shared" si="301"/>
        <v>1099.18</v>
      </c>
      <c r="Z1158">
        <f t="shared" si="302"/>
        <v>68.634538152610489</v>
      </c>
      <c r="AA1158">
        <f t="shared" si="305"/>
        <v>80.638594890889067</v>
      </c>
      <c r="AB1158">
        <f t="shared" si="303"/>
        <v>0</v>
      </c>
      <c r="AC1158">
        <f t="shared" si="304"/>
        <v>-1.4051091109337221E-3</v>
      </c>
    </row>
    <row r="1159" spans="1:29" x14ac:dyDescent="0.3">
      <c r="A1159" s="2">
        <v>38239</v>
      </c>
      <c r="B1159">
        <v>1116.27</v>
      </c>
      <c r="C1159">
        <v>1121.3</v>
      </c>
      <c r="D1159">
        <v>1113.6199999999999</v>
      </c>
      <c r="E1159">
        <v>1118.3800000000001</v>
      </c>
      <c r="F1159">
        <v>1371300000</v>
      </c>
      <c r="G1159">
        <v>5.3885432868198677</v>
      </c>
      <c r="H1159">
        <v>-2.2914567131801959</v>
      </c>
      <c r="I1159">
        <v>20.18592297476706</v>
      </c>
      <c r="J1159">
        <v>69.155844155845173</v>
      </c>
      <c r="K1159">
        <v>79.510000000000005</v>
      </c>
      <c r="L1159">
        <f t="shared" si="311"/>
        <v>1115.9114567131801</v>
      </c>
      <c r="N1159">
        <f t="shared" si="306"/>
        <v>5.3885432868198677</v>
      </c>
      <c r="O1159">
        <f t="shared" si="307"/>
        <v>-2.2914567131801959</v>
      </c>
      <c r="P1159">
        <f t="shared" si="308"/>
        <v>0</v>
      </c>
      <c r="Q1159">
        <f t="shared" si="309"/>
        <v>0</v>
      </c>
      <c r="R1159">
        <f t="shared" si="310"/>
        <v>1117.7666666666667</v>
      </c>
      <c r="S1159">
        <f t="shared" ref="S1159:S1222" si="312">AVERAGE(R1155:R1159)</f>
        <v>1117.2613333333334</v>
      </c>
      <c r="T1159">
        <f t="shared" ref="T1159:T1222" si="313">ABS(S1159-R1159)+ABS(S1159-R1158)+ABS(S1159-R1157)+ABS(S1159-R1156)+ABS(S1159-R1155)</f>
        <v>8.3653333333334103</v>
      </c>
      <c r="U1159">
        <f t="shared" ref="U1159:U1222" si="314">T1159/5</f>
        <v>1.673066666666682</v>
      </c>
      <c r="V1159">
        <f t="shared" ref="V1159:V1222" si="315">(R1159-S1159)/(0.015*U1159)</f>
        <v>20.136011050895696</v>
      </c>
      <c r="W1159">
        <f t="shared" ref="W1159:W1222" si="316">V1159-I1159</f>
        <v>-4.9911923871363228E-2</v>
      </c>
      <c r="X1159">
        <f t="shared" ref="X1159:X1222" si="317">MAX(C1155:C1159)</f>
        <v>1124.08</v>
      </c>
      <c r="Y1159">
        <f t="shared" ref="Y1159:Y1222" si="318">MIN(D1155:D1159)</f>
        <v>1105.5999999999999</v>
      </c>
      <c r="Z1159">
        <f t="shared" ref="Z1159:Z1222" si="319">100*(E1159-Y1159)/(X1159-Y1159)</f>
        <v>69.155844155845173</v>
      </c>
      <c r="AA1159">
        <f t="shared" si="305"/>
        <v>79.509870673929726</v>
      </c>
      <c r="AB1159">
        <f t="shared" ref="AB1159:AB1222" si="320">Z1159-J1159</f>
        <v>0</v>
      </c>
      <c r="AC1159">
        <f t="shared" ref="AC1159:AC1222" si="321">AA1159-K1159</f>
        <v>-1.2932607027948961E-4</v>
      </c>
    </row>
    <row r="1160" spans="1:29" x14ac:dyDescent="0.3">
      <c r="A1160" s="2">
        <v>38240</v>
      </c>
      <c r="B1160">
        <v>1118.3800000000001</v>
      </c>
      <c r="C1160">
        <v>1125.26</v>
      </c>
      <c r="D1160">
        <v>1114.3900000000001</v>
      </c>
      <c r="E1160">
        <v>1123.92</v>
      </c>
      <c r="F1160">
        <v>1261200000</v>
      </c>
      <c r="G1160">
        <v>6.6790288578797572</v>
      </c>
      <c r="H1160">
        <v>-4.1909711421201337</v>
      </c>
      <c r="I1160">
        <v>118.62835959221469</v>
      </c>
      <c r="J1160">
        <v>88.537211291703059</v>
      </c>
      <c r="K1160">
        <v>77.87</v>
      </c>
      <c r="L1160">
        <f t="shared" si="311"/>
        <v>1118.5809711421202</v>
      </c>
      <c r="N1160">
        <f t="shared" si="306"/>
        <v>6.6790288578797572</v>
      </c>
      <c r="O1160">
        <f t="shared" si="307"/>
        <v>-4.1909711421201337</v>
      </c>
      <c r="P1160">
        <f t="shared" si="308"/>
        <v>0</v>
      </c>
      <c r="Q1160">
        <f t="shared" si="309"/>
        <v>0</v>
      </c>
      <c r="R1160">
        <f t="shared" si="310"/>
        <v>1121.19</v>
      </c>
      <c r="S1160">
        <f t="shared" si="312"/>
        <v>1118.6313333333333</v>
      </c>
      <c r="T1160">
        <f t="shared" si="313"/>
        <v>7.1946666666667625</v>
      </c>
      <c r="U1160">
        <f t="shared" si="314"/>
        <v>1.4389333333333525</v>
      </c>
      <c r="V1160">
        <f t="shared" si="315"/>
        <v>118.54460093897151</v>
      </c>
      <c r="W1160">
        <f t="shared" si="316"/>
        <v>-8.3758653243179992E-2</v>
      </c>
      <c r="X1160">
        <f t="shared" si="317"/>
        <v>1125.26</v>
      </c>
      <c r="Y1160">
        <f t="shared" si="318"/>
        <v>1113.57</v>
      </c>
      <c r="Z1160">
        <f t="shared" si="319"/>
        <v>88.537211291703059</v>
      </c>
      <c r="AA1160">
        <f t="shared" si="305"/>
        <v>77.873319492335895</v>
      </c>
      <c r="AB1160">
        <f t="shared" si="320"/>
        <v>0</v>
      </c>
      <c r="AC1160">
        <f t="shared" si="321"/>
        <v>3.3194923358905726E-3</v>
      </c>
    </row>
    <row r="1161" spans="1:29" x14ac:dyDescent="0.3">
      <c r="A1161" s="2">
        <v>38243</v>
      </c>
      <c r="B1161">
        <v>1123.92</v>
      </c>
      <c r="C1161">
        <v>1129.78</v>
      </c>
      <c r="D1161">
        <v>1123.3499999999999</v>
      </c>
      <c r="E1161">
        <v>1125.82</v>
      </c>
      <c r="F1161">
        <v>1299800000</v>
      </c>
      <c r="G1161">
        <v>8.7860192385862774</v>
      </c>
      <c r="H1161">
        <v>2.3560192385862142</v>
      </c>
      <c r="I1161">
        <v>153.35695466520681</v>
      </c>
      <c r="J1161">
        <v>75.495049504950387</v>
      </c>
      <c r="K1161">
        <v>78.47</v>
      </c>
      <c r="L1161">
        <f t="shared" si="311"/>
        <v>1120.9939807614137</v>
      </c>
      <c r="N1161">
        <f t="shared" si="306"/>
        <v>8.7860192385862774</v>
      </c>
      <c r="O1161">
        <f t="shared" si="307"/>
        <v>2.3560192385862138</v>
      </c>
      <c r="P1161">
        <f t="shared" si="308"/>
        <v>0</v>
      </c>
      <c r="Q1161">
        <f t="shared" si="309"/>
        <v>0</v>
      </c>
      <c r="R1161">
        <f t="shared" si="310"/>
        <v>1126.3166666666666</v>
      </c>
      <c r="S1161">
        <f t="shared" si="312"/>
        <v>1120.6946666666665</v>
      </c>
      <c r="T1161">
        <f t="shared" si="313"/>
        <v>12.234666666666499</v>
      </c>
      <c r="U1161">
        <f t="shared" si="314"/>
        <v>2.4469333333332997</v>
      </c>
      <c r="V1161">
        <f t="shared" si="315"/>
        <v>153.17131647777214</v>
      </c>
      <c r="W1161">
        <f t="shared" si="316"/>
        <v>-0.18563818743467664</v>
      </c>
      <c r="X1161">
        <f t="shared" si="317"/>
        <v>1129.78</v>
      </c>
      <c r="Y1161">
        <f t="shared" si="318"/>
        <v>1113.6199999999999</v>
      </c>
      <c r="Z1161">
        <f t="shared" si="319"/>
        <v>75.495049504950387</v>
      </c>
      <c r="AA1161">
        <f t="shared" si="305"/>
        <v>78.470795650994575</v>
      </c>
      <c r="AB1161">
        <f t="shared" si="320"/>
        <v>0</v>
      </c>
      <c r="AC1161">
        <f t="shared" si="321"/>
        <v>7.9565099457568067E-4</v>
      </c>
    </row>
    <row r="1162" spans="1:29" x14ac:dyDescent="0.3">
      <c r="A1162" s="2">
        <v>38244</v>
      </c>
      <c r="B1162">
        <v>1125.82</v>
      </c>
      <c r="C1162">
        <v>1129.46</v>
      </c>
      <c r="D1162">
        <v>1124.72</v>
      </c>
      <c r="E1162">
        <v>1128.33</v>
      </c>
      <c r="F1162">
        <v>1204500000</v>
      </c>
      <c r="G1162">
        <v>6.0206794923908546</v>
      </c>
      <c r="H1162">
        <v>1.280679492390846</v>
      </c>
      <c r="I1162">
        <v>94.000239034303107</v>
      </c>
      <c r="J1162">
        <v>91.027227722772039</v>
      </c>
      <c r="K1162">
        <v>78.569999999999993</v>
      </c>
      <c r="L1162">
        <f t="shared" si="311"/>
        <v>1123.4393205076092</v>
      </c>
      <c r="N1162">
        <f t="shared" si="306"/>
        <v>6.0206794923908546</v>
      </c>
      <c r="O1162">
        <f t="shared" si="307"/>
        <v>1.2806794923908456</v>
      </c>
      <c r="P1162">
        <f t="shared" si="308"/>
        <v>0</v>
      </c>
      <c r="Q1162">
        <f t="shared" si="309"/>
        <v>0</v>
      </c>
      <c r="R1162">
        <f t="shared" si="310"/>
        <v>1127.5033333333333</v>
      </c>
      <c r="S1162">
        <f t="shared" si="312"/>
        <v>1122.2613333333334</v>
      </c>
      <c r="T1162">
        <f t="shared" si="313"/>
        <v>18.594666666666626</v>
      </c>
      <c r="U1162">
        <f t="shared" si="314"/>
        <v>3.7189333333333252</v>
      </c>
      <c r="V1162">
        <f t="shared" si="315"/>
        <v>93.969597017065354</v>
      </c>
      <c r="W1162">
        <f t="shared" si="316"/>
        <v>-3.0642017237752839E-2</v>
      </c>
      <c r="X1162">
        <f t="shared" si="317"/>
        <v>1129.78</v>
      </c>
      <c r="Y1162">
        <f t="shared" si="318"/>
        <v>1113.6199999999999</v>
      </c>
      <c r="Z1162">
        <f t="shared" si="319"/>
        <v>91.027227722772039</v>
      </c>
      <c r="AA1162">
        <f t="shared" si="305"/>
        <v>78.569974165576212</v>
      </c>
      <c r="AB1162">
        <f t="shared" si="320"/>
        <v>0</v>
      </c>
      <c r="AC1162">
        <f t="shared" si="321"/>
        <v>-2.5834423780679572E-5</v>
      </c>
    </row>
    <row r="1163" spans="1:29" x14ac:dyDescent="0.3">
      <c r="A1163" s="2">
        <v>38245</v>
      </c>
      <c r="B1163">
        <v>1128.33</v>
      </c>
      <c r="C1163">
        <v>1128.33</v>
      </c>
      <c r="D1163">
        <v>1119.82</v>
      </c>
      <c r="E1163">
        <v>1120.3699999999999</v>
      </c>
      <c r="F1163">
        <v>1256000000</v>
      </c>
      <c r="G1163">
        <v>5.9137863282603584</v>
      </c>
      <c r="H1163">
        <v>-2.5962136717396329</v>
      </c>
      <c r="I1163">
        <v>-6.1633281972260479</v>
      </c>
      <c r="J1163">
        <v>41.769801980197798</v>
      </c>
      <c r="K1163">
        <v>73.2</v>
      </c>
      <c r="L1163">
        <f t="shared" si="311"/>
        <v>1122.4162136717396</v>
      </c>
      <c r="N1163">
        <f t="shared" si="306"/>
        <v>5.9137863282603575</v>
      </c>
      <c r="O1163">
        <f t="shared" si="307"/>
        <v>-2.5962136717396334</v>
      </c>
      <c r="P1163">
        <f t="shared" si="308"/>
        <v>0</v>
      </c>
      <c r="Q1163">
        <f t="shared" si="309"/>
        <v>0</v>
      </c>
      <c r="R1163">
        <f t="shared" si="310"/>
        <v>1122.8399999999999</v>
      </c>
      <c r="S1163">
        <f t="shared" si="312"/>
        <v>1123.1233333333334</v>
      </c>
      <c r="T1163">
        <f t="shared" si="313"/>
        <v>15.146666666666761</v>
      </c>
      <c r="U1163">
        <f t="shared" si="314"/>
        <v>3.0293333333333523</v>
      </c>
      <c r="V1163">
        <f t="shared" si="315"/>
        <v>-6.23532863850195</v>
      </c>
      <c r="W1163">
        <f t="shared" si="316"/>
        <v>-7.2000441275902105E-2</v>
      </c>
      <c r="X1163">
        <f t="shared" si="317"/>
        <v>1129.78</v>
      </c>
      <c r="Y1163">
        <f t="shared" si="318"/>
        <v>1113.6199999999999</v>
      </c>
      <c r="Z1163">
        <f t="shared" si="319"/>
        <v>41.769801980197805</v>
      </c>
      <c r="AA1163">
        <f t="shared" ref="AA1163:AA1226" si="322">AVERAGE(Z1159:Z1163)</f>
        <v>73.197026931093703</v>
      </c>
      <c r="AB1163">
        <f t="shared" si="320"/>
        <v>0</v>
      </c>
      <c r="AC1163">
        <f t="shared" si="321"/>
        <v>-2.9730689063001137E-3</v>
      </c>
    </row>
    <row r="1164" spans="1:29" x14ac:dyDescent="0.3">
      <c r="A1164" s="2">
        <v>38246</v>
      </c>
      <c r="B1164">
        <v>1120.3699999999999</v>
      </c>
      <c r="C1164">
        <v>1126.06</v>
      </c>
      <c r="D1164">
        <v>1120.3699999999999</v>
      </c>
      <c r="E1164">
        <v>1123.5</v>
      </c>
      <c r="F1164">
        <v>1113900000</v>
      </c>
      <c r="G1164">
        <v>3.2825242188400812</v>
      </c>
      <c r="H1164">
        <v>-2.4074757811599738</v>
      </c>
      <c r="I1164">
        <v>-28.633675692501999</v>
      </c>
      <c r="J1164">
        <v>59.194282001299378</v>
      </c>
      <c r="K1164">
        <v>71.2</v>
      </c>
      <c r="L1164">
        <f t="shared" si="311"/>
        <v>1122.7774757811599</v>
      </c>
      <c r="N1164">
        <f t="shared" si="306"/>
        <v>3.2825242188400807</v>
      </c>
      <c r="O1164">
        <f t="shared" si="307"/>
        <v>-2.4074757811599738</v>
      </c>
      <c r="P1164">
        <f t="shared" si="308"/>
        <v>0</v>
      </c>
      <c r="Q1164">
        <f t="shared" si="309"/>
        <v>0</v>
      </c>
      <c r="R1164">
        <f t="shared" si="310"/>
        <v>1123.31</v>
      </c>
      <c r="S1164">
        <f t="shared" si="312"/>
        <v>1124.232</v>
      </c>
      <c r="T1164">
        <f t="shared" si="313"/>
        <v>10.711999999999989</v>
      </c>
      <c r="U1164">
        <f t="shared" si="314"/>
        <v>2.1423999999999976</v>
      </c>
      <c r="V1164">
        <f t="shared" si="315"/>
        <v>-28.690565098332915</v>
      </c>
      <c r="W1164">
        <f t="shared" si="316"/>
        <v>-5.6889405830915507E-2</v>
      </c>
      <c r="X1164">
        <f t="shared" si="317"/>
        <v>1129.78</v>
      </c>
      <c r="Y1164">
        <f t="shared" si="318"/>
        <v>1114.3900000000001</v>
      </c>
      <c r="Z1164">
        <f t="shared" si="319"/>
        <v>59.194282001299385</v>
      </c>
      <c r="AA1164">
        <f t="shared" si="322"/>
        <v>71.204714500184537</v>
      </c>
      <c r="AB1164">
        <f t="shared" si="320"/>
        <v>0</v>
      </c>
      <c r="AC1164">
        <f t="shared" si="321"/>
        <v>4.7145001845336765E-3</v>
      </c>
    </row>
    <row r="1165" spans="1:29" x14ac:dyDescent="0.3">
      <c r="A1165" s="2">
        <v>38247</v>
      </c>
      <c r="B1165">
        <v>1123.5</v>
      </c>
      <c r="C1165">
        <v>1130.1400000000001</v>
      </c>
      <c r="D1165">
        <v>1123.5</v>
      </c>
      <c r="E1165">
        <v>1128.55</v>
      </c>
      <c r="F1165">
        <v>1422600000</v>
      </c>
      <c r="G1165">
        <v>5.4383494792268721</v>
      </c>
      <c r="H1165">
        <v>-1.201650520773228</v>
      </c>
      <c r="I1165">
        <v>66.921384740073123</v>
      </c>
      <c r="J1165">
        <v>84.593023255812781</v>
      </c>
      <c r="K1165">
        <v>70.42</v>
      </c>
      <c r="L1165">
        <f t="shared" si="311"/>
        <v>1124.7016505207732</v>
      </c>
      <c r="N1165">
        <f t="shared" si="306"/>
        <v>5.4383494792268721</v>
      </c>
      <c r="O1165">
        <f t="shared" si="307"/>
        <v>-1.201650520773228</v>
      </c>
      <c r="P1165">
        <f t="shared" si="308"/>
        <v>0</v>
      </c>
      <c r="Q1165">
        <f t="shared" si="309"/>
        <v>0</v>
      </c>
      <c r="R1165">
        <f t="shared" si="310"/>
        <v>1127.3966666666668</v>
      </c>
      <c r="S1165">
        <f t="shared" si="312"/>
        <v>1125.4733333333331</v>
      </c>
      <c r="T1165">
        <f t="shared" si="313"/>
        <v>9.5933333333337032</v>
      </c>
      <c r="U1165">
        <f t="shared" si="314"/>
        <v>1.9186666666667407</v>
      </c>
      <c r="V1165">
        <f t="shared" si="315"/>
        <v>66.828816307628784</v>
      </c>
      <c r="W1165">
        <f t="shared" si="316"/>
        <v>-9.25684324443381E-2</v>
      </c>
      <c r="X1165">
        <f t="shared" si="317"/>
        <v>1130.1400000000001</v>
      </c>
      <c r="Y1165">
        <f t="shared" si="318"/>
        <v>1119.82</v>
      </c>
      <c r="Z1165">
        <f t="shared" si="319"/>
        <v>84.593023255812781</v>
      </c>
      <c r="AA1165">
        <f t="shared" si="322"/>
        <v>70.415876893006484</v>
      </c>
      <c r="AB1165">
        <f t="shared" si="320"/>
        <v>0</v>
      </c>
      <c r="AC1165">
        <f t="shared" si="321"/>
        <v>-4.1231069935179221E-3</v>
      </c>
    </row>
    <row r="1166" spans="1:29" x14ac:dyDescent="0.3">
      <c r="A1166" s="2">
        <v>38250</v>
      </c>
      <c r="B1166">
        <v>1128.55</v>
      </c>
      <c r="C1166">
        <v>1128.55</v>
      </c>
      <c r="D1166">
        <v>1120.3399999999999</v>
      </c>
      <c r="E1166">
        <v>1122.2</v>
      </c>
      <c r="F1166">
        <v>1197600000</v>
      </c>
      <c r="G1166">
        <v>4.6822329861511207</v>
      </c>
      <c r="H1166">
        <v>-3.5277670138489161</v>
      </c>
      <c r="I1166">
        <v>-41.763856492279317</v>
      </c>
      <c r="J1166">
        <v>23.062015503876658</v>
      </c>
      <c r="K1166">
        <v>59.93</v>
      </c>
      <c r="L1166">
        <f t="shared" si="311"/>
        <v>1123.8677670138488</v>
      </c>
      <c r="N1166">
        <f t="shared" si="306"/>
        <v>4.6822329861511207</v>
      </c>
      <c r="O1166">
        <f t="shared" si="307"/>
        <v>-3.5277670138489157</v>
      </c>
      <c r="P1166">
        <f t="shared" si="308"/>
        <v>0</v>
      </c>
      <c r="Q1166">
        <f t="shared" si="309"/>
        <v>0</v>
      </c>
      <c r="R1166">
        <f t="shared" si="310"/>
        <v>1123.6966666666667</v>
      </c>
      <c r="S1166">
        <f t="shared" si="312"/>
        <v>1124.9493333333335</v>
      </c>
      <c r="T1166">
        <f t="shared" si="313"/>
        <v>10.002666666666983</v>
      </c>
      <c r="U1166">
        <f t="shared" si="314"/>
        <v>2.0005333333333963</v>
      </c>
      <c r="V1166">
        <f t="shared" si="315"/>
        <v>-41.744423709234731</v>
      </c>
      <c r="W1166">
        <f t="shared" si="316"/>
        <v>1.9432783044585733E-2</v>
      </c>
      <c r="X1166">
        <f t="shared" si="317"/>
        <v>1130.1400000000001</v>
      </c>
      <c r="Y1166">
        <f t="shared" si="318"/>
        <v>1119.82</v>
      </c>
      <c r="Z1166">
        <f t="shared" si="319"/>
        <v>23.062015503876662</v>
      </c>
      <c r="AA1166">
        <f t="shared" si="322"/>
        <v>59.929270092791725</v>
      </c>
      <c r="AB1166">
        <f t="shared" si="320"/>
        <v>0</v>
      </c>
      <c r="AC1166">
        <f t="shared" si="321"/>
        <v>-7.2990720827448285E-4</v>
      </c>
    </row>
    <row r="1167" spans="1:29" x14ac:dyDescent="0.3">
      <c r="A1167" s="2">
        <v>38251</v>
      </c>
      <c r="B1167">
        <v>1122.2</v>
      </c>
      <c r="C1167">
        <v>1131.54</v>
      </c>
      <c r="D1167">
        <v>1122.2</v>
      </c>
      <c r="E1167">
        <v>1129.3</v>
      </c>
      <c r="F1167">
        <v>1325000000</v>
      </c>
      <c r="G1167">
        <v>5.8614886574341654</v>
      </c>
      <c r="H1167">
        <v>-3.4785113425657528</v>
      </c>
      <c r="I1167">
        <v>88.148873653280319</v>
      </c>
      <c r="J1167">
        <v>80.887372013651841</v>
      </c>
      <c r="K1167">
        <v>57.9</v>
      </c>
      <c r="L1167">
        <f t="shared" si="311"/>
        <v>1125.6785113425658</v>
      </c>
      <c r="N1167">
        <f t="shared" si="306"/>
        <v>5.8614886574341654</v>
      </c>
      <c r="O1167">
        <f t="shared" si="307"/>
        <v>-3.4785113425657528</v>
      </c>
      <c r="P1167">
        <f t="shared" si="308"/>
        <v>0</v>
      </c>
      <c r="Q1167">
        <f t="shared" si="309"/>
        <v>0</v>
      </c>
      <c r="R1167">
        <f t="shared" si="310"/>
        <v>1127.68</v>
      </c>
      <c r="S1167">
        <f t="shared" si="312"/>
        <v>1124.9846666666667</v>
      </c>
      <c r="T1167">
        <f t="shared" si="313"/>
        <v>10.214666666666972</v>
      </c>
      <c r="U1167">
        <f t="shared" si="314"/>
        <v>2.0429333333333943</v>
      </c>
      <c r="V1167">
        <f t="shared" si="315"/>
        <v>87.95631553756877</v>
      </c>
      <c r="W1167">
        <f t="shared" si="316"/>
        <v>-0.19255811571154879</v>
      </c>
      <c r="X1167">
        <f t="shared" si="317"/>
        <v>1131.54</v>
      </c>
      <c r="Y1167">
        <f t="shared" si="318"/>
        <v>1119.82</v>
      </c>
      <c r="Z1167">
        <f t="shared" si="319"/>
        <v>80.887372013651841</v>
      </c>
      <c r="AA1167">
        <f t="shared" si="322"/>
        <v>57.9012989509677</v>
      </c>
      <c r="AB1167">
        <f t="shared" si="320"/>
        <v>0</v>
      </c>
      <c r="AC1167">
        <f t="shared" si="321"/>
        <v>1.2989509677012734E-3</v>
      </c>
    </row>
    <row r="1168" spans="1:29" x14ac:dyDescent="0.3">
      <c r="A1168" s="2">
        <v>38252</v>
      </c>
      <c r="B1168">
        <v>1129.3</v>
      </c>
      <c r="C1168">
        <v>1129.3</v>
      </c>
      <c r="D1168">
        <v>1112.67</v>
      </c>
      <c r="E1168">
        <v>1113.56</v>
      </c>
      <c r="F1168">
        <v>1379900000</v>
      </c>
      <c r="G1168">
        <v>7.6609924382894414</v>
      </c>
      <c r="H1168">
        <v>-8.9690075617104412</v>
      </c>
      <c r="I1168">
        <v>-136.69590643274549</v>
      </c>
      <c r="J1168">
        <v>4.7164811870687746</v>
      </c>
      <c r="K1168">
        <v>50.49</v>
      </c>
      <c r="L1168">
        <f t="shared" si="311"/>
        <v>1121.6390075617105</v>
      </c>
      <c r="N1168">
        <f t="shared" si="306"/>
        <v>7.6609924382894405</v>
      </c>
      <c r="O1168">
        <f t="shared" si="307"/>
        <v>-8.9690075617104412</v>
      </c>
      <c r="P1168">
        <f t="shared" si="308"/>
        <v>0</v>
      </c>
      <c r="Q1168">
        <f t="shared" si="309"/>
        <v>0</v>
      </c>
      <c r="R1168">
        <f t="shared" si="310"/>
        <v>1118.51</v>
      </c>
      <c r="S1168">
        <f t="shared" si="312"/>
        <v>1124.1186666666667</v>
      </c>
      <c r="T1168">
        <f t="shared" si="313"/>
        <v>13.678666666666913</v>
      </c>
      <c r="U1168">
        <f t="shared" si="314"/>
        <v>2.7357333333333829</v>
      </c>
      <c r="V1168">
        <f t="shared" si="315"/>
        <v>-136.67673912337091</v>
      </c>
      <c r="W1168">
        <f t="shared" si="316"/>
        <v>1.9167309374580555E-2</v>
      </c>
      <c r="X1168">
        <f t="shared" si="317"/>
        <v>1131.54</v>
      </c>
      <c r="Y1168">
        <f t="shared" si="318"/>
        <v>1112.67</v>
      </c>
      <c r="Z1168">
        <f t="shared" si="319"/>
        <v>4.7164811870687746</v>
      </c>
      <c r="AA1168">
        <f t="shared" si="322"/>
        <v>50.490634792341893</v>
      </c>
      <c r="AB1168">
        <f t="shared" si="320"/>
        <v>0</v>
      </c>
      <c r="AC1168">
        <f t="shared" si="321"/>
        <v>6.3479234189145473E-4</v>
      </c>
    </row>
    <row r="1169" spans="1:29" x14ac:dyDescent="0.3">
      <c r="A1169" s="2">
        <v>38253</v>
      </c>
      <c r="B1169">
        <v>1113.56</v>
      </c>
      <c r="C1169">
        <v>1113.6099999999999</v>
      </c>
      <c r="D1169">
        <v>1108.05</v>
      </c>
      <c r="E1169">
        <v>1108.3599999999999</v>
      </c>
      <c r="F1169">
        <v>1286300000</v>
      </c>
      <c r="G1169">
        <v>-3.602671707807076</v>
      </c>
      <c r="H1169">
        <v>-9.1626717078070214</v>
      </c>
      <c r="I1169">
        <v>-132.57707296369301</v>
      </c>
      <c r="J1169">
        <v>1.319710515112581</v>
      </c>
      <c r="K1169">
        <v>38.92</v>
      </c>
      <c r="L1169">
        <f t="shared" si="311"/>
        <v>1117.212671707807</v>
      </c>
      <c r="N1169">
        <f t="shared" si="306"/>
        <v>-3.602671707807076</v>
      </c>
      <c r="O1169">
        <f t="shared" si="307"/>
        <v>-9.1626717078070214</v>
      </c>
      <c r="P1169">
        <f t="shared" si="308"/>
        <v>0</v>
      </c>
      <c r="Q1169">
        <f t="shared" si="309"/>
        <v>0</v>
      </c>
      <c r="R1169">
        <f t="shared" si="310"/>
        <v>1110.0066666666664</v>
      </c>
      <c r="S1169">
        <f t="shared" si="312"/>
        <v>1121.4580000000001</v>
      </c>
      <c r="T1169">
        <f t="shared" si="313"/>
        <v>28.798666666667032</v>
      </c>
      <c r="U1169">
        <f t="shared" si="314"/>
        <v>5.759733333333406</v>
      </c>
      <c r="V1169">
        <f t="shared" si="315"/>
        <v>-132.54471657638672</v>
      </c>
      <c r="W1169">
        <f t="shared" si="316"/>
        <v>3.2356387306293755E-2</v>
      </c>
      <c r="X1169">
        <f t="shared" si="317"/>
        <v>1131.54</v>
      </c>
      <c r="Y1169">
        <f t="shared" si="318"/>
        <v>1108.05</v>
      </c>
      <c r="Z1169">
        <f t="shared" si="319"/>
        <v>1.3197105151125812</v>
      </c>
      <c r="AA1169">
        <f t="shared" si="322"/>
        <v>38.91572049510453</v>
      </c>
      <c r="AB1169">
        <f t="shared" si="320"/>
        <v>0</v>
      </c>
      <c r="AC1169">
        <f t="shared" si="321"/>
        <v>-4.2795048954715753E-3</v>
      </c>
    </row>
    <row r="1170" spans="1:29" x14ac:dyDescent="0.3">
      <c r="A1170" s="2">
        <v>38254</v>
      </c>
      <c r="B1170">
        <v>1108.3599999999999</v>
      </c>
      <c r="C1170">
        <v>1113.81</v>
      </c>
      <c r="D1170">
        <v>1108.3599999999999</v>
      </c>
      <c r="E1170">
        <v>1110.1099999999999</v>
      </c>
      <c r="F1170">
        <v>1255400000</v>
      </c>
      <c r="G1170">
        <v>-1.0351144718715659</v>
      </c>
      <c r="H1170">
        <v>-6.4851144718716114</v>
      </c>
      <c r="I1170">
        <v>-79.272883725933767</v>
      </c>
      <c r="J1170">
        <v>8.7696892294591091</v>
      </c>
      <c r="K1170">
        <v>23.75</v>
      </c>
      <c r="L1170">
        <f t="shared" si="311"/>
        <v>1114.8451144718715</v>
      </c>
      <c r="N1170">
        <f t="shared" si="306"/>
        <v>-1.0351144718715659</v>
      </c>
      <c r="O1170">
        <f t="shared" si="307"/>
        <v>-6.4851144718716114</v>
      </c>
      <c r="P1170">
        <f t="shared" si="308"/>
        <v>0</v>
      </c>
      <c r="Q1170">
        <f t="shared" si="309"/>
        <v>0</v>
      </c>
      <c r="R1170">
        <f t="shared" si="310"/>
        <v>1110.76</v>
      </c>
      <c r="S1170">
        <f t="shared" si="312"/>
        <v>1118.1306666666667</v>
      </c>
      <c r="T1170">
        <f t="shared" si="313"/>
        <v>30.989333333333661</v>
      </c>
      <c r="U1170">
        <f t="shared" si="314"/>
        <v>6.1978666666667319</v>
      </c>
      <c r="V1170">
        <f t="shared" si="315"/>
        <v>-79.281760032125206</v>
      </c>
      <c r="W1170">
        <f t="shared" si="316"/>
        <v>-8.8763061914391983E-3</v>
      </c>
      <c r="X1170">
        <f t="shared" si="317"/>
        <v>1131.54</v>
      </c>
      <c r="Y1170">
        <f t="shared" si="318"/>
        <v>1108.05</v>
      </c>
      <c r="Z1170">
        <f t="shared" si="319"/>
        <v>8.7696892294591091</v>
      </c>
      <c r="AA1170">
        <f t="shared" si="322"/>
        <v>23.751053689833793</v>
      </c>
      <c r="AB1170">
        <f t="shared" si="320"/>
        <v>0</v>
      </c>
      <c r="AC1170">
        <f t="shared" si="321"/>
        <v>1.0536898337925038E-3</v>
      </c>
    </row>
    <row r="1171" spans="1:29" x14ac:dyDescent="0.3">
      <c r="A1171" s="2">
        <v>38257</v>
      </c>
      <c r="B1171">
        <v>1110.1099999999999</v>
      </c>
      <c r="C1171">
        <v>1110.1099999999999</v>
      </c>
      <c r="D1171">
        <v>1103.24</v>
      </c>
      <c r="E1171">
        <v>1103.52</v>
      </c>
      <c r="F1171">
        <v>1263500000</v>
      </c>
      <c r="G1171">
        <v>-0.96007631458110154</v>
      </c>
      <c r="H1171">
        <v>-7.8300763145809924</v>
      </c>
      <c r="I1171">
        <v>-86.408961408961346</v>
      </c>
      <c r="J1171">
        <v>0.9893992932861243</v>
      </c>
      <c r="K1171">
        <v>19.34</v>
      </c>
      <c r="L1171">
        <f t="shared" si="311"/>
        <v>1111.070076314581</v>
      </c>
      <c r="N1171">
        <f t="shared" si="306"/>
        <v>-0.96007631458110154</v>
      </c>
      <c r="O1171">
        <f t="shared" si="307"/>
        <v>-7.8300763145809924</v>
      </c>
      <c r="P1171">
        <f t="shared" si="308"/>
        <v>0</v>
      </c>
      <c r="Q1171">
        <f t="shared" si="309"/>
        <v>0</v>
      </c>
      <c r="R1171">
        <f t="shared" si="310"/>
        <v>1105.6233333333332</v>
      </c>
      <c r="S1171">
        <f t="shared" si="312"/>
        <v>1114.5160000000001</v>
      </c>
      <c r="T1171">
        <f t="shared" si="313"/>
        <v>34.316000000000486</v>
      </c>
      <c r="U1171">
        <f t="shared" si="314"/>
        <v>6.8632000000000968</v>
      </c>
      <c r="V1171">
        <f t="shared" si="315"/>
        <v>-86.380178990040903</v>
      </c>
      <c r="W1171">
        <f t="shared" si="316"/>
        <v>2.8782418920442865E-2</v>
      </c>
      <c r="X1171">
        <f t="shared" si="317"/>
        <v>1131.54</v>
      </c>
      <c r="Y1171">
        <f t="shared" si="318"/>
        <v>1103.24</v>
      </c>
      <c r="Z1171">
        <f t="shared" si="319"/>
        <v>0.9893992932861243</v>
      </c>
      <c r="AA1171">
        <f t="shared" si="322"/>
        <v>19.336530447715685</v>
      </c>
      <c r="AB1171">
        <f t="shared" si="320"/>
        <v>0</v>
      </c>
      <c r="AC1171">
        <f t="shared" si="321"/>
        <v>-3.4695522843151139E-3</v>
      </c>
    </row>
    <row r="1172" spans="1:29" x14ac:dyDescent="0.3">
      <c r="A1172" s="2">
        <v>38258</v>
      </c>
      <c r="B1172">
        <v>1103.52</v>
      </c>
      <c r="C1172">
        <v>1111.77</v>
      </c>
      <c r="D1172">
        <v>1101.29</v>
      </c>
      <c r="E1172">
        <v>1110.06</v>
      </c>
      <c r="F1172">
        <v>1396600000</v>
      </c>
      <c r="G1172">
        <v>1.036615790279257</v>
      </c>
      <c r="H1172">
        <v>-9.4433842097207616</v>
      </c>
      <c r="I1172">
        <v>-56.996218260397683</v>
      </c>
      <c r="J1172">
        <v>31.310246340592592</v>
      </c>
      <c r="K1172">
        <v>9.42</v>
      </c>
      <c r="L1172">
        <f t="shared" si="311"/>
        <v>1110.7333842097207</v>
      </c>
      <c r="N1172">
        <f t="shared" si="306"/>
        <v>1.0366157902792565</v>
      </c>
      <c r="O1172">
        <f t="shared" si="307"/>
        <v>-9.4433842097207616</v>
      </c>
      <c r="P1172">
        <f t="shared" si="308"/>
        <v>0</v>
      </c>
      <c r="Q1172">
        <f t="shared" si="309"/>
        <v>0</v>
      </c>
      <c r="R1172">
        <f t="shared" si="310"/>
        <v>1107.7066666666667</v>
      </c>
      <c r="S1172">
        <f t="shared" si="312"/>
        <v>1110.5213333333334</v>
      </c>
      <c r="T1172">
        <f t="shared" si="313"/>
        <v>16.454666666666981</v>
      </c>
      <c r="U1172">
        <f t="shared" si="314"/>
        <v>3.2909333333333963</v>
      </c>
      <c r="V1172">
        <f t="shared" si="315"/>
        <v>-57.01861005320881</v>
      </c>
      <c r="W1172">
        <f t="shared" si="316"/>
        <v>-2.2391792811127686E-2</v>
      </c>
      <c r="X1172">
        <f t="shared" si="317"/>
        <v>1129.3</v>
      </c>
      <c r="Y1172">
        <f t="shared" si="318"/>
        <v>1101.29</v>
      </c>
      <c r="Z1172">
        <f t="shared" si="319"/>
        <v>31.310246340592592</v>
      </c>
      <c r="AA1172">
        <f t="shared" si="322"/>
        <v>9.4211053131038369</v>
      </c>
      <c r="AB1172">
        <f t="shared" si="320"/>
        <v>0</v>
      </c>
      <c r="AC1172">
        <f t="shared" si="321"/>
        <v>1.1053131038369912E-3</v>
      </c>
    </row>
    <row r="1173" spans="1:29" x14ac:dyDescent="0.3">
      <c r="A1173" s="2">
        <v>38259</v>
      </c>
      <c r="B1173">
        <v>1110.06</v>
      </c>
      <c r="C1173">
        <v>1114.8</v>
      </c>
      <c r="D1173">
        <v>1107.42</v>
      </c>
      <c r="E1173">
        <v>1114.8</v>
      </c>
      <c r="F1173">
        <v>1402900000</v>
      </c>
      <c r="G1173">
        <v>2.7110771935194862</v>
      </c>
      <c r="H1173">
        <v>-4.6689228064803956</v>
      </c>
      <c r="I1173">
        <v>96.948506039420806</v>
      </c>
      <c r="J1173">
        <v>100</v>
      </c>
      <c r="K1173">
        <v>28.48</v>
      </c>
      <c r="L1173">
        <f t="shared" si="311"/>
        <v>1112.0889228064805</v>
      </c>
      <c r="N1173">
        <f t="shared" si="306"/>
        <v>2.7110771935194862</v>
      </c>
      <c r="O1173">
        <f t="shared" si="307"/>
        <v>-4.6689228064803956</v>
      </c>
      <c r="P1173">
        <f t="shared" si="308"/>
        <v>0</v>
      </c>
      <c r="Q1173">
        <f t="shared" si="309"/>
        <v>0</v>
      </c>
      <c r="R1173">
        <f t="shared" si="310"/>
        <v>1112.3400000000001</v>
      </c>
      <c r="S1173">
        <f t="shared" si="312"/>
        <v>1109.2873333333332</v>
      </c>
      <c r="T1173">
        <f t="shared" si="313"/>
        <v>10.489333333333434</v>
      </c>
      <c r="U1173">
        <f t="shared" si="314"/>
        <v>2.097866666666687</v>
      </c>
      <c r="V1173">
        <f t="shared" si="315"/>
        <v>97.008601330459769</v>
      </c>
      <c r="W1173">
        <f t="shared" si="316"/>
        <v>6.0095291038962273E-2</v>
      </c>
      <c r="X1173">
        <f t="shared" si="317"/>
        <v>1114.8</v>
      </c>
      <c r="Y1173">
        <f t="shared" si="318"/>
        <v>1101.29</v>
      </c>
      <c r="Z1173">
        <f t="shared" si="319"/>
        <v>100</v>
      </c>
      <c r="AA1173">
        <f t="shared" si="322"/>
        <v>28.477809075690082</v>
      </c>
      <c r="AB1173">
        <f t="shared" si="320"/>
        <v>0</v>
      </c>
      <c r="AC1173">
        <f t="shared" si="321"/>
        <v>-2.1909243099180742E-3</v>
      </c>
    </row>
    <row r="1174" spans="1:29" x14ac:dyDescent="0.3">
      <c r="A1174" s="2">
        <v>38260</v>
      </c>
      <c r="B1174">
        <v>1114.8</v>
      </c>
      <c r="C1174">
        <v>1116.31</v>
      </c>
      <c r="D1174">
        <v>1109.68</v>
      </c>
      <c r="E1174">
        <v>1114.58</v>
      </c>
      <c r="F1174">
        <v>1748000000</v>
      </c>
      <c r="G1174">
        <v>3.3907181290128392</v>
      </c>
      <c r="H1174">
        <v>-3.239281870987043</v>
      </c>
      <c r="I1174">
        <v>88.532531529272248</v>
      </c>
      <c r="J1174">
        <v>88.482023968042469</v>
      </c>
      <c r="K1174">
        <v>45.91</v>
      </c>
      <c r="L1174">
        <f t="shared" si="311"/>
        <v>1112.9192818709871</v>
      </c>
      <c r="N1174">
        <f t="shared" si="306"/>
        <v>3.3907181290128392</v>
      </c>
      <c r="O1174">
        <f t="shared" si="307"/>
        <v>-3.2392818709870426</v>
      </c>
      <c r="P1174">
        <f t="shared" si="308"/>
        <v>0</v>
      </c>
      <c r="Q1174">
        <f t="shared" si="309"/>
        <v>0</v>
      </c>
      <c r="R1174">
        <f t="shared" si="310"/>
        <v>1113.5233333333333</v>
      </c>
      <c r="S1174">
        <f t="shared" si="312"/>
        <v>1109.9906666666668</v>
      </c>
      <c r="T1174">
        <f t="shared" si="313"/>
        <v>13.30266666666671</v>
      </c>
      <c r="U1174">
        <f t="shared" si="314"/>
        <v>2.6605333333333419</v>
      </c>
      <c r="V1174">
        <f t="shared" si="315"/>
        <v>88.520263272188274</v>
      </c>
      <c r="W1174">
        <f t="shared" si="316"/>
        <v>-1.2268257083974277E-2</v>
      </c>
      <c r="X1174">
        <f t="shared" si="317"/>
        <v>1116.31</v>
      </c>
      <c r="Y1174">
        <f t="shared" si="318"/>
        <v>1101.29</v>
      </c>
      <c r="Z1174">
        <f t="shared" si="319"/>
        <v>88.482023968042469</v>
      </c>
      <c r="AA1174">
        <f t="shared" si="322"/>
        <v>45.910271766276061</v>
      </c>
      <c r="AB1174">
        <f t="shared" si="320"/>
        <v>0</v>
      </c>
      <c r="AC1174">
        <f t="shared" si="321"/>
        <v>2.717662760645112E-4</v>
      </c>
    </row>
    <row r="1175" spans="1:29" x14ac:dyDescent="0.3">
      <c r="A1175" s="2">
        <v>38261</v>
      </c>
      <c r="B1175">
        <v>1114.58</v>
      </c>
      <c r="C1175">
        <v>1131.6400000000001</v>
      </c>
      <c r="D1175">
        <v>1114.58</v>
      </c>
      <c r="E1175">
        <v>1131.5</v>
      </c>
      <c r="F1175">
        <v>1582200000</v>
      </c>
      <c r="G1175">
        <v>12.527145419341879</v>
      </c>
      <c r="H1175">
        <v>-4.5328545806582952</v>
      </c>
      <c r="I1175">
        <v>160.40162642104539</v>
      </c>
      <c r="J1175">
        <v>99.538714991762447</v>
      </c>
      <c r="K1175">
        <v>64.06</v>
      </c>
      <c r="L1175">
        <f t="shared" si="311"/>
        <v>1119.1128545806582</v>
      </c>
      <c r="N1175">
        <f t="shared" si="306"/>
        <v>12.527145419341878</v>
      </c>
      <c r="O1175">
        <f t="shared" si="307"/>
        <v>-4.5328545806582952</v>
      </c>
      <c r="P1175">
        <f t="shared" si="308"/>
        <v>0</v>
      </c>
      <c r="Q1175">
        <f t="shared" si="309"/>
        <v>0</v>
      </c>
      <c r="R1175">
        <f t="shared" si="310"/>
        <v>1125.9066666666668</v>
      </c>
      <c r="S1175">
        <f t="shared" si="312"/>
        <v>1113.02</v>
      </c>
      <c r="T1175">
        <f t="shared" si="313"/>
        <v>26.779999999999973</v>
      </c>
      <c r="U1175">
        <f t="shared" si="314"/>
        <v>5.3559999999999945</v>
      </c>
      <c r="V1175">
        <f t="shared" si="315"/>
        <v>160.40162642104536</v>
      </c>
      <c r="W1175">
        <f t="shared" si="316"/>
        <v>0</v>
      </c>
      <c r="X1175">
        <f t="shared" si="317"/>
        <v>1131.6400000000001</v>
      </c>
      <c r="Y1175">
        <f t="shared" si="318"/>
        <v>1101.29</v>
      </c>
      <c r="Z1175">
        <f t="shared" si="319"/>
        <v>99.538714991762447</v>
      </c>
      <c r="AA1175">
        <f t="shared" si="322"/>
        <v>64.064076918736731</v>
      </c>
      <c r="AB1175">
        <f t="shared" si="320"/>
        <v>0</v>
      </c>
      <c r="AC1175">
        <f t="shared" si="321"/>
        <v>4.0769187367288851E-3</v>
      </c>
    </row>
    <row r="1176" spans="1:29" x14ac:dyDescent="0.3">
      <c r="A1176" s="2">
        <v>38264</v>
      </c>
      <c r="B1176">
        <v>1131.5</v>
      </c>
      <c r="C1176">
        <v>1140.1300000000001</v>
      </c>
      <c r="D1176">
        <v>1131.5</v>
      </c>
      <c r="E1176">
        <v>1135.17</v>
      </c>
      <c r="F1176">
        <v>1534000000</v>
      </c>
      <c r="G1176">
        <v>15.6647636128946</v>
      </c>
      <c r="H1176">
        <v>7.0347636128944941</v>
      </c>
      <c r="I1176">
        <v>117.69716760133559</v>
      </c>
      <c r="J1176">
        <v>87.22966014418121</v>
      </c>
      <c r="K1176">
        <v>81.31</v>
      </c>
      <c r="L1176">
        <f t="shared" si="311"/>
        <v>1124.4652363871055</v>
      </c>
      <c r="N1176">
        <f t="shared" si="306"/>
        <v>15.664763612894603</v>
      </c>
      <c r="O1176">
        <f t="shared" si="307"/>
        <v>7.0347636128944941</v>
      </c>
      <c r="P1176">
        <f t="shared" si="308"/>
        <v>0</v>
      </c>
      <c r="Q1176">
        <f t="shared" si="309"/>
        <v>0</v>
      </c>
      <c r="R1176">
        <f t="shared" si="310"/>
        <v>1135.6000000000001</v>
      </c>
      <c r="S1176">
        <f t="shared" si="312"/>
        <v>1119.0153333333335</v>
      </c>
      <c r="T1176">
        <f t="shared" si="313"/>
        <v>46.952000000000226</v>
      </c>
      <c r="U1176">
        <f t="shared" si="314"/>
        <v>9.3904000000000458</v>
      </c>
      <c r="V1176">
        <f t="shared" si="315"/>
        <v>117.74199655439992</v>
      </c>
      <c r="W1176">
        <f t="shared" si="316"/>
        <v>4.4828953064325106E-2</v>
      </c>
      <c r="X1176">
        <f t="shared" si="317"/>
        <v>1140.1300000000001</v>
      </c>
      <c r="Y1176">
        <f t="shared" si="318"/>
        <v>1101.29</v>
      </c>
      <c r="Z1176">
        <f t="shared" si="319"/>
        <v>87.22966014418121</v>
      </c>
      <c r="AA1176">
        <f t="shared" si="322"/>
        <v>81.312129088915739</v>
      </c>
      <c r="AB1176">
        <f t="shared" si="320"/>
        <v>0</v>
      </c>
      <c r="AC1176">
        <f t="shared" si="321"/>
        <v>2.129088915737043E-3</v>
      </c>
    </row>
    <row r="1177" spans="1:29" x14ac:dyDescent="0.3">
      <c r="A1177" s="2">
        <v>38265</v>
      </c>
      <c r="B1177">
        <v>1135.17</v>
      </c>
      <c r="C1177">
        <v>1137.8699999999999</v>
      </c>
      <c r="D1177">
        <v>1132.03</v>
      </c>
      <c r="E1177">
        <v>1134.48</v>
      </c>
      <c r="F1177">
        <v>1418400000</v>
      </c>
      <c r="G1177">
        <v>10.066509075262729</v>
      </c>
      <c r="H1177">
        <v>4.2265090752628112</v>
      </c>
      <c r="I1177">
        <v>75.085736366709398</v>
      </c>
      <c r="J1177">
        <v>82.726994802812342</v>
      </c>
      <c r="K1177">
        <v>91.6</v>
      </c>
      <c r="L1177">
        <f t="shared" si="311"/>
        <v>1127.8034909247372</v>
      </c>
      <c r="N1177">
        <f t="shared" si="306"/>
        <v>10.066509075262729</v>
      </c>
      <c r="O1177">
        <f t="shared" si="307"/>
        <v>4.2265090752628112</v>
      </c>
      <c r="P1177">
        <f t="shared" si="308"/>
        <v>0</v>
      </c>
      <c r="Q1177">
        <f t="shared" si="309"/>
        <v>0</v>
      </c>
      <c r="R1177">
        <f t="shared" si="310"/>
        <v>1134.7933333333333</v>
      </c>
      <c r="S1177">
        <f t="shared" si="312"/>
        <v>1124.4326666666668</v>
      </c>
      <c r="T1177">
        <f t="shared" si="313"/>
        <v>46.003999999999905</v>
      </c>
      <c r="U1177">
        <f t="shared" si="314"/>
        <v>9.2007999999999814</v>
      </c>
      <c r="V1177">
        <f t="shared" si="315"/>
        <v>75.070766793224479</v>
      </c>
      <c r="W1177">
        <f t="shared" si="316"/>
        <v>-1.4969573484918897E-2</v>
      </c>
      <c r="X1177">
        <f t="shared" si="317"/>
        <v>1140.1300000000001</v>
      </c>
      <c r="Y1177">
        <f t="shared" si="318"/>
        <v>1107.42</v>
      </c>
      <c r="Z1177">
        <f t="shared" si="319"/>
        <v>82.726994802812342</v>
      </c>
      <c r="AA1177">
        <f t="shared" si="322"/>
        <v>91.595478781359688</v>
      </c>
      <c r="AB1177">
        <f t="shared" si="320"/>
        <v>0</v>
      </c>
      <c r="AC1177">
        <f t="shared" si="321"/>
        <v>-4.5212186403063015E-3</v>
      </c>
    </row>
    <row r="1178" spans="1:29" x14ac:dyDescent="0.3">
      <c r="A1178" s="2">
        <v>38266</v>
      </c>
      <c r="B1178">
        <v>1134.48</v>
      </c>
      <c r="C1178">
        <v>1142.05</v>
      </c>
      <c r="D1178">
        <v>1132.94</v>
      </c>
      <c r="E1178">
        <v>1142.05</v>
      </c>
      <c r="F1178">
        <v>1416700000</v>
      </c>
      <c r="G1178">
        <v>9.497672716841862</v>
      </c>
      <c r="H1178">
        <v>0.38767271684196197</v>
      </c>
      <c r="I1178">
        <v>76.631846570496847</v>
      </c>
      <c r="J1178">
        <v>100</v>
      </c>
      <c r="K1178">
        <v>91.6</v>
      </c>
      <c r="L1178">
        <f t="shared" si="311"/>
        <v>1132.5523272831581</v>
      </c>
      <c r="N1178">
        <f t="shared" si="306"/>
        <v>9.497672716841862</v>
      </c>
      <c r="O1178">
        <f t="shared" si="307"/>
        <v>0.38767271684196203</v>
      </c>
      <c r="P1178">
        <f t="shared" si="308"/>
        <v>0</v>
      </c>
      <c r="Q1178">
        <f t="shared" si="309"/>
        <v>0</v>
      </c>
      <c r="R1178">
        <f t="shared" si="310"/>
        <v>1139.0133333333333</v>
      </c>
      <c r="S1178">
        <f t="shared" si="312"/>
        <v>1129.7673333333335</v>
      </c>
      <c r="T1178">
        <f t="shared" si="313"/>
        <v>40.209333333333234</v>
      </c>
      <c r="U1178">
        <f t="shared" si="314"/>
        <v>8.0418666666666461</v>
      </c>
      <c r="V1178">
        <f t="shared" si="315"/>
        <v>76.648870908909146</v>
      </c>
      <c r="W1178">
        <f t="shared" si="316"/>
        <v>1.7024338412298334E-2</v>
      </c>
      <c r="X1178">
        <f t="shared" si="317"/>
        <v>1142.05</v>
      </c>
      <c r="Y1178">
        <f t="shared" si="318"/>
        <v>1109.68</v>
      </c>
      <c r="Z1178">
        <f t="shared" si="319"/>
        <v>100</v>
      </c>
      <c r="AA1178">
        <f t="shared" si="322"/>
        <v>91.595478781359688</v>
      </c>
      <c r="AB1178">
        <f t="shared" si="320"/>
        <v>0</v>
      </c>
      <c r="AC1178">
        <f t="shared" si="321"/>
        <v>-4.5212186403063015E-3</v>
      </c>
    </row>
    <row r="1179" spans="1:29" x14ac:dyDescent="0.3">
      <c r="A1179" s="2">
        <v>38267</v>
      </c>
      <c r="B1179">
        <v>1142.05</v>
      </c>
      <c r="C1179">
        <v>1142.05</v>
      </c>
      <c r="D1179">
        <v>1130.5</v>
      </c>
      <c r="E1179">
        <v>1130.6500000000001</v>
      </c>
      <c r="F1179">
        <v>1447500000</v>
      </c>
      <c r="G1179">
        <v>10.131781811227709</v>
      </c>
      <c r="H1179">
        <v>-1.418218188772244</v>
      </c>
      <c r="I1179">
        <v>9.5356550580393371</v>
      </c>
      <c r="J1179">
        <v>58.500182016746081</v>
      </c>
      <c r="K1179">
        <v>85.6</v>
      </c>
      <c r="L1179">
        <f t="shared" si="311"/>
        <v>1131.9182181887722</v>
      </c>
      <c r="N1179">
        <f t="shared" si="306"/>
        <v>10.131781811227711</v>
      </c>
      <c r="O1179">
        <f t="shared" si="307"/>
        <v>-1.4182181887722436</v>
      </c>
      <c r="P1179">
        <f t="shared" si="308"/>
        <v>0</v>
      </c>
      <c r="Q1179">
        <f t="shared" si="309"/>
        <v>0</v>
      </c>
      <c r="R1179">
        <f t="shared" si="310"/>
        <v>1134.4000000000001</v>
      </c>
      <c r="S1179">
        <f t="shared" si="312"/>
        <v>1133.9426666666666</v>
      </c>
      <c r="T1179">
        <f t="shared" si="313"/>
        <v>16.072000000000344</v>
      </c>
      <c r="U1179">
        <f t="shared" si="314"/>
        <v>3.2144000000000688</v>
      </c>
      <c r="V1179">
        <f t="shared" si="315"/>
        <v>9.4850948509519419</v>
      </c>
      <c r="W1179">
        <f t="shared" si="316"/>
        <v>-5.056020708739517E-2</v>
      </c>
      <c r="X1179">
        <f t="shared" si="317"/>
        <v>1142.05</v>
      </c>
      <c r="Y1179">
        <f t="shared" si="318"/>
        <v>1114.58</v>
      </c>
      <c r="Z1179">
        <f t="shared" si="319"/>
        <v>58.500182016746081</v>
      </c>
      <c r="AA1179">
        <f t="shared" si="322"/>
        <v>85.59911039110041</v>
      </c>
      <c r="AB1179">
        <f t="shared" si="320"/>
        <v>0</v>
      </c>
      <c r="AC1179">
        <f t="shared" si="321"/>
        <v>-8.8960889958400458E-4</v>
      </c>
    </row>
    <row r="1180" spans="1:29" x14ac:dyDescent="0.3">
      <c r="A1180" s="2">
        <v>38268</v>
      </c>
      <c r="B1180">
        <v>1130.6500000000001</v>
      </c>
      <c r="C1180">
        <v>1132.92</v>
      </c>
      <c r="D1180">
        <v>1120.19</v>
      </c>
      <c r="E1180">
        <v>1122.1400000000001</v>
      </c>
      <c r="F1180">
        <v>1291600000</v>
      </c>
      <c r="G1180">
        <v>4.2611878741518012</v>
      </c>
      <c r="H1180">
        <v>-8.468812125848217</v>
      </c>
      <c r="I1180">
        <v>-166.76254394375189</v>
      </c>
      <c r="J1180">
        <v>8.9204025617568821</v>
      </c>
      <c r="K1180">
        <v>67.48</v>
      </c>
      <c r="L1180">
        <f t="shared" si="311"/>
        <v>1128.6588121258483</v>
      </c>
      <c r="N1180">
        <f t="shared" si="306"/>
        <v>4.2611878741518012</v>
      </c>
      <c r="O1180">
        <f t="shared" si="307"/>
        <v>-8.468812125848217</v>
      </c>
      <c r="P1180">
        <f t="shared" si="308"/>
        <v>0</v>
      </c>
      <c r="Q1180">
        <f t="shared" si="309"/>
        <v>0</v>
      </c>
      <c r="R1180">
        <f t="shared" si="310"/>
        <v>1125.0833333333333</v>
      </c>
      <c r="S1180">
        <f t="shared" si="312"/>
        <v>1133.778</v>
      </c>
      <c r="T1180">
        <f t="shared" si="313"/>
        <v>17.389333333333525</v>
      </c>
      <c r="U1180">
        <f t="shared" si="314"/>
        <v>3.4778666666667051</v>
      </c>
      <c r="V1180">
        <f t="shared" si="315"/>
        <v>-166.66666666666666</v>
      </c>
      <c r="W1180">
        <f t="shared" si="316"/>
        <v>9.5877277085236301E-2</v>
      </c>
      <c r="X1180">
        <f t="shared" si="317"/>
        <v>1142.05</v>
      </c>
      <c r="Y1180">
        <f t="shared" si="318"/>
        <v>1120.19</v>
      </c>
      <c r="Z1180">
        <f t="shared" si="319"/>
        <v>8.9204025617568821</v>
      </c>
      <c r="AA1180">
        <f t="shared" si="322"/>
        <v>67.475447905099301</v>
      </c>
      <c r="AB1180">
        <f t="shared" si="320"/>
        <v>0</v>
      </c>
      <c r="AC1180">
        <f t="shared" si="321"/>
        <v>-4.5520949007027411E-3</v>
      </c>
    </row>
    <row r="1181" spans="1:29" x14ac:dyDescent="0.3">
      <c r="A1181" s="2">
        <v>38271</v>
      </c>
      <c r="B1181">
        <v>1122.1400000000001</v>
      </c>
      <c r="C1181">
        <v>1126.2</v>
      </c>
      <c r="D1181">
        <v>1122.1400000000001</v>
      </c>
      <c r="E1181">
        <v>1124.3900000000001</v>
      </c>
      <c r="F1181">
        <v>943800000</v>
      </c>
      <c r="G1181">
        <v>-1.035874750565654</v>
      </c>
      <c r="H1181">
        <v>-5.0958747505655992</v>
      </c>
      <c r="I1181">
        <v>-88.49916778305338</v>
      </c>
      <c r="J1181">
        <v>19.213174748399201</v>
      </c>
      <c r="K1181">
        <v>53.87</v>
      </c>
      <c r="L1181">
        <f t="shared" si="311"/>
        <v>1127.2358747505657</v>
      </c>
      <c r="N1181">
        <f t="shared" si="306"/>
        <v>-1.0358747505656538</v>
      </c>
      <c r="O1181">
        <f t="shared" si="307"/>
        <v>-5.0958747505655992</v>
      </c>
      <c r="P1181">
        <f t="shared" si="308"/>
        <v>0</v>
      </c>
      <c r="Q1181">
        <f t="shared" si="309"/>
        <v>0</v>
      </c>
      <c r="R1181">
        <f t="shared" si="310"/>
        <v>1124.2433333333336</v>
      </c>
      <c r="S1181">
        <f t="shared" si="312"/>
        <v>1131.5066666666667</v>
      </c>
      <c r="T1181">
        <f t="shared" si="313"/>
        <v>27.373333333333221</v>
      </c>
      <c r="U1181">
        <f t="shared" si="314"/>
        <v>5.4746666666666446</v>
      </c>
      <c r="V1181">
        <f t="shared" si="315"/>
        <v>-88.447799967524645</v>
      </c>
      <c r="W1181">
        <f t="shared" si="316"/>
        <v>5.136781552873515E-2</v>
      </c>
      <c r="X1181">
        <f t="shared" si="317"/>
        <v>1142.05</v>
      </c>
      <c r="Y1181">
        <f t="shared" si="318"/>
        <v>1120.19</v>
      </c>
      <c r="Z1181">
        <f t="shared" si="319"/>
        <v>19.213174748399197</v>
      </c>
      <c r="AA1181">
        <f t="shared" si="322"/>
        <v>53.872150825942889</v>
      </c>
      <c r="AB1181">
        <f t="shared" si="320"/>
        <v>0</v>
      </c>
      <c r="AC1181">
        <f t="shared" si="321"/>
        <v>2.1508259428912879E-3</v>
      </c>
    </row>
    <row r="1182" spans="1:29" x14ac:dyDescent="0.3">
      <c r="A1182" s="2">
        <v>38272</v>
      </c>
      <c r="B1182">
        <v>1124.3900000000001</v>
      </c>
      <c r="C1182">
        <v>1124.3900000000001</v>
      </c>
      <c r="D1182">
        <v>1115.77</v>
      </c>
      <c r="E1182">
        <v>1121.8399999999999</v>
      </c>
      <c r="F1182">
        <v>1320100000</v>
      </c>
      <c r="G1182">
        <v>-1.0472498337103391</v>
      </c>
      <c r="H1182">
        <v>-9.6672498337104571</v>
      </c>
      <c r="I1182">
        <v>-83.212184146764287</v>
      </c>
      <c r="J1182">
        <v>23.097412480973912</v>
      </c>
      <c r="K1182">
        <v>41.95</v>
      </c>
      <c r="L1182">
        <f t="shared" si="311"/>
        <v>1125.4372498337104</v>
      </c>
      <c r="N1182">
        <f t="shared" si="306"/>
        <v>-1.0472498337103389</v>
      </c>
      <c r="O1182">
        <f t="shared" si="307"/>
        <v>-9.6672498337104571</v>
      </c>
      <c r="P1182">
        <f t="shared" si="308"/>
        <v>0</v>
      </c>
      <c r="Q1182">
        <f t="shared" si="309"/>
        <v>0</v>
      </c>
      <c r="R1182">
        <f t="shared" si="310"/>
        <v>1120.6666666666667</v>
      </c>
      <c r="S1182">
        <f t="shared" si="312"/>
        <v>1128.6813333333334</v>
      </c>
      <c r="T1182">
        <f t="shared" si="313"/>
        <v>32.101333333333287</v>
      </c>
      <c r="U1182">
        <f t="shared" si="314"/>
        <v>6.4202666666666577</v>
      </c>
      <c r="V1182">
        <f t="shared" si="315"/>
        <v>-83.222572963394157</v>
      </c>
      <c r="W1182">
        <f t="shared" si="316"/>
        <v>-1.0388816629870234E-2</v>
      </c>
      <c r="X1182">
        <f t="shared" si="317"/>
        <v>1142.05</v>
      </c>
      <c r="Y1182">
        <f t="shared" si="318"/>
        <v>1115.77</v>
      </c>
      <c r="Z1182">
        <f t="shared" si="319"/>
        <v>23.097412480973908</v>
      </c>
      <c r="AA1182">
        <f t="shared" si="322"/>
        <v>41.946234361575208</v>
      </c>
      <c r="AB1182">
        <f t="shared" si="320"/>
        <v>0</v>
      </c>
      <c r="AC1182">
        <f t="shared" si="321"/>
        <v>-3.7656384247952701E-3</v>
      </c>
    </row>
    <row r="1183" spans="1:29" x14ac:dyDescent="0.3">
      <c r="A1183" s="2">
        <v>38273</v>
      </c>
      <c r="B1183">
        <v>1121.8399999999999</v>
      </c>
      <c r="C1183">
        <v>1127.01</v>
      </c>
      <c r="D1183">
        <v>1109.6300000000001</v>
      </c>
      <c r="E1183">
        <v>1113.6500000000001</v>
      </c>
      <c r="F1183">
        <v>1546200000</v>
      </c>
      <c r="G1183">
        <v>5.5018334441929264</v>
      </c>
      <c r="H1183">
        <v>-11.87816655580696</v>
      </c>
      <c r="I1183">
        <v>-112.7895266868084</v>
      </c>
      <c r="J1183">
        <v>12.399753238741519</v>
      </c>
      <c r="K1183">
        <v>24.43</v>
      </c>
      <c r="L1183">
        <f t="shared" si="311"/>
        <v>1121.5081665558071</v>
      </c>
      <c r="N1183">
        <f t="shared" si="306"/>
        <v>5.5018334441929255</v>
      </c>
      <c r="O1183">
        <f t="shared" si="307"/>
        <v>-11.878166555806956</v>
      </c>
      <c r="P1183">
        <f t="shared" si="308"/>
        <v>0</v>
      </c>
      <c r="Q1183">
        <f t="shared" si="309"/>
        <v>0</v>
      </c>
      <c r="R1183">
        <f t="shared" si="310"/>
        <v>1116.7633333333335</v>
      </c>
      <c r="S1183">
        <f t="shared" si="312"/>
        <v>1124.2313333333336</v>
      </c>
      <c r="T1183">
        <f t="shared" si="313"/>
        <v>22.065333333333001</v>
      </c>
      <c r="U1183">
        <f t="shared" si="314"/>
        <v>4.4130666666665999</v>
      </c>
      <c r="V1183">
        <f t="shared" si="315"/>
        <v>-112.81648437972368</v>
      </c>
      <c r="W1183">
        <f t="shared" si="316"/>
        <v>-2.6957692915274833E-2</v>
      </c>
      <c r="X1183">
        <f t="shared" si="317"/>
        <v>1142.05</v>
      </c>
      <c r="Y1183">
        <f t="shared" si="318"/>
        <v>1109.6300000000001</v>
      </c>
      <c r="Z1183">
        <f t="shared" si="319"/>
        <v>12.399753238741521</v>
      </c>
      <c r="AA1183">
        <f t="shared" si="322"/>
        <v>24.426185009323522</v>
      </c>
      <c r="AB1183">
        <f t="shared" si="320"/>
        <v>0</v>
      </c>
      <c r="AC1183">
        <f t="shared" si="321"/>
        <v>-3.8149906764779473E-3</v>
      </c>
    </row>
    <row r="1184" spans="1:29" x14ac:dyDescent="0.3">
      <c r="A1184" s="2">
        <v>38274</v>
      </c>
      <c r="B1184">
        <v>1113.6500000000001</v>
      </c>
      <c r="C1184">
        <v>1114.96</v>
      </c>
      <c r="D1184">
        <v>1102.06</v>
      </c>
      <c r="E1184">
        <v>1103.29</v>
      </c>
      <c r="F1184">
        <v>1489500000</v>
      </c>
      <c r="G1184">
        <v>-0.47544437053807093</v>
      </c>
      <c r="H1184">
        <v>-13.37544437053816</v>
      </c>
      <c r="I1184">
        <v>-143.42342342342289</v>
      </c>
      <c r="J1184">
        <v>3.985742060920328</v>
      </c>
      <c r="K1184">
        <v>13.52</v>
      </c>
      <c r="L1184">
        <f t="shared" si="311"/>
        <v>1115.4354443705381</v>
      </c>
      <c r="N1184">
        <f t="shared" si="306"/>
        <v>-0.47544437053807087</v>
      </c>
      <c r="O1184">
        <f t="shared" si="307"/>
        <v>-13.375444370538162</v>
      </c>
      <c r="P1184">
        <f t="shared" si="308"/>
        <v>0</v>
      </c>
      <c r="Q1184">
        <f t="shared" si="309"/>
        <v>0</v>
      </c>
      <c r="R1184">
        <f t="shared" si="310"/>
        <v>1106.77</v>
      </c>
      <c r="S1184">
        <f t="shared" si="312"/>
        <v>1118.7053333333333</v>
      </c>
      <c r="T1184">
        <f t="shared" si="313"/>
        <v>27.754666666666708</v>
      </c>
      <c r="U1184">
        <f t="shared" si="314"/>
        <v>5.5509333333333419</v>
      </c>
      <c r="V1184">
        <f t="shared" si="315"/>
        <v>-143.34326159364585</v>
      </c>
      <c r="W1184">
        <f t="shared" si="316"/>
        <v>8.0161829777040339E-2</v>
      </c>
      <c r="X1184">
        <f t="shared" si="317"/>
        <v>1132.92</v>
      </c>
      <c r="Y1184">
        <f t="shared" si="318"/>
        <v>1102.06</v>
      </c>
      <c r="Z1184">
        <f t="shared" si="319"/>
        <v>3.9857420609203276</v>
      </c>
      <c r="AA1184">
        <f t="shared" si="322"/>
        <v>13.523297018158368</v>
      </c>
      <c r="AB1184">
        <f t="shared" si="320"/>
        <v>0</v>
      </c>
      <c r="AC1184">
        <f t="shared" si="321"/>
        <v>3.297018158368914E-3</v>
      </c>
    </row>
    <row r="1185" spans="1:29" x14ac:dyDescent="0.3">
      <c r="A1185" s="2">
        <v>38275</v>
      </c>
      <c r="B1185">
        <v>1103.29</v>
      </c>
      <c r="C1185">
        <v>1113.17</v>
      </c>
      <c r="D1185">
        <v>1102.1400000000001</v>
      </c>
      <c r="E1185">
        <v>1108.2</v>
      </c>
      <c r="F1185">
        <v>1645100000</v>
      </c>
      <c r="G1185">
        <v>0.14637041964124359</v>
      </c>
      <c r="H1185">
        <v>-10.883629580358731</v>
      </c>
      <c r="I1185">
        <v>-77.79640885907709</v>
      </c>
      <c r="J1185">
        <v>24.609218436874109</v>
      </c>
      <c r="K1185">
        <v>16.66</v>
      </c>
      <c r="L1185">
        <f t="shared" si="311"/>
        <v>1113.0236295803588</v>
      </c>
      <c r="N1185">
        <f t="shared" si="306"/>
        <v>0.14637041964124364</v>
      </c>
      <c r="O1185">
        <f t="shared" si="307"/>
        <v>-10.883629580358729</v>
      </c>
      <c r="P1185">
        <f t="shared" si="308"/>
        <v>0</v>
      </c>
      <c r="Q1185">
        <f t="shared" si="309"/>
        <v>0</v>
      </c>
      <c r="R1185">
        <f t="shared" si="310"/>
        <v>1107.8366666666668</v>
      </c>
      <c r="S1185">
        <f t="shared" si="312"/>
        <v>1115.2560000000003</v>
      </c>
      <c r="T1185">
        <f t="shared" si="313"/>
        <v>31.810666666666748</v>
      </c>
      <c r="U1185">
        <f t="shared" si="314"/>
        <v>6.3621333333333494</v>
      </c>
      <c r="V1185">
        <f t="shared" si="315"/>
        <v>-77.744711766844233</v>
      </c>
      <c r="W1185">
        <f t="shared" si="316"/>
        <v>5.1697092232856789E-2</v>
      </c>
      <c r="X1185">
        <f t="shared" si="317"/>
        <v>1127.01</v>
      </c>
      <c r="Y1185">
        <f t="shared" si="318"/>
        <v>1102.06</v>
      </c>
      <c r="Z1185">
        <f t="shared" si="319"/>
        <v>24.609218436874105</v>
      </c>
      <c r="AA1185">
        <f t="shared" si="322"/>
        <v>16.661060193181811</v>
      </c>
      <c r="AB1185">
        <f t="shared" si="320"/>
        <v>0</v>
      </c>
      <c r="AC1185">
        <f t="shared" si="321"/>
        <v>1.0601931818108312E-3</v>
      </c>
    </row>
    <row r="1186" spans="1:29" x14ac:dyDescent="0.3">
      <c r="A1186" s="2">
        <v>38278</v>
      </c>
      <c r="B1186">
        <v>1108.2</v>
      </c>
      <c r="C1186">
        <v>1114.46</v>
      </c>
      <c r="D1186">
        <v>1103.33</v>
      </c>
      <c r="E1186">
        <v>1114.02</v>
      </c>
      <c r="F1186">
        <v>1373300000</v>
      </c>
      <c r="G1186">
        <v>1.1042469464273379</v>
      </c>
      <c r="H1186">
        <v>-10.025753053572769</v>
      </c>
      <c r="I1186">
        <v>-25.948372615040181</v>
      </c>
      <c r="J1186">
        <v>47.935871743487027</v>
      </c>
      <c r="K1186">
        <v>22.41</v>
      </c>
      <c r="L1186">
        <f t="shared" si="311"/>
        <v>1113.3557530535727</v>
      </c>
      <c r="N1186">
        <f t="shared" si="306"/>
        <v>1.1042469464273381</v>
      </c>
      <c r="O1186">
        <f t="shared" si="307"/>
        <v>-10.025753053572771</v>
      </c>
      <c r="P1186">
        <f t="shared" si="308"/>
        <v>0</v>
      </c>
      <c r="Q1186">
        <f t="shared" si="309"/>
        <v>0</v>
      </c>
      <c r="R1186">
        <f t="shared" si="310"/>
        <v>1110.6033333333332</v>
      </c>
      <c r="S1186">
        <f t="shared" si="312"/>
        <v>1112.528</v>
      </c>
      <c r="T1186">
        <f t="shared" si="313"/>
        <v>24.748000000000275</v>
      </c>
      <c r="U1186">
        <f t="shared" si="314"/>
        <v>4.9496000000000553</v>
      </c>
      <c r="V1186">
        <f t="shared" si="315"/>
        <v>-25.923531418926235</v>
      </c>
      <c r="W1186">
        <f t="shared" si="316"/>
        <v>2.4841196113946751E-2</v>
      </c>
      <c r="X1186">
        <f t="shared" si="317"/>
        <v>1127.01</v>
      </c>
      <c r="Y1186">
        <f t="shared" si="318"/>
        <v>1102.06</v>
      </c>
      <c r="Z1186">
        <f t="shared" si="319"/>
        <v>47.935871743487034</v>
      </c>
      <c r="AA1186">
        <f t="shared" si="322"/>
        <v>22.405599592199376</v>
      </c>
      <c r="AB1186">
        <f t="shared" si="320"/>
        <v>0</v>
      </c>
      <c r="AC1186">
        <f t="shared" si="321"/>
        <v>-4.4004078006238956E-3</v>
      </c>
    </row>
    <row r="1187" spans="1:29" x14ac:dyDescent="0.3">
      <c r="A1187" s="2">
        <v>38279</v>
      </c>
      <c r="B1187">
        <v>1114.02</v>
      </c>
      <c r="C1187">
        <v>1117.96</v>
      </c>
      <c r="D1187">
        <v>1103.1500000000001</v>
      </c>
      <c r="E1187">
        <v>1103.23</v>
      </c>
      <c r="F1187">
        <v>1737500000</v>
      </c>
      <c r="G1187">
        <v>7.9794979642847466</v>
      </c>
      <c r="H1187">
        <v>-6.8305020357151989</v>
      </c>
      <c r="I1187">
        <v>-43.333333333331218</v>
      </c>
      <c r="J1187">
        <v>4.6893787575153132</v>
      </c>
      <c r="K1187">
        <v>18.72</v>
      </c>
      <c r="L1187">
        <f t="shared" si="311"/>
        <v>1109.9805020357153</v>
      </c>
      <c r="N1187">
        <f t="shared" si="306"/>
        <v>7.9794979642847466</v>
      </c>
      <c r="O1187">
        <f t="shared" si="307"/>
        <v>-6.8305020357151989</v>
      </c>
      <c r="P1187">
        <f t="shared" si="308"/>
        <v>0</v>
      </c>
      <c r="Q1187">
        <f t="shared" si="309"/>
        <v>0</v>
      </c>
      <c r="R1187">
        <f t="shared" si="310"/>
        <v>1108.1133333333335</v>
      </c>
      <c r="S1187">
        <f t="shared" si="312"/>
        <v>1110.0173333333337</v>
      </c>
      <c r="T1187">
        <f t="shared" si="313"/>
        <v>14.664000000000215</v>
      </c>
      <c r="U1187">
        <f t="shared" si="314"/>
        <v>2.9328000000000429</v>
      </c>
      <c r="V1187">
        <f t="shared" si="315"/>
        <v>-43.280596472090288</v>
      </c>
      <c r="W1187">
        <f t="shared" si="316"/>
        <v>5.2736861240930466E-2</v>
      </c>
      <c r="X1187">
        <f t="shared" si="317"/>
        <v>1127.01</v>
      </c>
      <c r="Y1187">
        <f t="shared" si="318"/>
        <v>1102.06</v>
      </c>
      <c r="Z1187">
        <f t="shared" si="319"/>
        <v>4.6893787575153132</v>
      </c>
      <c r="AA1187">
        <f t="shared" si="322"/>
        <v>18.72399284750766</v>
      </c>
      <c r="AB1187">
        <f t="shared" si="320"/>
        <v>0</v>
      </c>
      <c r="AC1187">
        <f t="shared" si="321"/>
        <v>3.9928475076607128E-3</v>
      </c>
    </row>
    <row r="1188" spans="1:29" x14ac:dyDescent="0.3">
      <c r="A1188" s="2">
        <v>38280</v>
      </c>
      <c r="B1188">
        <v>1103.23</v>
      </c>
      <c r="C1188">
        <v>1104.0899999999999</v>
      </c>
      <c r="D1188">
        <v>1094.25</v>
      </c>
      <c r="E1188">
        <v>1103.6600000000001</v>
      </c>
      <c r="F1188">
        <v>1685700000</v>
      </c>
      <c r="G1188">
        <v>-3.7836680238103781</v>
      </c>
      <c r="H1188">
        <v>-13.6236680238103</v>
      </c>
      <c r="I1188">
        <v>-165.99007668019291</v>
      </c>
      <c r="J1188">
        <v>39.687895402783923</v>
      </c>
      <c r="K1188">
        <v>24.18</v>
      </c>
      <c r="L1188">
        <f t="shared" si="311"/>
        <v>1107.8736680238103</v>
      </c>
      <c r="N1188">
        <f t="shared" si="306"/>
        <v>-3.7836680238103781</v>
      </c>
      <c r="O1188">
        <f t="shared" si="307"/>
        <v>-13.623668023810296</v>
      </c>
      <c r="P1188">
        <f t="shared" si="308"/>
        <v>0</v>
      </c>
      <c r="Q1188">
        <f t="shared" si="309"/>
        <v>0</v>
      </c>
      <c r="R1188">
        <f t="shared" si="310"/>
        <v>1100.6666666666667</v>
      </c>
      <c r="S1188">
        <f t="shared" si="312"/>
        <v>1106.7980000000002</v>
      </c>
      <c r="T1188">
        <f t="shared" si="313"/>
        <v>12.318666666666559</v>
      </c>
      <c r="U1188">
        <f t="shared" si="314"/>
        <v>2.4637333333333116</v>
      </c>
      <c r="V1188">
        <f t="shared" si="315"/>
        <v>-165.909008911504</v>
      </c>
      <c r="W1188">
        <f t="shared" si="316"/>
        <v>8.1067768688910746E-2</v>
      </c>
      <c r="X1188">
        <f t="shared" si="317"/>
        <v>1117.96</v>
      </c>
      <c r="Y1188">
        <f t="shared" si="318"/>
        <v>1094.25</v>
      </c>
      <c r="Z1188">
        <f t="shared" si="319"/>
        <v>39.687895402783923</v>
      </c>
      <c r="AA1188">
        <f t="shared" si="322"/>
        <v>24.181621280316143</v>
      </c>
      <c r="AB1188">
        <f t="shared" si="320"/>
        <v>0</v>
      </c>
      <c r="AC1188">
        <f t="shared" si="321"/>
        <v>1.621280316143725E-3</v>
      </c>
    </row>
    <row r="1189" spans="1:29" x14ac:dyDescent="0.3">
      <c r="A1189" s="2">
        <v>38281</v>
      </c>
      <c r="B1189">
        <v>1103.6600000000001</v>
      </c>
      <c r="C1189">
        <v>1108.8699999999999</v>
      </c>
      <c r="D1189">
        <v>1098.47</v>
      </c>
      <c r="E1189">
        <v>1106.49</v>
      </c>
      <c r="F1189">
        <v>1673000000</v>
      </c>
      <c r="G1189">
        <v>1.4575546507928721</v>
      </c>
      <c r="H1189">
        <v>-8.9424453492069915</v>
      </c>
      <c r="I1189">
        <v>-39.355992844363911</v>
      </c>
      <c r="J1189">
        <v>51.623787431463477</v>
      </c>
      <c r="K1189">
        <v>33.71</v>
      </c>
      <c r="L1189">
        <f t="shared" si="311"/>
        <v>1107.412445349207</v>
      </c>
      <c r="N1189">
        <f t="shared" si="306"/>
        <v>1.4575546507928721</v>
      </c>
      <c r="O1189">
        <f t="shared" si="307"/>
        <v>-8.9424453492069915</v>
      </c>
      <c r="P1189">
        <f t="shared" si="308"/>
        <v>0</v>
      </c>
      <c r="Q1189">
        <f t="shared" si="309"/>
        <v>0</v>
      </c>
      <c r="R1189">
        <f t="shared" si="310"/>
        <v>1104.6099999999999</v>
      </c>
      <c r="S1189">
        <f t="shared" si="312"/>
        <v>1106.366</v>
      </c>
      <c r="T1189">
        <f t="shared" si="313"/>
        <v>14.910666666666884</v>
      </c>
      <c r="U1189">
        <f t="shared" si="314"/>
        <v>2.982133333333377</v>
      </c>
      <c r="V1189">
        <f t="shared" si="315"/>
        <v>-39.256013592060711</v>
      </c>
      <c r="W1189">
        <f t="shared" si="316"/>
        <v>9.9979252303199928E-2</v>
      </c>
      <c r="X1189">
        <f t="shared" si="317"/>
        <v>1117.96</v>
      </c>
      <c r="Y1189">
        <f t="shared" si="318"/>
        <v>1094.25</v>
      </c>
      <c r="Z1189">
        <f t="shared" si="319"/>
        <v>51.623787431463477</v>
      </c>
      <c r="AA1189">
        <f t="shared" si="322"/>
        <v>33.709230354424776</v>
      </c>
      <c r="AB1189">
        <f t="shared" si="320"/>
        <v>0</v>
      </c>
      <c r="AC1189">
        <f t="shared" si="321"/>
        <v>-7.6964557522529731E-4</v>
      </c>
    </row>
    <row r="1190" spans="1:29" x14ac:dyDescent="0.3">
      <c r="A1190" s="2">
        <v>38282</v>
      </c>
      <c r="B1190">
        <v>1106.49</v>
      </c>
      <c r="C1190">
        <v>1108.1400000000001</v>
      </c>
      <c r="D1190">
        <v>1095.47</v>
      </c>
      <c r="E1190">
        <v>1095.74</v>
      </c>
      <c r="F1190">
        <v>1469600000</v>
      </c>
      <c r="G1190">
        <v>4.6183697671951904</v>
      </c>
      <c r="H1190">
        <v>-8.0516302328048823</v>
      </c>
      <c r="I1190">
        <v>-90.075414781294143</v>
      </c>
      <c r="J1190">
        <v>6.284268241248447</v>
      </c>
      <c r="K1190">
        <v>30.04</v>
      </c>
      <c r="L1190">
        <f t="shared" si="311"/>
        <v>1103.5216302328049</v>
      </c>
      <c r="N1190">
        <f t="shared" si="306"/>
        <v>4.6183697671951904</v>
      </c>
      <c r="O1190">
        <f t="shared" si="307"/>
        <v>-8.0516302328048823</v>
      </c>
      <c r="P1190">
        <f t="shared" si="308"/>
        <v>0</v>
      </c>
      <c r="Q1190">
        <f t="shared" si="309"/>
        <v>0</v>
      </c>
      <c r="R1190">
        <f t="shared" si="310"/>
        <v>1099.7833333333335</v>
      </c>
      <c r="S1190">
        <f t="shared" si="312"/>
        <v>1104.7553333333333</v>
      </c>
      <c r="T1190">
        <f t="shared" si="313"/>
        <v>18.411999999999807</v>
      </c>
      <c r="U1190">
        <f t="shared" si="314"/>
        <v>3.6823999999999613</v>
      </c>
      <c r="V1190">
        <f t="shared" si="315"/>
        <v>-90.013759142584632</v>
      </c>
      <c r="W1190">
        <f t="shared" si="316"/>
        <v>6.1655638709510185E-2</v>
      </c>
      <c r="X1190">
        <f t="shared" si="317"/>
        <v>1117.96</v>
      </c>
      <c r="Y1190">
        <f t="shared" si="318"/>
        <v>1094.25</v>
      </c>
      <c r="Z1190">
        <f t="shared" si="319"/>
        <v>6.284268241248447</v>
      </c>
      <c r="AA1190">
        <f t="shared" si="322"/>
        <v>30.044240315299639</v>
      </c>
      <c r="AB1190">
        <f t="shared" si="320"/>
        <v>0</v>
      </c>
      <c r="AC1190">
        <f t="shared" si="321"/>
        <v>4.240315299639974E-3</v>
      </c>
    </row>
    <row r="1191" spans="1:29" x14ac:dyDescent="0.3">
      <c r="A1191" s="2">
        <v>38285</v>
      </c>
      <c r="B1191">
        <v>1095.74</v>
      </c>
      <c r="C1191">
        <v>1096.81</v>
      </c>
      <c r="D1191">
        <v>1090.29</v>
      </c>
      <c r="E1191">
        <v>1094.8</v>
      </c>
      <c r="F1191">
        <v>1380500000</v>
      </c>
      <c r="G1191">
        <v>-3.8044201552033878</v>
      </c>
      <c r="H1191">
        <v>-10.32442015520337</v>
      </c>
      <c r="I1191">
        <v>-126.0485278387679</v>
      </c>
      <c r="J1191">
        <v>16.29924105529447</v>
      </c>
      <c r="K1191">
        <v>23.72</v>
      </c>
      <c r="L1191">
        <f t="shared" si="311"/>
        <v>1100.6144201552033</v>
      </c>
      <c r="N1191">
        <f t="shared" si="306"/>
        <v>-3.8044201552033883</v>
      </c>
      <c r="O1191">
        <f t="shared" si="307"/>
        <v>-10.32442015520337</v>
      </c>
      <c r="P1191">
        <f t="shared" si="308"/>
        <v>0</v>
      </c>
      <c r="Q1191">
        <f t="shared" si="309"/>
        <v>0</v>
      </c>
      <c r="R1191">
        <f t="shared" si="310"/>
        <v>1093.9666666666665</v>
      </c>
      <c r="S1191">
        <f t="shared" si="312"/>
        <v>1101.4280000000001</v>
      </c>
      <c r="T1191">
        <f t="shared" si="313"/>
        <v>19.734666666666726</v>
      </c>
      <c r="U1191">
        <f t="shared" si="314"/>
        <v>3.9469333333333454</v>
      </c>
      <c r="V1191">
        <f t="shared" si="315"/>
        <v>-126.02752066302308</v>
      </c>
      <c r="W1191">
        <f t="shared" si="316"/>
        <v>2.1007175744813367E-2</v>
      </c>
      <c r="X1191">
        <f t="shared" si="317"/>
        <v>1117.96</v>
      </c>
      <c r="Y1191">
        <f t="shared" si="318"/>
        <v>1090.29</v>
      </c>
      <c r="Z1191">
        <f t="shared" si="319"/>
        <v>16.299241055294466</v>
      </c>
      <c r="AA1191">
        <f t="shared" si="322"/>
        <v>23.716914177661124</v>
      </c>
      <c r="AB1191">
        <f t="shared" si="320"/>
        <v>0</v>
      </c>
      <c r="AC1191">
        <f t="shared" si="321"/>
        <v>-3.0858223388747774E-3</v>
      </c>
    </row>
    <row r="1192" spans="1:29" x14ac:dyDescent="0.3">
      <c r="A1192" s="2">
        <v>38286</v>
      </c>
      <c r="B1192">
        <v>1094.81</v>
      </c>
      <c r="C1192">
        <v>1111.0999999999999</v>
      </c>
      <c r="D1192">
        <v>1094.81</v>
      </c>
      <c r="E1192">
        <v>1111.0899999999999</v>
      </c>
      <c r="F1192">
        <v>1685400000</v>
      </c>
      <c r="G1192">
        <v>6.9937198965310472</v>
      </c>
      <c r="H1192">
        <v>-9.2962801034689164</v>
      </c>
      <c r="I1192">
        <v>93.783068783067492</v>
      </c>
      <c r="J1192">
        <v>99.951946179721332</v>
      </c>
      <c r="K1192">
        <v>42.77</v>
      </c>
      <c r="L1192">
        <f t="shared" si="311"/>
        <v>1104.1062801034689</v>
      </c>
      <c r="N1192">
        <f t="shared" si="306"/>
        <v>6.9937198965310472</v>
      </c>
      <c r="O1192">
        <f t="shared" si="307"/>
        <v>-9.2962801034689164</v>
      </c>
      <c r="P1192">
        <f t="shared" si="308"/>
        <v>0</v>
      </c>
      <c r="Q1192">
        <f t="shared" si="309"/>
        <v>0</v>
      </c>
      <c r="R1192">
        <f t="shared" si="310"/>
        <v>1105.6666666666667</v>
      </c>
      <c r="S1192">
        <f t="shared" si="312"/>
        <v>1100.9386666666667</v>
      </c>
      <c r="T1192">
        <f t="shared" si="313"/>
        <v>16.798666666666577</v>
      </c>
      <c r="U1192">
        <f t="shared" si="314"/>
        <v>3.3597333333333155</v>
      </c>
      <c r="V1192">
        <f t="shared" si="315"/>
        <v>93.816969600763755</v>
      </c>
      <c r="W1192">
        <f t="shared" si="316"/>
        <v>3.390081769626363E-2</v>
      </c>
      <c r="X1192">
        <f t="shared" si="317"/>
        <v>1111.0999999999999</v>
      </c>
      <c r="Y1192">
        <f t="shared" si="318"/>
        <v>1090.29</v>
      </c>
      <c r="Z1192">
        <f t="shared" si="319"/>
        <v>99.951946179721332</v>
      </c>
      <c r="AA1192">
        <f t="shared" si="322"/>
        <v>42.769427662102331</v>
      </c>
      <c r="AB1192">
        <f t="shared" si="320"/>
        <v>0</v>
      </c>
      <c r="AC1192">
        <f t="shared" si="321"/>
        <v>-5.7233789767252574E-4</v>
      </c>
    </row>
    <row r="1193" spans="1:29" x14ac:dyDescent="0.3">
      <c r="A1193" s="2">
        <v>38287</v>
      </c>
      <c r="B1193">
        <v>1111.0899999999999</v>
      </c>
      <c r="C1193">
        <v>1126.29</v>
      </c>
      <c r="D1193">
        <v>1107.43</v>
      </c>
      <c r="E1193">
        <v>1125.4000000000001</v>
      </c>
      <c r="F1193">
        <v>1741900000</v>
      </c>
      <c r="G1193">
        <v>15.08581326435387</v>
      </c>
      <c r="H1193">
        <v>-3.7741867356460261</v>
      </c>
      <c r="I1193">
        <v>156.95945709588429</v>
      </c>
      <c r="J1193">
        <v>97.527777777778127</v>
      </c>
      <c r="K1193">
        <v>54.34</v>
      </c>
      <c r="L1193">
        <f t="shared" si="311"/>
        <v>1111.2041867356461</v>
      </c>
      <c r="N1193">
        <f t="shared" si="306"/>
        <v>15.085813264353874</v>
      </c>
      <c r="O1193">
        <f t="shared" si="307"/>
        <v>-3.7741867356460261</v>
      </c>
      <c r="P1193">
        <f t="shared" si="308"/>
        <v>0</v>
      </c>
      <c r="Q1193">
        <f t="shared" si="309"/>
        <v>0</v>
      </c>
      <c r="R1193">
        <f t="shared" si="310"/>
        <v>1119.7066666666667</v>
      </c>
      <c r="S1193">
        <f t="shared" si="312"/>
        <v>1104.7466666666667</v>
      </c>
      <c r="T1193">
        <f t="shared" si="313"/>
        <v>31.760000000000218</v>
      </c>
      <c r="U1193">
        <f t="shared" si="314"/>
        <v>6.3520000000000438</v>
      </c>
      <c r="V1193">
        <f t="shared" si="315"/>
        <v>157.01091519731247</v>
      </c>
      <c r="W1193">
        <f t="shared" si="316"/>
        <v>5.1458101428181635E-2</v>
      </c>
      <c r="X1193">
        <f t="shared" si="317"/>
        <v>1126.29</v>
      </c>
      <c r="Y1193">
        <f t="shared" si="318"/>
        <v>1090.29</v>
      </c>
      <c r="Z1193">
        <f t="shared" si="319"/>
        <v>97.527777777778127</v>
      </c>
      <c r="AA1193">
        <f t="shared" si="322"/>
        <v>54.337404137101167</v>
      </c>
      <c r="AB1193">
        <f t="shared" si="320"/>
        <v>0</v>
      </c>
      <c r="AC1193">
        <f t="shared" si="321"/>
        <v>-2.5958628988362875E-3</v>
      </c>
    </row>
    <row r="1194" spans="1:29" x14ac:dyDescent="0.3">
      <c r="A1194" s="2">
        <v>38288</v>
      </c>
      <c r="B1194">
        <v>1125.3399999999999</v>
      </c>
      <c r="C1194">
        <v>1130.67</v>
      </c>
      <c r="D1194">
        <v>1120.5999999999999</v>
      </c>
      <c r="E1194">
        <v>1127.44</v>
      </c>
      <c r="F1194">
        <v>1628200000</v>
      </c>
      <c r="G1194">
        <v>14.05387550956925</v>
      </c>
      <c r="H1194">
        <v>3.983875509569089</v>
      </c>
      <c r="I1194">
        <v>102.92383636109339</v>
      </c>
      <c r="J1194">
        <v>92.000990589400672</v>
      </c>
      <c r="K1194">
        <v>62.41</v>
      </c>
      <c r="L1194">
        <f t="shared" si="311"/>
        <v>1116.6161244904308</v>
      </c>
      <c r="N1194">
        <f t="shared" si="306"/>
        <v>14.053875509569252</v>
      </c>
      <c r="O1194">
        <f t="shared" si="307"/>
        <v>3.9838755095690885</v>
      </c>
      <c r="P1194">
        <f t="shared" si="308"/>
        <v>0</v>
      </c>
      <c r="Q1194">
        <f t="shared" si="309"/>
        <v>0</v>
      </c>
      <c r="R1194">
        <f t="shared" si="310"/>
        <v>1126.2366666666667</v>
      </c>
      <c r="S1194">
        <f t="shared" si="312"/>
        <v>1109.0720000000001</v>
      </c>
      <c r="T1194">
        <f t="shared" si="313"/>
        <v>55.598666666666759</v>
      </c>
      <c r="U1194">
        <f t="shared" si="314"/>
        <v>11.119733333333352</v>
      </c>
      <c r="V1194">
        <f t="shared" si="315"/>
        <v>102.90814328081329</v>
      </c>
      <c r="W1194">
        <f t="shared" si="316"/>
        <v>-1.5693080280101412E-2</v>
      </c>
      <c r="X1194">
        <f t="shared" si="317"/>
        <v>1130.67</v>
      </c>
      <c r="Y1194">
        <f t="shared" si="318"/>
        <v>1090.29</v>
      </c>
      <c r="Z1194">
        <f t="shared" si="319"/>
        <v>92.000990589400672</v>
      </c>
      <c r="AA1194">
        <f t="shared" si="322"/>
        <v>62.412844768688601</v>
      </c>
      <c r="AB1194">
        <f t="shared" si="320"/>
        <v>0</v>
      </c>
      <c r="AC1194">
        <f t="shared" si="321"/>
        <v>2.8447686886039492E-3</v>
      </c>
    </row>
    <row r="1195" spans="1:29" x14ac:dyDescent="0.3">
      <c r="A1195" s="2">
        <v>38289</v>
      </c>
      <c r="B1195">
        <v>1127.44</v>
      </c>
      <c r="C1195">
        <v>1131.4000000000001</v>
      </c>
      <c r="D1195">
        <v>1124.6199999999999</v>
      </c>
      <c r="E1195">
        <v>1130.2</v>
      </c>
      <c r="F1195">
        <v>1500800000</v>
      </c>
      <c r="G1195">
        <v>10.255917006379599</v>
      </c>
      <c r="H1195">
        <v>3.475917006379404</v>
      </c>
      <c r="I1195">
        <v>76.867696738107355</v>
      </c>
      <c r="J1195">
        <v>97.081002189248252</v>
      </c>
      <c r="K1195">
        <v>80.569999999999993</v>
      </c>
      <c r="L1195">
        <f t="shared" si="311"/>
        <v>1121.1440829936205</v>
      </c>
      <c r="N1195">
        <f t="shared" si="306"/>
        <v>10.255917006379605</v>
      </c>
      <c r="O1195">
        <f t="shared" si="307"/>
        <v>3.4759170063794045</v>
      </c>
      <c r="P1195">
        <f t="shared" si="308"/>
        <v>0</v>
      </c>
      <c r="Q1195">
        <f t="shared" si="309"/>
        <v>0</v>
      </c>
      <c r="R1195">
        <f t="shared" si="310"/>
        <v>1128.74</v>
      </c>
      <c r="S1195">
        <f t="shared" si="312"/>
        <v>1114.8633333333332</v>
      </c>
      <c r="T1195">
        <f t="shared" si="313"/>
        <v>60.186666666666952</v>
      </c>
      <c r="U1195">
        <f t="shared" si="314"/>
        <v>12.03733333333339</v>
      </c>
      <c r="V1195">
        <f t="shared" si="315"/>
        <v>76.853492837099665</v>
      </c>
      <c r="W1195">
        <f t="shared" si="316"/>
        <v>-1.4203901007689979E-2</v>
      </c>
      <c r="X1195">
        <f t="shared" si="317"/>
        <v>1131.4000000000001</v>
      </c>
      <c r="Y1195">
        <f t="shared" si="318"/>
        <v>1090.29</v>
      </c>
      <c r="Z1195">
        <f t="shared" si="319"/>
        <v>97.081002189248252</v>
      </c>
      <c r="AA1195">
        <f t="shared" si="322"/>
        <v>80.572191558288566</v>
      </c>
      <c r="AB1195">
        <f t="shared" si="320"/>
        <v>0</v>
      </c>
      <c r="AC1195">
        <f t="shared" si="321"/>
        <v>2.1915582885725371E-3</v>
      </c>
    </row>
    <row r="1196" spans="1:29" x14ac:dyDescent="0.3">
      <c r="A1196" s="2">
        <v>38292</v>
      </c>
      <c r="B1196">
        <v>1130.2</v>
      </c>
      <c r="C1196">
        <v>1133.4100000000001</v>
      </c>
      <c r="D1196">
        <v>1127.5999999999999</v>
      </c>
      <c r="E1196">
        <v>1130.51</v>
      </c>
      <c r="F1196">
        <v>1395900000</v>
      </c>
      <c r="G1196">
        <v>9.1439446709196091</v>
      </c>
      <c r="H1196">
        <v>3.3339446709194358</v>
      </c>
      <c r="I1196">
        <v>73.244303871607798</v>
      </c>
      <c r="J1196">
        <v>92.487046632124148</v>
      </c>
      <c r="K1196">
        <v>95.81</v>
      </c>
      <c r="L1196">
        <f t="shared" si="311"/>
        <v>1124.2660553290805</v>
      </c>
      <c r="N1196">
        <f t="shared" si="306"/>
        <v>9.1439446709196091</v>
      </c>
      <c r="O1196">
        <f t="shared" si="307"/>
        <v>3.3339446709194362</v>
      </c>
      <c r="P1196">
        <f t="shared" si="308"/>
        <v>0</v>
      </c>
      <c r="Q1196">
        <f t="shared" si="309"/>
        <v>0</v>
      </c>
      <c r="R1196">
        <f t="shared" si="310"/>
        <v>1130.5066666666669</v>
      </c>
      <c r="S1196">
        <f t="shared" si="312"/>
        <v>1122.1713333333335</v>
      </c>
      <c r="T1196">
        <f t="shared" si="313"/>
        <v>37.938666666666677</v>
      </c>
      <c r="U1196">
        <f t="shared" si="314"/>
        <v>7.5877333333333352</v>
      </c>
      <c r="V1196">
        <f t="shared" si="315"/>
        <v>73.235163187367647</v>
      </c>
      <c r="W1196">
        <f t="shared" si="316"/>
        <v>-9.1406842401511312E-3</v>
      </c>
      <c r="X1196">
        <f t="shared" si="317"/>
        <v>1133.4100000000001</v>
      </c>
      <c r="Y1196">
        <f t="shared" si="318"/>
        <v>1094.81</v>
      </c>
      <c r="Z1196">
        <f t="shared" si="319"/>
        <v>92.487046632124148</v>
      </c>
      <c r="AA1196">
        <f t="shared" si="322"/>
        <v>95.809752673654501</v>
      </c>
      <c r="AB1196">
        <f t="shared" si="320"/>
        <v>0</v>
      </c>
      <c r="AC1196">
        <f t="shared" si="321"/>
        <v>-2.4732634550161947E-4</v>
      </c>
    </row>
    <row r="1197" spans="1:29" x14ac:dyDescent="0.3">
      <c r="A1197" s="2">
        <v>38293</v>
      </c>
      <c r="B1197">
        <v>1130.51</v>
      </c>
      <c r="C1197">
        <v>1140.48</v>
      </c>
      <c r="D1197">
        <v>1128.1199999999999</v>
      </c>
      <c r="E1197">
        <v>1130.56</v>
      </c>
      <c r="F1197">
        <v>1659000000</v>
      </c>
      <c r="G1197">
        <v>14.11596311394624</v>
      </c>
      <c r="H1197">
        <v>1.7559631139461089</v>
      </c>
      <c r="I1197">
        <v>96.281777144214431</v>
      </c>
      <c r="J1197">
        <v>69.984871406958888</v>
      </c>
      <c r="K1197">
        <v>89.82</v>
      </c>
      <c r="L1197">
        <f t="shared" si="311"/>
        <v>1126.3640368860538</v>
      </c>
      <c r="N1197">
        <f t="shared" si="306"/>
        <v>14.115963113946236</v>
      </c>
      <c r="O1197">
        <f t="shared" si="307"/>
        <v>1.7559631139461089</v>
      </c>
      <c r="P1197">
        <f t="shared" si="308"/>
        <v>0</v>
      </c>
      <c r="Q1197">
        <f t="shared" si="309"/>
        <v>0</v>
      </c>
      <c r="R1197">
        <f t="shared" si="310"/>
        <v>1133.0533333333333</v>
      </c>
      <c r="S1197">
        <f t="shared" si="312"/>
        <v>1127.6486666666667</v>
      </c>
      <c r="T1197">
        <f t="shared" si="313"/>
        <v>18.708000000000084</v>
      </c>
      <c r="U1197">
        <f t="shared" si="314"/>
        <v>3.7416000000000169</v>
      </c>
      <c r="V1197">
        <f t="shared" si="315"/>
        <v>96.298671988214437</v>
      </c>
      <c r="W1197">
        <f t="shared" si="316"/>
        <v>1.6894844000006515E-2</v>
      </c>
      <c r="X1197">
        <f t="shared" si="317"/>
        <v>1140.48</v>
      </c>
      <c r="Y1197">
        <f t="shared" si="318"/>
        <v>1107.43</v>
      </c>
      <c r="Z1197">
        <f t="shared" si="319"/>
        <v>69.984871406958888</v>
      </c>
      <c r="AA1197">
        <f t="shared" si="322"/>
        <v>89.816337719102009</v>
      </c>
      <c r="AB1197">
        <f t="shared" si="320"/>
        <v>0</v>
      </c>
      <c r="AC1197">
        <f t="shared" si="321"/>
        <v>-3.6622808979842603E-3</v>
      </c>
    </row>
    <row r="1198" spans="1:29" x14ac:dyDescent="0.3">
      <c r="A1198" s="2">
        <v>38294</v>
      </c>
      <c r="B1198">
        <v>1130.54</v>
      </c>
      <c r="C1198">
        <v>1147.57</v>
      </c>
      <c r="D1198">
        <v>1130.54</v>
      </c>
      <c r="E1198">
        <v>1143.2</v>
      </c>
      <c r="F1198">
        <v>1767500000</v>
      </c>
      <c r="G1198">
        <v>15.5939754092974</v>
      </c>
      <c r="H1198">
        <v>-1.436024590702573</v>
      </c>
      <c r="I1198">
        <v>145.59128921816051</v>
      </c>
      <c r="J1198">
        <v>83.796811271783881</v>
      </c>
      <c r="K1198">
        <v>87.07</v>
      </c>
      <c r="L1198">
        <f t="shared" si="311"/>
        <v>1131.9760245907025</v>
      </c>
      <c r="N1198">
        <f t="shared" si="306"/>
        <v>15.5939754092974</v>
      </c>
      <c r="O1198">
        <f t="shared" si="307"/>
        <v>-1.4360245907025728</v>
      </c>
      <c r="P1198">
        <f t="shared" si="308"/>
        <v>0</v>
      </c>
      <c r="Q1198">
        <f t="shared" si="309"/>
        <v>0</v>
      </c>
      <c r="R1198">
        <f t="shared" si="310"/>
        <v>1140.4366666666665</v>
      </c>
      <c r="S1198">
        <f t="shared" si="312"/>
        <v>1131.7946666666667</v>
      </c>
      <c r="T1198">
        <f t="shared" si="313"/>
        <v>19.801333333332877</v>
      </c>
      <c r="U1198">
        <f t="shared" si="314"/>
        <v>3.9602666666665756</v>
      </c>
      <c r="V1198">
        <f t="shared" si="315"/>
        <v>145.47841896168649</v>
      </c>
      <c r="W1198">
        <f t="shared" si="316"/>
        <v>-0.11287025647402515</v>
      </c>
      <c r="X1198">
        <f t="shared" si="317"/>
        <v>1147.57</v>
      </c>
      <c r="Y1198">
        <f t="shared" si="318"/>
        <v>1120.5999999999999</v>
      </c>
      <c r="Z1198">
        <f t="shared" si="319"/>
        <v>83.796811271783881</v>
      </c>
      <c r="AA1198">
        <f t="shared" si="322"/>
        <v>87.07014441790318</v>
      </c>
      <c r="AB1198">
        <f t="shared" si="320"/>
        <v>0</v>
      </c>
      <c r="AC1198">
        <f t="shared" si="321"/>
        <v>1.4441790318642234E-4</v>
      </c>
    </row>
    <row r="1199" spans="1:29" x14ac:dyDescent="0.3">
      <c r="A1199" s="2">
        <v>38295</v>
      </c>
      <c r="B1199">
        <v>1143.2</v>
      </c>
      <c r="C1199">
        <v>1161.67</v>
      </c>
      <c r="D1199">
        <v>1142.3399999999999</v>
      </c>
      <c r="E1199">
        <v>1161.67</v>
      </c>
      <c r="F1199">
        <v>1782700000</v>
      </c>
      <c r="G1199">
        <v>19.79598360619821</v>
      </c>
      <c r="H1199">
        <v>0.46598360619805129</v>
      </c>
      <c r="I1199">
        <v>143.55092517228351</v>
      </c>
      <c r="J1199">
        <v>100</v>
      </c>
      <c r="K1199">
        <v>88.67</v>
      </c>
      <c r="L1199">
        <f t="shared" si="311"/>
        <v>1141.8740163938019</v>
      </c>
      <c r="N1199">
        <f t="shared" si="306"/>
        <v>19.795983606198206</v>
      </c>
      <c r="O1199">
        <f t="shared" si="307"/>
        <v>0.46598360619805135</v>
      </c>
      <c r="P1199">
        <f t="shared" si="308"/>
        <v>0</v>
      </c>
      <c r="Q1199">
        <f t="shared" si="309"/>
        <v>0</v>
      </c>
      <c r="R1199">
        <f t="shared" si="310"/>
        <v>1155.2266666666667</v>
      </c>
      <c r="S1199">
        <f t="shared" si="312"/>
        <v>1137.5926666666667</v>
      </c>
      <c r="T1199">
        <f t="shared" si="313"/>
        <v>40.955999999999676</v>
      </c>
      <c r="U1199">
        <f t="shared" si="314"/>
        <v>8.1911999999999345</v>
      </c>
      <c r="V1199">
        <f t="shared" si="315"/>
        <v>143.51987498779303</v>
      </c>
      <c r="W1199">
        <f t="shared" si="316"/>
        <v>-3.1050184490482025E-2</v>
      </c>
      <c r="X1199">
        <f t="shared" si="317"/>
        <v>1161.67</v>
      </c>
      <c r="Y1199">
        <f t="shared" si="318"/>
        <v>1124.6199999999999</v>
      </c>
      <c r="Z1199">
        <f t="shared" si="319"/>
        <v>100</v>
      </c>
      <c r="AA1199">
        <f t="shared" si="322"/>
        <v>88.669946300023042</v>
      </c>
      <c r="AB1199">
        <f t="shared" si="320"/>
        <v>0</v>
      </c>
      <c r="AC1199">
        <f t="shared" si="321"/>
        <v>-5.3699976959364903E-5</v>
      </c>
    </row>
    <row r="1200" spans="1:29" x14ac:dyDescent="0.3">
      <c r="A1200" s="2">
        <v>38296</v>
      </c>
      <c r="B1200">
        <v>1161.67</v>
      </c>
      <c r="C1200">
        <v>1170.8699999999999</v>
      </c>
      <c r="D1200">
        <v>1160.6600000000001</v>
      </c>
      <c r="E1200">
        <v>1166.17</v>
      </c>
      <c r="F1200">
        <v>1724400000</v>
      </c>
      <c r="G1200">
        <v>20.897322404131959</v>
      </c>
      <c r="H1200">
        <v>10.68732240413215</v>
      </c>
      <c r="I1200">
        <v>111.98712791633029</v>
      </c>
      <c r="J1200">
        <v>89.137970880518097</v>
      </c>
      <c r="K1200">
        <v>87.08</v>
      </c>
      <c r="L1200">
        <f t="shared" si="311"/>
        <v>1149.9726775958679</v>
      </c>
      <c r="N1200">
        <f t="shared" si="306"/>
        <v>20.897322404131955</v>
      </c>
      <c r="O1200">
        <f t="shared" si="307"/>
        <v>10.687322404132146</v>
      </c>
      <c r="P1200">
        <f t="shared" si="308"/>
        <v>0</v>
      </c>
      <c r="Q1200">
        <f t="shared" si="309"/>
        <v>0</v>
      </c>
      <c r="R1200">
        <f t="shared" si="310"/>
        <v>1165.8999999999999</v>
      </c>
      <c r="S1200">
        <f t="shared" si="312"/>
        <v>1145.0246666666667</v>
      </c>
      <c r="T1200">
        <f t="shared" si="313"/>
        <v>62.154666666666571</v>
      </c>
      <c r="U1200">
        <f t="shared" si="314"/>
        <v>12.430933333333314</v>
      </c>
      <c r="V1200">
        <f t="shared" si="315"/>
        <v>111.95369258051531</v>
      </c>
      <c r="W1200">
        <f t="shared" si="316"/>
        <v>-3.3435335814985478E-2</v>
      </c>
      <c r="X1200">
        <f t="shared" si="317"/>
        <v>1170.8699999999999</v>
      </c>
      <c r="Y1200">
        <f t="shared" si="318"/>
        <v>1127.5999999999999</v>
      </c>
      <c r="Z1200">
        <f t="shared" si="319"/>
        <v>89.137970880518097</v>
      </c>
      <c r="AA1200">
        <f t="shared" si="322"/>
        <v>87.081340038277006</v>
      </c>
      <c r="AB1200">
        <f t="shared" si="320"/>
        <v>0</v>
      </c>
      <c r="AC1200">
        <f t="shared" si="321"/>
        <v>1.3400382770072383E-3</v>
      </c>
    </row>
    <row r="1201" spans="1:29" x14ac:dyDescent="0.3">
      <c r="A1201" s="2">
        <v>38299</v>
      </c>
      <c r="B1201">
        <v>1166.17</v>
      </c>
      <c r="C1201">
        <v>1166.77</v>
      </c>
      <c r="D1201">
        <v>1162.32</v>
      </c>
      <c r="E1201">
        <v>1164.8900000000001</v>
      </c>
      <c r="F1201">
        <v>1358700000</v>
      </c>
      <c r="G1201">
        <v>11.82488160275466</v>
      </c>
      <c r="H1201">
        <v>7.3748816027546127</v>
      </c>
      <c r="I1201">
        <v>70.597319508025592</v>
      </c>
      <c r="J1201">
        <v>86.011695906433232</v>
      </c>
      <c r="K1201">
        <v>85.79</v>
      </c>
      <c r="L1201">
        <f t="shared" si="311"/>
        <v>1154.9451183972453</v>
      </c>
      <c r="N1201">
        <f t="shared" si="306"/>
        <v>11.824881602754658</v>
      </c>
      <c r="O1201">
        <f t="shared" si="307"/>
        <v>7.3748816027546127</v>
      </c>
      <c r="P1201">
        <f t="shared" si="308"/>
        <v>0</v>
      </c>
      <c r="Q1201">
        <f t="shared" si="309"/>
        <v>0</v>
      </c>
      <c r="R1201">
        <f t="shared" si="310"/>
        <v>1164.6600000000001</v>
      </c>
      <c r="S1201">
        <f t="shared" si="312"/>
        <v>1151.8553333333332</v>
      </c>
      <c r="T1201">
        <f t="shared" si="313"/>
        <v>60.44133333333366</v>
      </c>
      <c r="U1201">
        <f t="shared" si="314"/>
        <v>12.088266666666732</v>
      </c>
      <c r="V1201">
        <f t="shared" si="315"/>
        <v>70.61760531792163</v>
      </c>
      <c r="W1201">
        <f t="shared" si="316"/>
        <v>2.0285809896037676E-2</v>
      </c>
      <c r="X1201">
        <f t="shared" si="317"/>
        <v>1170.8699999999999</v>
      </c>
      <c r="Y1201">
        <f t="shared" si="318"/>
        <v>1128.1199999999999</v>
      </c>
      <c r="Z1201">
        <f t="shared" si="319"/>
        <v>86.011695906433232</v>
      </c>
      <c r="AA1201">
        <f t="shared" si="322"/>
        <v>85.786269893138822</v>
      </c>
      <c r="AB1201">
        <f t="shared" si="320"/>
        <v>0</v>
      </c>
      <c r="AC1201">
        <f t="shared" si="321"/>
        <v>-3.7301068611839128E-3</v>
      </c>
    </row>
    <row r="1202" spans="1:29" x14ac:dyDescent="0.3">
      <c r="A1202" s="2">
        <v>38300</v>
      </c>
      <c r="B1202">
        <v>1164.8900000000001</v>
      </c>
      <c r="C1202">
        <v>1168.96</v>
      </c>
      <c r="D1202">
        <v>1162.48</v>
      </c>
      <c r="E1202">
        <v>1164.08</v>
      </c>
      <c r="F1202">
        <v>1450800000</v>
      </c>
      <c r="G1202">
        <v>10.96992106850303</v>
      </c>
      <c r="H1202">
        <v>4.4899210685030084</v>
      </c>
      <c r="I1202">
        <v>54.983914280397222</v>
      </c>
      <c r="J1202">
        <v>83.163897842796985</v>
      </c>
      <c r="K1202">
        <v>88.42</v>
      </c>
      <c r="L1202">
        <f t="shared" si="311"/>
        <v>1157.990078931497</v>
      </c>
      <c r="N1202">
        <f t="shared" si="306"/>
        <v>10.969921068503027</v>
      </c>
      <c r="O1202">
        <f t="shared" si="307"/>
        <v>4.4899210685030084</v>
      </c>
      <c r="P1202">
        <f t="shared" si="308"/>
        <v>0</v>
      </c>
      <c r="Q1202">
        <f t="shared" si="309"/>
        <v>0</v>
      </c>
      <c r="R1202">
        <f t="shared" si="310"/>
        <v>1165.1733333333334</v>
      </c>
      <c r="S1202">
        <f t="shared" si="312"/>
        <v>1158.2793333333332</v>
      </c>
      <c r="T1202">
        <f t="shared" si="313"/>
        <v>41.790666666666993</v>
      </c>
      <c r="U1202">
        <f t="shared" si="314"/>
        <v>8.3581333333333987</v>
      </c>
      <c r="V1202">
        <f t="shared" si="315"/>
        <v>54.988354656543557</v>
      </c>
      <c r="W1202">
        <f t="shared" si="316"/>
        <v>4.4403761463343017E-3</v>
      </c>
      <c r="X1202">
        <f t="shared" si="317"/>
        <v>1170.8699999999999</v>
      </c>
      <c r="Y1202">
        <f t="shared" si="318"/>
        <v>1130.54</v>
      </c>
      <c r="Z1202">
        <f t="shared" si="319"/>
        <v>83.163897842796985</v>
      </c>
      <c r="AA1202">
        <f t="shared" si="322"/>
        <v>88.42207518030645</v>
      </c>
      <c r="AB1202">
        <f t="shared" si="320"/>
        <v>0</v>
      </c>
      <c r="AC1202">
        <f t="shared" si="321"/>
        <v>2.0751803064484875E-3</v>
      </c>
    </row>
    <row r="1203" spans="1:29" x14ac:dyDescent="0.3">
      <c r="A1203" s="2">
        <v>38301</v>
      </c>
      <c r="B1203">
        <v>1164.08</v>
      </c>
      <c r="C1203">
        <v>1169.25</v>
      </c>
      <c r="D1203">
        <v>1162.51</v>
      </c>
      <c r="E1203">
        <v>1162.9100000000001</v>
      </c>
      <c r="F1203">
        <v>1504300000</v>
      </c>
      <c r="G1203">
        <v>9.619947379002042</v>
      </c>
      <c r="H1203">
        <v>2.8799473790020329</v>
      </c>
      <c r="I1203">
        <v>36.088963491398253</v>
      </c>
      <c r="J1203">
        <v>72.099544339292621</v>
      </c>
      <c r="K1203">
        <v>86.08</v>
      </c>
      <c r="L1203">
        <f t="shared" si="311"/>
        <v>1159.630052620998</v>
      </c>
      <c r="N1203">
        <f t="shared" si="306"/>
        <v>9.619947379002042</v>
      </c>
      <c r="O1203">
        <f t="shared" si="307"/>
        <v>2.8799473790020329</v>
      </c>
      <c r="P1203">
        <f t="shared" si="308"/>
        <v>0</v>
      </c>
      <c r="Q1203">
        <f t="shared" si="309"/>
        <v>0</v>
      </c>
      <c r="R1203">
        <f t="shared" si="310"/>
        <v>1164.8900000000001</v>
      </c>
      <c r="S1203">
        <f t="shared" si="312"/>
        <v>1163.17</v>
      </c>
      <c r="T1203">
        <f t="shared" si="313"/>
        <v>15.886666666666542</v>
      </c>
      <c r="U1203">
        <f t="shared" si="314"/>
        <v>3.1773333333333085</v>
      </c>
      <c r="V1203">
        <f t="shared" si="315"/>
        <v>36.088963491398253</v>
      </c>
      <c r="W1203">
        <f t="shared" si="316"/>
        <v>0</v>
      </c>
      <c r="X1203">
        <f t="shared" si="317"/>
        <v>1170.8699999999999</v>
      </c>
      <c r="Y1203">
        <f t="shared" si="318"/>
        <v>1142.3399999999999</v>
      </c>
      <c r="Z1203">
        <f t="shared" si="319"/>
        <v>72.099544339292621</v>
      </c>
      <c r="AA1203">
        <f t="shared" si="322"/>
        <v>86.082621793808187</v>
      </c>
      <c r="AB1203">
        <f t="shared" si="320"/>
        <v>0</v>
      </c>
      <c r="AC1203">
        <f t="shared" si="321"/>
        <v>2.6217938081884995E-3</v>
      </c>
    </row>
    <row r="1204" spans="1:29" x14ac:dyDescent="0.3">
      <c r="A1204" s="2">
        <v>38302</v>
      </c>
      <c r="B1204">
        <v>1162.9100000000001</v>
      </c>
      <c r="C1204">
        <v>1174.8</v>
      </c>
      <c r="D1204">
        <v>1162.9100000000001</v>
      </c>
      <c r="E1204">
        <v>1173.48</v>
      </c>
      <c r="F1204">
        <v>1393000000</v>
      </c>
      <c r="G1204">
        <v>10.553298252667901</v>
      </c>
      <c r="H1204">
        <v>-1.336701747331972</v>
      </c>
      <c r="I1204">
        <v>167.06475583864079</v>
      </c>
      <c r="J1204">
        <v>90.664780763791029</v>
      </c>
      <c r="K1204">
        <v>84.22</v>
      </c>
      <c r="L1204">
        <f t="shared" si="311"/>
        <v>1164.2467017473321</v>
      </c>
      <c r="N1204">
        <f t="shared" si="306"/>
        <v>10.553298252667901</v>
      </c>
      <c r="O1204">
        <f t="shared" si="307"/>
        <v>-1.336701747331972</v>
      </c>
      <c r="P1204">
        <f t="shared" si="308"/>
        <v>0</v>
      </c>
      <c r="Q1204">
        <f t="shared" si="309"/>
        <v>0</v>
      </c>
      <c r="R1204">
        <f t="shared" si="310"/>
        <v>1170.3966666666668</v>
      </c>
      <c r="S1204">
        <f t="shared" si="312"/>
        <v>1166.2040000000002</v>
      </c>
      <c r="T1204">
        <f t="shared" si="313"/>
        <v>8.3853333333338469</v>
      </c>
      <c r="U1204">
        <f t="shared" si="314"/>
        <v>1.6770666666667693</v>
      </c>
      <c r="V1204">
        <f t="shared" si="315"/>
        <v>166.66666666665313</v>
      </c>
      <c r="W1204">
        <f t="shared" si="316"/>
        <v>-0.3980891719876638</v>
      </c>
      <c r="X1204">
        <f t="shared" si="317"/>
        <v>1174.8</v>
      </c>
      <c r="Y1204">
        <f t="shared" si="318"/>
        <v>1160.6600000000001</v>
      </c>
      <c r="Z1204">
        <f t="shared" si="319"/>
        <v>90.664780763791029</v>
      </c>
      <c r="AA1204">
        <f t="shared" si="322"/>
        <v>84.215577946566398</v>
      </c>
      <c r="AB1204">
        <f t="shared" si="320"/>
        <v>0</v>
      </c>
      <c r="AC1204">
        <f t="shared" si="321"/>
        <v>-4.4220534336005812E-3</v>
      </c>
    </row>
    <row r="1205" spans="1:29" x14ac:dyDescent="0.3">
      <c r="A1205" s="2">
        <v>38303</v>
      </c>
      <c r="B1205">
        <v>1173.48</v>
      </c>
      <c r="C1205">
        <v>1184.17</v>
      </c>
      <c r="D1205">
        <v>1171.43</v>
      </c>
      <c r="E1205">
        <v>1184.17</v>
      </c>
      <c r="F1205">
        <v>1531600000</v>
      </c>
      <c r="G1205">
        <v>13.282198835112011</v>
      </c>
      <c r="H1205">
        <v>0.54219883511200351</v>
      </c>
      <c r="I1205">
        <v>147.83708118847809</v>
      </c>
      <c r="J1205">
        <v>100</v>
      </c>
      <c r="K1205">
        <v>86.39</v>
      </c>
      <c r="L1205">
        <f t="shared" si="311"/>
        <v>1170.8878011648881</v>
      </c>
      <c r="N1205">
        <f t="shared" si="306"/>
        <v>13.282198835112013</v>
      </c>
      <c r="O1205">
        <f t="shared" si="307"/>
        <v>0.54219883511200351</v>
      </c>
      <c r="P1205">
        <f t="shared" si="308"/>
        <v>0</v>
      </c>
      <c r="Q1205">
        <f t="shared" si="309"/>
        <v>0</v>
      </c>
      <c r="R1205">
        <f t="shared" si="310"/>
        <v>1179.9233333333334</v>
      </c>
      <c r="S1205">
        <f t="shared" si="312"/>
        <v>1169.0086666666666</v>
      </c>
      <c r="T1205">
        <f t="shared" si="313"/>
        <v>24.605333333333192</v>
      </c>
      <c r="U1205">
        <f t="shared" si="314"/>
        <v>4.9210666666666381</v>
      </c>
      <c r="V1205">
        <f t="shared" si="315"/>
        <v>147.86315523283372</v>
      </c>
      <c r="W1205">
        <f t="shared" si="316"/>
        <v>2.6074044355624437E-2</v>
      </c>
      <c r="X1205">
        <f t="shared" si="317"/>
        <v>1184.17</v>
      </c>
      <c r="Y1205">
        <f t="shared" si="318"/>
        <v>1162.32</v>
      </c>
      <c r="Z1205">
        <f t="shared" si="319"/>
        <v>100</v>
      </c>
      <c r="AA1205">
        <f t="shared" si="322"/>
        <v>86.387983770462782</v>
      </c>
      <c r="AB1205">
        <f t="shared" si="320"/>
        <v>0</v>
      </c>
      <c r="AC1205">
        <f t="shared" si="321"/>
        <v>-2.0162295372188055E-3</v>
      </c>
    </row>
    <row r="1206" spans="1:29" x14ac:dyDescent="0.3">
      <c r="A1206" s="2">
        <v>38306</v>
      </c>
      <c r="B1206">
        <v>1184.17</v>
      </c>
      <c r="C1206">
        <v>1184.48</v>
      </c>
      <c r="D1206">
        <v>1179.8499999999999</v>
      </c>
      <c r="E1206">
        <v>1183.81</v>
      </c>
      <c r="F1206">
        <v>1453300000</v>
      </c>
      <c r="G1206">
        <v>9.2847992234078447</v>
      </c>
      <c r="H1206">
        <v>4.6547992234077364</v>
      </c>
      <c r="I1206">
        <v>96.688699428427583</v>
      </c>
      <c r="J1206">
        <v>96.954545454545126</v>
      </c>
      <c r="K1206">
        <v>88.58</v>
      </c>
      <c r="L1206">
        <f t="shared" si="311"/>
        <v>1175.1952007765922</v>
      </c>
      <c r="N1206">
        <f t="shared" si="306"/>
        <v>9.2847992234078447</v>
      </c>
      <c r="O1206">
        <f t="shared" si="307"/>
        <v>4.6547992234077356</v>
      </c>
      <c r="P1206">
        <f t="shared" si="308"/>
        <v>0</v>
      </c>
      <c r="Q1206">
        <f t="shared" si="309"/>
        <v>0</v>
      </c>
      <c r="R1206">
        <f t="shared" si="310"/>
        <v>1182.7133333333334</v>
      </c>
      <c r="S1206">
        <f t="shared" si="312"/>
        <v>1172.6193333333333</v>
      </c>
      <c r="T1206">
        <f t="shared" si="313"/>
        <v>34.795999999999822</v>
      </c>
      <c r="U1206">
        <f t="shared" si="314"/>
        <v>6.9591999999999645</v>
      </c>
      <c r="V1206">
        <f t="shared" si="315"/>
        <v>96.696938345404661</v>
      </c>
      <c r="W1206">
        <f t="shared" si="316"/>
        <v>8.2389169770777926E-3</v>
      </c>
      <c r="X1206">
        <f t="shared" si="317"/>
        <v>1184.48</v>
      </c>
      <c r="Y1206">
        <f t="shared" si="318"/>
        <v>1162.48</v>
      </c>
      <c r="Z1206">
        <f t="shared" si="319"/>
        <v>96.954545454545126</v>
      </c>
      <c r="AA1206">
        <f t="shared" si="322"/>
        <v>88.576553680085155</v>
      </c>
      <c r="AB1206">
        <f t="shared" si="320"/>
        <v>0</v>
      </c>
      <c r="AC1206">
        <f t="shared" si="321"/>
        <v>-3.4463199148433432E-3</v>
      </c>
    </row>
    <row r="1207" spans="1:29" x14ac:dyDescent="0.3">
      <c r="A1207" s="2">
        <v>38307</v>
      </c>
      <c r="B1207">
        <v>1183.81</v>
      </c>
      <c r="C1207">
        <v>1183.81</v>
      </c>
      <c r="D1207">
        <v>1175.32</v>
      </c>
      <c r="E1207">
        <v>1175.43</v>
      </c>
      <c r="F1207">
        <v>1364400000</v>
      </c>
      <c r="G1207">
        <v>8.5365328156051419</v>
      </c>
      <c r="H1207">
        <v>4.6532815605132782E-2</v>
      </c>
      <c r="I1207">
        <v>32.618654938611357</v>
      </c>
      <c r="J1207">
        <v>58.807464724624737</v>
      </c>
      <c r="K1207">
        <v>83.71</v>
      </c>
      <c r="L1207">
        <f t="shared" si="311"/>
        <v>1175.2734671843948</v>
      </c>
      <c r="N1207">
        <f t="shared" si="306"/>
        <v>8.5365328156051419</v>
      </c>
      <c r="O1207">
        <f t="shared" si="307"/>
        <v>4.6532815605132782E-2</v>
      </c>
      <c r="P1207">
        <f t="shared" si="308"/>
        <v>0</v>
      </c>
      <c r="Q1207">
        <f t="shared" si="309"/>
        <v>0</v>
      </c>
      <c r="R1207">
        <f t="shared" si="310"/>
        <v>1178.1866666666667</v>
      </c>
      <c r="S1207">
        <f t="shared" si="312"/>
        <v>1175.222</v>
      </c>
      <c r="T1207">
        <f t="shared" si="313"/>
        <v>30.314666666666653</v>
      </c>
      <c r="U1207">
        <f t="shared" si="314"/>
        <v>6.0629333333333308</v>
      </c>
      <c r="V1207">
        <f t="shared" si="315"/>
        <v>32.598815388225127</v>
      </c>
      <c r="W1207">
        <f t="shared" si="316"/>
        <v>-1.9839550386230087E-2</v>
      </c>
      <c r="X1207">
        <f t="shared" si="317"/>
        <v>1184.48</v>
      </c>
      <c r="Y1207">
        <f t="shared" si="318"/>
        <v>1162.51</v>
      </c>
      <c r="Z1207">
        <f t="shared" si="319"/>
        <v>58.807464724624744</v>
      </c>
      <c r="AA1207">
        <f t="shared" si="322"/>
        <v>83.705267056450708</v>
      </c>
      <c r="AB1207">
        <f t="shared" si="320"/>
        <v>0</v>
      </c>
      <c r="AC1207">
        <f t="shared" si="321"/>
        <v>-4.7329435492855509E-3</v>
      </c>
    </row>
    <row r="1208" spans="1:29" x14ac:dyDescent="0.3">
      <c r="A1208" s="2">
        <v>38308</v>
      </c>
      <c r="B1208">
        <v>1175.43</v>
      </c>
      <c r="C1208">
        <v>1188.46</v>
      </c>
      <c r="D1208">
        <v>1175.43</v>
      </c>
      <c r="E1208">
        <v>1181.94</v>
      </c>
      <c r="F1208">
        <v>1684200000</v>
      </c>
      <c r="G1208">
        <v>10.964355210403481</v>
      </c>
      <c r="H1208">
        <v>-2.0656447895964898</v>
      </c>
      <c r="I1208">
        <v>63.595649392193778</v>
      </c>
      <c r="J1208">
        <v>74.481409001956976</v>
      </c>
      <c r="K1208">
        <v>84.18</v>
      </c>
      <c r="L1208">
        <f t="shared" si="311"/>
        <v>1177.4956447895966</v>
      </c>
      <c r="N1208">
        <f t="shared" si="306"/>
        <v>10.964355210403482</v>
      </c>
      <c r="O1208">
        <f t="shared" si="307"/>
        <v>-2.0656447895964902</v>
      </c>
      <c r="P1208">
        <f t="shared" si="308"/>
        <v>0</v>
      </c>
      <c r="Q1208">
        <f t="shared" si="309"/>
        <v>0</v>
      </c>
      <c r="R1208">
        <f t="shared" si="310"/>
        <v>1181.9433333333334</v>
      </c>
      <c r="S1208">
        <f t="shared" si="312"/>
        <v>1178.6326666666669</v>
      </c>
      <c r="T1208">
        <f t="shared" si="313"/>
        <v>17.363999999999805</v>
      </c>
      <c r="U1208">
        <f t="shared" si="314"/>
        <v>3.4727999999999613</v>
      </c>
      <c r="V1208">
        <f t="shared" si="315"/>
        <v>63.554224577028286</v>
      </c>
      <c r="W1208">
        <f t="shared" si="316"/>
        <v>-4.142481516549168E-2</v>
      </c>
      <c r="X1208">
        <f t="shared" si="317"/>
        <v>1188.46</v>
      </c>
      <c r="Y1208">
        <f t="shared" si="318"/>
        <v>1162.9100000000001</v>
      </c>
      <c r="Z1208">
        <f t="shared" si="319"/>
        <v>74.481409001956976</v>
      </c>
      <c r="AA1208">
        <f t="shared" si="322"/>
        <v>84.181639988983576</v>
      </c>
      <c r="AB1208">
        <f t="shared" si="320"/>
        <v>0</v>
      </c>
      <c r="AC1208">
        <f t="shared" si="321"/>
        <v>1.6399889835696513E-3</v>
      </c>
    </row>
    <row r="1209" spans="1:29" x14ac:dyDescent="0.3">
      <c r="A1209" s="2">
        <v>38309</v>
      </c>
      <c r="B1209">
        <v>1181.94</v>
      </c>
      <c r="C1209">
        <v>1184.9000000000001</v>
      </c>
      <c r="D1209">
        <v>1180.1500000000001</v>
      </c>
      <c r="E1209">
        <v>1183.55</v>
      </c>
      <c r="F1209">
        <v>1456700000</v>
      </c>
      <c r="G1209">
        <v>5.3862368069358126</v>
      </c>
      <c r="H1209">
        <v>0.63623680693581264</v>
      </c>
      <c r="I1209">
        <v>69.88598256203241</v>
      </c>
      <c r="J1209">
        <v>71.168526130357662</v>
      </c>
      <c r="K1209">
        <v>80.28</v>
      </c>
      <c r="L1209">
        <f t="shared" si="311"/>
        <v>1179.5137631930643</v>
      </c>
      <c r="N1209">
        <f t="shared" si="306"/>
        <v>5.3862368069358126</v>
      </c>
      <c r="O1209">
        <f t="shared" si="307"/>
        <v>0.63623680693581264</v>
      </c>
      <c r="P1209">
        <f t="shared" si="308"/>
        <v>0</v>
      </c>
      <c r="Q1209">
        <f t="shared" si="309"/>
        <v>0</v>
      </c>
      <c r="R1209">
        <f t="shared" si="310"/>
        <v>1182.8666666666668</v>
      </c>
      <c r="S1209">
        <f t="shared" si="312"/>
        <v>1181.1266666666668</v>
      </c>
      <c r="T1209">
        <f t="shared" si="313"/>
        <v>8.2866666666666333</v>
      </c>
      <c r="U1209">
        <f t="shared" si="314"/>
        <v>1.6573333333333267</v>
      </c>
      <c r="V1209">
        <f t="shared" si="315"/>
        <v>69.991954947707811</v>
      </c>
      <c r="W1209">
        <f t="shared" si="316"/>
        <v>0.10597238567540046</v>
      </c>
      <c r="X1209">
        <f t="shared" si="317"/>
        <v>1188.46</v>
      </c>
      <c r="Y1209">
        <f t="shared" si="318"/>
        <v>1171.43</v>
      </c>
      <c r="Z1209">
        <f t="shared" si="319"/>
        <v>71.168526130357662</v>
      </c>
      <c r="AA1209">
        <f t="shared" si="322"/>
        <v>80.2823890622969</v>
      </c>
      <c r="AB1209">
        <f t="shared" si="320"/>
        <v>0</v>
      </c>
      <c r="AC1209">
        <f t="shared" si="321"/>
        <v>2.3890622968991693E-3</v>
      </c>
    </row>
    <row r="1210" spans="1:29" x14ac:dyDescent="0.3">
      <c r="A1210" s="2">
        <v>38310</v>
      </c>
      <c r="B1210">
        <v>1183.55</v>
      </c>
      <c r="C1210">
        <v>1184</v>
      </c>
      <c r="D1210">
        <v>1169.19</v>
      </c>
      <c r="E1210">
        <v>1170.3399999999999</v>
      </c>
      <c r="F1210">
        <v>1526600000</v>
      </c>
      <c r="G1210">
        <v>7.5441578712905084</v>
      </c>
      <c r="H1210">
        <v>-7.265842128709437</v>
      </c>
      <c r="I1210">
        <v>-124.66185752930539</v>
      </c>
      <c r="J1210">
        <v>5.9678256357024626</v>
      </c>
      <c r="K1210">
        <v>61.48</v>
      </c>
      <c r="L1210">
        <f t="shared" si="311"/>
        <v>1176.4558421287095</v>
      </c>
      <c r="N1210">
        <f t="shared" si="306"/>
        <v>7.5441578712905084</v>
      </c>
      <c r="O1210">
        <f t="shared" si="307"/>
        <v>-7.265842128709437</v>
      </c>
      <c r="P1210">
        <f t="shared" si="308"/>
        <v>0</v>
      </c>
      <c r="Q1210">
        <f t="shared" si="309"/>
        <v>0</v>
      </c>
      <c r="R1210">
        <f t="shared" si="310"/>
        <v>1174.51</v>
      </c>
      <c r="S1210">
        <f t="shared" si="312"/>
        <v>1180.0440000000001</v>
      </c>
      <c r="T1210">
        <f t="shared" si="313"/>
        <v>14.782666666666728</v>
      </c>
      <c r="U1210">
        <f t="shared" si="314"/>
        <v>2.9565333333333457</v>
      </c>
      <c r="V1210">
        <f t="shared" si="315"/>
        <v>-124.78578515378557</v>
      </c>
      <c r="W1210">
        <f t="shared" si="316"/>
        <v>-0.12392762448017436</v>
      </c>
      <c r="X1210">
        <f t="shared" si="317"/>
        <v>1188.46</v>
      </c>
      <c r="Y1210">
        <f t="shared" si="318"/>
        <v>1169.19</v>
      </c>
      <c r="Z1210">
        <f t="shared" si="319"/>
        <v>5.9678256357024635</v>
      </c>
      <c r="AA1210">
        <f t="shared" si="322"/>
        <v>61.475954189437388</v>
      </c>
      <c r="AB1210">
        <f t="shared" si="320"/>
        <v>0</v>
      </c>
      <c r="AC1210">
        <f t="shared" si="321"/>
        <v>-4.0458105626086649E-3</v>
      </c>
    </row>
    <row r="1211" spans="1:29" x14ac:dyDescent="0.3">
      <c r="A1211" s="2">
        <v>38313</v>
      </c>
      <c r="B1211">
        <v>1170.3399999999999</v>
      </c>
      <c r="C1211">
        <v>1178.18</v>
      </c>
      <c r="D1211">
        <v>1167.8900000000001</v>
      </c>
      <c r="E1211">
        <v>1177.24</v>
      </c>
      <c r="F1211">
        <v>1392700000</v>
      </c>
      <c r="G1211">
        <v>1.4627719141938089</v>
      </c>
      <c r="H1211">
        <v>-8.8272280858061549</v>
      </c>
      <c r="I1211">
        <v>-82.019363762103538</v>
      </c>
      <c r="J1211">
        <v>45.454545454545148</v>
      </c>
      <c r="K1211">
        <v>51.18</v>
      </c>
      <c r="L1211">
        <f t="shared" si="311"/>
        <v>1176.7172280858063</v>
      </c>
      <c r="N1211">
        <f t="shared" si="306"/>
        <v>1.4627719141938087</v>
      </c>
      <c r="O1211">
        <f t="shared" si="307"/>
        <v>-8.8272280858061549</v>
      </c>
      <c r="P1211">
        <f t="shared" si="308"/>
        <v>0</v>
      </c>
      <c r="Q1211">
        <f t="shared" si="309"/>
        <v>0</v>
      </c>
      <c r="R1211">
        <f t="shared" si="310"/>
        <v>1174.4366666666667</v>
      </c>
      <c r="S1211">
        <f t="shared" si="312"/>
        <v>1178.3886666666667</v>
      </c>
      <c r="T1211">
        <f t="shared" si="313"/>
        <v>16.065333333333456</v>
      </c>
      <c r="U1211">
        <f t="shared" si="314"/>
        <v>3.2130666666666912</v>
      </c>
      <c r="V1211">
        <f t="shared" si="315"/>
        <v>-81.998506100090637</v>
      </c>
      <c r="W1211">
        <f t="shared" si="316"/>
        <v>2.0857662012900846E-2</v>
      </c>
      <c r="X1211">
        <f t="shared" si="317"/>
        <v>1188.46</v>
      </c>
      <c r="Y1211">
        <f t="shared" si="318"/>
        <v>1167.8900000000001</v>
      </c>
      <c r="Z1211">
        <f t="shared" si="319"/>
        <v>45.454545454545155</v>
      </c>
      <c r="AA1211">
        <f t="shared" si="322"/>
        <v>51.175954189437405</v>
      </c>
      <c r="AB1211">
        <f t="shared" si="320"/>
        <v>0</v>
      </c>
      <c r="AC1211">
        <f t="shared" si="321"/>
        <v>-4.045810562594454E-3</v>
      </c>
    </row>
    <row r="1212" spans="1:29" x14ac:dyDescent="0.3">
      <c r="A1212" s="2">
        <v>38314</v>
      </c>
      <c r="B1212">
        <v>1177.24</v>
      </c>
      <c r="C1212">
        <v>1179.52</v>
      </c>
      <c r="D1212">
        <v>1171.4100000000001</v>
      </c>
      <c r="E1212">
        <v>1176.94</v>
      </c>
      <c r="F1212">
        <v>1428300000</v>
      </c>
      <c r="G1212">
        <v>2.7285146094623092</v>
      </c>
      <c r="H1212">
        <v>-5.3814853905375912</v>
      </c>
      <c r="I1212">
        <v>-37.043954675632392</v>
      </c>
      <c r="J1212">
        <v>43.996110841030543</v>
      </c>
      <c r="K1212">
        <v>48.21</v>
      </c>
      <c r="L1212">
        <f t="shared" si="311"/>
        <v>1176.7914853905377</v>
      </c>
      <c r="N1212">
        <f t="shared" si="306"/>
        <v>2.7285146094623087</v>
      </c>
      <c r="O1212">
        <f t="shared" si="307"/>
        <v>-5.3814853905375912</v>
      </c>
      <c r="P1212">
        <f t="shared" si="308"/>
        <v>0</v>
      </c>
      <c r="Q1212">
        <f t="shared" si="309"/>
        <v>0</v>
      </c>
      <c r="R1212">
        <f t="shared" si="310"/>
        <v>1175.9566666666667</v>
      </c>
      <c r="S1212">
        <f t="shared" si="312"/>
        <v>1177.9426666666668</v>
      </c>
      <c r="T1212">
        <f t="shared" si="313"/>
        <v>17.849333333333561</v>
      </c>
      <c r="U1212">
        <f t="shared" si="314"/>
        <v>3.5698666666667123</v>
      </c>
      <c r="V1212">
        <f t="shared" si="315"/>
        <v>-37.088219914844217</v>
      </c>
      <c r="W1212">
        <f t="shared" si="316"/>
        <v>-4.4265239211824792E-2</v>
      </c>
      <c r="X1212">
        <f t="shared" si="317"/>
        <v>1188.46</v>
      </c>
      <c r="Y1212">
        <f t="shared" si="318"/>
        <v>1167.8900000000001</v>
      </c>
      <c r="Z1212">
        <f t="shared" si="319"/>
        <v>43.996110841030543</v>
      </c>
      <c r="AA1212">
        <f t="shared" si="322"/>
        <v>48.213683412718559</v>
      </c>
      <c r="AB1212">
        <f t="shared" si="320"/>
        <v>0</v>
      </c>
      <c r="AC1212">
        <f t="shared" si="321"/>
        <v>3.683412718558543E-3</v>
      </c>
    </row>
    <row r="1213" spans="1:29" x14ac:dyDescent="0.3">
      <c r="A1213" s="2">
        <v>38315</v>
      </c>
      <c r="B1213">
        <v>1176.94</v>
      </c>
      <c r="C1213">
        <v>1182.46</v>
      </c>
      <c r="D1213">
        <v>1176.94</v>
      </c>
      <c r="E1213">
        <v>1181.76</v>
      </c>
      <c r="F1213">
        <v>1149600000</v>
      </c>
      <c r="G1213">
        <v>4.0123430729749998</v>
      </c>
      <c r="H1213">
        <v>-1.507656927024982</v>
      </c>
      <c r="I1213">
        <v>57.502433597548389</v>
      </c>
      <c r="J1213">
        <v>81.540270429158724</v>
      </c>
      <c r="K1213">
        <v>49.63</v>
      </c>
      <c r="L1213">
        <f t="shared" si="311"/>
        <v>1178.447656927025</v>
      </c>
      <c r="N1213">
        <f t="shared" si="306"/>
        <v>4.0123430729749998</v>
      </c>
      <c r="O1213">
        <f t="shared" si="307"/>
        <v>-1.507656927024982</v>
      </c>
      <c r="P1213">
        <f t="shared" si="308"/>
        <v>0</v>
      </c>
      <c r="Q1213">
        <f t="shared" si="309"/>
        <v>0</v>
      </c>
      <c r="R1213">
        <f t="shared" si="310"/>
        <v>1180.3866666666665</v>
      </c>
      <c r="S1213">
        <f t="shared" si="312"/>
        <v>1177.6313333333333</v>
      </c>
      <c r="T1213">
        <f t="shared" si="313"/>
        <v>15.981333333333168</v>
      </c>
      <c r="U1213">
        <f t="shared" si="314"/>
        <v>3.1962666666666335</v>
      </c>
      <c r="V1213">
        <f t="shared" si="315"/>
        <v>57.46982590800333</v>
      </c>
      <c r="W1213">
        <f t="shared" si="316"/>
        <v>-3.260768954505977E-2</v>
      </c>
      <c r="X1213">
        <f t="shared" si="317"/>
        <v>1184.9000000000001</v>
      </c>
      <c r="Y1213">
        <f t="shared" si="318"/>
        <v>1167.8900000000001</v>
      </c>
      <c r="Z1213">
        <f t="shared" si="319"/>
        <v>81.540270429158724</v>
      </c>
      <c r="AA1213">
        <f t="shared" si="322"/>
        <v>49.625455698158909</v>
      </c>
      <c r="AB1213">
        <f t="shared" si="320"/>
        <v>0</v>
      </c>
      <c r="AC1213">
        <f t="shared" si="321"/>
        <v>-4.5443018410935565E-3</v>
      </c>
    </row>
    <row r="1214" spans="1:29" x14ac:dyDescent="0.3">
      <c r="A1214" s="2">
        <v>38317</v>
      </c>
      <c r="B1214">
        <v>1181.76</v>
      </c>
      <c r="C1214">
        <v>1186.6199999999999</v>
      </c>
      <c r="D1214">
        <v>1181.08</v>
      </c>
      <c r="E1214">
        <v>1182.6500000000001</v>
      </c>
      <c r="F1214">
        <v>504580000</v>
      </c>
      <c r="G1214">
        <v>6.7715620486496846</v>
      </c>
      <c r="H1214">
        <v>1.231562048649721</v>
      </c>
      <c r="I1214">
        <v>113.88611388611589</v>
      </c>
      <c r="J1214">
        <v>78.804057661506434</v>
      </c>
      <c r="K1214">
        <v>51.15</v>
      </c>
      <c r="L1214">
        <f t="shared" si="311"/>
        <v>1179.8484379513502</v>
      </c>
      <c r="N1214">
        <f t="shared" si="306"/>
        <v>6.7715620486496846</v>
      </c>
      <c r="O1214">
        <f t="shared" si="307"/>
        <v>1.231562048649721</v>
      </c>
      <c r="P1214">
        <f t="shared" si="308"/>
        <v>0</v>
      </c>
      <c r="Q1214">
        <f t="shared" si="309"/>
        <v>0</v>
      </c>
      <c r="R1214">
        <f t="shared" si="310"/>
        <v>1183.45</v>
      </c>
      <c r="S1214">
        <f t="shared" si="312"/>
        <v>1177.748</v>
      </c>
      <c r="T1214">
        <f t="shared" si="313"/>
        <v>16.681333333333214</v>
      </c>
      <c r="U1214">
        <f t="shared" si="314"/>
        <v>3.336266666666643</v>
      </c>
      <c r="V1214">
        <f t="shared" si="315"/>
        <v>113.93973303493003</v>
      </c>
      <c r="W1214">
        <f t="shared" si="316"/>
        <v>5.3619148814135542E-2</v>
      </c>
      <c r="X1214">
        <f t="shared" si="317"/>
        <v>1186.6199999999999</v>
      </c>
      <c r="Y1214">
        <f t="shared" si="318"/>
        <v>1167.8900000000001</v>
      </c>
      <c r="Z1214">
        <f t="shared" si="319"/>
        <v>78.804057661506434</v>
      </c>
      <c r="AA1214">
        <f t="shared" si="322"/>
        <v>51.152562004388663</v>
      </c>
      <c r="AB1214">
        <f t="shared" si="320"/>
        <v>0</v>
      </c>
      <c r="AC1214">
        <f t="shared" si="321"/>
        <v>2.5620043886647181E-3</v>
      </c>
    </row>
    <row r="1215" spans="1:29" x14ac:dyDescent="0.3">
      <c r="A1215" s="2">
        <v>38320</v>
      </c>
      <c r="B1215">
        <v>1182.6500000000001</v>
      </c>
      <c r="C1215">
        <v>1186.94</v>
      </c>
      <c r="D1215">
        <v>1172.3699999999999</v>
      </c>
      <c r="E1215">
        <v>1178.57</v>
      </c>
      <c r="F1215">
        <v>1378500000</v>
      </c>
      <c r="G1215">
        <v>7.51770803243312</v>
      </c>
      <c r="H1215">
        <v>-7.0522919675670437</v>
      </c>
      <c r="I1215">
        <v>14.09008153249251</v>
      </c>
      <c r="J1215">
        <v>56.062992125983527</v>
      </c>
      <c r="K1215">
        <v>61.17</v>
      </c>
      <c r="L1215">
        <f t="shared" si="311"/>
        <v>1179.4222919675669</v>
      </c>
      <c r="N1215">
        <f t="shared" si="306"/>
        <v>7.51770803243312</v>
      </c>
      <c r="O1215">
        <f t="shared" si="307"/>
        <v>-7.0522919675670437</v>
      </c>
      <c r="P1215">
        <f t="shared" si="308"/>
        <v>0</v>
      </c>
      <c r="Q1215">
        <f t="shared" si="309"/>
        <v>0</v>
      </c>
      <c r="R1215">
        <f t="shared" si="310"/>
        <v>1179.2933333333333</v>
      </c>
      <c r="S1215">
        <f t="shared" si="312"/>
        <v>1178.7046666666665</v>
      </c>
      <c r="T1215">
        <f t="shared" si="313"/>
        <v>14.031999999999925</v>
      </c>
      <c r="U1215">
        <f t="shared" si="314"/>
        <v>2.8063999999999849</v>
      </c>
      <c r="V1215">
        <f t="shared" si="315"/>
        <v>13.983909793490382</v>
      </c>
      <c r="W1215">
        <f t="shared" si="316"/>
        <v>-0.10617173900212862</v>
      </c>
      <c r="X1215">
        <f t="shared" si="317"/>
        <v>1186.94</v>
      </c>
      <c r="Y1215">
        <f t="shared" si="318"/>
        <v>1167.8900000000001</v>
      </c>
      <c r="Z1215">
        <f t="shared" si="319"/>
        <v>56.062992125983527</v>
      </c>
      <c r="AA1215">
        <f t="shared" si="322"/>
        <v>61.171595302444871</v>
      </c>
      <c r="AB1215">
        <f t="shared" si="320"/>
        <v>0</v>
      </c>
      <c r="AC1215">
        <f t="shared" si="321"/>
        <v>1.5953024448691622E-3</v>
      </c>
    </row>
    <row r="1216" spans="1:29" x14ac:dyDescent="0.3">
      <c r="A1216" s="2">
        <v>38321</v>
      </c>
      <c r="B1216">
        <v>1178.57</v>
      </c>
      <c r="C1216">
        <v>1178.6600000000001</v>
      </c>
      <c r="D1216">
        <v>1173.81</v>
      </c>
      <c r="E1216">
        <v>1173.82</v>
      </c>
      <c r="F1216">
        <v>1553500000</v>
      </c>
      <c r="G1216">
        <v>1.1051386882888889</v>
      </c>
      <c r="H1216">
        <v>-3.7448613117112468</v>
      </c>
      <c r="I1216">
        <v>-90.05969374513657</v>
      </c>
      <c r="J1216">
        <v>15.518351577590851</v>
      </c>
      <c r="K1216">
        <v>55.18</v>
      </c>
      <c r="L1216">
        <f t="shared" si="311"/>
        <v>1177.5548613117112</v>
      </c>
      <c r="N1216">
        <f t="shared" si="306"/>
        <v>1.1051386882888892</v>
      </c>
      <c r="O1216">
        <f t="shared" si="307"/>
        <v>-3.7448613117112473</v>
      </c>
      <c r="P1216">
        <f t="shared" si="308"/>
        <v>0</v>
      </c>
      <c r="Q1216">
        <f t="shared" si="309"/>
        <v>0</v>
      </c>
      <c r="R1216">
        <f t="shared" si="310"/>
        <v>1175.43</v>
      </c>
      <c r="S1216">
        <f t="shared" si="312"/>
        <v>1178.9033333333332</v>
      </c>
      <c r="T1216">
        <f t="shared" si="313"/>
        <v>12.839999999999918</v>
      </c>
      <c r="U1216">
        <f t="shared" si="314"/>
        <v>2.5679999999999836</v>
      </c>
      <c r="V1216">
        <f t="shared" si="315"/>
        <v>-90.169608861192941</v>
      </c>
      <c r="W1216">
        <f t="shared" si="316"/>
        <v>-0.10991511605637072</v>
      </c>
      <c r="X1216">
        <f t="shared" si="317"/>
        <v>1186.94</v>
      </c>
      <c r="Y1216">
        <f t="shared" si="318"/>
        <v>1171.4100000000001</v>
      </c>
      <c r="Z1216">
        <f t="shared" si="319"/>
        <v>15.518351577590849</v>
      </c>
      <c r="AA1216">
        <f t="shared" si="322"/>
        <v>55.184356527054014</v>
      </c>
      <c r="AB1216">
        <f t="shared" si="320"/>
        <v>0</v>
      </c>
      <c r="AC1216">
        <f t="shared" si="321"/>
        <v>4.3565270540142365E-3</v>
      </c>
    </row>
    <row r="1217" spans="1:29" x14ac:dyDescent="0.3">
      <c r="A1217" s="2">
        <v>38322</v>
      </c>
      <c r="B1217">
        <v>1173.78</v>
      </c>
      <c r="C1217">
        <v>1191.3699999999999</v>
      </c>
      <c r="D1217">
        <v>1173.78</v>
      </c>
      <c r="E1217">
        <v>1191.3699999999999</v>
      </c>
      <c r="F1217">
        <v>1772800000</v>
      </c>
      <c r="G1217">
        <v>9.2100924588589805</v>
      </c>
      <c r="H1217">
        <v>-8.3799075411409376</v>
      </c>
      <c r="I1217">
        <v>106.8152528238921</v>
      </c>
      <c r="J1217">
        <v>100</v>
      </c>
      <c r="K1217">
        <v>66.39</v>
      </c>
      <c r="L1217">
        <f t="shared" si="311"/>
        <v>1182.1599075411409</v>
      </c>
      <c r="N1217">
        <f t="shared" si="306"/>
        <v>9.2100924588589805</v>
      </c>
      <c r="O1217">
        <f t="shared" si="307"/>
        <v>-8.3799075411409376</v>
      </c>
      <c r="P1217">
        <f t="shared" si="308"/>
        <v>0</v>
      </c>
      <c r="Q1217">
        <f t="shared" si="309"/>
        <v>0</v>
      </c>
      <c r="R1217">
        <f t="shared" si="310"/>
        <v>1185.5066666666664</v>
      </c>
      <c r="S1217">
        <f t="shared" si="312"/>
        <v>1180.8133333333333</v>
      </c>
      <c r="T1217">
        <f t="shared" si="313"/>
        <v>14.659999999999854</v>
      </c>
      <c r="U1217">
        <f t="shared" si="314"/>
        <v>2.9319999999999711</v>
      </c>
      <c r="V1217">
        <f t="shared" si="315"/>
        <v>106.71517356373816</v>
      </c>
      <c r="W1217">
        <f t="shared" si="316"/>
        <v>-0.10007926015393309</v>
      </c>
      <c r="X1217">
        <f t="shared" si="317"/>
        <v>1191.3699999999999</v>
      </c>
      <c r="Y1217">
        <f t="shared" si="318"/>
        <v>1172.3699999999999</v>
      </c>
      <c r="Z1217">
        <f t="shared" si="319"/>
        <v>100</v>
      </c>
      <c r="AA1217">
        <f t="shared" si="322"/>
        <v>66.385134358847907</v>
      </c>
      <c r="AB1217">
        <f t="shared" si="320"/>
        <v>0</v>
      </c>
      <c r="AC1217">
        <f t="shared" si="321"/>
        <v>-4.8656411520937581E-3</v>
      </c>
    </row>
    <row r="1218" spans="1:29" x14ac:dyDescent="0.3">
      <c r="A1218" s="2">
        <v>38323</v>
      </c>
      <c r="B1218">
        <v>1191.3699999999999</v>
      </c>
      <c r="C1218">
        <v>1194.8</v>
      </c>
      <c r="D1218">
        <v>1186.72</v>
      </c>
      <c r="E1218">
        <v>1190.33</v>
      </c>
      <c r="F1218">
        <v>1774900000</v>
      </c>
      <c r="G1218">
        <v>9.9167283059059628</v>
      </c>
      <c r="H1218">
        <v>1.836728305906036</v>
      </c>
      <c r="I1218">
        <v>117.57869738770481</v>
      </c>
      <c r="J1218">
        <v>80.071333036112279</v>
      </c>
      <c r="K1218">
        <v>66.09</v>
      </c>
      <c r="L1218">
        <f t="shared" si="311"/>
        <v>1184.883271694094</v>
      </c>
      <c r="N1218">
        <f t="shared" si="306"/>
        <v>9.9167283059059628</v>
      </c>
      <c r="O1218">
        <f t="shared" si="307"/>
        <v>1.8367283059060355</v>
      </c>
      <c r="P1218">
        <f t="shared" si="308"/>
        <v>0</v>
      </c>
      <c r="Q1218">
        <f t="shared" si="309"/>
        <v>0</v>
      </c>
      <c r="R1218">
        <f t="shared" si="310"/>
        <v>1190.6166666666666</v>
      </c>
      <c r="S1218">
        <f t="shared" si="312"/>
        <v>1182.8593333333333</v>
      </c>
      <c r="T1218">
        <f t="shared" si="313"/>
        <v>21.990666666666357</v>
      </c>
      <c r="U1218">
        <f t="shared" si="314"/>
        <v>4.3981333333332717</v>
      </c>
      <c r="V1218">
        <f t="shared" si="315"/>
        <v>117.5852381818551</v>
      </c>
      <c r="W1218">
        <f t="shared" si="316"/>
        <v>6.540794150296847E-3</v>
      </c>
      <c r="X1218">
        <f t="shared" si="317"/>
        <v>1194.8</v>
      </c>
      <c r="Y1218">
        <f t="shared" si="318"/>
        <v>1172.3699999999999</v>
      </c>
      <c r="Z1218">
        <f t="shared" si="319"/>
        <v>80.071333036112279</v>
      </c>
      <c r="AA1218">
        <f t="shared" si="322"/>
        <v>66.091346880238618</v>
      </c>
      <c r="AB1218">
        <f t="shared" si="320"/>
        <v>0</v>
      </c>
      <c r="AC1218">
        <f t="shared" si="321"/>
        <v>1.3468802386142897E-3</v>
      </c>
    </row>
    <row r="1219" spans="1:29" x14ac:dyDescent="0.3">
      <c r="A1219" s="2">
        <v>38324</v>
      </c>
      <c r="B1219">
        <v>1190.33</v>
      </c>
      <c r="C1219">
        <v>1197.46</v>
      </c>
      <c r="D1219">
        <v>1187.71</v>
      </c>
      <c r="E1219">
        <v>1191.17</v>
      </c>
      <c r="F1219">
        <v>1566700000</v>
      </c>
      <c r="G1219">
        <v>10.481152203937199</v>
      </c>
      <c r="H1219">
        <v>0.73115220393719937</v>
      </c>
      <c r="I1219">
        <v>86.704314087052225</v>
      </c>
      <c r="J1219">
        <v>74.930251096054491</v>
      </c>
      <c r="K1219">
        <v>65.319999999999993</v>
      </c>
      <c r="L1219">
        <f t="shared" si="311"/>
        <v>1186.9788477960628</v>
      </c>
      <c r="N1219">
        <f t="shared" ref="N1219:N1282" si="323">C1219-L1219</f>
        <v>10.481152203937199</v>
      </c>
      <c r="O1219">
        <f t="shared" ref="O1219:O1282" si="324">D1219-L1219</f>
        <v>0.73115220393719937</v>
      </c>
      <c r="P1219">
        <f t="shared" ref="P1219:P1282" si="325">N1219-G1219</f>
        <v>0</v>
      </c>
      <c r="Q1219">
        <f t="shared" ref="Q1219:Q1282" si="326">O1219-H1219</f>
        <v>0</v>
      </c>
      <c r="R1219">
        <f t="shared" ref="R1219:R1282" si="327">AVERAGE(C1219:E1219)</f>
        <v>1192.1133333333335</v>
      </c>
      <c r="S1219">
        <f t="shared" si="312"/>
        <v>1184.5920000000001</v>
      </c>
      <c r="T1219">
        <f t="shared" si="313"/>
        <v>28.921333333332996</v>
      </c>
      <c r="U1219">
        <f t="shared" si="314"/>
        <v>5.7842666666665989</v>
      </c>
      <c r="V1219">
        <f t="shared" si="315"/>
        <v>86.687258924593706</v>
      </c>
      <c r="W1219">
        <f t="shared" si="316"/>
        <v>-1.705516245851868E-2</v>
      </c>
      <c r="X1219">
        <f t="shared" si="317"/>
        <v>1197.46</v>
      </c>
      <c r="Y1219">
        <f t="shared" si="318"/>
        <v>1172.3699999999999</v>
      </c>
      <c r="Z1219">
        <f t="shared" si="319"/>
        <v>74.930251096054491</v>
      </c>
      <c r="AA1219">
        <f t="shared" si="322"/>
        <v>65.316585567148223</v>
      </c>
      <c r="AB1219">
        <f t="shared" si="320"/>
        <v>0</v>
      </c>
      <c r="AC1219">
        <f t="shared" si="321"/>
        <v>-3.4144328517697886E-3</v>
      </c>
    </row>
    <row r="1220" spans="1:29" x14ac:dyDescent="0.3">
      <c r="A1220" s="2">
        <v>38327</v>
      </c>
      <c r="B1220">
        <v>1191.17</v>
      </c>
      <c r="C1220">
        <v>1192.4100000000001</v>
      </c>
      <c r="D1220">
        <v>1185.18</v>
      </c>
      <c r="E1220">
        <v>1190.25</v>
      </c>
      <c r="F1220">
        <v>1354400000</v>
      </c>
      <c r="G1220">
        <v>4.3407681359581147</v>
      </c>
      <c r="H1220">
        <v>-2.889231864041903</v>
      </c>
      <c r="I1220">
        <v>36.623553437712772</v>
      </c>
      <c r="J1220">
        <v>69.552364864864799</v>
      </c>
      <c r="K1220">
        <v>68.010000000000005</v>
      </c>
      <c r="L1220">
        <f t="shared" ref="L1220:L1283" si="328">$M$2*E1220+L1219*(1-$M$2)</f>
        <v>1188.069231864042</v>
      </c>
      <c r="N1220">
        <f t="shared" si="323"/>
        <v>4.3407681359581147</v>
      </c>
      <c r="O1220">
        <f t="shared" si="324"/>
        <v>-2.8892318640419035</v>
      </c>
      <c r="P1220">
        <f t="shared" si="325"/>
        <v>0</v>
      </c>
      <c r="Q1220">
        <f t="shared" si="326"/>
        <v>0</v>
      </c>
      <c r="R1220">
        <f t="shared" si="327"/>
        <v>1189.28</v>
      </c>
      <c r="S1220">
        <f t="shared" si="312"/>
        <v>1186.5893333333333</v>
      </c>
      <c r="T1220">
        <f t="shared" si="313"/>
        <v>24.484000000000151</v>
      </c>
      <c r="U1220">
        <f t="shared" si="314"/>
        <v>4.89680000000003</v>
      </c>
      <c r="V1220">
        <f t="shared" si="315"/>
        <v>36.631632449308576</v>
      </c>
      <c r="W1220">
        <f t="shared" si="316"/>
        <v>8.07901159580382E-3</v>
      </c>
      <c r="X1220">
        <f t="shared" si="317"/>
        <v>1197.46</v>
      </c>
      <c r="Y1220">
        <f t="shared" si="318"/>
        <v>1173.78</v>
      </c>
      <c r="Z1220">
        <f t="shared" si="319"/>
        <v>69.552364864864799</v>
      </c>
      <c r="AA1220">
        <f t="shared" si="322"/>
        <v>68.014460114924489</v>
      </c>
      <c r="AB1220">
        <f t="shared" si="320"/>
        <v>0</v>
      </c>
      <c r="AC1220">
        <f t="shared" si="321"/>
        <v>4.4601149244840599E-3</v>
      </c>
    </row>
    <row r="1221" spans="1:29" x14ac:dyDescent="0.3">
      <c r="A1221" s="2">
        <v>38328</v>
      </c>
      <c r="B1221">
        <v>1190.25</v>
      </c>
      <c r="C1221">
        <v>1192.17</v>
      </c>
      <c r="D1221">
        <v>1177.07</v>
      </c>
      <c r="E1221">
        <v>1177.07</v>
      </c>
      <c r="F1221">
        <v>1533900000</v>
      </c>
      <c r="G1221">
        <v>7.7671787573053734</v>
      </c>
      <c r="H1221">
        <v>-7.332821242694763</v>
      </c>
      <c r="I1221">
        <v>-117.651024811219</v>
      </c>
      <c r="J1221">
        <v>13.893581081080891</v>
      </c>
      <c r="K1221">
        <v>67.69</v>
      </c>
      <c r="L1221">
        <f t="shared" si="328"/>
        <v>1184.4028212426947</v>
      </c>
      <c r="N1221">
        <f t="shared" si="323"/>
        <v>7.7671787573053734</v>
      </c>
      <c r="O1221">
        <f t="shared" si="324"/>
        <v>-7.332821242694763</v>
      </c>
      <c r="P1221">
        <f t="shared" si="325"/>
        <v>0</v>
      </c>
      <c r="Q1221">
        <f t="shared" si="326"/>
        <v>0</v>
      </c>
      <c r="R1221">
        <f t="shared" si="327"/>
        <v>1182.1033333333332</v>
      </c>
      <c r="S1221">
        <f t="shared" si="312"/>
        <v>1187.924</v>
      </c>
      <c r="T1221">
        <f t="shared" si="313"/>
        <v>16.47600000000034</v>
      </c>
      <c r="U1221">
        <f t="shared" si="314"/>
        <v>3.2952000000000679</v>
      </c>
      <c r="V1221">
        <f t="shared" si="315"/>
        <v>-117.76051360901957</v>
      </c>
      <c r="W1221">
        <f t="shared" si="316"/>
        <v>-0.10948879780056586</v>
      </c>
      <c r="X1221">
        <f t="shared" si="317"/>
        <v>1197.46</v>
      </c>
      <c r="Y1221">
        <f t="shared" si="318"/>
        <v>1173.78</v>
      </c>
      <c r="Z1221">
        <f t="shared" si="319"/>
        <v>13.893581081080891</v>
      </c>
      <c r="AA1221">
        <f t="shared" si="322"/>
        <v>67.689506015622484</v>
      </c>
      <c r="AB1221">
        <f t="shared" si="320"/>
        <v>0</v>
      </c>
      <c r="AC1221">
        <f t="shared" si="321"/>
        <v>-4.9398437751335678E-4</v>
      </c>
    </row>
    <row r="1222" spans="1:29" x14ac:dyDescent="0.3">
      <c r="A1222" s="2">
        <v>38329</v>
      </c>
      <c r="B1222">
        <v>1177.07</v>
      </c>
      <c r="C1222">
        <v>1184.05</v>
      </c>
      <c r="D1222">
        <v>1177.07</v>
      </c>
      <c r="E1222">
        <v>1182.81</v>
      </c>
      <c r="F1222">
        <v>1525200000</v>
      </c>
      <c r="G1222">
        <v>0.17811917153676399</v>
      </c>
      <c r="H1222">
        <v>-6.8018808284632541</v>
      </c>
      <c r="I1222">
        <v>-89.388071262582457</v>
      </c>
      <c r="J1222">
        <v>28.151054438450132</v>
      </c>
      <c r="K1222">
        <v>53.32</v>
      </c>
      <c r="L1222">
        <f t="shared" si="328"/>
        <v>1183.8718808284632</v>
      </c>
      <c r="N1222">
        <f t="shared" si="323"/>
        <v>0.17811917153676404</v>
      </c>
      <c r="O1222">
        <f t="shared" si="324"/>
        <v>-6.8018808284632541</v>
      </c>
      <c r="P1222">
        <f t="shared" si="325"/>
        <v>0</v>
      </c>
      <c r="Q1222">
        <f t="shared" si="326"/>
        <v>0</v>
      </c>
      <c r="R1222">
        <f t="shared" si="327"/>
        <v>1181.31</v>
      </c>
      <c r="S1222">
        <f t="shared" si="312"/>
        <v>1187.0846666666669</v>
      </c>
      <c r="T1222">
        <f t="shared" si="313"/>
        <v>21.511999999999944</v>
      </c>
      <c r="U1222">
        <f t="shared" si="314"/>
        <v>4.3023999999999889</v>
      </c>
      <c r="V1222">
        <f t="shared" si="315"/>
        <v>-89.479773563080016</v>
      </c>
      <c r="W1222">
        <f t="shared" si="316"/>
        <v>-9.1702300497559008E-2</v>
      </c>
      <c r="X1222">
        <f t="shared" si="317"/>
        <v>1197.46</v>
      </c>
      <c r="Y1222">
        <f t="shared" si="318"/>
        <v>1177.07</v>
      </c>
      <c r="Z1222">
        <f t="shared" si="319"/>
        <v>28.151054438450128</v>
      </c>
      <c r="AA1222">
        <f t="shared" si="322"/>
        <v>53.319716903312518</v>
      </c>
      <c r="AB1222">
        <f t="shared" si="320"/>
        <v>0</v>
      </c>
      <c r="AC1222">
        <f t="shared" si="321"/>
        <v>-2.8309668748249806E-4</v>
      </c>
    </row>
    <row r="1223" spans="1:29" x14ac:dyDescent="0.3">
      <c r="A1223" s="2">
        <v>38330</v>
      </c>
      <c r="B1223">
        <v>1182.81</v>
      </c>
      <c r="C1223">
        <v>1190.51</v>
      </c>
      <c r="D1223">
        <v>1173.79</v>
      </c>
      <c r="E1223">
        <v>1189.24</v>
      </c>
      <c r="F1223">
        <v>1624700000</v>
      </c>
      <c r="G1223">
        <v>4.8487461143579367</v>
      </c>
      <c r="H1223">
        <v>-11.871253885642091</v>
      </c>
      <c r="I1223">
        <v>-23.22639990801283</v>
      </c>
      <c r="J1223">
        <v>65.272496831432179</v>
      </c>
      <c r="K1223">
        <v>50.36</v>
      </c>
      <c r="L1223">
        <f t="shared" si="328"/>
        <v>1185.6612538856421</v>
      </c>
      <c r="N1223">
        <f t="shared" si="323"/>
        <v>4.8487461143579367</v>
      </c>
      <c r="O1223">
        <f t="shared" si="324"/>
        <v>-11.871253885642091</v>
      </c>
      <c r="P1223">
        <f t="shared" si="325"/>
        <v>0</v>
      </c>
      <c r="Q1223">
        <f t="shared" si="326"/>
        <v>0</v>
      </c>
      <c r="R1223">
        <f t="shared" si="327"/>
        <v>1184.5133333333333</v>
      </c>
      <c r="S1223">
        <f t="shared" ref="S1223:S1286" si="329">AVERAGE(R1219:R1223)</f>
        <v>1185.864</v>
      </c>
      <c r="T1223">
        <f t="shared" ref="T1223:T1286" si="330">ABS(S1223-R1223)+ABS(S1223-R1222)+ABS(S1223-R1221)+ABS(S1223-R1220)+ABS(S1223-R1219)</f>
        <v>19.330666666666957</v>
      </c>
      <c r="U1223">
        <f t="shared" ref="U1223:U1286" si="331">T1223/5</f>
        <v>3.8661333333333916</v>
      </c>
      <c r="V1223">
        <f t="shared" ref="V1223:V1286" si="332">(R1223-S1223)/(0.015*U1223)</f>
        <v>-23.290568814089724</v>
      </c>
      <c r="W1223">
        <f t="shared" ref="W1223:W1286" si="333">V1223-I1223</f>
        <v>-6.4168906076893961E-2</v>
      </c>
      <c r="X1223">
        <f t="shared" ref="X1223:X1286" si="334">MAX(C1219:C1223)</f>
        <v>1197.46</v>
      </c>
      <c r="Y1223">
        <f t="shared" ref="Y1223:Y1286" si="335">MIN(D1219:D1223)</f>
        <v>1173.79</v>
      </c>
      <c r="Z1223">
        <f t="shared" ref="Z1223:Z1286" si="336">100*(E1223-Y1223)/(X1223-Y1223)</f>
        <v>65.272496831432179</v>
      </c>
      <c r="AA1223">
        <f t="shared" si="322"/>
        <v>50.359949662376508</v>
      </c>
      <c r="AB1223">
        <f t="shared" ref="AB1223:AB1286" si="337">Z1223-J1223</f>
        <v>0</v>
      </c>
      <c r="AC1223">
        <f t="shared" ref="AC1223:AC1286" si="338">AA1223-K1223</f>
        <v>-5.0337623491714112E-5</v>
      </c>
    </row>
    <row r="1224" spans="1:29" x14ac:dyDescent="0.3">
      <c r="A1224" s="2">
        <v>38331</v>
      </c>
      <c r="B1224">
        <v>1189.24</v>
      </c>
      <c r="C1224">
        <v>1191.45</v>
      </c>
      <c r="D1224">
        <v>1185.24</v>
      </c>
      <c r="E1224">
        <v>1188</v>
      </c>
      <c r="F1224">
        <v>1443700000</v>
      </c>
      <c r="G1224">
        <v>5.009164076238676</v>
      </c>
      <c r="H1224">
        <v>-1.2008359237613599</v>
      </c>
      <c r="I1224">
        <v>71.331213084960368</v>
      </c>
      <c r="J1224">
        <v>76.315789473683921</v>
      </c>
      <c r="K1224">
        <v>50.64</v>
      </c>
      <c r="L1224">
        <f t="shared" si="328"/>
        <v>1186.4408359237614</v>
      </c>
      <c r="N1224">
        <f t="shared" si="323"/>
        <v>5.009164076238676</v>
      </c>
      <c r="O1224">
        <f t="shared" si="324"/>
        <v>-1.2008359237613604</v>
      </c>
      <c r="P1224">
        <f t="shared" si="325"/>
        <v>0</v>
      </c>
      <c r="Q1224">
        <f t="shared" si="326"/>
        <v>0</v>
      </c>
      <c r="R1224">
        <f t="shared" si="327"/>
        <v>1188.23</v>
      </c>
      <c r="S1224">
        <f t="shared" si="329"/>
        <v>1185.0873333333334</v>
      </c>
      <c r="T1224">
        <f t="shared" si="330"/>
        <v>14.670666666666875</v>
      </c>
      <c r="U1224">
        <f t="shared" si="331"/>
        <v>2.9341333333333752</v>
      </c>
      <c r="V1224">
        <f t="shared" si="332"/>
        <v>71.404768396496024</v>
      </c>
      <c r="W1224">
        <f t="shared" si="333"/>
        <v>7.3555311535656642E-2</v>
      </c>
      <c r="X1224">
        <f t="shared" si="334"/>
        <v>1192.4100000000001</v>
      </c>
      <c r="Y1224">
        <f t="shared" si="335"/>
        <v>1173.79</v>
      </c>
      <c r="Z1224">
        <f t="shared" si="336"/>
        <v>76.315789473683921</v>
      </c>
      <c r="AA1224">
        <f t="shared" si="322"/>
        <v>50.637057337902391</v>
      </c>
      <c r="AB1224">
        <f t="shared" si="337"/>
        <v>0</v>
      </c>
      <c r="AC1224">
        <f t="shared" si="338"/>
        <v>-2.9426620976096274E-3</v>
      </c>
    </row>
    <row r="1225" spans="1:29" x14ac:dyDescent="0.3">
      <c r="A1225" s="2">
        <v>38334</v>
      </c>
      <c r="B1225">
        <v>1188</v>
      </c>
      <c r="C1225">
        <v>1198.74</v>
      </c>
      <c r="D1225">
        <v>1188</v>
      </c>
      <c r="E1225">
        <v>1198.68</v>
      </c>
      <c r="F1225">
        <v>1436100000</v>
      </c>
      <c r="G1225">
        <v>8.2194427174922566</v>
      </c>
      <c r="H1225">
        <v>-2.520557282507752</v>
      </c>
      <c r="I1225">
        <v>136.38457994164011</v>
      </c>
      <c r="J1225">
        <v>99.759519038076377</v>
      </c>
      <c r="K1225">
        <v>56.68</v>
      </c>
      <c r="L1225">
        <f t="shared" si="328"/>
        <v>1190.5205572825078</v>
      </c>
      <c r="N1225">
        <f t="shared" si="323"/>
        <v>8.2194427174922566</v>
      </c>
      <c r="O1225">
        <f t="shared" si="324"/>
        <v>-2.5205572825077525</v>
      </c>
      <c r="P1225">
        <f t="shared" si="325"/>
        <v>0</v>
      </c>
      <c r="Q1225">
        <f t="shared" si="326"/>
        <v>0</v>
      </c>
      <c r="R1225">
        <f t="shared" si="327"/>
        <v>1195.1400000000001</v>
      </c>
      <c r="S1225">
        <f t="shared" si="329"/>
        <v>1186.2593333333332</v>
      </c>
      <c r="T1225">
        <f t="shared" si="330"/>
        <v>21.702666666666801</v>
      </c>
      <c r="U1225">
        <f t="shared" si="331"/>
        <v>4.3405333333333598</v>
      </c>
      <c r="V1225">
        <f t="shared" si="332"/>
        <v>136.39900882636326</v>
      </c>
      <c r="W1225">
        <f t="shared" si="333"/>
        <v>1.4428884723145075E-2</v>
      </c>
      <c r="X1225">
        <f t="shared" si="334"/>
        <v>1198.74</v>
      </c>
      <c r="Y1225">
        <f t="shared" si="335"/>
        <v>1173.79</v>
      </c>
      <c r="Z1225">
        <f t="shared" si="336"/>
        <v>99.759519038076377</v>
      </c>
      <c r="AA1225">
        <f t="shared" si="322"/>
        <v>56.678488172544689</v>
      </c>
      <c r="AB1225">
        <f t="shared" si="337"/>
        <v>0</v>
      </c>
      <c r="AC1225">
        <f t="shared" si="338"/>
        <v>-1.5118274553103106E-3</v>
      </c>
    </row>
    <row r="1226" spans="1:29" x14ac:dyDescent="0.3">
      <c r="A1226" s="2">
        <v>38335</v>
      </c>
      <c r="B1226">
        <v>1198.68</v>
      </c>
      <c r="C1226">
        <v>1205.29</v>
      </c>
      <c r="D1226">
        <v>1197.8399999999999</v>
      </c>
      <c r="E1226">
        <v>1203.3800000000001</v>
      </c>
      <c r="F1226">
        <v>1544400000</v>
      </c>
      <c r="G1226">
        <v>10.482961811661429</v>
      </c>
      <c r="H1226">
        <v>3.0329618116613801</v>
      </c>
      <c r="I1226">
        <v>118.31378007556189</v>
      </c>
      <c r="J1226">
        <v>93.936507936508391</v>
      </c>
      <c r="K1226">
        <v>72.69</v>
      </c>
      <c r="L1226">
        <f t="shared" si="328"/>
        <v>1194.8070381883385</v>
      </c>
      <c r="N1226">
        <f t="shared" si="323"/>
        <v>10.482961811661426</v>
      </c>
      <c r="O1226">
        <f t="shared" si="324"/>
        <v>3.0329618116613801</v>
      </c>
      <c r="P1226">
        <f t="shared" si="325"/>
        <v>0</v>
      </c>
      <c r="Q1226">
        <f t="shared" si="326"/>
        <v>0</v>
      </c>
      <c r="R1226">
        <f t="shared" si="327"/>
        <v>1202.17</v>
      </c>
      <c r="S1226">
        <f t="shared" si="329"/>
        <v>1190.2726666666667</v>
      </c>
      <c r="T1226">
        <f t="shared" si="330"/>
        <v>33.529333333333625</v>
      </c>
      <c r="U1226">
        <f t="shared" si="331"/>
        <v>6.7058666666667248</v>
      </c>
      <c r="V1226">
        <f t="shared" si="332"/>
        <v>118.2778595193585</v>
      </c>
      <c r="W1226">
        <f t="shared" si="333"/>
        <v>-3.5920556203393517E-2</v>
      </c>
      <c r="X1226">
        <f t="shared" si="334"/>
        <v>1205.29</v>
      </c>
      <c r="Y1226">
        <f t="shared" si="335"/>
        <v>1173.79</v>
      </c>
      <c r="Z1226">
        <f t="shared" si="336"/>
        <v>93.936507936508391</v>
      </c>
      <c r="AA1226">
        <f t="shared" si="322"/>
        <v>72.687073543630206</v>
      </c>
      <c r="AB1226">
        <f t="shared" si="337"/>
        <v>0</v>
      </c>
      <c r="AC1226">
        <f t="shared" si="338"/>
        <v>-2.9264563697921631E-3</v>
      </c>
    </row>
    <row r="1227" spans="1:29" x14ac:dyDescent="0.3">
      <c r="A1227" s="2">
        <v>38336</v>
      </c>
      <c r="B1227">
        <v>1203.3800000000001</v>
      </c>
      <c r="C1227">
        <v>1206.6099999999999</v>
      </c>
      <c r="D1227">
        <v>1199.44</v>
      </c>
      <c r="E1227">
        <v>1205.72</v>
      </c>
      <c r="F1227">
        <v>1695800000</v>
      </c>
      <c r="G1227">
        <v>8.1653078744409413</v>
      </c>
      <c r="H1227">
        <v>0.99530787444109592</v>
      </c>
      <c r="I1227">
        <v>90.267471389464191</v>
      </c>
      <c r="J1227">
        <v>97.288238878732869</v>
      </c>
      <c r="K1227">
        <v>86.51</v>
      </c>
      <c r="L1227">
        <f t="shared" si="328"/>
        <v>1198.444692125559</v>
      </c>
      <c r="N1227">
        <f t="shared" si="323"/>
        <v>8.1653078744409413</v>
      </c>
      <c r="O1227">
        <f t="shared" si="324"/>
        <v>0.99530787444109592</v>
      </c>
      <c r="P1227">
        <f t="shared" si="325"/>
        <v>0</v>
      </c>
      <c r="Q1227">
        <f t="shared" si="326"/>
        <v>0</v>
      </c>
      <c r="R1227">
        <f t="shared" si="327"/>
        <v>1203.9233333333334</v>
      </c>
      <c r="S1227">
        <f t="shared" si="329"/>
        <v>1194.7953333333332</v>
      </c>
      <c r="T1227">
        <f t="shared" si="330"/>
        <v>33.69466666666699</v>
      </c>
      <c r="U1227">
        <f t="shared" si="331"/>
        <v>6.7389333333333976</v>
      </c>
      <c r="V1227">
        <f t="shared" si="332"/>
        <v>90.301135689130518</v>
      </c>
      <c r="W1227">
        <f t="shared" si="333"/>
        <v>3.3664299666327224E-2</v>
      </c>
      <c r="X1227">
        <f t="shared" si="334"/>
        <v>1206.6099999999999</v>
      </c>
      <c r="Y1227">
        <f t="shared" si="335"/>
        <v>1173.79</v>
      </c>
      <c r="Z1227">
        <f t="shared" si="336"/>
        <v>97.288238878732869</v>
      </c>
      <c r="AA1227">
        <f t="shared" ref="AA1227:AA1290" si="339">AVERAGE(Z1223:Z1227)</f>
        <v>86.514510431686745</v>
      </c>
      <c r="AB1227">
        <f t="shared" si="337"/>
        <v>0</v>
      </c>
      <c r="AC1227">
        <f t="shared" si="338"/>
        <v>4.51043168673948E-3</v>
      </c>
    </row>
    <row r="1228" spans="1:29" x14ac:dyDescent="0.3">
      <c r="A1228" s="2">
        <v>38337</v>
      </c>
      <c r="B1228">
        <v>1205.72</v>
      </c>
      <c r="C1228">
        <v>1207.97</v>
      </c>
      <c r="D1228">
        <v>1198.4100000000001</v>
      </c>
      <c r="E1228">
        <v>1203.21</v>
      </c>
      <c r="F1228">
        <v>1793900000</v>
      </c>
      <c r="G1228">
        <v>7.9368719162939669</v>
      </c>
      <c r="H1228">
        <v>-1.6231280837059781</v>
      </c>
      <c r="I1228">
        <v>56.792827877165941</v>
      </c>
      <c r="J1228">
        <v>79.05851297844265</v>
      </c>
      <c r="K1228">
        <v>89.27</v>
      </c>
      <c r="L1228">
        <f t="shared" si="328"/>
        <v>1200.0331280837061</v>
      </c>
      <c r="N1228">
        <f t="shared" si="323"/>
        <v>7.9368719162939669</v>
      </c>
      <c r="O1228">
        <f t="shared" si="324"/>
        <v>-1.6231280837059785</v>
      </c>
      <c r="P1228">
        <f t="shared" si="325"/>
        <v>0</v>
      </c>
      <c r="Q1228">
        <f t="shared" si="326"/>
        <v>0</v>
      </c>
      <c r="R1228">
        <f t="shared" si="327"/>
        <v>1203.1966666666667</v>
      </c>
      <c r="S1228">
        <f t="shared" si="329"/>
        <v>1198.5319999999999</v>
      </c>
      <c r="T1228">
        <f t="shared" si="330"/>
        <v>27.388000000000147</v>
      </c>
      <c r="U1228">
        <f t="shared" si="331"/>
        <v>5.4776000000000291</v>
      </c>
      <c r="V1228">
        <f t="shared" si="332"/>
        <v>56.77263359460062</v>
      </c>
      <c r="W1228">
        <f t="shared" si="333"/>
        <v>-2.019428256532052E-2</v>
      </c>
      <c r="X1228">
        <f t="shared" si="334"/>
        <v>1207.97</v>
      </c>
      <c r="Y1228">
        <f t="shared" si="335"/>
        <v>1185.24</v>
      </c>
      <c r="Z1228">
        <f t="shared" si="336"/>
        <v>79.05851297844265</v>
      </c>
      <c r="AA1228">
        <f t="shared" si="339"/>
        <v>89.271713661088853</v>
      </c>
      <c r="AB1228">
        <f t="shared" si="337"/>
        <v>0</v>
      </c>
      <c r="AC1228">
        <f t="shared" si="338"/>
        <v>1.7136610888570658E-3</v>
      </c>
    </row>
    <row r="1229" spans="1:29" x14ac:dyDescent="0.3">
      <c r="A1229" s="2">
        <v>38338</v>
      </c>
      <c r="B1229">
        <v>1203.21</v>
      </c>
      <c r="C1229">
        <v>1203.21</v>
      </c>
      <c r="D1229">
        <v>1193.49</v>
      </c>
      <c r="E1229">
        <v>1194.2</v>
      </c>
      <c r="F1229">
        <v>2335000000</v>
      </c>
      <c r="G1229">
        <v>5.1212479441958294</v>
      </c>
      <c r="H1229">
        <v>-4.5987520558041979</v>
      </c>
      <c r="I1229">
        <v>-65.33885492670683</v>
      </c>
      <c r="J1229">
        <v>31.046569854782359</v>
      </c>
      <c r="K1229">
        <v>80.22</v>
      </c>
      <c r="L1229">
        <f t="shared" si="328"/>
        <v>1198.0887520558042</v>
      </c>
      <c r="N1229">
        <f t="shared" si="323"/>
        <v>5.1212479441958294</v>
      </c>
      <c r="O1229">
        <f t="shared" si="324"/>
        <v>-4.5987520558041979</v>
      </c>
      <c r="P1229">
        <f t="shared" si="325"/>
        <v>0</v>
      </c>
      <c r="Q1229">
        <f t="shared" si="326"/>
        <v>0</v>
      </c>
      <c r="R1229">
        <f t="shared" si="327"/>
        <v>1196.9666666666665</v>
      </c>
      <c r="S1229">
        <f t="shared" si="329"/>
        <v>1200.2793333333334</v>
      </c>
      <c r="T1229">
        <f t="shared" si="330"/>
        <v>16.904000000000224</v>
      </c>
      <c r="U1229">
        <f t="shared" si="331"/>
        <v>3.3808000000000447</v>
      </c>
      <c r="V1229">
        <f t="shared" si="332"/>
        <v>-65.323131934589142</v>
      </c>
      <c r="W1229">
        <f t="shared" si="333"/>
        <v>1.5722992117687795E-2</v>
      </c>
      <c r="X1229">
        <f t="shared" si="334"/>
        <v>1207.97</v>
      </c>
      <c r="Y1229">
        <f t="shared" si="335"/>
        <v>1188</v>
      </c>
      <c r="Z1229">
        <f t="shared" si="336"/>
        <v>31.046569854782359</v>
      </c>
      <c r="AA1229">
        <f t="shared" si="339"/>
        <v>80.217869737308533</v>
      </c>
      <c r="AB1229">
        <f t="shared" si="337"/>
        <v>0</v>
      </c>
      <c r="AC1229">
        <f t="shared" si="338"/>
        <v>-2.1302626914661005E-3</v>
      </c>
    </row>
    <row r="1230" spans="1:29" x14ac:dyDescent="0.3">
      <c r="A1230" s="2">
        <v>38341</v>
      </c>
      <c r="B1230">
        <v>1194.2</v>
      </c>
      <c r="C1230">
        <v>1203.43</v>
      </c>
      <c r="D1230">
        <v>1193.3599999999999</v>
      </c>
      <c r="E1230">
        <v>1194.6500000000001</v>
      </c>
      <c r="F1230">
        <v>1422800000</v>
      </c>
      <c r="G1230">
        <v>6.4874986294637438</v>
      </c>
      <c r="H1230">
        <v>-3.5825013705364199</v>
      </c>
      <c r="I1230">
        <v>-81.244730589408078</v>
      </c>
      <c r="J1230">
        <v>8.8295687885022573</v>
      </c>
      <c r="K1230">
        <v>62.03</v>
      </c>
      <c r="L1230">
        <f t="shared" si="328"/>
        <v>1196.9425013705363</v>
      </c>
      <c r="N1230">
        <f t="shared" si="323"/>
        <v>6.4874986294637438</v>
      </c>
      <c r="O1230">
        <f t="shared" si="324"/>
        <v>-3.5825013705364199</v>
      </c>
      <c r="P1230">
        <f t="shared" si="325"/>
        <v>0</v>
      </c>
      <c r="Q1230">
        <f t="shared" si="326"/>
        <v>0</v>
      </c>
      <c r="R1230">
        <f t="shared" si="327"/>
        <v>1197.1466666666668</v>
      </c>
      <c r="S1230">
        <f t="shared" si="329"/>
        <v>1200.6806666666666</v>
      </c>
      <c r="T1230">
        <f t="shared" si="330"/>
        <v>14.496000000000322</v>
      </c>
      <c r="U1230">
        <f t="shared" si="331"/>
        <v>2.8992000000000644</v>
      </c>
      <c r="V1230">
        <f t="shared" si="332"/>
        <v>-81.263796909487667</v>
      </c>
      <c r="W1230">
        <f t="shared" si="333"/>
        <v>-1.9066320079588195E-2</v>
      </c>
      <c r="X1230">
        <f t="shared" si="334"/>
        <v>1207.97</v>
      </c>
      <c r="Y1230">
        <f t="shared" si="335"/>
        <v>1193.3599999999999</v>
      </c>
      <c r="Z1230">
        <f t="shared" si="336"/>
        <v>8.8295687885022573</v>
      </c>
      <c r="AA1230">
        <f t="shared" si="339"/>
        <v>62.031879687393712</v>
      </c>
      <c r="AB1230">
        <f t="shared" si="337"/>
        <v>0</v>
      </c>
      <c r="AC1230">
        <f t="shared" si="338"/>
        <v>1.8796873937105829E-3</v>
      </c>
    </row>
    <row r="1231" spans="1:29" x14ac:dyDescent="0.3">
      <c r="A1231" s="2">
        <v>38342</v>
      </c>
      <c r="B1231">
        <v>1194.6500000000001</v>
      </c>
      <c r="C1231">
        <v>1205.93</v>
      </c>
      <c r="D1231">
        <v>1194.6500000000001</v>
      </c>
      <c r="E1231">
        <v>1205.45</v>
      </c>
      <c r="F1231">
        <v>1483700000</v>
      </c>
      <c r="G1231">
        <v>6.1516657529757586</v>
      </c>
      <c r="H1231">
        <v>-5.1283342470242133</v>
      </c>
      <c r="I1231">
        <v>31.55452436195214</v>
      </c>
      <c r="J1231">
        <v>82.75154004106804</v>
      </c>
      <c r="K1231">
        <v>59.79</v>
      </c>
      <c r="L1231">
        <f t="shared" si="328"/>
        <v>1199.7783342470243</v>
      </c>
      <c r="N1231">
        <f t="shared" si="323"/>
        <v>6.1516657529757595</v>
      </c>
      <c r="O1231">
        <f t="shared" si="324"/>
        <v>-5.1283342470242133</v>
      </c>
      <c r="P1231">
        <f t="shared" si="325"/>
        <v>0</v>
      </c>
      <c r="Q1231">
        <f t="shared" si="326"/>
        <v>0</v>
      </c>
      <c r="R1231">
        <f t="shared" si="327"/>
        <v>1202.01</v>
      </c>
      <c r="S1231">
        <f t="shared" si="329"/>
        <v>1200.6486666666665</v>
      </c>
      <c r="T1231">
        <f t="shared" si="330"/>
        <v>14.368000000000393</v>
      </c>
      <c r="U1231">
        <f t="shared" si="331"/>
        <v>2.8736000000000788</v>
      </c>
      <c r="V1231">
        <f t="shared" si="332"/>
        <v>31.582529076964263</v>
      </c>
      <c r="W1231">
        <f t="shared" si="333"/>
        <v>2.8004715012123427E-2</v>
      </c>
      <c r="X1231">
        <f t="shared" si="334"/>
        <v>1207.97</v>
      </c>
      <c r="Y1231">
        <f t="shared" si="335"/>
        <v>1193.3599999999999</v>
      </c>
      <c r="Z1231">
        <f t="shared" si="336"/>
        <v>82.75154004106804</v>
      </c>
      <c r="AA1231">
        <f t="shared" si="339"/>
        <v>59.794886108305626</v>
      </c>
      <c r="AB1231">
        <f t="shared" si="337"/>
        <v>0</v>
      </c>
      <c r="AC1231">
        <f t="shared" si="338"/>
        <v>4.8861083056266352E-3</v>
      </c>
    </row>
    <row r="1232" spans="1:29" x14ac:dyDescent="0.3">
      <c r="A1232" s="2">
        <v>38343</v>
      </c>
      <c r="B1232">
        <v>1205.45</v>
      </c>
      <c r="C1232">
        <v>1211.42</v>
      </c>
      <c r="D1232">
        <v>1203.8499999999999</v>
      </c>
      <c r="E1232">
        <v>1209.57</v>
      </c>
      <c r="F1232">
        <v>1390800000</v>
      </c>
      <c r="G1232">
        <v>8.3777771686504821</v>
      </c>
      <c r="H1232">
        <v>0.80777716865031834</v>
      </c>
      <c r="I1232">
        <v>126.2135922330086</v>
      </c>
      <c r="J1232">
        <v>89.756367663343752</v>
      </c>
      <c r="K1232">
        <v>58.29</v>
      </c>
      <c r="L1232">
        <f t="shared" si="328"/>
        <v>1203.0422228313496</v>
      </c>
      <c r="N1232">
        <f t="shared" si="323"/>
        <v>8.3777771686504821</v>
      </c>
      <c r="O1232">
        <f t="shared" si="324"/>
        <v>0.80777716865031834</v>
      </c>
      <c r="P1232">
        <f t="shared" si="325"/>
        <v>0</v>
      </c>
      <c r="Q1232">
        <f t="shared" si="326"/>
        <v>0</v>
      </c>
      <c r="R1232">
        <f t="shared" si="327"/>
        <v>1208.28</v>
      </c>
      <c r="S1232">
        <f t="shared" si="329"/>
        <v>1201.52</v>
      </c>
      <c r="T1232">
        <f t="shared" si="330"/>
        <v>17.853333333333467</v>
      </c>
      <c r="U1232">
        <f t="shared" si="331"/>
        <v>3.5706666666666935</v>
      </c>
      <c r="V1232">
        <f t="shared" si="332"/>
        <v>126.2135922330086</v>
      </c>
      <c r="W1232">
        <f t="shared" si="333"/>
        <v>0</v>
      </c>
      <c r="X1232">
        <f t="shared" si="334"/>
        <v>1211.42</v>
      </c>
      <c r="Y1232">
        <f t="shared" si="335"/>
        <v>1193.3599999999999</v>
      </c>
      <c r="Z1232">
        <f t="shared" si="336"/>
        <v>89.756367663343752</v>
      </c>
      <c r="AA1232">
        <f t="shared" si="339"/>
        <v>58.288511865227818</v>
      </c>
      <c r="AB1232">
        <f t="shared" si="337"/>
        <v>0</v>
      </c>
      <c r="AC1232">
        <f t="shared" si="338"/>
        <v>-1.4881347721811267E-3</v>
      </c>
    </row>
    <row r="1233" spans="1:29" x14ac:dyDescent="0.3">
      <c r="A1233" s="2">
        <v>38344</v>
      </c>
      <c r="B1233">
        <v>1209.57</v>
      </c>
      <c r="C1233">
        <v>1213.6600000000001</v>
      </c>
      <c r="D1233">
        <v>1208.71</v>
      </c>
      <c r="E1233">
        <v>1210.1300000000001</v>
      </c>
      <c r="F1233">
        <v>956100000</v>
      </c>
      <c r="G1233">
        <v>8.2551847791003183</v>
      </c>
      <c r="H1233">
        <v>3.3051847791002729</v>
      </c>
      <c r="I1233">
        <v>99.633043181431773</v>
      </c>
      <c r="J1233">
        <v>82.610837438423943</v>
      </c>
      <c r="K1233">
        <v>59</v>
      </c>
      <c r="L1233">
        <f t="shared" si="328"/>
        <v>1205.4048152208998</v>
      </c>
      <c r="N1233">
        <f t="shared" si="323"/>
        <v>8.2551847791003183</v>
      </c>
      <c r="O1233">
        <f t="shared" si="324"/>
        <v>3.3051847791002729</v>
      </c>
      <c r="P1233">
        <f t="shared" si="325"/>
        <v>0</v>
      </c>
      <c r="Q1233">
        <f t="shared" si="326"/>
        <v>0</v>
      </c>
      <c r="R1233">
        <f t="shared" si="327"/>
        <v>1210.8333333333333</v>
      </c>
      <c r="S1233">
        <f t="shared" si="329"/>
        <v>1203.0473333333332</v>
      </c>
      <c r="T1233">
        <f t="shared" si="330"/>
        <v>26.037333333333208</v>
      </c>
      <c r="U1233">
        <f t="shared" si="331"/>
        <v>5.207466666666642</v>
      </c>
      <c r="V1233">
        <f t="shared" si="332"/>
        <v>99.677386317084384</v>
      </c>
      <c r="W1233">
        <f t="shared" si="333"/>
        <v>4.4343135652610499E-2</v>
      </c>
      <c r="X1233">
        <f t="shared" si="334"/>
        <v>1213.6600000000001</v>
      </c>
      <c r="Y1233">
        <f t="shared" si="335"/>
        <v>1193.3599999999999</v>
      </c>
      <c r="Z1233">
        <f t="shared" si="336"/>
        <v>82.610837438423943</v>
      </c>
      <c r="AA1233">
        <f t="shared" si="339"/>
        <v>58.998976757224071</v>
      </c>
      <c r="AB1233">
        <f t="shared" si="337"/>
        <v>0</v>
      </c>
      <c r="AC1233">
        <f t="shared" si="338"/>
        <v>-1.023242775929134E-3</v>
      </c>
    </row>
    <row r="1234" spans="1:29" x14ac:dyDescent="0.3">
      <c r="A1234" s="2">
        <v>38348</v>
      </c>
      <c r="B1234">
        <v>1210.1300000000001</v>
      </c>
      <c r="C1234">
        <v>1214.1300000000001</v>
      </c>
      <c r="D1234">
        <v>1204.92</v>
      </c>
      <c r="E1234">
        <v>1204.92</v>
      </c>
      <c r="F1234">
        <v>922000000</v>
      </c>
      <c r="G1234">
        <v>8.8867898527335001</v>
      </c>
      <c r="H1234">
        <v>-0.3232101472665363</v>
      </c>
      <c r="I1234">
        <v>40.240857688354509</v>
      </c>
      <c r="J1234">
        <v>55.657197881560222</v>
      </c>
      <c r="K1234">
        <v>63.92</v>
      </c>
      <c r="L1234">
        <f t="shared" si="328"/>
        <v>1205.2432101472666</v>
      </c>
      <c r="N1234">
        <f t="shared" si="323"/>
        <v>8.8867898527335001</v>
      </c>
      <c r="O1234">
        <f t="shared" si="324"/>
        <v>-0.3232101472665363</v>
      </c>
      <c r="P1234">
        <f t="shared" si="325"/>
        <v>0</v>
      </c>
      <c r="Q1234">
        <f t="shared" si="326"/>
        <v>0</v>
      </c>
      <c r="R1234">
        <f t="shared" si="327"/>
        <v>1207.99</v>
      </c>
      <c r="S1234">
        <f t="shared" si="329"/>
        <v>1205.252</v>
      </c>
      <c r="T1234">
        <f t="shared" si="330"/>
        <v>22.694666666666535</v>
      </c>
      <c r="U1234">
        <f t="shared" si="331"/>
        <v>4.5389333333333068</v>
      </c>
      <c r="V1234">
        <f t="shared" si="332"/>
        <v>40.215028494214096</v>
      </c>
      <c r="W1234">
        <f t="shared" si="333"/>
        <v>-2.5829194140413847E-2</v>
      </c>
      <c r="X1234">
        <f t="shared" si="334"/>
        <v>1214.1300000000001</v>
      </c>
      <c r="Y1234">
        <f t="shared" si="335"/>
        <v>1193.3599999999999</v>
      </c>
      <c r="Z1234">
        <f t="shared" si="336"/>
        <v>55.657197881560215</v>
      </c>
      <c r="AA1234">
        <f t="shared" si="339"/>
        <v>63.921102362579646</v>
      </c>
      <c r="AB1234">
        <f t="shared" si="337"/>
        <v>0</v>
      </c>
      <c r="AC1234">
        <f t="shared" si="338"/>
        <v>1.1023625796440228E-3</v>
      </c>
    </row>
    <row r="1235" spans="1:29" x14ac:dyDescent="0.3">
      <c r="A1235" s="2">
        <v>38349</v>
      </c>
      <c r="B1235">
        <v>1204.92</v>
      </c>
      <c r="C1235">
        <v>1213.54</v>
      </c>
      <c r="D1235">
        <v>1204.92</v>
      </c>
      <c r="E1235">
        <v>1213.54</v>
      </c>
      <c r="F1235">
        <v>983000000</v>
      </c>
      <c r="G1235">
        <v>5.5311932351555697</v>
      </c>
      <c r="H1235">
        <v>-3.0888067648443212</v>
      </c>
      <c r="I1235">
        <v>75.944631500190368</v>
      </c>
      <c r="J1235">
        <v>96.971252566734364</v>
      </c>
      <c r="K1235">
        <v>81.55</v>
      </c>
      <c r="L1235">
        <f t="shared" si="328"/>
        <v>1208.0088067648444</v>
      </c>
      <c r="N1235">
        <f t="shared" si="323"/>
        <v>5.5311932351555697</v>
      </c>
      <c r="O1235">
        <f t="shared" si="324"/>
        <v>-3.0888067648443212</v>
      </c>
      <c r="P1235">
        <f t="shared" si="325"/>
        <v>0</v>
      </c>
      <c r="Q1235">
        <f t="shared" si="326"/>
        <v>0</v>
      </c>
      <c r="R1235">
        <f t="shared" si="327"/>
        <v>1210.6666666666667</v>
      </c>
      <c r="S1235">
        <f t="shared" si="329"/>
        <v>1207.9559999999999</v>
      </c>
      <c r="T1235">
        <f t="shared" si="330"/>
        <v>11.89200000000028</v>
      </c>
      <c r="U1235">
        <f t="shared" si="331"/>
        <v>2.378400000000056</v>
      </c>
      <c r="V1235">
        <f t="shared" si="332"/>
        <v>75.980117352471552</v>
      </c>
      <c r="W1235">
        <f t="shared" si="333"/>
        <v>3.5485852281183838E-2</v>
      </c>
      <c r="X1235">
        <f t="shared" si="334"/>
        <v>1214.1300000000001</v>
      </c>
      <c r="Y1235">
        <f t="shared" si="335"/>
        <v>1194.6500000000001</v>
      </c>
      <c r="Z1235">
        <f t="shared" si="336"/>
        <v>96.971252566734364</v>
      </c>
      <c r="AA1235">
        <f t="shared" si="339"/>
        <v>81.549439118226061</v>
      </c>
      <c r="AB1235">
        <f t="shared" si="337"/>
        <v>0</v>
      </c>
      <c r="AC1235">
        <f t="shared" si="338"/>
        <v>-5.6088177393576188E-4</v>
      </c>
    </row>
    <row r="1236" spans="1:29" x14ac:dyDescent="0.3">
      <c r="A1236" s="2">
        <v>38350</v>
      </c>
      <c r="B1236">
        <v>1213.54</v>
      </c>
      <c r="C1236">
        <v>1213.8499999999999</v>
      </c>
      <c r="D1236">
        <v>1210.95</v>
      </c>
      <c r="E1236">
        <v>1213.45</v>
      </c>
      <c r="F1236">
        <v>925900000</v>
      </c>
      <c r="G1236">
        <v>4.0274621567700706</v>
      </c>
      <c r="H1236">
        <v>1.127462156770207</v>
      </c>
      <c r="I1236">
        <v>112.09813874788721</v>
      </c>
      <c r="J1236">
        <v>93.385214007781613</v>
      </c>
      <c r="K1236">
        <v>83.68</v>
      </c>
      <c r="L1236">
        <f t="shared" si="328"/>
        <v>1209.8225378432298</v>
      </c>
      <c r="N1236">
        <f t="shared" si="323"/>
        <v>4.0274621567700706</v>
      </c>
      <c r="O1236">
        <f t="shared" si="324"/>
        <v>1.127462156770207</v>
      </c>
      <c r="P1236">
        <f t="shared" si="325"/>
        <v>0</v>
      </c>
      <c r="Q1236">
        <f t="shared" si="326"/>
        <v>0</v>
      </c>
      <c r="R1236">
        <f t="shared" si="327"/>
        <v>1212.75</v>
      </c>
      <c r="S1236">
        <f t="shared" si="329"/>
        <v>1210.104</v>
      </c>
      <c r="T1236">
        <f t="shared" si="330"/>
        <v>7.8759999999999764</v>
      </c>
      <c r="U1236">
        <f t="shared" si="331"/>
        <v>1.5751999999999953</v>
      </c>
      <c r="V1236">
        <f t="shared" si="332"/>
        <v>111.98577958354352</v>
      </c>
      <c r="W1236">
        <f t="shared" si="333"/>
        <v>-0.11235916434368676</v>
      </c>
      <c r="X1236">
        <f t="shared" si="334"/>
        <v>1214.1300000000001</v>
      </c>
      <c r="Y1236">
        <f t="shared" si="335"/>
        <v>1203.8499999999999</v>
      </c>
      <c r="Z1236">
        <f t="shared" si="336"/>
        <v>93.385214007781613</v>
      </c>
      <c r="AA1236">
        <f t="shared" si="339"/>
        <v>83.676173911568782</v>
      </c>
      <c r="AB1236">
        <f t="shared" si="337"/>
        <v>0</v>
      </c>
      <c r="AC1236">
        <f t="shared" si="338"/>
        <v>-3.8260884312251164E-3</v>
      </c>
    </row>
    <row r="1237" spans="1:29" x14ac:dyDescent="0.3">
      <c r="A1237" s="2">
        <v>38351</v>
      </c>
      <c r="B1237">
        <v>1213.45</v>
      </c>
      <c r="C1237">
        <v>1216.47</v>
      </c>
      <c r="D1237">
        <v>1213.4100000000001</v>
      </c>
      <c r="E1237">
        <v>1213.55</v>
      </c>
      <c r="F1237">
        <v>829800000</v>
      </c>
      <c r="G1237">
        <v>5.4049747711799228</v>
      </c>
      <c r="H1237">
        <v>2.3449747711799769</v>
      </c>
      <c r="I1237">
        <v>115.1915779165183</v>
      </c>
      <c r="J1237">
        <v>74.718614718613992</v>
      </c>
      <c r="K1237">
        <v>80.67</v>
      </c>
      <c r="L1237">
        <f t="shared" si="328"/>
        <v>1211.0650252288201</v>
      </c>
      <c r="N1237">
        <f t="shared" si="323"/>
        <v>5.4049747711799228</v>
      </c>
      <c r="O1237">
        <f t="shared" si="324"/>
        <v>2.3449747711799773</v>
      </c>
      <c r="P1237">
        <f t="shared" si="325"/>
        <v>0</v>
      </c>
      <c r="Q1237">
        <f t="shared" si="326"/>
        <v>0</v>
      </c>
      <c r="R1237">
        <f t="shared" si="327"/>
        <v>1214.4766666666667</v>
      </c>
      <c r="S1237">
        <f t="shared" si="329"/>
        <v>1211.3433333333332</v>
      </c>
      <c r="T1237">
        <f t="shared" si="330"/>
        <v>9.0799999999999272</v>
      </c>
      <c r="U1237">
        <f t="shared" si="331"/>
        <v>1.8159999999999854</v>
      </c>
      <c r="V1237">
        <f t="shared" si="332"/>
        <v>115.02692119432689</v>
      </c>
      <c r="W1237">
        <f t="shared" si="333"/>
        <v>-0.1646567221914097</v>
      </c>
      <c r="X1237">
        <f t="shared" si="334"/>
        <v>1216.47</v>
      </c>
      <c r="Y1237">
        <f t="shared" si="335"/>
        <v>1204.92</v>
      </c>
      <c r="Z1237">
        <f t="shared" si="336"/>
        <v>74.718614718613992</v>
      </c>
      <c r="AA1237">
        <f t="shared" si="339"/>
        <v>80.668623322622835</v>
      </c>
      <c r="AB1237">
        <f t="shared" si="337"/>
        <v>0</v>
      </c>
      <c r="AC1237">
        <f t="shared" si="338"/>
        <v>-1.376677377166402E-3</v>
      </c>
    </row>
    <row r="1238" spans="1:29" x14ac:dyDescent="0.3">
      <c r="A1238" s="2">
        <v>38352</v>
      </c>
      <c r="B1238">
        <v>1213.55</v>
      </c>
      <c r="C1238">
        <v>1217.33</v>
      </c>
      <c r="D1238">
        <v>1211.6500000000001</v>
      </c>
      <c r="E1238">
        <v>1211.92</v>
      </c>
      <c r="F1238">
        <v>786900000</v>
      </c>
      <c r="G1238">
        <v>5.9799831807863484</v>
      </c>
      <c r="H1238">
        <v>0.29998318078651209</v>
      </c>
      <c r="I1238">
        <v>56.076782055430513</v>
      </c>
      <c r="J1238">
        <v>56.406124093473657</v>
      </c>
      <c r="K1238">
        <v>75.430000000000007</v>
      </c>
      <c r="L1238">
        <f t="shared" si="328"/>
        <v>1211.3500168192136</v>
      </c>
      <c r="N1238">
        <f t="shared" si="323"/>
        <v>5.9799831807863484</v>
      </c>
      <c r="O1238">
        <f t="shared" si="324"/>
        <v>0.29998318078651209</v>
      </c>
      <c r="P1238">
        <f t="shared" si="325"/>
        <v>0</v>
      </c>
      <c r="Q1238">
        <f t="shared" si="326"/>
        <v>0</v>
      </c>
      <c r="R1238">
        <f t="shared" si="327"/>
        <v>1213.6333333333334</v>
      </c>
      <c r="S1238">
        <f t="shared" si="329"/>
        <v>1211.9033333333332</v>
      </c>
      <c r="T1238">
        <f t="shared" si="330"/>
        <v>10.300000000000182</v>
      </c>
      <c r="U1238">
        <f t="shared" si="331"/>
        <v>2.0600000000000365</v>
      </c>
      <c r="V1238">
        <f t="shared" si="332"/>
        <v>55.987055016188187</v>
      </c>
      <c r="W1238">
        <f t="shared" si="333"/>
        <v>-8.9727039242326612E-2</v>
      </c>
      <c r="X1238">
        <f t="shared" si="334"/>
        <v>1217.33</v>
      </c>
      <c r="Y1238">
        <f t="shared" si="335"/>
        <v>1204.92</v>
      </c>
      <c r="Z1238">
        <f t="shared" si="336"/>
        <v>56.406124093473665</v>
      </c>
      <c r="AA1238">
        <f t="shared" si="339"/>
        <v>75.427680653632777</v>
      </c>
      <c r="AB1238">
        <f t="shared" si="337"/>
        <v>0</v>
      </c>
      <c r="AC1238">
        <f t="shared" si="338"/>
        <v>-2.3193463672299686E-3</v>
      </c>
    </row>
    <row r="1239" spans="1:29" x14ac:dyDescent="0.3">
      <c r="A1239" s="2">
        <v>38355</v>
      </c>
      <c r="B1239">
        <v>1211.92</v>
      </c>
      <c r="C1239">
        <v>1217.8</v>
      </c>
      <c r="D1239">
        <v>1200.32</v>
      </c>
      <c r="E1239">
        <v>1202.08</v>
      </c>
      <c r="F1239">
        <v>1510800000</v>
      </c>
      <c r="G1239">
        <v>9.5399887871908504</v>
      </c>
      <c r="H1239">
        <v>-7.9400112128091678</v>
      </c>
      <c r="I1239">
        <v>-138.77128610405771</v>
      </c>
      <c r="J1239">
        <v>10.06864988558346</v>
      </c>
      <c r="K1239">
        <v>66.31</v>
      </c>
      <c r="L1239">
        <f t="shared" si="328"/>
        <v>1208.2600112128091</v>
      </c>
      <c r="N1239">
        <f t="shared" si="323"/>
        <v>9.5399887871908504</v>
      </c>
      <c r="O1239">
        <f t="shared" si="324"/>
        <v>-7.9400112128091678</v>
      </c>
      <c r="P1239">
        <f t="shared" si="325"/>
        <v>0</v>
      </c>
      <c r="Q1239">
        <f t="shared" si="326"/>
        <v>0</v>
      </c>
      <c r="R1239">
        <f t="shared" si="327"/>
        <v>1206.7333333333333</v>
      </c>
      <c r="S1239">
        <f t="shared" si="329"/>
        <v>1211.652</v>
      </c>
      <c r="T1239">
        <f t="shared" si="330"/>
        <v>11.807999999999993</v>
      </c>
      <c r="U1239">
        <f t="shared" si="331"/>
        <v>2.3615999999999984</v>
      </c>
      <c r="V1239">
        <f t="shared" si="332"/>
        <v>-138.85124962360825</v>
      </c>
      <c r="W1239">
        <f t="shared" si="333"/>
        <v>-7.9963519550545925E-2</v>
      </c>
      <c r="X1239">
        <f t="shared" si="334"/>
        <v>1217.8</v>
      </c>
      <c r="Y1239">
        <f t="shared" si="335"/>
        <v>1200.32</v>
      </c>
      <c r="Z1239">
        <f t="shared" si="336"/>
        <v>10.068649885583461</v>
      </c>
      <c r="AA1239">
        <f t="shared" si="339"/>
        <v>66.309971054437412</v>
      </c>
      <c r="AB1239">
        <f t="shared" si="337"/>
        <v>0</v>
      </c>
      <c r="AC1239">
        <f t="shared" si="338"/>
        <v>-2.8945562590365626E-5</v>
      </c>
    </row>
    <row r="1240" spans="1:29" x14ac:dyDescent="0.3">
      <c r="A1240" s="2">
        <v>38356</v>
      </c>
      <c r="B1240">
        <v>1202.08</v>
      </c>
      <c r="C1240">
        <v>1205.8399999999999</v>
      </c>
      <c r="D1240">
        <v>1185.3900000000001</v>
      </c>
      <c r="E1240">
        <v>1188.05</v>
      </c>
      <c r="F1240">
        <v>1721000000</v>
      </c>
      <c r="G1240">
        <v>4.3166591914603032</v>
      </c>
      <c r="H1240">
        <v>-16.133340808539511</v>
      </c>
      <c r="I1240">
        <v>-152.47939467639651</v>
      </c>
      <c r="J1240">
        <v>8.2073434125265852</v>
      </c>
      <c r="K1240">
        <v>48.56</v>
      </c>
      <c r="L1240">
        <f t="shared" si="328"/>
        <v>1201.5233408085396</v>
      </c>
      <c r="N1240">
        <f t="shared" si="323"/>
        <v>4.3166591914603032</v>
      </c>
      <c r="O1240">
        <f t="shared" si="324"/>
        <v>-16.133340808539515</v>
      </c>
      <c r="P1240">
        <f t="shared" si="325"/>
        <v>0</v>
      </c>
      <c r="Q1240">
        <f t="shared" si="326"/>
        <v>0</v>
      </c>
      <c r="R1240">
        <f t="shared" si="327"/>
        <v>1193.0933333333332</v>
      </c>
      <c r="S1240">
        <f t="shared" si="329"/>
        <v>1208.1373333333333</v>
      </c>
      <c r="T1240">
        <f t="shared" si="330"/>
        <v>32.896000000000186</v>
      </c>
      <c r="U1240">
        <f t="shared" si="331"/>
        <v>6.5792000000000375</v>
      </c>
      <c r="V1240">
        <f t="shared" si="332"/>
        <v>-152.44001297016874</v>
      </c>
      <c r="W1240">
        <f t="shared" si="333"/>
        <v>3.9381706227771929E-2</v>
      </c>
      <c r="X1240">
        <f t="shared" si="334"/>
        <v>1217.8</v>
      </c>
      <c r="Y1240">
        <f t="shared" si="335"/>
        <v>1185.3900000000001</v>
      </c>
      <c r="Z1240">
        <f t="shared" si="336"/>
        <v>8.2073434125265852</v>
      </c>
      <c r="AA1240">
        <f t="shared" si="339"/>
        <v>48.557189223595863</v>
      </c>
      <c r="AB1240">
        <f t="shared" si="337"/>
        <v>0</v>
      </c>
      <c r="AC1240">
        <f t="shared" si="338"/>
        <v>-2.8107764041394034E-3</v>
      </c>
    </row>
    <row r="1241" spans="1:29" x14ac:dyDescent="0.3">
      <c r="A1241" s="2">
        <v>38357</v>
      </c>
      <c r="B1241">
        <v>1188.05</v>
      </c>
      <c r="C1241">
        <v>1192.73</v>
      </c>
      <c r="D1241">
        <v>1183.72</v>
      </c>
      <c r="E1241">
        <v>1183.74</v>
      </c>
      <c r="F1241">
        <v>1738900000</v>
      </c>
      <c r="G1241">
        <v>-2.8655605390265459</v>
      </c>
      <c r="H1241">
        <v>-11.875560539026541</v>
      </c>
      <c r="I1241">
        <v>-103.6667306584757</v>
      </c>
      <c r="J1241">
        <v>5.8685446009336423E-2</v>
      </c>
      <c r="K1241">
        <v>29.89</v>
      </c>
      <c r="L1241">
        <f t="shared" si="328"/>
        <v>1195.5955605390266</v>
      </c>
      <c r="N1241">
        <f t="shared" si="323"/>
        <v>-2.8655605390265464</v>
      </c>
      <c r="O1241">
        <f t="shared" si="324"/>
        <v>-11.875560539026537</v>
      </c>
      <c r="P1241">
        <f t="shared" si="325"/>
        <v>0</v>
      </c>
      <c r="Q1241">
        <f t="shared" si="326"/>
        <v>0</v>
      </c>
      <c r="R1241">
        <f t="shared" si="327"/>
        <v>1186.7299999999998</v>
      </c>
      <c r="S1241">
        <f t="shared" si="329"/>
        <v>1202.9333333333332</v>
      </c>
      <c r="T1241">
        <f t="shared" si="330"/>
        <v>52.08666666666727</v>
      </c>
      <c r="U1241">
        <f t="shared" si="331"/>
        <v>10.417333333333454</v>
      </c>
      <c r="V1241">
        <f t="shared" si="332"/>
        <v>-103.69469687273255</v>
      </c>
      <c r="W1241">
        <f t="shared" si="333"/>
        <v>-2.7966214256849753E-2</v>
      </c>
      <c r="X1241">
        <f t="shared" si="334"/>
        <v>1217.8</v>
      </c>
      <c r="Y1241">
        <f t="shared" si="335"/>
        <v>1183.72</v>
      </c>
      <c r="Z1241">
        <f t="shared" si="336"/>
        <v>5.8685446009336423E-2</v>
      </c>
      <c r="AA1241">
        <f t="shared" si="339"/>
        <v>29.89188351124141</v>
      </c>
      <c r="AB1241">
        <f t="shared" si="337"/>
        <v>0</v>
      </c>
      <c r="AC1241">
        <f t="shared" si="338"/>
        <v>1.8835112414095079E-3</v>
      </c>
    </row>
    <row r="1242" spans="1:29" x14ac:dyDescent="0.3">
      <c r="A1242" s="2">
        <v>38358</v>
      </c>
      <c r="B1242">
        <v>1183.74</v>
      </c>
      <c r="C1242">
        <v>1191.6300000000001</v>
      </c>
      <c r="D1242">
        <v>1183.27</v>
      </c>
      <c r="E1242">
        <v>1187.8900000000001</v>
      </c>
      <c r="F1242">
        <v>1569100000</v>
      </c>
      <c r="G1242">
        <v>-1.3970403593511951</v>
      </c>
      <c r="H1242">
        <v>-9.757040359351322</v>
      </c>
      <c r="I1242">
        <v>-65.755895811333971</v>
      </c>
      <c r="J1242">
        <v>13.379669852302699</v>
      </c>
      <c r="K1242">
        <v>17.62</v>
      </c>
      <c r="L1242">
        <f t="shared" si="328"/>
        <v>1193.0270403593513</v>
      </c>
      <c r="N1242">
        <f t="shared" si="323"/>
        <v>-1.3970403593511946</v>
      </c>
      <c r="O1242">
        <f t="shared" si="324"/>
        <v>-9.757040359351322</v>
      </c>
      <c r="P1242">
        <f t="shared" si="325"/>
        <v>0</v>
      </c>
      <c r="Q1242">
        <f t="shared" si="326"/>
        <v>0</v>
      </c>
      <c r="R1242">
        <f t="shared" si="327"/>
        <v>1187.5966666666666</v>
      </c>
      <c r="S1242">
        <f t="shared" si="329"/>
        <v>1197.5573333333332</v>
      </c>
      <c r="T1242">
        <f t="shared" si="330"/>
        <v>50.50400000000036</v>
      </c>
      <c r="U1242">
        <f t="shared" si="331"/>
        <v>10.100800000000072</v>
      </c>
      <c r="V1242">
        <f t="shared" si="332"/>
        <v>-65.741767428761676</v>
      </c>
      <c r="W1242">
        <f t="shared" si="333"/>
        <v>1.4128382572295095E-2</v>
      </c>
      <c r="X1242">
        <f t="shared" si="334"/>
        <v>1217.8</v>
      </c>
      <c r="Y1242">
        <f t="shared" si="335"/>
        <v>1183.27</v>
      </c>
      <c r="Z1242">
        <f t="shared" si="336"/>
        <v>13.379669852302699</v>
      </c>
      <c r="AA1242">
        <f t="shared" si="339"/>
        <v>17.624094537979147</v>
      </c>
      <c r="AB1242">
        <f t="shared" si="337"/>
        <v>0</v>
      </c>
      <c r="AC1242">
        <f t="shared" si="338"/>
        <v>4.0945379791459402E-3</v>
      </c>
    </row>
    <row r="1243" spans="1:29" x14ac:dyDescent="0.3">
      <c r="A1243" s="2">
        <v>38359</v>
      </c>
      <c r="B1243">
        <v>1187.8900000000001</v>
      </c>
      <c r="C1243">
        <v>1192.2</v>
      </c>
      <c r="D1243">
        <v>1182.1600000000001</v>
      </c>
      <c r="E1243">
        <v>1186.19</v>
      </c>
      <c r="F1243">
        <v>1477900000</v>
      </c>
      <c r="G1243">
        <v>1.451973093765673</v>
      </c>
      <c r="H1243">
        <v>-8.5880269062342904</v>
      </c>
      <c r="I1243">
        <v>-57.80659103187385</v>
      </c>
      <c r="J1243">
        <v>11.30751964085294</v>
      </c>
      <c r="K1243">
        <v>8.6</v>
      </c>
      <c r="L1243">
        <f t="shared" si="328"/>
        <v>1190.7480269062344</v>
      </c>
      <c r="N1243">
        <f t="shared" si="323"/>
        <v>1.4519730937656732</v>
      </c>
      <c r="O1243">
        <f t="shared" si="324"/>
        <v>-8.5880269062342904</v>
      </c>
      <c r="P1243">
        <f t="shared" si="325"/>
        <v>0</v>
      </c>
      <c r="Q1243">
        <f t="shared" si="326"/>
        <v>0</v>
      </c>
      <c r="R1243">
        <f t="shared" si="327"/>
        <v>1186.8500000000001</v>
      </c>
      <c r="S1243">
        <f t="shared" si="329"/>
        <v>1192.2006666666666</v>
      </c>
      <c r="T1243">
        <f t="shared" si="330"/>
        <v>30.850666666666712</v>
      </c>
      <c r="U1243">
        <f t="shared" si="331"/>
        <v>6.1701333333333421</v>
      </c>
      <c r="V1243">
        <f t="shared" si="332"/>
        <v>-57.8125450197346</v>
      </c>
      <c r="W1243">
        <f t="shared" si="333"/>
        <v>-5.9539878607495211E-3</v>
      </c>
      <c r="X1243">
        <f t="shared" si="334"/>
        <v>1217.8</v>
      </c>
      <c r="Y1243">
        <f t="shared" si="335"/>
        <v>1182.1600000000001</v>
      </c>
      <c r="Z1243">
        <f t="shared" si="336"/>
        <v>11.307519640852938</v>
      </c>
      <c r="AA1243">
        <f t="shared" si="339"/>
        <v>8.6043736474550023</v>
      </c>
      <c r="AB1243">
        <f t="shared" si="337"/>
        <v>0</v>
      </c>
      <c r="AC1243">
        <f t="shared" si="338"/>
        <v>4.3736474550026827E-3</v>
      </c>
    </row>
    <row r="1244" spans="1:29" x14ac:dyDescent="0.3">
      <c r="A1244" s="2">
        <v>38362</v>
      </c>
      <c r="B1244">
        <v>1186.19</v>
      </c>
      <c r="C1244">
        <v>1194.78</v>
      </c>
      <c r="D1244">
        <v>1184.8</v>
      </c>
      <c r="E1244">
        <v>1190.25</v>
      </c>
      <c r="F1244">
        <v>1490400000</v>
      </c>
      <c r="G1244">
        <v>4.1979820625103912</v>
      </c>
      <c r="H1244">
        <v>-5.782017937489627</v>
      </c>
      <c r="I1244">
        <v>34.371754932507343</v>
      </c>
      <c r="J1244">
        <v>34.163851351351241</v>
      </c>
      <c r="K1244">
        <v>13.42</v>
      </c>
      <c r="L1244">
        <f t="shared" si="328"/>
        <v>1190.5820179374896</v>
      </c>
      <c r="N1244">
        <f t="shared" si="323"/>
        <v>4.1979820625103912</v>
      </c>
      <c r="O1244">
        <f t="shared" si="324"/>
        <v>-5.782017937489627</v>
      </c>
      <c r="P1244">
        <f t="shared" si="325"/>
        <v>0</v>
      </c>
      <c r="Q1244">
        <f t="shared" si="326"/>
        <v>0</v>
      </c>
      <c r="R1244">
        <f t="shared" si="327"/>
        <v>1189.9433333333334</v>
      </c>
      <c r="S1244">
        <f t="shared" si="329"/>
        <v>1188.8426666666667</v>
      </c>
      <c r="T1244">
        <f t="shared" si="330"/>
        <v>10.702666666666801</v>
      </c>
      <c r="U1244">
        <f t="shared" si="331"/>
        <v>2.14053333333336</v>
      </c>
      <c r="V1244">
        <f t="shared" si="332"/>
        <v>34.280137868029705</v>
      </c>
      <c r="W1244">
        <f t="shared" si="333"/>
        <v>-9.1617064477638621E-2</v>
      </c>
      <c r="X1244">
        <f t="shared" si="334"/>
        <v>1205.8399999999999</v>
      </c>
      <c r="Y1244">
        <f t="shared" si="335"/>
        <v>1182.1600000000001</v>
      </c>
      <c r="Z1244">
        <f t="shared" si="336"/>
        <v>34.163851351351241</v>
      </c>
      <c r="AA1244">
        <f t="shared" si="339"/>
        <v>13.42341394060856</v>
      </c>
      <c r="AB1244">
        <f t="shared" si="337"/>
        <v>0</v>
      </c>
      <c r="AC1244">
        <f t="shared" si="338"/>
        <v>3.4139406085600399E-3</v>
      </c>
    </row>
    <row r="1245" spans="1:29" x14ac:dyDescent="0.3">
      <c r="A1245" s="2">
        <v>38363</v>
      </c>
      <c r="B1245">
        <v>1190.25</v>
      </c>
      <c r="C1245">
        <v>1190.25</v>
      </c>
      <c r="D1245">
        <v>1180.43</v>
      </c>
      <c r="E1245">
        <v>1182.99</v>
      </c>
      <c r="F1245">
        <v>1488800000</v>
      </c>
      <c r="G1245">
        <v>2.1986547083402002</v>
      </c>
      <c r="H1245">
        <v>-7.6213452916597362</v>
      </c>
      <c r="I1245">
        <v>-131.60129054169639</v>
      </c>
      <c r="J1245">
        <v>17.83972125435513</v>
      </c>
      <c r="K1245">
        <v>15.35</v>
      </c>
      <c r="L1245">
        <f t="shared" si="328"/>
        <v>1188.0513452916598</v>
      </c>
      <c r="N1245">
        <f t="shared" si="323"/>
        <v>2.1986547083402002</v>
      </c>
      <c r="O1245">
        <f t="shared" si="324"/>
        <v>-7.6213452916597362</v>
      </c>
      <c r="P1245">
        <f t="shared" si="325"/>
        <v>0</v>
      </c>
      <c r="Q1245">
        <f t="shared" si="326"/>
        <v>0</v>
      </c>
      <c r="R1245">
        <f t="shared" si="327"/>
        <v>1184.5566666666666</v>
      </c>
      <c r="S1245">
        <f t="shared" si="329"/>
        <v>1187.1353333333332</v>
      </c>
      <c r="T1245">
        <f t="shared" si="330"/>
        <v>6.538666666666586</v>
      </c>
      <c r="U1245">
        <f t="shared" si="331"/>
        <v>1.3077333333333172</v>
      </c>
      <c r="V1245">
        <f t="shared" si="332"/>
        <v>-131.45731375747255</v>
      </c>
      <c r="W1245">
        <f t="shared" si="333"/>
        <v>0.14397678422383819</v>
      </c>
      <c r="X1245">
        <f t="shared" si="334"/>
        <v>1194.78</v>
      </c>
      <c r="Y1245">
        <f t="shared" si="335"/>
        <v>1180.43</v>
      </c>
      <c r="Z1245">
        <f t="shared" si="336"/>
        <v>17.839721254355133</v>
      </c>
      <c r="AA1245">
        <f t="shared" si="339"/>
        <v>15.349889508974268</v>
      </c>
      <c r="AB1245">
        <f t="shared" si="337"/>
        <v>0</v>
      </c>
      <c r="AC1245">
        <f t="shared" si="338"/>
        <v>-1.1049102573146286E-4</v>
      </c>
    </row>
    <row r="1246" spans="1:29" x14ac:dyDescent="0.3">
      <c r="A1246" s="2">
        <v>38364</v>
      </c>
      <c r="B1246">
        <v>1182.99</v>
      </c>
      <c r="C1246">
        <v>1187.92</v>
      </c>
      <c r="D1246">
        <v>1175.6400000000001</v>
      </c>
      <c r="E1246">
        <v>1187.7</v>
      </c>
      <c r="F1246">
        <v>1562100000</v>
      </c>
      <c r="G1246">
        <v>-1.423019443973317E-2</v>
      </c>
      <c r="H1246">
        <v>-12.294230194439709</v>
      </c>
      <c r="I1246">
        <v>-97.367808059628842</v>
      </c>
      <c r="J1246">
        <v>63.00940438871487</v>
      </c>
      <c r="K1246">
        <v>27.94</v>
      </c>
      <c r="L1246">
        <f t="shared" si="328"/>
        <v>1187.9342301944398</v>
      </c>
      <c r="N1246">
        <f t="shared" si="323"/>
        <v>-1.4230194439733168E-2</v>
      </c>
      <c r="O1246">
        <f t="shared" si="324"/>
        <v>-12.294230194439706</v>
      </c>
      <c r="P1246">
        <f t="shared" si="325"/>
        <v>0</v>
      </c>
      <c r="Q1246">
        <f t="shared" si="326"/>
        <v>0</v>
      </c>
      <c r="R1246">
        <f t="shared" si="327"/>
        <v>1183.7533333333333</v>
      </c>
      <c r="S1246">
        <f t="shared" si="329"/>
        <v>1186.54</v>
      </c>
      <c r="T1246">
        <f t="shared" si="330"/>
        <v>9.540000000000191</v>
      </c>
      <c r="U1246">
        <f t="shared" si="331"/>
        <v>1.9080000000000381</v>
      </c>
      <c r="V1246">
        <f t="shared" si="332"/>
        <v>-97.367808059628842</v>
      </c>
      <c r="W1246">
        <f t="shared" si="333"/>
        <v>0</v>
      </c>
      <c r="X1246">
        <f t="shared" si="334"/>
        <v>1194.78</v>
      </c>
      <c r="Y1246">
        <f t="shared" si="335"/>
        <v>1175.6400000000001</v>
      </c>
      <c r="Z1246">
        <f t="shared" si="336"/>
        <v>63.00940438871487</v>
      </c>
      <c r="AA1246">
        <f t="shared" si="339"/>
        <v>27.940033297515377</v>
      </c>
      <c r="AB1246">
        <f t="shared" si="337"/>
        <v>0</v>
      </c>
      <c r="AC1246">
        <f t="shared" si="338"/>
        <v>3.3297515376062847E-5</v>
      </c>
    </row>
    <row r="1247" spans="1:29" x14ac:dyDescent="0.3">
      <c r="A1247" s="2">
        <v>38365</v>
      </c>
      <c r="B1247">
        <v>1187.7</v>
      </c>
      <c r="C1247">
        <v>1187.7</v>
      </c>
      <c r="D1247">
        <v>1175.81</v>
      </c>
      <c r="E1247">
        <v>1177.45</v>
      </c>
      <c r="F1247">
        <v>1510300000</v>
      </c>
      <c r="G1247">
        <v>3.260513203706751</v>
      </c>
      <c r="H1247">
        <v>-8.6294867962933495</v>
      </c>
      <c r="I1247">
        <v>-119.8087087842916</v>
      </c>
      <c r="J1247">
        <v>9.4566353187040626</v>
      </c>
      <c r="K1247">
        <v>27.16</v>
      </c>
      <c r="L1247">
        <f t="shared" si="328"/>
        <v>1184.4394867962933</v>
      </c>
      <c r="N1247">
        <f t="shared" si="323"/>
        <v>3.2605132037067506</v>
      </c>
      <c r="O1247">
        <f t="shared" si="324"/>
        <v>-8.6294867962933495</v>
      </c>
      <c r="P1247">
        <f t="shared" si="325"/>
        <v>0</v>
      </c>
      <c r="Q1247">
        <f t="shared" si="326"/>
        <v>0</v>
      </c>
      <c r="R1247">
        <f t="shared" si="327"/>
        <v>1180.32</v>
      </c>
      <c r="S1247">
        <f t="shared" si="329"/>
        <v>1185.0846666666666</v>
      </c>
      <c r="T1247">
        <f t="shared" si="330"/>
        <v>13.248000000000275</v>
      </c>
      <c r="U1247">
        <f t="shared" si="331"/>
        <v>2.649600000000055</v>
      </c>
      <c r="V1247">
        <f t="shared" si="332"/>
        <v>-119.88392377884963</v>
      </c>
      <c r="W1247">
        <f t="shared" si="333"/>
        <v>-7.5214994558038484E-2</v>
      </c>
      <c r="X1247">
        <f t="shared" si="334"/>
        <v>1194.78</v>
      </c>
      <c r="Y1247">
        <f t="shared" si="335"/>
        <v>1175.6400000000001</v>
      </c>
      <c r="Z1247">
        <f t="shared" si="336"/>
        <v>9.4566353187040626</v>
      </c>
      <c r="AA1247">
        <f t="shared" si="339"/>
        <v>27.15542639079565</v>
      </c>
      <c r="AB1247">
        <f t="shared" si="337"/>
        <v>0</v>
      </c>
      <c r="AC1247">
        <f t="shared" si="338"/>
        <v>-4.5736092043497933E-3</v>
      </c>
    </row>
    <row r="1248" spans="1:29" x14ac:dyDescent="0.3">
      <c r="A1248" s="2">
        <v>38366</v>
      </c>
      <c r="B1248">
        <v>1177.45</v>
      </c>
      <c r="C1248">
        <v>1185.21</v>
      </c>
      <c r="D1248">
        <v>1177.45</v>
      </c>
      <c r="E1248">
        <v>1184.52</v>
      </c>
      <c r="F1248">
        <v>1335400000</v>
      </c>
      <c r="G1248">
        <v>0.74367546913777005</v>
      </c>
      <c r="H1248">
        <v>-7.0163245308622209</v>
      </c>
      <c r="I1248">
        <v>-48.99554585946607</v>
      </c>
      <c r="J1248">
        <v>46.394984326018502</v>
      </c>
      <c r="K1248">
        <v>34.17</v>
      </c>
      <c r="L1248">
        <f t="shared" si="328"/>
        <v>1184.4663245308623</v>
      </c>
      <c r="N1248">
        <f t="shared" si="323"/>
        <v>0.74367546913777005</v>
      </c>
      <c r="O1248">
        <f t="shared" si="324"/>
        <v>-7.0163245308622209</v>
      </c>
      <c r="P1248">
        <f t="shared" si="325"/>
        <v>0</v>
      </c>
      <c r="Q1248">
        <f t="shared" si="326"/>
        <v>0</v>
      </c>
      <c r="R1248">
        <f t="shared" si="327"/>
        <v>1182.3933333333332</v>
      </c>
      <c r="S1248">
        <f t="shared" si="329"/>
        <v>1184.1933333333332</v>
      </c>
      <c r="T1248">
        <f t="shared" si="330"/>
        <v>12.226666666666688</v>
      </c>
      <c r="U1248">
        <f t="shared" si="331"/>
        <v>2.4453333333333376</v>
      </c>
      <c r="V1248">
        <f t="shared" si="332"/>
        <v>-49.073064340238595</v>
      </c>
      <c r="W1248">
        <f t="shared" si="333"/>
        <v>-7.7518480772525322E-2</v>
      </c>
      <c r="X1248">
        <f t="shared" si="334"/>
        <v>1194.78</v>
      </c>
      <c r="Y1248">
        <f t="shared" si="335"/>
        <v>1175.6400000000001</v>
      </c>
      <c r="Z1248">
        <f t="shared" si="336"/>
        <v>46.394984326018502</v>
      </c>
      <c r="AA1248">
        <f t="shared" si="339"/>
        <v>34.172919327828765</v>
      </c>
      <c r="AB1248">
        <f t="shared" si="337"/>
        <v>0</v>
      </c>
      <c r="AC1248">
        <f t="shared" si="338"/>
        <v>2.9193278287635849E-3</v>
      </c>
    </row>
    <row r="1249" spans="1:29" x14ac:dyDescent="0.3">
      <c r="A1249" s="2">
        <v>38370</v>
      </c>
      <c r="B1249">
        <v>1184.52</v>
      </c>
      <c r="C1249">
        <v>1195.98</v>
      </c>
      <c r="D1249">
        <v>1180.0999999999999</v>
      </c>
      <c r="E1249">
        <v>1195.98</v>
      </c>
      <c r="F1249">
        <v>1596800000</v>
      </c>
      <c r="G1249">
        <v>7.6757836460917588</v>
      </c>
      <c r="H1249">
        <v>-8.2042163539083504</v>
      </c>
      <c r="I1249">
        <v>161.28759000424029</v>
      </c>
      <c r="J1249">
        <v>100</v>
      </c>
      <c r="K1249">
        <v>47.34</v>
      </c>
      <c r="L1249">
        <f t="shared" si="328"/>
        <v>1188.3042163539083</v>
      </c>
      <c r="N1249">
        <f t="shared" si="323"/>
        <v>7.6757836460917588</v>
      </c>
      <c r="O1249">
        <f t="shared" si="324"/>
        <v>-8.2042163539083504</v>
      </c>
      <c r="P1249">
        <f t="shared" si="325"/>
        <v>0</v>
      </c>
      <c r="Q1249">
        <f t="shared" si="326"/>
        <v>0</v>
      </c>
      <c r="R1249">
        <f t="shared" si="327"/>
        <v>1190.6866666666667</v>
      </c>
      <c r="S1249">
        <f t="shared" si="329"/>
        <v>1184.3420000000001</v>
      </c>
      <c r="T1249">
        <f t="shared" si="330"/>
        <v>13.118666666666968</v>
      </c>
      <c r="U1249">
        <f t="shared" si="331"/>
        <v>2.6237333333333934</v>
      </c>
      <c r="V1249">
        <f t="shared" si="332"/>
        <v>161.21218280990144</v>
      </c>
      <c r="W1249">
        <f t="shared" si="333"/>
        <v>-7.5407194338851014E-2</v>
      </c>
      <c r="X1249">
        <f t="shared" si="334"/>
        <v>1195.98</v>
      </c>
      <c r="Y1249">
        <f t="shared" si="335"/>
        <v>1175.6400000000001</v>
      </c>
      <c r="Z1249">
        <f t="shared" si="336"/>
        <v>100</v>
      </c>
      <c r="AA1249">
        <f t="shared" si="339"/>
        <v>47.34014905755852</v>
      </c>
      <c r="AB1249">
        <f t="shared" si="337"/>
        <v>0</v>
      </c>
      <c r="AC1249">
        <f t="shared" si="338"/>
        <v>1.4905755851657432E-4</v>
      </c>
    </row>
    <row r="1250" spans="1:29" x14ac:dyDescent="0.3">
      <c r="A1250" s="2">
        <v>38371</v>
      </c>
      <c r="B1250">
        <v>1195.98</v>
      </c>
      <c r="C1250">
        <v>1195.98</v>
      </c>
      <c r="D1250">
        <v>1184.4100000000001</v>
      </c>
      <c r="E1250">
        <v>1184.6300000000001</v>
      </c>
      <c r="F1250">
        <v>1498700000</v>
      </c>
      <c r="G1250">
        <v>8.9005224307277331</v>
      </c>
      <c r="H1250">
        <v>-2.6694775692722028</v>
      </c>
      <c r="I1250">
        <v>61.155152887882899</v>
      </c>
      <c r="J1250">
        <v>44.198623402163449</v>
      </c>
      <c r="K1250">
        <v>52.61</v>
      </c>
      <c r="L1250">
        <f t="shared" si="328"/>
        <v>1187.0794775692723</v>
      </c>
      <c r="N1250">
        <f t="shared" si="323"/>
        <v>8.9005224307277331</v>
      </c>
      <c r="O1250">
        <f t="shared" si="324"/>
        <v>-2.6694775692722033</v>
      </c>
      <c r="P1250">
        <f t="shared" si="325"/>
        <v>0</v>
      </c>
      <c r="Q1250">
        <f t="shared" si="326"/>
        <v>0</v>
      </c>
      <c r="R1250">
        <f t="shared" si="327"/>
        <v>1188.3400000000001</v>
      </c>
      <c r="S1250">
        <f t="shared" si="329"/>
        <v>1185.0986666666665</v>
      </c>
      <c r="T1250">
        <f t="shared" si="330"/>
        <v>17.658666666666932</v>
      </c>
      <c r="U1250">
        <f t="shared" si="331"/>
        <v>3.5317333333333862</v>
      </c>
      <c r="V1250">
        <f t="shared" si="332"/>
        <v>61.184939091920221</v>
      </c>
      <c r="W1250">
        <f t="shared" si="333"/>
        <v>2.9786204037321795E-2</v>
      </c>
      <c r="X1250">
        <f t="shared" si="334"/>
        <v>1195.98</v>
      </c>
      <c r="Y1250">
        <f t="shared" si="335"/>
        <v>1175.6400000000001</v>
      </c>
      <c r="Z1250">
        <f t="shared" si="336"/>
        <v>44.198623402163449</v>
      </c>
      <c r="AA1250">
        <f t="shared" si="339"/>
        <v>52.611929487120179</v>
      </c>
      <c r="AB1250">
        <f t="shared" si="337"/>
        <v>0</v>
      </c>
      <c r="AC1250">
        <f t="shared" si="338"/>
        <v>1.929487120179374E-3</v>
      </c>
    </row>
    <row r="1251" spans="1:29" x14ac:dyDescent="0.3">
      <c r="A1251" s="2">
        <v>38372</v>
      </c>
      <c r="B1251">
        <v>1184.6300000000001</v>
      </c>
      <c r="C1251">
        <v>1184.6300000000001</v>
      </c>
      <c r="D1251">
        <v>1173.42</v>
      </c>
      <c r="E1251">
        <v>1175.4100000000001</v>
      </c>
      <c r="F1251">
        <v>1692000000</v>
      </c>
      <c r="G1251">
        <v>1.440348287151892</v>
      </c>
      <c r="H1251">
        <v>-9.7696517128481446</v>
      </c>
      <c r="I1251">
        <v>-90.611516143432851</v>
      </c>
      <c r="J1251">
        <v>8.820921985815664</v>
      </c>
      <c r="K1251">
        <v>41.77</v>
      </c>
      <c r="L1251">
        <f t="shared" si="328"/>
        <v>1183.1896517128482</v>
      </c>
      <c r="N1251">
        <f t="shared" si="323"/>
        <v>1.4403482871518918</v>
      </c>
      <c r="O1251">
        <f t="shared" si="324"/>
        <v>-9.7696517128481446</v>
      </c>
      <c r="P1251">
        <f t="shared" si="325"/>
        <v>0</v>
      </c>
      <c r="Q1251">
        <f t="shared" si="326"/>
        <v>0</v>
      </c>
      <c r="R1251">
        <f t="shared" si="327"/>
        <v>1177.82</v>
      </c>
      <c r="S1251">
        <f t="shared" si="329"/>
        <v>1183.9119999999998</v>
      </c>
      <c r="T1251">
        <f t="shared" si="330"/>
        <v>22.405333333333601</v>
      </c>
      <c r="U1251">
        <f t="shared" si="331"/>
        <v>4.4810666666667203</v>
      </c>
      <c r="V1251">
        <f t="shared" si="332"/>
        <v>-90.633182575574239</v>
      </c>
      <c r="W1251">
        <f t="shared" si="333"/>
        <v>-2.1666432141387304E-2</v>
      </c>
      <c r="X1251">
        <f t="shared" si="334"/>
        <v>1195.98</v>
      </c>
      <c r="Y1251">
        <f t="shared" si="335"/>
        <v>1173.42</v>
      </c>
      <c r="Z1251">
        <f t="shared" si="336"/>
        <v>8.820921985815664</v>
      </c>
      <c r="AA1251">
        <f t="shared" si="339"/>
        <v>41.774233006540335</v>
      </c>
      <c r="AB1251">
        <f t="shared" si="337"/>
        <v>0</v>
      </c>
      <c r="AC1251">
        <f t="shared" si="338"/>
        <v>4.233006540331985E-3</v>
      </c>
    </row>
    <row r="1252" spans="1:29" x14ac:dyDescent="0.3">
      <c r="A1252" s="2">
        <v>38373</v>
      </c>
      <c r="B1252">
        <v>1175.4100000000001</v>
      </c>
      <c r="C1252">
        <v>1179.45</v>
      </c>
      <c r="D1252">
        <v>1167.82</v>
      </c>
      <c r="E1252">
        <v>1167.8699999999999</v>
      </c>
      <c r="F1252">
        <v>1643500000</v>
      </c>
      <c r="G1252">
        <v>1.366898858101194</v>
      </c>
      <c r="H1252">
        <v>-10.263101141898909</v>
      </c>
      <c r="I1252">
        <v>-117.5964380588934</v>
      </c>
      <c r="J1252">
        <v>0.1775568181816562</v>
      </c>
      <c r="K1252">
        <v>39.92</v>
      </c>
      <c r="L1252">
        <f t="shared" si="328"/>
        <v>1178.0831011418989</v>
      </c>
      <c r="N1252">
        <f t="shared" si="323"/>
        <v>1.3668988581011945</v>
      </c>
      <c r="O1252">
        <f t="shared" si="324"/>
        <v>-10.263101141898915</v>
      </c>
      <c r="P1252">
        <f t="shared" si="325"/>
        <v>0</v>
      </c>
      <c r="Q1252">
        <f t="shared" si="326"/>
        <v>0</v>
      </c>
      <c r="R1252">
        <f t="shared" si="327"/>
        <v>1171.7133333333334</v>
      </c>
      <c r="S1252">
        <f t="shared" si="329"/>
        <v>1182.1906666666666</v>
      </c>
      <c r="T1252">
        <f t="shared" si="330"/>
        <v>29.69600000000014</v>
      </c>
      <c r="U1252">
        <f t="shared" si="331"/>
        <v>5.939200000000028</v>
      </c>
      <c r="V1252">
        <f t="shared" si="332"/>
        <v>-117.60656130268065</v>
      </c>
      <c r="W1252">
        <f t="shared" si="333"/>
        <v>-1.0123243787248271E-2</v>
      </c>
      <c r="X1252">
        <f t="shared" si="334"/>
        <v>1195.98</v>
      </c>
      <c r="Y1252">
        <f t="shared" si="335"/>
        <v>1167.82</v>
      </c>
      <c r="Z1252">
        <f t="shared" si="336"/>
        <v>0.17755681818165617</v>
      </c>
      <c r="AA1252">
        <f t="shared" si="339"/>
        <v>39.918417306435849</v>
      </c>
      <c r="AB1252">
        <f t="shared" si="337"/>
        <v>0</v>
      </c>
      <c r="AC1252">
        <f t="shared" si="338"/>
        <v>-1.5826935641527484E-3</v>
      </c>
    </row>
    <row r="1253" spans="1:29" x14ac:dyDescent="0.3">
      <c r="A1253" s="2">
        <v>38376</v>
      </c>
      <c r="B1253">
        <v>1167.8699999999999</v>
      </c>
      <c r="C1253">
        <v>1173.03</v>
      </c>
      <c r="D1253">
        <v>1163.75</v>
      </c>
      <c r="E1253">
        <v>1163.75</v>
      </c>
      <c r="F1253">
        <v>1494600000</v>
      </c>
      <c r="G1253">
        <v>-0.27540076126592788</v>
      </c>
      <c r="H1253">
        <v>-9.5554007612659007</v>
      </c>
      <c r="I1253">
        <v>-97.744761296162679</v>
      </c>
      <c r="J1253">
        <v>0</v>
      </c>
      <c r="K1253">
        <v>30.64</v>
      </c>
      <c r="L1253">
        <f t="shared" si="328"/>
        <v>1173.3054007612659</v>
      </c>
      <c r="N1253">
        <f t="shared" si="323"/>
        <v>-0.27540076126592794</v>
      </c>
      <c r="O1253">
        <f t="shared" si="324"/>
        <v>-9.5554007612659007</v>
      </c>
      <c r="P1253">
        <f t="shared" si="325"/>
        <v>0</v>
      </c>
      <c r="Q1253">
        <f t="shared" si="326"/>
        <v>0</v>
      </c>
      <c r="R1253">
        <f t="shared" si="327"/>
        <v>1166.8433333333332</v>
      </c>
      <c r="S1253">
        <f t="shared" si="329"/>
        <v>1179.0806666666665</v>
      </c>
      <c r="T1253">
        <f t="shared" si="330"/>
        <v>41.730666666666821</v>
      </c>
      <c r="U1253">
        <f t="shared" si="331"/>
        <v>8.3461333333333645</v>
      </c>
      <c r="V1253">
        <f t="shared" si="332"/>
        <v>-97.748524932369548</v>
      </c>
      <c r="W1253">
        <f t="shared" si="333"/>
        <v>-3.7636362068695917E-3</v>
      </c>
      <c r="X1253">
        <f t="shared" si="334"/>
        <v>1195.98</v>
      </c>
      <c r="Y1253">
        <f t="shared" si="335"/>
        <v>1163.75</v>
      </c>
      <c r="Z1253">
        <f t="shared" si="336"/>
        <v>0</v>
      </c>
      <c r="AA1253">
        <f t="shared" si="339"/>
        <v>30.639420441232147</v>
      </c>
      <c r="AB1253">
        <f t="shared" si="337"/>
        <v>0</v>
      </c>
      <c r="AC1253">
        <f t="shared" si="338"/>
        <v>-5.7955876785342753E-4</v>
      </c>
    </row>
    <row r="1254" spans="1:29" x14ac:dyDescent="0.3">
      <c r="A1254" s="2">
        <v>38377</v>
      </c>
      <c r="B1254">
        <v>1163.75</v>
      </c>
      <c r="C1254">
        <v>1174.3</v>
      </c>
      <c r="D1254">
        <v>1163.75</v>
      </c>
      <c r="E1254">
        <v>1168.4100000000001</v>
      </c>
      <c r="F1254">
        <v>1610400000</v>
      </c>
      <c r="G1254">
        <v>2.626399492489099</v>
      </c>
      <c r="H1254">
        <v>-7.9236005075108551</v>
      </c>
      <c r="I1254">
        <v>-58.618630573249</v>
      </c>
      <c r="J1254">
        <v>14.45857896369866</v>
      </c>
      <c r="K1254">
        <v>13.53</v>
      </c>
      <c r="L1254">
        <f t="shared" si="328"/>
        <v>1171.6736005075109</v>
      </c>
      <c r="N1254">
        <f t="shared" si="323"/>
        <v>2.6263994924890994</v>
      </c>
      <c r="O1254">
        <f t="shared" si="324"/>
        <v>-7.9236005075108551</v>
      </c>
      <c r="P1254">
        <f t="shared" si="325"/>
        <v>0</v>
      </c>
      <c r="Q1254">
        <f t="shared" si="326"/>
        <v>0</v>
      </c>
      <c r="R1254">
        <f t="shared" si="327"/>
        <v>1168.82</v>
      </c>
      <c r="S1254">
        <f t="shared" si="329"/>
        <v>1174.7073333333333</v>
      </c>
      <c r="T1254">
        <f t="shared" si="330"/>
        <v>33.490666666666812</v>
      </c>
      <c r="U1254">
        <f t="shared" si="331"/>
        <v>6.6981333333333621</v>
      </c>
      <c r="V1254">
        <f t="shared" si="332"/>
        <v>-58.596756641983042</v>
      </c>
      <c r="W1254">
        <f t="shared" si="333"/>
        <v>2.1873931265957935E-2</v>
      </c>
      <c r="X1254">
        <f t="shared" si="334"/>
        <v>1195.98</v>
      </c>
      <c r="Y1254">
        <f t="shared" si="335"/>
        <v>1163.75</v>
      </c>
      <c r="Z1254">
        <f t="shared" si="336"/>
        <v>14.458578963698663</v>
      </c>
      <c r="AA1254">
        <f t="shared" si="339"/>
        <v>13.531136233971887</v>
      </c>
      <c r="AB1254">
        <f t="shared" si="337"/>
        <v>0</v>
      </c>
      <c r="AC1254">
        <f t="shared" si="338"/>
        <v>1.13623397188789E-3</v>
      </c>
    </row>
    <row r="1255" spans="1:29" x14ac:dyDescent="0.3">
      <c r="A1255" s="2">
        <v>38378</v>
      </c>
      <c r="B1255">
        <v>1168.4100000000001</v>
      </c>
      <c r="C1255">
        <v>1175.96</v>
      </c>
      <c r="D1255">
        <v>1168.4100000000001</v>
      </c>
      <c r="E1255">
        <v>1174.07</v>
      </c>
      <c r="F1255">
        <v>1635900000</v>
      </c>
      <c r="G1255">
        <v>3.487599661659488</v>
      </c>
      <c r="H1255">
        <v>-4.062400338340467</v>
      </c>
      <c r="I1255">
        <v>26.813996316759621</v>
      </c>
      <c r="J1255">
        <v>49.425287356321277</v>
      </c>
      <c r="K1255">
        <v>14.58</v>
      </c>
      <c r="L1255">
        <f t="shared" si="328"/>
        <v>1172.4724003383405</v>
      </c>
      <c r="N1255">
        <f t="shared" si="323"/>
        <v>3.4875996616594875</v>
      </c>
      <c r="O1255">
        <f t="shared" si="324"/>
        <v>-4.062400338340467</v>
      </c>
      <c r="P1255">
        <f t="shared" si="325"/>
        <v>0</v>
      </c>
      <c r="Q1255">
        <f t="shared" si="326"/>
        <v>0</v>
      </c>
      <c r="R1255">
        <f t="shared" si="327"/>
        <v>1172.8133333333333</v>
      </c>
      <c r="S1255">
        <f t="shared" si="329"/>
        <v>1171.6020000000001</v>
      </c>
      <c r="T1255">
        <f t="shared" si="330"/>
        <v>15.081333333333305</v>
      </c>
      <c r="U1255">
        <f t="shared" si="331"/>
        <v>3.0162666666666609</v>
      </c>
      <c r="V1255">
        <f t="shared" si="332"/>
        <v>26.773347478852202</v>
      </c>
      <c r="W1255">
        <f t="shared" si="333"/>
        <v>-4.0648837907419022E-2</v>
      </c>
      <c r="X1255">
        <f t="shared" si="334"/>
        <v>1184.6300000000001</v>
      </c>
      <c r="Y1255">
        <f t="shared" si="335"/>
        <v>1163.75</v>
      </c>
      <c r="Z1255">
        <f t="shared" si="336"/>
        <v>49.425287356321277</v>
      </c>
      <c r="AA1255">
        <f t="shared" si="339"/>
        <v>14.576469024803453</v>
      </c>
      <c r="AB1255">
        <f t="shared" si="337"/>
        <v>0</v>
      </c>
      <c r="AC1255">
        <f t="shared" si="338"/>
        <v>-3.5309751965471037E-3</v>
      </c>
    </row>
    <row r="1256" spans="1:29" x14ac:dyDescent="0.3">
      <c r="A1256" s="2">
        <v>38379</v>
      </c>
      <c r="B1256">
        <v>1174.07</v>
      </c>
      <c r="C1256">
        <v>1177.5</v>
      </c>
      <c r="D1256">
        <v>1170.1500000000001</v>
      </c>
      <c r="E1256">
        <v>1174.55</v>
      </c>
      <c r="F1256">
        <v>1600600000</v>
      </c>
      <c r="G1256">
        <v>4.3350664411063917</v>
      </c>
      <c r="H1256">
        <v>-3.0149335588935169</v>
      </c>
      <c r="I1256">
        <v>88.760117733629045</v>
      </c>
      <c r="J1256">
        <v>68.789808917196964</v>
      </c>
      <c r="K1256">
        <v>26.57</v>
      </c>
      <c r="L1256">
        <f t="shared" si="328"/>
        <v>1173.1649335588936</v>
      </c>
      <c r="N1256">
        <f t="shared" si="323"/>
        <v>4.3350664411063917</v>
      </c>
      <c r="O1256">
        <f t="shared" si="324"/>
        <v>-3.0149335588935173</v>
      </c>
      <c r="P1256">
        <f t="shared" si="325"/>
        <v>0</v>
      </c>
      <c r="Q1256">
        <f t="shared" si="326"/>
        <v>0</v>
      </c>
      <c r="R1256">
        <f t="shared" si="327"/>
        <v>1174.0666666666666</v>
      </c>
      <c r="S1256">
        <f t="shared" si="329"/>
        <v>1170.8513333333333</v>
      </c>
      <c r="T1256">
        <f t="shared" si="330"/>
        <v>12.078666666666777</v>
      </c>
      <c r="U1256">
        <f t="shared" si="331"/>
        <v>2.4157333333333555</v>
      </c>
      <c r="V1256">
        <f t="shared" si="332"/>
        <v>88.733119917576175</v>
      </c>
      <c r="W1256">
        <f t="shared" si="333"/>
        <v>-2.6997816052869439E-2</v>
      </c>
      <c r="X1256">
        <f t="shared" si="334"/>
        <v>1179.45</v>
      </c>
      <c r="Y1256">
        <f t="shared" si="335"/>
        <v>1163.75</v>
      </c>
      <c r="Z1256">
        <f t="shared" si="336"/>
        <v>68.789808917196964</v>
      </c>
      <c r="AA1256">
        <f t="shared" si="339"/>
        <v>26.570246411079712</v>
      </c>
      <c r="AB1256">
        <f t="shared" si="337"/>
        <v>0</v>
      </c>
      <c r="AC1256">
        <f t="shared" si="338"/>
        <v>2.4641107971135057E-4</v>
      </c>
    </row>
    <row r="1257" spans="1:29" x14ac:dyDescent="0.3">
      <c r="A1257" s="2">
        <v>38380</v>
      </c>
      <c r="B1257">
        <v>1174.55</v>
      </c>
      <c r="C1257">
        <v>1175.6099999999999</v>
      </c>
      <c r="D1257">
        <v>1166.25</v>
      </c>
      <c r="E1257">
        <v>1171.3599999999999</v>
      </c>
      <c r="F1257">
        <v>1641800000</v>
      </c>
      <c r="G1257">
        <v>3.0467109607375278</v>
      </c>
      <c r="H1257">
        <v>-6.3132890392623722</v>
      </c>
      <c r="I1257">
        <v>10.179583213282079</v>
      </c>
      <c r="J1257">
        <v>55.345454545453819</v>
      </c>
      <c r="K1257">
        <v>37.6</v>
      </c>
      <c r="L1257">
        <f t="shared" si="328"/>
        <v>1172.5632890392624</v>
      </c>
      <c r="N1257">
        <f t="shared" si="323"/>
        <v>3.0467109607375278</v>
      </c>
      <c r="O1257">
        <f t="shared" si="324"/>
        <v>-6.3132890392623722</v>
      </c>
      <c r="P1257">
        <f t="shared" si="325"/>
        <v>0</v>
      </c>
      <c r="Q1257">
        <f t="shared" si="326"/>
        <v>0</v>
      </c>
      <c r="R1257">
        <f t="shared" si="327"/>
        <v>1171.073333333333</v>
      </c>
      <c r="S1257">
        <f t="shared" si="329"/>
        <v>1170.7233333333331</v>
      </c>
      <c r="T1257">
        <f t="shared" si="330"/>
        <v>11.566666666666606</v>
      </c>
      <c r="U1257">
        <f t="shared" si="331"/>
        <v>2.313333333333321</v>
      </c>
      <c r="V1257">
        <f t="shared" si="332"/>
        <v>10.086455331409537</v>
      </c>
      <c r="W1257">
        <f t="shared" si="333"/>
        <v>-9.3127881872542062E-2</v>
      </c>
      <c r="X1257">
        <f t="shared" si="334"/>
        <v>1177.5</v>
      </c>
      <c r="Y1257">
        <f t="shared" si="335"/>
        <v>1163.75</v>
      </c>
      <c r="Z1257">
        <f t="shared" si="336"/>
        <v>55.345454545453819</v>
      </c>
      <c r="AA1257">
        <f t="shared" si="339"/>
        <v>37.603825956534152</v>
      </c>
      <c r="AB1257">
        <f t="shared" si="337"/>
        <v>0</v>
      </c>
      <c r="AC1257">
        <f t="shared" si="338"/>
        <v>3.8259565341505208E-3</v>
      </c>
    </row>
    <row r="1258" spans="1:29" x14ac:dyDescent="0.3">
      <c r="A1258" s="2">
        <v>38383</v>
      </c>
      <c r="B1258">
        <v>1171.3599999999999</v>
      </c>
      <c r="C1258">
        <v>1182.07</v>
      </c>
      <c r="D1258">
        <v>1171.3599999999999</v>
      </c>
      <c r="E1258">
        <v>1181.27</v>
      </c>
      <c r="F1258">
        <v>1679800000</v>
      </c>
      <c r="G1258">
        <v>6.6044739738249518</v>
      </c>
      <c r="H1258">
        <v>-4.1055260261750854</v>
      </c>
      <c r="I1258">
        <v>138.52126345508719</v>
      </c>
      <c r="J1258">
        <v>95.633187772925993</v>
      </c>
      <c r="K1258">
        <v>56.73</v>
      </c>
      <c r="L1258">
        <f t="shared" si="328"/>
        <v>1175.465526026175</v>
      </c>
      <c r="N1258">
        <f t="shared" si="323"/>
        <v>6.6044739738249518</v>
      </c>
      <c r="O1258">
        <f t="shared" si="324"/>
        <v>-4.1055260261750846</v>
      </c>
      <c r="P1258">
        <f t="shared" si="325"/>
        <v>0</v>
      </c>
      <c r="Q1258">
        <f t="shared" si="326"/>
        <v>0</v>
      </c>
      <c r="R1258">
        <f t="shared" si="327"/>
        <v>1178.2333333333333</v>
      </c>
      <c r="S1258">
        <f t="shared" si="329"/>
        <v>1173.0013333333332</v>
      </c>
      <c r="T1258">
        <f t="shared" si="330"/>
        <v>12.594666666666853</v>
      </c>
      <c r="U1258">
        <f t="shared" si="331"/>
        <v>2.5189333333333708</v>
      </c>
      <c r="V1258">
        <f t="shared" si="332"/>
        <v>138.47131060766782</v>
      </c>
      <c r="W1258">
        <f t="shared" si="333"/>
        <v>-4.9952847419376667E-2</v>
      </c>
      <c r="X1258">
        <f t="shared" si="334"/>
        <v>1182.07</v>
      </c>
      <c r="Y1258">
        <f t="shared" si="335"/>
        <v>1163.75</v>
      </c>
      <c r="Z1258">
        <f t="shared" si="336"/>
        <v>95.633187772925993</v>
      </c>
      <c r="AA1258">
        <f t="shared" si="339"/>
        <v>56.730463511119339</v>
      </c>
      <c r="AB1258">
        <f t="shared" si="337"/>
        <v>0</v>
      </c>
      <c r="AC1258">
        <f t="shared" si="338"/>
        <v>4.6351111934228584E-4</v>
      </c>
    </row>
    <row r="1259" spans="1:29" x14ac:dyDescent="0.3">
      <c r="A1259" s="2">
        <v>38384</v>
      </c>
      <c r="B1259">
        <v>1181.27</v>
      </c>
      <c r="C1259">
        <v>1190.3900000000001</v>
      </c>
      <c r="D1259">
        <v>1180.95</v>
      </c>
      <c r="E1259">
        <v>1189.4100000000001</v>
      </c>
      <c r="F1259">
        <v>1681980000</v>
      </c>
      <c r="G1259">
        <v>10.276315982550161</v>
      </c>
      <c r="H1259">
        <v>0.83631598255010431</v>
      </c>
      <c r="I1259">
        <v>144.1101003032426</v>
      </c>
      <c r="J1259">
        <v>95.940347970173931</v>
      </c>
      <c r="K1259">
        <v>73.03</v>
      </c>
      <c r="L1259">
        <f t="shared" si="328"/>
        <v>1180.1136840174499</v>
      </c>
      <c r="N1259">
        <f t="shared" si="323"/>
        <v>10.276315982550159</v>
      </c>
      <c r="O1259">
        <f t="shared" si="324"/>
        <v>0.83631598255010431</v>
      </c>
      <c r="P1259">
        <f t="shared" si="325"/>
        <v>0</v>
      </c>
      <c r="Q1259">
        <f t="shared" si="326"/>
        <v>0</v>
      </c>
      <c r="R1259">
        <f t="shared" si="327"/>
        <v>1186.9166666666667</v>
      </c>
      <c r="S1259">
        <f t="shared" si="329"/>
        <v>1176.6206666666667</v>
      </c>
      <c r="T1259">
        <f t="shared" si="330"/>
        <v>23.817333333333863</v>
      </c>
      <c r="U1259">
        <f t="shared" si="331"/>
        <v>4.7634666666667727</v>
      </c>
      <c r="V1259">
        <f t="shared" si="332"/>
        <v>144.09673627050077</v>
      </c>
      <c r="W1259">
        <f t="shared" si="333"/>
        <v>-1.3364032741833398E-2</v>
      </c>
      <c r="X1259">
        <f t="shared" si="334"/>
        <v>1190.3900000000001</v>
      </c>
      <c r="Y1259">
        <f t="shared" si="335"/>
        <v>1166.25</v>
      </c>
      <c r="Z1259">
        <f t="shared" si="336"/>
        <v>95.940347970173931</v>
      </c>
      <c r="AA1259">
        <f t="shared" si="339"/>
        <v>73.026817312414408</v>
      </c>
      <c r="AB1259">
        <f t="shared" si="337"/>
        <v>0</v>
      </c>
      <c r="AC1259">
        <f t="shared" si="338"/>
        <v>-3.1826875855927028E-3</v>
      </c>
    </row>
    <row r="1260" spans="1:29" x14ac:dyDescent="0.3">
      <c r="A1260" s="2">
        <v>38385</v>
      </c>
      <c r="B1260">
        <v>1189.4100000000001</v>
      </c>
      <c r="C1260">
        <v>1195.25</v>
      </c>
      <c r="D1260">
        <v>1188.92</v>
      </c>
      <c r="E1260">
        <v>1193.19</v>
      </c>
      <c r="F1260">
        <v>1561740000</v>
      </c>
      <c r="G1260">
        <v>10.777543988366689</v>
      </c>
      <c r="H1260">
        <v>4.4475439883667596</v>
      </c>
      <c r="I1260">
        <v>108.5674328104094</v>
      </c>
      <c r="J1260">
        <v>92.896551724138121</v>
      </c>
      <c r="K1260">
        <v>81.72</v>
      </c>
      <c r="L1260">
        <f t="shared" si="328"/>
        <v>1184.4724560116333</v>
      </c>
      <c r="N1260">
        <f t="shared" si="323"/>
        <v>10.777543988366688</v>
      </c>
      <c r="O1260">
        <f t="shared" si="324"/>
        <v>4.4475439883667605</v>
      </c>
      <c r="P1260">
        <f t="shared" si="325"/>
        <v>0</v>
      </c>
      <c r="Q1260">
        <f t="shared" si="326"/>
        <v>0</v>
      </c>
      <c r="R1260">
        <f t="shared" si="327"/>
        <v>1192.4533333333334</v>
      </c>
      <c r="S1260">
        <f t="shared" si="329"/>
        <v>1180.5486666666668</v>
      </c>
      <c r="T1260">
        <f t="shared" si="330"/>
        <v>36.545333333333929</v>
      </c>
      <c r="U1260">
        <f t="shared" si="331"/>
        <v>7.3090666666667854</v>
      </c>
      <c r="V1260">
        <f t="shared" si="332"/>
        <v>108.58355527989328</v>
      </c>
      <c r="W1260">
        <f t="shared" si="333"/>
        <v>1.6122469483875079E-2</v>
      </c>
      <c r="X1260">
        <f t="shared" si="334"/>
        <v>1195.25</v>
      </c>
      <c r="Y1260">
        <f t="shared" si="335"/>
        <v>1166.25</v>
      </c>
      <c r="Z1260">
        <f t="shared" si="336"/>
        <v>92.896551724138121</v>
      </c>
      <c r="AA1260">
        <f t="shared" si="339"/>
        <v>81.721070185977766</v>
      </c>
      <c r="AB1260">
        <f t="shared" si="337"/>
        <v>0</v>
      </c>
      <c r="AC1260">
        <f t="shared" si="338"/>
        <v>1.0701859777668687E-3</v>
      </c>
    </row>
    <row r="1261" spans="1:29" x14ac:dyDescent="0.3">
      <c r="A1261" s="2">
        <v>38386</v>
      </c>
      <c r="B1261">
        <v>1193.19</v>
      </c>
      <c r="C1261">
        <v>1193.19</v>
      </c>
      <c r="D1261">
        <v>1185.6400000000001</v>
      </c>
      <c r="E1261">
        <v>1189.8900000000001</v>
      </c>
      <c r="F1261">
        <v>1554460000</v>
      </c>
      <c r="G1261">
        <v>6.9116959922444039</v>
      </c>
      <c r="H1261">
        <v>-0.63830400775555063</v>
      </c>
      <c r="I1261">
        <v>54.865999752994867</v>
      </c>
      <c r="J1261">
        <v>81.51724137931069</v>
      </c>
      <c r="K1261">
        <v>84.27</v>
      </c>
      <c r="L1261">
        <f t="shared" si="328"/>
        <v>1186.2783040077557</v>
      </c>
      <c r="N1261">
        <f t="shared" si="323"/>
        <v>6.9116959922444039</v>
      </c>
      <c r="O1261">
        <f t="shared" si="324"/>
        <v>-0.63830400775555063</v>
      </c>
      <c r="P1261">
        <f t="shared" si="325"/>
        <v>0</v>
      </c>
      <c r="Q1261">
        <f t="shared" si="326"/>
        <v>0</v>
      </c>
      <c r="R1261">
        <f t="shared" si="327"/>
        <v>1189.5733333333335</v>
      </c>
      <c r="S1261">
        <f t="shared" si="329"/>
        <v>1183.6500000000001</v>
      </c>
      <c r="T1261">
        <f t="shared" si="330"/>
        <v>35.986666666667134</v>
      </c>
      <c r="U1261">
        <f t="shared" si="331"/>
        <v>7.1973333333334271</v>
      </c>
      <c r="V1261">
        <f t="shared" si="332"/>
        <v>54.865999752994867</v>
      </c>
      <c r="W1261">
        <f t="shared" si="333"/>
        <v>0</v>
      </c>
      <c r="X1261">
        <f t="shared" si="334"/>
        <v>1195.25</v>
      </c>
      <c r="Y1261">
        <f t="shared" si="335"/>
        <v>1166.25</v>
      </c>
      <c r="Z1261">
        <f t="shared" si="336"/>
        <v>81.51724137931069</v>
      </c>
      <c r="AA1261">
        <f t="shared" si="339"/>
        <v>84.266556678400519</v>
      </c>
      <c r="AB1261">
        <f t="shared" si="337"/>
        <v>0</v>
      </c>
      <c r="AC1261">
        <f t="shared" si="338"/>
        <v>-3.4433215994766897E-3</v>
      </c>
    </row>
    <row r="1262" spans="1:29" x14ac:dyDescent="0.3">
      <c r="A1262" s="2">
        <v>38387</v>
      </c>
      <c r="B1262">
        <v>1189.8900000000001</v>
      </c>
      <c r="C1262">
        <v>1203.47</v>
      </c>
      <c r="D1262">
        <v>1189.67</v>
      </c>
      <c r="E1262">
        <v>1203.03</v>
      </c>
      <c r="F1262">
        <v>1648160000</v>
      </c>
      <c r="G1262">
        <v>11.60779732816286</v>
      </c>
      <c r="H1262">
        <v>-2.1922026718370939</v>
      </c>
      <c r="I1262">
        <v>120.40541677180499</v>
      </c>
      <c r="J1262">
        <v>98.62971037060089</v>
      </c>
      <c r="K1262">
        <v>92.92</v>
      </c>
      <c r="L1262">
        <f t="shared" si="328"/>
        <v>1191.8622026718372</v>
      </c>
      <c r="N1262">
        <f t="shared" si="323"/>
        <v>11.60779732816286</v>
      </c>
      <c r="O1262">
        <f t="shared" si="324"/>
        <v>-2.1922026718370944</v>
      </c>
      <c r="P1262">
        <f t="shared" si="325"/>
        <v>0</v>
      </c>
      <c r="Q1262">
        <f t="shared" si="326"/>
        <v>0</v>
      </c>
      <c r="R1262">
        <f t="shared" si="327"/>
        <v>1198.7233333333334</v>
      </c>
      <c r="S1262">
        <f t="shared" si="329"/>
        <v>1189.18</v>
      </c>
      <c r="T1262">
        <f t="shared" si="330"/>
        <v>26.420000000000073</v>
      </c>
      <c r="U1262">
        <f t="shared" si="331"/>
        <v>5.2840000000000149</v>
      </c>
      <c r="V1262">
        <f t="shared" si="332"/>
        <v>120.40541677180504</v>
      </c>
      <c r="W1262">
        <f t="shared" si="333"/>
        <v>0</v>
      </c>
      <c r="X1262">
        <f t="shared" si="334"/>
        <v>1203.47</v>
      </c>
      <c r="Y1262">
        <f t="shared" si="335"/>
        <v>1171.3599999999999</v>
      </c>
      <c r="Z1262">
        <f t="shared" si="336"/>
        <v>98.62971037060089</v>
      </c>
      <c r="AA1262">
        <f t="shared" si="339"/>
        <v>92.923407843429928</v>
      </c>
      <c r="AB1262">
        <f t="shared" si="337"/>
        <v>0</v>
      </c>
      <c r="AC1262">
        <f t="shared" si="338"/>
        <v>3.4078434299260607E-3</v>
      </c>
    </row>
    <row r="1263" spans="1:29" x14ac:dyDescent="0.3">
      <c r="A1263" s="2">
        <v>38390</v>
      </c>
      <c r="B1263">
        <v>1203.03</v>
      </c>
      <c r="C1263">
        <v>1204.1500000000001</v>
      </c>
      <c r="D1263">
        <v>1199.27</v>
      </c>
      <c r="E1263">
        <v>1201.72</v>
      </c>
      <c r="F1263">
        <v>1347270000</v>
      </c>
      <c r="G1263">
        <v>9.0018648854418188</v>
      </c>
      <c r="H1263">
        <v>4.1218648854417097</v>
      </c>
      <c r="I1263">
        <v>102.9076896128914</v>
      </c>
      <c r="J1263">
        <v>89.525862068965267</v>
      </c>
      <c r="K1263">
        <v>91.7</v>
      </c>
      <c r="L1263">
        <f t="shared" si="328"/>
        <v>1195.1481351145583</v>
      </c>
      <c r="N1263">
        <f t="shared" si="323"/>
        <v>9.0018648854418188</v>
      </c>
      <c r="O1263">
        <f t="shared" si="324"/>
        <v>4.1218648854417097</v>
      </c>
      <c r="P1263">
        <f t="shared" si="325"/>
        <v>0</v>
      </c>
      <c r="Q1263">
        <f t="shared" si="326"/>
        <v>0</v>
      </c>
      <c r="R1263">
        <f t="shared" si="327"/>
        <v>1201.7133333333334</v>
      </c>
      <c r="S1263">
        <f t="shared" si="329"/>
        <v>1193.876</v>
      </c>
      <c r="T1263">
        <f t="shared" si="330"/>
        <v>25.369333333333088</v>
      </c>
      <c r="U1263">
        <f t="shared" si="331"/>
        <v>5.0738666666666177</v>
      </c>
      <c r="V1263">
        <f t="shared" si="332"/>
        <v>102.97647203097527</v>
      </c>
      <c r="W1263">
        <f t="shared" si="333"/>
        <v>6.8782418083870311E-2</v>
      </c>
      <c r="X1263">
        <f t="shared" si="334"/>
        <v>1204.1500000000001</v>
      </c>
      <c r="Y1263">
        <f t="shared" si="335"/>
        <v>1180.95</v>
      </c>
      <c r="Z1263">
        <f t="shared" si="336"/>
        <v>89.525862068965267</v>
      </c>
      <c r="AA1263">
        <f t="shared" si="339"/>
        <v>91.70194270263778</v>
      </c>
      <c r="AB1263">
        <f t="shared" si="337"/>
        <v>0</v>
      </c>
      <c r="AC1263">
        <f t="shared" si="338"/>
        <v>1.9427026377769607E-3</v>
      </c>
    </row>
    <row r="1264" spans="1:29" x14ac:dyDescent="0.3">
      <c r="A1264" s="2">
        <v>38391</v>
      </c>
      <c r="B1264">
        <v>1201.72</v>
      </c>
      <c r="C1264">
        <v>1205.1099999999999</v>
      </c>
      <c r="D1264">
        <v>1200.1600000000001</v>
      </c>
      <c r="E1264">
        <v>1202.3</v>
      </c>
      <c r="F1264">
        <v>1416170000</v>
      </c>
      <c r="G1264">
        <v>7.5779099236276579</v>
      </c>
      <c r="H1264">
        <v>2.6279099236278398</v>
      </c>
      <c r="I1264">
        <v>76.926648096564762</v>
      </c>
      <c r="J1264">
        <v>85.567539804828073</v>
      </c>
      <c r="K1264">
        <v>89.63</v>
      </c>
      <c r="L1264">
        <f t="shared" si="328"/>
        <v>1197.5320900763722</v>
      </c>
      <c r="N1264">
        <f t="shared" si="323"/>
        <v>7.5779099236276579</v>
      </c>
      <c r="O1264">
        <f t="shared" si="324"/>
        <v>2.6279099236278398</v>
      </c>
      <c r="P1264">
        <f t="shared" si="325"/>
        <v>0</v>
      </c>
      <c r="Q1264">
        <f t="shared" si="326"/>
        <v>0</v>
      </c>
      <c r="R1264">
        <f t="shared" si="327"/>
        <v>1202.5233333333333</v>
      </c>
      <c r="S1264">
        <f t="shared" si="329"/>
        <v>1196.9973333333332</v>
      </c>
      <c r="T1264">
        <f t="shared" si="330"/>
        <v>23.935999999999922</v>
      </c>
      <c r="U1264">
        <f t="shared" si="331"/>
        <v>4.7871999999999844</v>
      </c>
      <c r="V1264">
        <f t="shared" si="332"/>
        <v>76.955213903744507</v>
      </c>
      <c r="W1264">
        <f t="shared" si="333"/>
        <v>2.8565807179745661E-2</v>
      </c>
      <c r="X1264">
        <f t="shared" si="334"/>
        <v>1205.1099999999999</v>
      </c>
      <c r="Y1264">
        <f t="shared" si="335"/>
        <v>1185.6400000000001</v>
      </c>
      <c r="Z1264">
        <f t="shared" si="336"/>
        <v>85.567539804828073</v>
      </c>
      <c r="AA1264">
        <f t="shared" si="339"/>
        <v>89.627381069568614</v>
      </c>
      <c r="AB1264">
        <f t="shared" si="337"/>
        <v>0</v>
      </c>
      <c r="AC1264">
        <f t="shared" si="338"/>
        <v>-2.6189304313817274E-3</v>
      </c>
    </row>
    <row r="1265" spans="1:29" x14ac:dyDescent="0.3">
      <c r="A1265" s="2">
        <v>38392</v>
      </c>
      <c r="B1265">
        <v>1202.3</v>
      </c>
      <c r="C1265">
        <v>1203.83</v>
      </c>
      <c r="D1265">
        <v>1191.54</v>
      </c>
      <c r="E1265">
        <v>1191.99</v>
      </c>
      <c r="F1265">
        <v>1511040000</v>
      </c>
      <c r="G1265">
        <v>8.1452732824184295</v>
      </c>
      <c r="H1265">
        <v>-4.1447267175815341</v>
      </c>
      <c r="I1265">
        <v>-31.3161707344277</v>
      </c>
      <c r="J1265">
        <v>32.614278376990107</v>
      </c>
      <c r="K1265">
        <v>77.569999999999993</v>
      </c>
      <c r="L1265">
        <f t="shared" si="328"/>
        <v>1195.6847267175815</v>
      </c>
      <c r="N1265">
        <f t="shared" si="323"/>
        <v>8.1452732824184295</v>
      </c>
      <c r="O1265">
        <f t="shared" si="324"/>
        <v>-4.1447267175815341</v>
      </c>
      <c r="P1265">
        <f t="shared" si="325"/>
        <v>0</v>
      </c>
      <c r="Q1265">
        <f t="shared" si="326"/>
        <v>0</v>
      </c>
      <c r="R1265">
        <f t="shared" si="327"/>
        <v>1195.7866666666666</v>
      </c>
      <c r="S1265">
        <f t="shared" si="329"/>
        <v>1197.6640000000002</v>
      </c>
      <c r="T1265">
        <f t="shared" si="330"/>
        <v>19.935999999999694</v>
      </c>
      <c r="U1265">
        <f t="shared" si="331"/>
        <v>3.9871999999999388</v>
      </c>
      <c r="V1265">
        <f t="shared" si="332"/>
        <v>-31.389334760125909</v>
      </c>
      <c r="W1265">
        <f t="shared" si="333"/>
        <v>-7.3164025698208235E-2</v>
      </c>
      <c r="X1265">
        <f t="shared" si="334"/>
        <v>1205.1099999999999</v>
      </c>
      <c r="Y1265">
        <f t="shared" si="335"/>
        <v>1185.6400000000001</v>
      </c>
      <c r="Z1265">
        <f t="shared" si="336"/>
        <v>32.614278376990107</v>
      </c>
      <c r="AA1265">
        <f t="shared" si="339"/>
        <v>77.570926400139015</v>
      </c>
      <c r="AB1265">
        <f t="shared" si="337"/>
        <v>0</v>
      </c>
      <c r="AC1265">
        <f t="shared" si="338"/>
        <v>9.2640013902212104E-4</v>
      </c>
    </row>
    <row r="1266" spans="1:29" x14ac:dyDescent="0.3">
      <c r="A1266" s="2">
        <v>38393</v>
      </c>
      <c r="B1266">
        <v>1191.99</v>
      </c>
      <c r="C1266">
        <v>1198.75</v>
      </c>
      <c r="D1266">
        <v>1191.54</v>
      </c>
      <c r="E1266">
        <v>1197.01</v>
      </c>
      <c r="F1266">
        <v>1491670000</v>
      </c>
      <c r="G1266">
        <v>2.6235155216122621</v>
      </c>
      <c r="H1266">
        <v>-4.5864844783877743</v>
      </c>
      <c r="I1266">
        <v>-81.216519785728579</v>
      </c>
      <c r="J1266">
        <v>47.538860103626938</v>
      </c>
      <c r="K1266">
        <v>70.78</v>
      </c>
      <c r="L1266">
        <f t="shared" si="328"/>
        <v>1196.1264844783877</v>
      </c>
      <c r="N1266">
        <f t="shared" si="323"/>
        <v>2.6235155216122621</v>
      </c>
      <c r="O1266">
        <f t="shared" si="324"/>
        <v>-4.5864844783877743</v>
      </c>
      <c r="P1266">
        <f t="shared" si="325"/>
        <v>0</v>
      </c>
      <c r="Q1266">
        <f t="shared" si="326"/>
        <v>0</v>
      </c>
      <c r="R1266">
        <f t="shared" si="327"/>
        <v>1195.7666666666667</v>
      </c>
      <c r="S1266">
        <f t="shared" si="329"/>
        <v>1198.9026666666666</v>
      </c>
      <c r="T1266">
        <f t="shared" si="330"/>
        <v>12.862666666666655</v>
      </c>
      <c r="U1266">
        <f t="shared" si="331"/>
        <v>2.5725333333333311</v>
      </c>
      <c r="V1266">
        <f t="shared" si="332"/>
        <v>-81.268788224317674</v>
      </c>
      <c r="W1266">
        <f t="shared" si="333"/>
        <v>-5.2268438589095467E-2</v>
      </c>
      <c r="X1266">
        <f t="shared" si="334"/>
        <v>1205.1099999999999</v>
      </c>
      <c r="Y1266">
        <f t="shared" si="335"/>
        <v>1189.67</v>
      </c>
      <c r="Z1266">
        <f t="shared" si="336"/>
        <v>47.538860103626945</v>
      </c>
      <c r="AA1266">
        <f t="shared" si="339"/>
        <v>70.775250145002246</v>
      </c>
      <c r="AB1266">
        <f t="shared" si="337"/>
        <v>0</v>
      </c>
      <c r="AC1266">
        <f t="shared" si="338"/>
        <v>-4.74985499775471E-3</v>
      </c>
    </row>
    <row r="1267" spans="1:29" x14ac:dyDescent="0.3">
      <c r="A1267" s="2">
        <v>38394</v>
      </c>
      <c r="B1267">
        <v>1197.01</v>
      </c>
      <c r="C1267">
        <v>1208.3800000000001</v>
      </c>
      <c r="D1267">
        <v>1193.28</v>
      </c>
      <c r="E1267">
        <v>1205.3</v>
      </c>
      <c r="F1267">
        <v>1562300000</v>
      </c>
      <c r="G1267">
        <v>9.1956770144083748</v>
      </c>
      <c r="H1267">
        <v>-5.9043229855917616</v>
      </c>
      <c r="I1267">
        <v>58.504875406284441</v>
      </c>
      <c r="J1267">
        <v>81.710213776721332</v>
      </c>
      <c r="K1267">
        <v>67.39</v>
      </c>
      <c r="L1267">
        <f t="shared" si="328"/>
        <v>1199.1843229855917</v>
      </c>
      <c r="N1267">
        <f t="shared" si="323"/>
        <v>9.1956770144083748</v>
      </c>
      <c r="O1267">
        <f t="shared" si="324"/>
        <v>-5.9043229855917616</v>
      </c>
      <c r="P1267">
        <f t="shared" si="325"/>
        <v>0</v>
      </c>
      <c r="Q1267">
        <f t="shared" si="326"/>
        <v>0</v>
      </c>
      <c r="R1267">
        <f t="shared" si="327"/>
        <v>1202.32</v>
      </c>
      <c r="S1267">
        <f t="shared" si="329"/>
        <v>1199.6219999999998</v>
      </c>
      <c r="T1267">
        <f t="shared" si="330"/>
        <v>15.381333333333487</v>
      </c>
      <c r="U1267">
        <f t="shared" si="331"/>
        <v>3.0762666666666973</v>
      </c>
      <c r="V1267">
        <f t="shared" si="332"/>
        <v>58.469140083219187</v>
      </c>
      <c r="W1267">
        <f t="shared" si="333"/>
        <v>-3.573532306525351E-2</v>
      </c>
      <c r="X1267">
        <f t="shared" si="334"/>
        <v>1208.3800000000001</v>
      </c>
      <c r="Y1267">
        <f t="shared" si="335"/>
        <v>1191.54</v>
      </c>
      <c r="Z1267">
        <f t="shared" si="336"/>
        <v>81.710213776721332</v>
      </c>
      <c r="AA1267">
        <f t="shared" si="339"/>
        <v>67.391350826226343</v>
      </c>
      <c r="AB1267">
        <f t="shared" si="337"/>
        <v>0</v>
      </c>
      <c r="AC1267">
        <f t="shared" si="338"/>
        <v>1.3508262263428605E-3</v>
      </c>
    </row>
    <row r="1268" spans="1:29" x14ac:dyDescent="0.3">
      <c r="A1268" s="2">
        <v>38397</v>
      </c>
      <c r="B1268">
        <v>1205.3</v>
      </c>
      <c r="C1268">
        <v>1206.93</v>
      </c>
      <c r="D1268">
        <v>1203.5899999999999</v>
      </c>
      <c r="E1268">
        <v>1206.1400000000001</v>
      </c>
      <c r="F1268">
        <v>1290180000</v>
      </c>
      <c r="G1268">
        <v>5.427118009605465</v>
      </c>
      <c r="H1268">
        <v>2.087118009605319</v>
      </c>
      <c r="I1268">
        <v>93.268304431597485</v>
      </c>
      <c r="J1268">
        <v>86.698337292161582</v>
      </c>
      <c r="K1268">
        <v>66.83</v>
      </c>
      <c r="L1268">
        <f t="shared" si="328"/>
        <v>1201.5028819903946</v>
      </c>
      <c r="N1268">
        <f t="shared" si="323"/>
        <v>5.427118009605465</v>
      </c>
      <c r="O1268">
        <f t="shared" si="324"/>
        <v>2.0871180096053195</v>
      </c>
      <c r="P1268">
        <f t="shared" si="325"/>
        <v>0</v>
      </c>
      <c r="Q1268">
        <f t="shared" si="326"/>
        <v>0</v>
      </c>
      <c r="R1268">
        <f t="shared" si="327"/>
        <v>1205.5533333333333</v>
      </c>
      <c r="S1268">
        <f t="shared" si="329"/>
        <v>1200.3899999999999</v>
      </c>
      <c r="T1268">
        <f t="shared" si="330"/>
        <v>18.453333333333376</v>
      </c>
      <c r="U1268">
        <f t="shared" si="331"/>
        <v>3.690666666666675</v>
      </c>
      <c r="V1268">
        <f t="shared" si="332"/>
        <v>93.268304431600441</v>
      </c>
      <c r="W1268">
        <f t="shared" si="333"/>
        <v>2.9558577807620168E-12</v>
      </c>
      <c r="X1268">
        <f t="shared" si="334"/>
        <v>1208.3800000000001</v>
      </c>
      <c r="Y1268">
        <f t="shared" si="335"/>
        <v>1191.54</v>
      </c>
      <c r="Z1268">
        <f t="shared" si="336"/>
        <v>86.698337292161582</v>
      </c>
      <c r="AA1268">
        <f t="shared" si="339"/>
        <v>66.825845870865606</v>
      </c>
      <c r="AB1268">
        <f t="shared" si="337"/>
        <v>0</v>
      </c>
      <c r="AC1268">
        <f t="shared" si="338"/>
        <v>-4.1541291343918374E-3</v>
      </c>
    </row>
    <row r="1269" spans="1:29" x14ac:dyDescent="0.3">
      <c r="A1269" s="2">
        <v>38398</v>
      </c>
      <c r="B1269">
        <v>1206.1400000000001</v>
      </c>
      <c r="C1269">
        <v>1212.44</v>
      </c>
      <c r="D1269">
        <v>1205.52</v>
      </c>
      <c r="E1269">
        <v>1210.1199999999999</v>
      </c>
      <c r="F1269">
        <v>1527080000</v>
      </c>
      <c r="G1269">
        <v>8.0647453397368736</v>
      </c>
      <c r="H1269">
        <v>1.144745339736801</v>
      </c>
      <c r="I1269">
        <v>105.90858416945321</v>
      </c>
      <c r="J1269">
        <v>88.899521531099737</v>
      </c>
      <c r="K1269">
        <v>67.489999999999995</v>
      </c>
      <c r="L1269">
        <f t="shared" si="328"/>
        <v>1204.3752546602632</v>
      </c>
      <c r="N1269">
        <f t="shared" si="323"/>
        <v>8.0647453397368736</v>
      </c>
      <c r="O1269">
        <f t="shared" si="324"/>
        <v>1.1447453397368008</v>
      </c>
      <c r="P1269">
        <f t="shared" si="325"/>
        <v>0</v>
      </c>
      <c r="Q1269">
        <f t="shared" si="326"/>
        <v>0</v>
      </c>
      <c r="R1269">
        <f t="shared" si="327"/>
        <v>1209.3599999999999</v>
      </c>
      <c r="S1269">
        <f t="shared" si="329"/>
        <v>1201.7573333333332</v>
      </c>
      <c r="T1269">
        <f t="shared" si="330"/>
        <v>23.922666666666601</v>
      </c>
      <c r="U1269">
        <f t="shared" si="331"/>
        <v>4.7845333333333198</v>
      </c>
      <c r="V1269">
        <f t="shared" si="332"/>
        <v>105.93393527291671</v>
      </c>
      <c r="W1269">
        <f t="shared" si="333"/>
        <v>2.5351103463506774E-2</v>
      </c>
      <c r="X1269">
        <f t="shared" si="334"/>
        <v>1212.44</v>
      </c>
      <c r="Y1269">
        <f t="shared" si="335"/>
        <v>1191.54</v>
      </c>
      <c r="Z1269">
        <f t="shared" si="336"/>
        <v>88.899521531099737</v>
      </c>
      <c r="AA1269">
        <f t="shared" si="339"/>
        <v>67.492242216119934</v>
      </c>
      <c r="AB1269">
        <f t="shared" si="337"/>
        <v>0</v>
      </c>
      <c r="AC1269">
        <f t="shared" si="338"/>
        <v>2.2422161199386892E-3</v>
      </c>
    </row>
    <row r="1270" spans="1:29" x14ac:dyDescent="0.3">
      <c r="A1270" s="2">
        <v>38399</v>
      </c>
      <c r="B1270">
        <v>1210.1199999999999</v>
      </c>
      <c r="C1270">
        <v>1212.44</v>
      </c>
      <c r="D1270">
        <v>1205.06</v>
      </c>
      <c r="E1270">
        <v>1210.3399999999999</v>
      </c>
      <c r="F1270">
        <v>1490100000</v>
      </c>
      <c r="G1270">
        <v>6.076496893158037</v>
      </c>
      <c r="H1270">
        <v>-1.3035031068420719</v>
      </c>
      <c r="I1270">
        <v>74.222359100707834</v>
      </c>
      <c r="J1270">
        <v>89.952153110047234</v>
      </c>
      <c r="K1270">
        <v>78.959999999999994</v>
      </c>
      <c r="L1270">
        <f t="shared" si="328"/>
        <v>1206.363503106842</v>
      </c>
      <c r="N1270">
        <f t="shared" si="323"/>
        <v>6.076496893158037</v>
      </c>
      <c r="O1270">
        <f t="shared" si="324"/>
        <v>-1.3035031068420722</v>
      </c>
      <c r="P1270">
        <f t="shared" si="325"/>
        <v>0</v>
      </c>
      <c r="Q1270">
        <f t="shared" si="326"/>
        <v>0</v>
      </c>
      <c r="R1270">
        <f t="shared" si="327"/>
        <v>1209.28</v>
      </c>
      <c r="S1270">
        <f t="shared" si="329"/>
        <v>1204.4559999999999</v>
      </c>
      <c r="T1270">
        <f t="shared" si="330"/>
        <v>21.650666666666666</v>
      </c>
      <c r="U1270">
        <f t="shared" si="331"/>
        <v>4.3301333333333334</v>
      </c>
      <c r="V1270">
        <f t="shared" si="332"/>
        <v>74.270230323932594</v>
      </c>
      <c r="W1270">
        <f t="shared" si="333"/>
        <v>4.7871223224760229E-2</v>
      </c>
      <c r="X1270">
        <f t="shared" si="334"/>
        <v>1212.44</v>
      </c>
      <c r="Y1270">
        <f t="shared" si="335"/>
        <v>1191.54</v>
      </c>
      <c r="Z1270">
        <f t="shared" si="336"/>
        <v>89.952153110047234</v>
      </c>
      <c r="AA1270">
        <f t="shared" si="339"/>
        <v>78.959817162731355</v>
      </c>
      <c r="AB1270">
        <f t="shared" si="337"/>
        <v>0</v>
      </c>
      <c r="AC1270">
        <f t="shared" si="338"/>
        <v>-1.8283726863899119E-4</v>
      </c>
    </row>
    <row r="1271" spans="1:29" x14ac:dyDescent="0.3">
      <c r="A1271" s="2">
        <v>38400</v>
      </c>
      <c r="B1271">
        <v>1210.3399999999999</v>
      </c>
      <c r="C1271">
        <v>1211.33</v>
      </c>
      <c r="D1271">
        <v>1200.74</v>
      </c>
      <c r="E1271">
        <v>1200.75</v>
      </c>
      <c r="F1271">
        <v>1580120000</v>
      </c>
      <c r="G1271">
        <v>6.8376645954385822</v>
      </c>
      <c r="H1271">
        <v>-3.752335404561336</v>
      </c>
      <c r="I1271">
        <v>-49.701440112401393</v>
      </c>
      <c r="J1271">
        <v>38.987473903966567</v>
      </c>
      <c r="K1271">
        <v>77.25</v>
      </c>
      <c r="L1271">
        <f t="shared" si="328"/>
        <v>1204.4923354045613</v>
      </c>
      <c r="N1271">
        <f t="shared" si="323"/>
        <v>6.8376645954385822</v>
      </c>
      <c r="O1271">
        <f t="shared" si="324"/>
        <v>-3.752335404561336</v>
      </c>
      <c r="P1271">
        <f t="shared" si="325"/>
        <v>0</v>
      </c>
      <c r="Q1271">
        <f t="shared" si="326"/>
        <v>0</v>
      </c>
      <c r="R1271">
        <f t="shared" si="327"/>
        <v>1204.2733333333333</v>
      </c>
      <c r="S1271">
        <f t="shared" si="329"/>
        <v>1206.1573333333331</v>
      </c>
      <c r="T1271">
        <f t="shared" si="330"/>
        <v>12.650666666666439</v>
      </c>
      <c r="U1271">
        <f t="shared" si="331"/>
        <v>2.5301333333332878</v>
      </c>
      <c r="V1271">
        <f t="shared" si="332"/>
        <v>-49.641652613823283</v>
      </c>
      <c r="W1271">
        <f t="shared" si="333"/>
        <v>5.9787498578110387E-2</v>
      </c>
      <c r="X1271">
        <f t="shared" si="334"/>
        <v>1212.44</v>
      </c>
      <c r="Y1271">
        <f t="shared" si="335"/>
        <v>1193.28</v>
      </c>
      <c r="Z1271">
        <f t="shared" si="336"/>
        <v>38.987473903966574</v>
      </c>
      <c r="AA1271">
        <f t="shared" si="339"/>
        <v>77.2495399227993</v>
      </c>
      <c r="AB1271">
        <f t="shared" si="337"/>
        <v>0</v>
      </c>
      <c r="AC1271">
        <f t="shared" si="338"/>
        <v>-4.6007720069951574E-4</v>
      </c>
    </row>
    <row r="1272" spans="1:29" x14ac:dyDescent="0.3">
      <c r="A1272" s="2">
        <v>38401</v>
      </c>
      <c r="B1272">
        <v>1200.75</v>
      </c>
      <c r="C1272">
        <v>1202.92</v>
      </c>
      <c r="D1272">
        <v>1197.3499999999999</v>
      </c>
      <c r="E1272">
        <v>1201.5899999999999</v>
      </c>
      <c r="F1272">
        <v>1551200000</v>
      </c>
      <c r="G1272">
        <v>-0.60489026970753912</v>
      </c>
      <c r="H1272">
        <v>-6.1748902697077028</v>
      </c>
      <c r="I1272">
        <v>-123.6917221693637</v>
      </c>
      <c r="J1272">
        <v>28.09807819748157</v>
      </c>
      <c r="K1272">
        <v>66.53</v>
      </c>
      <c r="L1272">
        <f t="shared" si="328"/>
        <v>1203.5248902697076</v>
      </c>
      <c r="N1272">
        <f t="shared" si="323"/>
        <v>-0.60489026970753912</v>
      </c>
      <c r="O1272">
        <f t="shared" si="324"/>
        <v>-6.1748902697077028</v>
      </c>
      <c r="P1272">
        <f t="shared" si="325"/>
        <v>0</v>
      </c>
      <c r="Q1272">
        <f t="shared" si="326"/>
        <v>0</v>
      </c>
      <c r="R1272">
        <f t="shared" si="327"/>
        <v>1200.6199999999999</v>
      </c>
      <c r="S1272">
        <f t="shared" si="329"/>
        <v>1205.8173333333332</v>
      </c>
      <c r="T1272">
        <f t="shared" si="330"/>
        <v>14.010666666666566</v>
      </c>
      <c r="U1272">
        <f t="shared" si="331"/>
        <v>2.8021333333333134</v>
      </c>
      <c r="V1272">
        <f t="shared" si="332"/>
        <v>-123.65182083491928</v>
      </c>
      <c r="W1272">
        <f t="shared" si="333"/>
        <v>3.9901334444422787E-2</v>
      </c>
      <c r="X1272">
        <f t="shared" si="334"/>
        <v>1212.44</v>
      </c>
      <c r="Y1272">
        <f t="shared" si="335"/>
        <v>1197.3499999999999</v>
      </c>
      <c r="Z1272">
        <f t="shared" si="336"/>
        <v>28.098078197481566</v>
      </c>
      <c r="AA1272">
        <f t="shared" si="339"/>
        <v>66.527112806951351</v>
      </c>
      <c r="AB1272">
        <f t="shared" si="337"/>
        <v>0</v>
      </c>
      <c r="AC1272">
        <f t="shared" si="338"/>
        <v>-2.8871930486502606E-3</v>
      </c>
    </row>
    <row r="1273" spans="1:29" x14ac:dyDescent="0.3">
      <c r="A1273" s="2">
        <v>38405</v>
      </c>
      <c r="B1273">
        <v>1201.5899999999999</v>
      </c>
      <c r="C1273">
        <v>1202.48</v>
      </c>
      <c r="D1273">
        <v>1184.1600000000001</v>
      </c>
      <c r="E1273">
        <v>1184.1600000000001</v>
      </c>
      <c r="F1273">
        <v>1744940000</v>
      </c>
      <c r="G1273">
        <v>5.4100731535281739</v>
      </c>
      <c r="H1273">
        <v>-12.909926846471761</v>
      </c>
      <c r="I1273">
        <v>-142.2930903568718</v>
      </c>
      <c r="J1273">
        <v>0</v>
      </c>
      <c r="K1273">
        <v>49.19</v>
      </c>
      <c r="L1273">
        <f t="shared" si="328"/>
        <v>1197.0699268464718</v>
      </c>
      <c r="N1273">
        <f t="shared" si="323"/>
        <v>5.4100731535281739</v>
      </c>
      <c r="O1273">
        <f t="shared" si="324"/>
        <v>-12.909926846471762</v>
      </c>
      <c r="P1273">
        <f t="shared" si="325"/>
        <v>0</v>
      </c>
      <c r="Q1273">
        <f t="shared" si="326"/>
        <v>0</v>
      </c>
      <c r="R1273">
        <f t="shared" si="327"/>
        <v>1190.2666666666667</v>
      </c>
      <c r="S1273">
        <f t="shared" si="329"/>
        <v>1202.7599999999998</v>
      </c>
      <c r="T1273">
        <f t="shared" si="330"/>
        <v>29.266666666666879</v>
      </c>
      <c r="U1273">
        <f t="shared" si="331"/>
        <v>5.8533333333333761</v>
      </c>
      <c r="V1273">
        <f t="shared" si="332"/>
        <v>-142.29309035686811</v>
      </c>
      <c r="W1273">
        <f t="shared" si="333"/>
        <v>3.694822225952521E-12</v>
      </c>
      <c r="X1273">
        <f t="shared" si="334"/>
        <v>1212.44</v>
      </c>
      <c r="Y1273">
        <f t="shared" si="335"/>
        <v>1184.1600000000001</v>
      </c>
      <c r="Z1273">
        <f t="shared" si="336"/>
        <v>0</v>
      </c>
      <c r="AA1273">
        <f t="shared" si="339"/>
        <v>49.187445348519027</v>
      </c>
      <c r="AB1273">
        <f t="shared" si="337"/>
        <v>0</v>
      </c>
      <c r="AC1273">
        <f t="shared" si="338"/>
        <v>-2.554651480970449E-3</v>
      </c>
    </row>
    <row r="1274" spans="1:29" x14ac:dyDescent="0.3">
      <c r="A1274" s="2">
        <v>38406</v>
      </c>
      <c r="B1274">
        <v>1184.1600000000001</v>
      </c>
      <c r="C1274">
        <v>1193.52</v>
      </c>
      <c r="D1274">
        <v>1184.1600000000001</v>
      </c>
      <c r="E1274">
        <v>1190.8</v>
      </c>
      <c r="F1274">
        <v>1501090000</v>
      </c>
      <c r="G1274">
        <v>-1.459951230981233</v>
      </c>
      <c r="H1274">
        <v>-10.819951230981131</v>
      </c>
      <c r="I1274">
        <v>-86.990424503290484</v>
      </c>
      <c r="J1274">
        <v>23.479490806223051</v>
      </c>
      <c r="K1274">
        <v>36.1</v>
      </c>
      <c r="L1274">
        <f t="shared" si="328"/>
        <v>1194.9799512309812</v>
      </c>
      <c r="N1274">
        <f t="shared" si="323"/>
        <v>-1.4599512309812326</v>
      </c>
      <c r="O1274">
        <f t="shared" si="324"/>
        <v>-10.819951230981133</v>
      </c>
      <c r="P1274">
        <f t="shared" si="325"/>
        <v>0</v>
      </c>
      <c r="Q1274">
        <f t="shared" si="326"/>
        <v>0</v>
      </c>
      <c r="R1274">
        <f t="shared" si="327"/>
        <v>1189.4933333333336</v>
      </c>
      <c r="S1274">
        <f t="shared" si="329"/>
        <v>1198.7866666666666</v>
      </c>
      <c r="T1274">
        <f t="shared" si="330"/>
        <v>35.626666666666324</v>
      </c>
      <c r="U1274">
        <f t="shared" si="331"/>
        <v>7.1253333333332645</v>
      </c>
      <c r="V1274">
        <f t="shared" si="332"/>
        <v>-86.951097804389562</v>
      </c>
      <c r="W1274">
        <f t="shared" si="333"/>
        <v>3.9326698900921997E-2</v>
      </c>
      <c r="X1274">
        <f t="shared" si="334"/>
        <v>1212.44</v>
      </c>
      <c r="Y1274">
        <f t="shared" si="335"/>
        <v>1184.1600000000001</v>
      </c>
      <c r="Z1274">
        <f t="shared" si="336"/>
        <v>23.479490806223051</v>
      </c>
      <c r="AA1274">
        <f t="shared" si="339"/>
        <v>36.103439203543687</v>
      </c>
      <c r="AB1274">
        <f t="shared" si="337"/>
        <v>0</v>
      </c>
      <c r="AC1274">
        <f t="shared" si="338"/>
        <v>3.4392035436852098E-3</v>
      </c>
    </row>
    <row r="1275" spans="1:29" x14ac:dyDescent="0.3">
      <c r="A1275" s="2">
        <v>38407</v>
      </c>
      <c r="B1275">
        <v>1190.8</v>
      </c>
      <c r="C1275">
        <v>1200.42</v>
      </c>
      <c r="D1275">
        <v>1187.8</v>
      </c>
      <c r="E1275">
        <v>1200.2</v>
      </c>
      <c r="F1275">
        <v>1518750000</v>
      </c>
      <c r="G1275">
        <v>3.7000325126791722</v>
      </c>
      <c r="H1275">
        <v>-8.919967487320946</v>
      </c>
      <c r="I1275">
        <v>-0.26504108136737242</v>
      </c>
      <c r="J1275">
        <v>59.035701140964498</v>
      </c>
      <c r="K1275">
        <v>29.92</v>
      </c>
      <c r="L1275">
        <f t="shared" si="328"/>
        <v>1196.7199674873209</v>
      </c>
      <c r="N1275">
        <f t="shared" si="323"/>
        <v>3.7000325126791722</v>
      </c>
      <c r="O1275">
        <f t="shared" si="324"/>
        <v>-8.919967487320946</v>
      </c>
      <c r="P1275">
        <f t="shared" si="325"/>
        <v>0</v>
      </c>
      <c r="Q1275">
        <f t="shared" si="326"/>
        <v>0</v>
      </c>
      <c r="R1275">
        <f t="shared" si="327"/>
        <v>1196.1400000000001</v>
      </c>
      <c r="S1275">
        <f t="shared" si="329"/>
        <v>1196.1586666666667</v>
      </c>
      <c r="T1275">
        <f t="shared" si="330"/>
        <v>25.151999999999589</v>
      </c>
      <c r="U1275">
        <f t="shared" si="331"/>
        <v>5.0303999999999176</v>
      </c>
      <c r="V1275">
        <f t="shared" si="332"/>
        <v>-0.24738478936869859</v>
      </c>
      <c r="W1275">
        <f t="shared" si="333"/>
        <v>1.7656291998673829E-2</v>
      </c>
      <c r="X1275">
        <f t="shared" si="334"/>
        <v>1211.33</v>
      </c>
      <c r="Y1275">
        <f t="shared" si="335"/>
        <v>1184.1600000000001</v>
      </c>
      <c r="Z1275">
        <f t="shared" si="336"/>
        <v>59.035701140964498</v>
      </c>
      <c r="AA1275">
        <f t="shared" si="339"/>
        <v>29.920148809727142</v>
      </c>
      <c r="AB1275">
        <f t="shared" si="337"/>
        <v>0</v>
      </c>
      <c r="AC1275">
        <f t="shared" si="338"/>
        <v>1.4880972713982032E-4</v>
      </c>
    </row>
    <row r="1276" spans="1:29" x14ac:dyDescent="0.3">
      <c r="A1276" s="2">
        <v>38408</v>
      </c>
      <c r="B1276">
        <v>1200.2</v>
      </c>
      <c r="C1276">
        <v>1212.1500000000001</v>
      </c>
      <c r="D1276">
        <v>1199.6099999999999</v>
      </c>
      <c r="E1276">
        <v>1211.3699999999999</v>
      </c>
      <c r="F1276">
        <v>1523680000</v>
      </c>
      <c r="G1276">
        <v>10.54668834178619</v>
      </c>
      <c r="H1276">
        <v>-1.9933116582139969</v>
      </c>
      <c r="I1276">
        <v>123.6338797814217</v>
      </c>
      <c r="J1276">
        <v>97.21329046087817</v>
      </c>
      <c r="K1276">
        <v>41.57</v>
      </c>
      <c r="L1276">
        <f t="shared" si="328"/>
        <v>1201.6033116582139</v>
      </c>
      <c r="N1276">
        <f t="shared" si="323"/>
        <v>10.546688341786194</v>
      </c>
      <c r="O1276">
        <f t="shared" si="324"/>
        <v>-1.9933116582139974</v>
      </c>
      <c r="P1276">
        <f t="shared" si="325"/>
        <v>0</v>
      </c>
      <c r="Q1276">
        <f t="shared" si="326"/>
        <v>0</v>
      </c>
      <c r="R1276">
        <f t="shared" si="327"/>
        <v>1207.71</v>
      </c>
      <c r="S1276">
        <f t="shared" si="329"/>
        <v>1196.846</v>
      </c>
      <c r="T1276">
        <f t="shared" si="330"/>
        <v>29.275999999999613</v>
      </c>
      <c r="U1276">
        <f t="shared" si="331"/>
        <v>5.8551999999999227</v>
      </c>
      <c r="V1276">
        <f t="shared" si="332"/>
        <v>123.69631552580243</v>
      </c>
      <c r="W1276">
        <f t="shared" si="333"/>
        <v>6.2435744380735514E-2</v>
      </c>
      <c r="X1276">
        <f t="shared" si="334"/>
        <v>1212.1500000000001</v>
      </c>
      <c r="Y1276">
        <f t="shared" si="335"/>
        <v>1184.1600000000001</v>
      </c>
      <c r="Z1276">
        <f t="shared" si="336"/>
        <v>97.21329046087817</v>
      </c>
      <c r="AA1276">
        <f t="shared" si="339"/>
        <v>41.565312121109457</v>
      </c>
      <c r="AB1276">
        <f t="shared" si="337"/>
        <v>0</v>
      </c>
      <c r="AC1276">
        <f t="shared" si="338"/>
        <v>-4.6878788905431179E-3</v>
      </c>
    </row>
    <row r="1277" spans="1:29" x14ac:dyDescent="0.3">
      <c r="A1277" s="2">
        <v>38411</v>
      </c>
      <c r="B1277">
        <v>1211.3699999999999</v>
      </c>
      <c r="C1277">
        <v>1211.3699999999999</v>
      </c>
      <c r="D1277">
        <v>1198.1300000000001</v>
      </c>
      <c r="E1277">
        <v>1203.5999999999999</v>
      </c>
      <c r="F1277">
        <v>1795480000</v>
      </c>
      <c r="G1277">
        <v>9.1011255611906563</v>
      </c>
      <c r="H1277">
        <v>-4.1388744388091254</v>
      </c>
      <c r="I1277">
        <v>66.778512451068266</v>
      </c>
      <c r="J1277">
        <v>69.453376205787137</v>
      </c>
      <c r="K1277">
        <v>49.84</v>
      </c>
      <c r="L1277">
        <f t="shared" si="328"/>
        <v>1202.2688744388092</v>
      </c>
      <c r="N1277">
        <f t="shared" si="323"/>
        <v>9.1011255611906563</v>
      </c>
      <c r="O1277">
        <f t="shared" si="324"/>
        <v>-4.1388744388091254</v>
      </c>
      <c r="P1277">
        <f t="shared" si="325"/>
        <v>0</v>
      </c>
      <c r="Q1277">
        <f t="shared" si="326"/>
        <v>0</v>
      </c>
      <c r="R1277">
        <f t="shared" si="327"/>
        <v>1204.3666666666666</v>
      </c>
      <c r="S1277">
        <f t="shared" si="329"/>
        <v>1197.5953333333334</v>
      </c>
      <c r="T1277">
        <f t="shared" si="330"/>
        <v>33.771999999999707</v>
      </c>
      <c r="U1277">
        <f t="shared" si="331"/>
        <v>6.7543999999999418</v>
      </c>
      <c r="V1277">
        <f t="shared" si="332"/>
        <v>66.833800518508326</v>
      </c>
      <c r="W1277">
        <f t="shared" si="333"/>
        <v>5.5288067440059763E-2</v>
      </c>
      <c r="X1277">
        <f t="shared" si="334"/>
        <v>1212.1500000000001</v>
      </c>
      <c r="Y1277">
        <f t="shared" si="335"/>
        <v>1184.1600000000001</v>
      </c>
      <c r="Z1277">
        <f t="shared" si="336"/>
        <v>69.453376205787137</v>
      </c>
      <c r="AA1277">
        <f t="shared" si="339"/>
        <v>49.836371722770572</v>
      </c>
      <c r="AB1277">
        <f t="shared" si="337"/>
        <v>0</v>
      </c>
      <c r="AC1277">
        <f t="shared" si="338"/>
        <v>-3.6282772294313759E-3</v>
      </c>
    </row>
    <row r="1278" spans="1:29" x14ac:dyDescent="0.3">
      <c r="A1278" s="2">
        <v>38412</v>
      </c>
      <c r="B1278">
        <v>1203.5999999999999</v>
      </c>
      <c r="C1278">
        <v>1212.25</v>
      </c>
      <c r="D1278">
        <v>1203.5999999999999</v>
      </c>
      <c r="E1278">
        <v>1210.4100000000001</v>
      </c>
      <c r="F1278">
        <v>1708060000</v>
      </c>
      <c r="G1278">
        <v>7.267417040793589</v>
      </c>
      <c r="H1278">
        <v>-1.382582959206502</v>
      </c>
      <c r="I1278">
        <v>73.37134617905474</v>
      </c>
      <c r="J1278">
        <v>93.449626201495462</v>
      </c>
      <c r="K1278">
        <v>68.53</v>
      </c>
      <c r="L1278">
        <f t="shared" si="328"/>
        <v>1204.9825829592064</v>
      </c>
      <c r="N1278">
        <f t="shared" si="323"/>
        <v>7.267417040793589</v>
      </c>
      <c r="O1278">
        <f t="shared" si="324"/>
        <v>-1.382582959206502</v>
      </c>
      <c r="P1278">
        <f t="shared" si="325"/>
        <v>0</v>
      </c>
      <c r="Q1278">
        <f t="shared" si="326"/>
        <v>0</v>
      </c>
      <c r="R1278">
        <f t="shared" si="327"/>
        <v>1208.7533333333333</v>
      </c>
      <c r="S1278">
        <f t="shared" si="329"/>
        <v>1201.2926666666667</v>
      </c>
      <c r="T1278">
        <f t="shared" si="330"/>
        <v>33.903999999999542</v>
      </c>
      <c r="U1278">
        <f t="shared" si="331"/>
        <v>6.7807999999999087</v>
      </c>
      <c r="V1278">
        <f t="shared" si="332"/>
        <v>73.350899271145124</v>
      </c>
      <c r="W1278">
        <f t="shared" si="333"/>
        <v>-2.0446907909615675E-2</v>
      </c>
      <c r="X1278">
        <f t="shared" si="334"/>
        <v>1212.25</v>
      </c>
      <c r="Y1278">
        <f t="shared" si="335"/>
        <v>1184.1600000000001</v>
      </c>
      <c r="Z1278">
        <f t="shared" si="336"/>
        <v>93.449626201495462</v>
      </c>
      <c r="AA1278">
        <f t="shared" si="339"/>
        <v>68.526296963069655</v>
      </c>
      <c r="AB1278">
        <f t="shared" si="337"/>
        <v>0</v>
      </c>
      <c r="AC1278">
        <f t="shared" si="338"/>
        <v>-3.7030369303465704E-3</v>
      </c>
    </row>
    <row r="1279" spans="1:29" x14ac:dyDescent="0.3">
      <c r="A1279" s="2">
        <v>38413</v>
      </c>
      <c r="B1279">
        <v>1210.4100000000001</v>
      </c>
      <c r="C1279">
        <v>1215.79</v>
      </c>
      <c r="D1279">
        <v>1204.22</v>
      </c>
      <c r="E1279">
        <v>1210.08</v>
      </c>
      <c r="F1279">
        <v>1568540000</v>
      </c>
      <c r="G1279">
        <v>9.1082780271956381</v>
      </c>
      <c r="H1279">
        <v>-2.4617219728042978</v>
      </c>
      <c r="I1279">
        <v>74.967616580310079</v>
      </c>
      <c r="J1279">
        <v>79.599857091818379</v>
      </c>
      <c r="K1279">
        <v>79.75</v>
      </c>
      <c r="L1279">
        <f t="shared" si="328"/>
        <v>1206.6817219728043</v>
      </c>
      <c r="N1279">
        <f t="shared" si="323"/>
        <v>9.1082780271956381</v>
      </c>
      <c r="O1279">
        <f t="shared" si="324"/>
        <v>-2.4617219728042983</v>
      </c>
      <c r="P1279">
        <f t="shared" si="325"/>
        <v>0</v>
      </c>
      <c r="Q1279">
        <f t="shared" si="326"/>
        <v>0</v>
      </c>
      <c r="R1279">
        <f t="shared" si="327"/>
        <v>1210.03</v>
      </c>
      <c r="S1279">
        <f t="shared" si="329"/>
        <v>1205.4000000000001</v>
      </c>
      <c r="T1279">
        <f t="shared" si="330"/>
        <v>20.586666666666588</v>
      </c>
      <c r="U1279">
        <f t="shared" si="331"/>
        <v>4.1173333333333177</v>
      </c>
      <c r="V1279">
        <f t="shared" si="332"/>
        <v>74.967616580309254</v>
      </c>
      <c r="W1279">
        <f t="shared" si="333"/>
        <v>-8.2422957348171622E-13</v>
      </c>
      <c r="X1279">
        <f t="shared" si="334"/>
        <v>1215.79</v>
      </c>
      <c r="Y1279">
        <f t="shared" si="335"/>
        <v>1187.8</v>
      </c>
      <c r="Z1279">
        <f t="shared" si="336"/>
        <v>79.599857091818379</v>
      </c>
      <c r="AA1279">
        <f t="shared" si="339"/>
        <v>79.750370220188728</v>
      </c>
      <c r="AB1279">
        <f t="shared" si="337"/>
        <v>0</v>
      </c>
      <c r="AC1279">
        <f t="shared" si="338"/>
        <v>3.7022018872789886E-4</v>
      </c>
    </row>
    <row r="1280" spans="1:29" x14ac:dyDescent="0.3">
      <c r="A1280" s="2">
        <v>38414</v>
      </c>
      <c r="B1280">
        <v>1210.08</v>
      </c>
      <c r="C1280">
        <v>1215.72</v>
      </c>
      <c r="D1280">
        <v>1204.45</v>
      </c>
      <c r="E1280">
        <v>1210.47</v>
      </c>
      <c r="F1280">
        <v>1616240000</v>
      </c>
      <c r="G1280">
        <v>7.7755186847969071</v>
      </c>
      <c r="H1280">
        <v>-3.4944813152030751</v>
      </c>
      <c r="I1280">
        <v>76.667942339581685</v>
      </c>
      <c r="J1280">
        <v>69.875424688561836</v>
      </c>
      <c r="K1280">
        <v>81.92</v>
      </c>
      <c r="L1280">
        <f t="shared" si="328"/>
        <v>1207.9444813152031</v>
      </c>
      <c r="N1280">
        <f t="shared" si="323"/>
        <v>7.7755186847969071</v>
      </c>
      <c r="O1280">
        <f t="shared" si="324"/>
        <v>-3.4944813152030747</v>
      </c>
      <c r="P1280">
        <f t="shared" si="325"/>
        <v>0</v>
      </c>
      <c r="Q1280">
        <f t="shared" si="326"/>
        <v>0</v>
      </c>
      <c r="R1280">
        <f t="shared" si="327"/>
        <v>1210.2133333333334</v>
      </c>
      <c r="S1280">
        <f t="shared" si="329"/>
        <v>1208.2146666666665</v>
      </c>
      <c r="T1280">
        <f t="shared" si="330"/>
        <v>8.7053333333335559</v>
      </c>
      <c r="U1280">
        <f t="shared" si="331"/>
        <v>1.7410666666667112</v>
      </c>
      <c r="V1280">
        <f t="shared" si="332"/>
        <v>76.530351763930113</v>
      </c>
      <c r="W1280">
        <f t="shared" si="333"/>
        <v>-0.13759057565157207</v>
      </c>
      <c r="X1280">
        <f t="shared" si="334"/>
        <v>1215.79</v>
      </c>
      <c r="Y1280">
        <f t="shared" si="335"/>
        <v>1198.1300000000001</v>
      </c>
      <c r="Z1280">
        <f t="shared" si="336"/>
        <v>69.875424688561836</v>
      </c>
      <c r="AA1280">
        <f t="shared" si="339"/>
        <v>81.918314929708202</v>
      </c>
      <c r="AB1280">
        <f t="shared" si="337"/>
        <v>0</v>
      </c>
      <c r="AC1280">
        <f t="shared" si="338"/>
        <v>-1.6850702917992066E-3</v>
      </c>
    </row>
    <row r="1281" spans="1:29" x14ac:dyDescent="0.3">
      <c r="A1281" s="2">
        <v>38415</v>
      </c>
      <c r="B1281">
        <v>1210.47</v>
      </c>
      <c r="C1281">
        <v>1224.76</v>
      </c>
      <c r="D1281">
        <v>1210.47</v>
      </c>
      <c r="E1281">
        <v>1222.1199999999999</v>
      </c>
      <c r="F1281">
        <v>1636820000</v>
      </c>
      <c r="G1281">
        <v>12.09034578986461</v>
      </c>
      <c r="H1281">
        <v>-2.1996542101353498</v>
      </c>
      <c r="I1281">
        <v>166.4734672849049</v>
      </c>
      <c r="J1281">
        <v>90.086368757040518</v>
      </c>
      <c r="K1281">
        <v>80.489999999999995</v>
      </c>
      <c r="L1281">
        <f t="shared" si="328"/>
        <v>1212.6696542101354</v>
      </c>
      <c r="N1281">
        <f t="shared" si="323"/>
        <v>12.090345789864614</v>
      </c>
      <c r="O1281">
        <f t="shared" si="324"/>
        <v>-2.1996542101353498</v>
      </c>
      <c r="P1281">
        <f t="shared" si="325"/>
        <v>0</v>
      </c>
      <c r="Q1281">
        <f t="shared" si="326"/>
        <v>0</v>
      </c>
      <c r="R1281">
        <f t="shared" si="327"/>
        <v>1219.1166666666666</v>
      </c>
      <c r="S1281">
        <f t="shared" si="329"/>
        <v>1210.4959999999999</v>
      </c>
      <c r="T1281">
        <f t="shared" si="330"/>
        <v>17.241333333332932</v>
      </c>
      <c r="U1281">
        <f t="shared" si="331"/>
        <v>3.4482666666665862</v>
      </c>
      <c r="V1281">
        <f t="shared" si="332"/>
        <v>166.66666666667106</v>
      </c>
      <c r="W1281">
        <f t="shared" si="333"/>
        <v>0.19319938176616347</v>
      </c>
      <c r="X1281">
        <f t="shared" si="334"/>
        <v>1224.76</v>
      </c>
      <c r="Y1281">
        <f t="shared" si="335"/>
        <v>1198.1300000000001</v>
      </c>
      <c r="Z1281">
        <f t="shared" si="336"/>
        <v>90.086368757040518</v>
      </c>
      <c r="AA1281">
        <f t="shared" si="339"/>
        <v>80.492930588940666</v>
      </c>
      <c r="AB1281">
        <f t="shared" si="337"/>
        <v>0</v>
      </c>
      <c r="AC1281">
        <f t="shared" si="338"/>
        <v>2.9305889406714414E-3</v>
      </c>
    </row>
    <row r="1282" spans="1:29" x14ac:dyDescent="0.3">
      <c r="A1282" s="2">
        <v>38418</v>
      </c>
      <c r="B1282">
        <v>1222.1199999999999</v>
      </c>
      <c r="C1282">
        <v>1229.1099999999999</v>
      </c>
      <c r="D1282">
        <v>1222.1199999999999</v>
      </c>
      <c r="E1282">
        <v>1225.31</v>
      </c>
      <c r="F1282">
        <v>1488830000</v>
      </c>
      <c r="G1282">
        <v>12.22689719324285</v>
      </c>
      <c r="H1282">
        <v>5.2368971932428394</v>
      </c>
      <c r="I1282">
        <v>118.381088300947</v>
      </c>
      <c r="J1282">
        <v>85.103880831046823</v>
      </c>
      <c r="K1282">
        <v>83.62</v>
      </c>
      <c r="L1282">
        <f t="shared" si="328"/>
        <v>1216.8831028067571</v>
      </c>
      <c r="N1282">
        <f t="shared" si="323"/>
        <v>12.226897193242849</v>
      </c>
      <c r="O1282">
        <f t="shared" si="324"/>
        <v>5.2368971932428394</v>
      </c>
      <c r="P1282">
        <f t="shared" si="325"/>
        <v>0</v>
      </c>
      <c r="Q1282">
        <f t="shared" si="326"/>
        <v>0</v>
      </c>
      <c r="R1282">
        <f t="shared" si="327"/>
        <v>1225.5133333333331</v>
      </c>
      <c r="S1282">
        <f t="shared" si="329"/>
        <v>1214.7253333333333</v>
      </c>
      <c r="T1282">
        <f t="shared" si="330"/>
        <v>30.358666666666295</v>
      </c>
      <c r="U1282">
        <f t="shared" si="331"/>
        <v>6.0717333333332588</v>
      </c>
      <c r="V1282">
        <f t="shared" si="332"/>
        <v>118.45052483639945</v>
      </c>
      <c r="W1282">
        <f t="shared" si="333"/>
        <v>6.9436535452453541E-2</v>
      </c>
      <c r="X1282">
        <f t="shared" si="334"/>
        <v>1229.1099999999999</v>
      </c>
      <c r="Y1282">
        <f t="shared" si="335"/>
        <v>1203.5999999999999</v>
      </c>
      <c r="Z1282">
        <f t="shared" si="336"/>
        <v>85.103880831046823</v>
      </c>
      <c r="AA1282">
        <f t="shared" si="339"/>
        <v>83.623031513992601</v>
      </c>
      <c r="AB1282">
        <f t="shared" si="337"/>
        <v>0</v>
      </c>
      <c r="AC1282">
        <f t="shared" si="338"/>
        <v>3.0315139925960466E-3</v>
      </c>
    </row>
    <row r="1283" spans="1:29" x14ac:dyDescent="0.3">
      <c r="A1283" s="2">
        <v>38419</v>
      </c>
      <c r="B1283">
        <v>1225.31</v>
      </c>
      <c r="C1283">
        <v>1225.69</v>
      </c>
      <c r="D1283">
        <v>1218.57</v>
      </c>
      <c r="E1283">
        <v>1219.43</v>
      </c>
      <c r="F1283">
        <v>1523090000</v>
      </c>
      <c r="G1283">
        <v>7.9579314621619233</v>
      </c>
      <c r="H1283">
        <v>0.83793146216180503</v>
      </c>
      <c r="I1283">
        <v>47.071252494423973</v>
      </c>
      <c r="J1283">
        <v>61.10887906789921</v>
      </c>
      <c r="K1283">
        <v>77.150000000000006</v>
      </c>
      <c r="L1283">
        <f t="shared" si="328"/>
        <v>1217.7320685378381</v>
      </c>
      <c r="N1283">
        <f t="shared" ref="N1283:N1346" si="340">C1283-L1283</f>
        <v>7.9579314621619233</v>
      </c>
      <c r="O1283">
        <f t="shared" ref="O1283:O1346" si="341">D1283-L1283</f>
        <v>0.83793146216180503</v>
      </c>
      <c r="P1283">
        <f t="shared" ref="P1283:P1346" si="342">N1283-G1283</f>
        <v>0</v>
      </c>
      <c r="Q1283">
        <f t="shared" ref="Q1283:Q1346" si="343">O1283-H1283</f>
        <v>0</v>
      </c>
      <c r="R1283">
        <f t="shared" ref="R1283:R1346" si="344">AVERAGE(C1283:E1283)</f>
        <v>1221.2300000000002</v>
      </c>
      <c r="S1283">
        <f t="shared" si="329"/>
        <v>1217.2206666666666</v>
      </c>
      <c r="T1283">
        <f t="shared" si="330"/>
        <v>28.395999999999958</v>
      </c>
      <c r="U1283">
        <f t="shared" si="331"/>
        <v>5.6791999999999918</v>
      </c>
      <c r="V1283">
        <f t="shared" si="332"/>
        <v>47.06453178069269</v>
      </c>
      <c r="W1283">
        <f t="shared" si="333"/>
        <v>-6.7207137312834675E-3</v>
      </c>
      <c r="X1283">
        <f t="shared" si="334"/>
        <v>1229.1099999999999</v>
      </c>
      <c r="Y1283">
        <f t="shared" si="335"/>
        <v>1204.22</v>
      </c>
      <c r="Z1283">
        <f t="shared" si="336"/>
        <v>61.10887906789921</v>
      </c>
      <c r="AA1283">
        <f t="shared" si="339"/>
        <v>77.154882087273364</v>
      </c>
      <c r="AB1283">
        <f t="shared" si="337"/>
        <v>0</v>
      </c>
      <c r="AC1283">
        <f t="shared" si="338"/>
        <v>4.8820872733585929E-3</v>
      </c>
    </row>
    <row r="1284" spans="1:29" x14ac:dyDescent="0.3">
      <c r="A1284" s="2">
        <v>38420</v>
      </c>
      <c r="B1284">
        <v>1219.43</v>
      </c>
      <c r="C1284">
        <v>1219.43</v>
      </c>
      <c r="D1284">
        <v>1206.6600000000001</v>
      </c>
      <c r="E1284">
        <v>1207.01</v>
      </c>
      <c r="F1284">
        <v>1704970000</v>
      </c>
      <c r="G1284">
        <v>5.2719543081079792</v>
      </c>
      <c r="H1284">
        <v>-7.4980456918920027</v>
      </c>
      <c r="I1284">
        <v>-78.287161886082174</v>
      </c>
      <c r="J1284">
        <v>10.38118410381168</v>
      </c>
      <c r="K1284">
        <v>63.31</v>
      </c>
      <c r="L1284">
        <f t="shared" ref="L1284:L1347" si="345">$M$2*E1284+L1283*(1-$M$2)</f>
        <v>1214.1580456918921</v>
      </c>
      <c r="N1284">
        <f t="shared" si="340"/>
        <v>5.2719543081079792</v>
      </c>
      <c r="O1284">
        <f t="shared" si="341"/>
        <v>-7.4980456918920027</v>
      </c>
      <c r="P1284">
        <f t="shared" si="342"/>
        <v>0</v>
      </c>
      <c r="Q1284">
        <f t="shared" si="343"/>
        <v>0</v>
      </c>
      <c r="R1284">
        <f t="shared" si="344"/>
        <v>1211.0333333333335</v>
      </c>
      <c r="S1284">
        <f t="shared" si="329"/>
        <v>1217.4213333333335</v>
      </c>
      <c r="T1284">
        <f t="shared" si="330"/>
        <v>27.191999999999553</v>
      </c>
      <c r="U1284">
        <f t="shared" si="331"/>
        <v>5.4383999999999109</v>
      </c>
      <c r="V1284">
        <f t="shared" si="332"/>
        <v>-78.307345297636857</v>
      </c>
      <c r="W1284">
        <f t="shared" si="333"/>
        <v>-2.0183411554683062E-2</v>
      </c>
      <c r="X1284">
        <f t="shared" si="334"/>
        <v>1229.1099999999999</v>
      </c>
      <c r="Y1284">
        <f t="shared" si="335"/>
        <v>1204.45</v>
      </c>
      <c r="Z1284">
        <f t="shared" si="336"/>
        <v>10.38118410381168</v>
      </c>
      <c r="AA1284">
        <f t="shared" si="339"/>
        <v>63.31114748967201</v>
      </c>
      <c r="AB1284">
        <f t="shared" si="337"/>
        <v>0</v>
      </c>
      <c r="AC1284">
        <f t="shared" si="338"/>
        <v>1.1474896720073957E-3</v>
      </c>
    </row>
    <row r="1285" spans="1:29" x14ac:dyDescent="0.3">
      <c r="A1285" s="2">
        <v>38421</v>
      </c>
      <c r="B1285">
        <v>1207.01</v>
      </c>
      <c r="C1285">
        <v>1211.23</v>
      </c>
      <c r="D1285">
        <v>1201.4100000000001</v>
      </c>
      <c r="E1285">
        <v>1209.25</v>
      </c>
      <c r="F1285">
        <v>1604020000</v>
      </c>
      <c r="G1285">
        <v>-1.292030461261447</v>
      </c>
      <c r="H1285">
        <v>-11.11203046126138</v>
      </c>
      <c r="I1285">
        <v>-103.6530176315117</v>
      </c>
      <c r="J1285">
        <v>28.303249097472811</v>
      </c>
      <c r="K1285">
        <v>55</v>
      </c>
      <c r="L1285">
        <f t="shared" si="345"/>
        <v>1212.5220304612615</v>
      </c>
      <c r="N1285">
        <f t="shared" si="340"/>
        <v>-1.2920304612614473</v>
      </c>
      <c r="O1285">
        <f t="shared" si="341"/>
        <v>-11.112030461261384</v>
      </c>
      <c r="P1285">
        <f t="shared" si="342"/>
        <v>0</v>
      </c>
      <c r="Q1285">
        <f t="shared" si="343"/>
        <v>0</v>
      </c>
      <c r="R1285">
        <f t="shared" si="344"/>
        <v>1207.2966666666669</v>
      </c>
      <c r="S1285">
        <f t="shared" si="329"/>
        <v>1216.8380000000002</v>
      </c>
      <c r="T1285">
        <f t="shared" si="330"/>
        <v>30.691999999999325</v>
      </c>
      <c r="U1285">
        <f t="shared" si="331"/>
        <v>6.1383999999998649</v>
      </c>
      <c r="V1285">
        <f t="shared" si="332"/>
        <v>-103.62454204497972</v>
      </c>
      <c r="W1285">
        <f t="shared" si="333"/>
        <v>2.8475586531982344E-2</v>
      </c>
      <c r="X1285">
        <f t="shared" si="334"/>
        <v>1229.1099999999999</v>
      </c>
      <c r="Y1285">
        <f t="shared" si="335"/>
        <v>1201.4100000000001</v>
      </c>
      <c r="Z1285">
        <f t="shared" si="336"/>
        <v>28.303249097472815</v>
      </c>
      <c r="AA1285">
        <f t="shared" si="339"/>
        <v>54.996712371454215</v>
      </c>
      <c r="AB1285">
        <f t="shared" si="337"/>
        <v>0</v>
      </c>
      <c r="AC1285">
        <f t="shared" si="338"/>
        <v>-3.2876285457845711E-3</v>
      </c>
    </row>
    <row r="1286" spans="1:29" x14ac:dyDescent="0.3">
      <c r="A1286" s="2">
        <v>38422</v>
      </c>
      <c r="B1286">
        <v>1209.25</v>
      </c>
      <c r="C1286">
        <v>1213.04</v>
      </c>
      <c r="D1286">
        <v>1198.1500000000001</v>
      </c>
      <c r="E1286">
        <v>1200.08</v>
      </c>
      <c r="F1286">
        <v>1449820000</v>
      </c>
      <c r="G1286">
        <v>4.665313025825526</v>
      </c>
      <c r="H1286">
        <v>-10.22468697417435</v>
      </c>
      <c r="I1286">
        <v>-86.860976173953532</v>
      </c>
      <c r="J1286">
        <v>6.2338501291984763</v>
      </c>
      <c r="K1286">
        <v>38.229999999999997</v>
      </c>
      <c r="L1286">
        <f t="shared" si="345"/>
        <v>1208.3746869741744</v>
      </c>
      <c r="N1286">
        <f t="shared" si="340"/>
        <v>4.665313025825526</v>
      </c>
      <c r="O1286">
        <f t="shared" si="341"/>
        <v>-10.224686974174347</v>
      </c>
      <c r="P1286">
        <f t="shared" si="342"/>
        <v>0</v>
      </c>
      <c r="Q1286">
        <f t="shared" si="343"/>
        <v>0</v>
      </c>
      <c r="R1286">
        <f t="shared" si="344"/>
        <v>1203.7566666666667</v>
      </c>
      <c r="S1286">
        <f t="shared" si="329"/>
        <v>1213.7660000000001</v>
      </c>
      <c r="T1286">
        <f t="shared" si="330"/>
        <v>38.422666666666373</v>
      </c>
      <c r="U1286">
        <f t="shared" si="331"/>
        <v>7.6845333333332748</v>
      </c>
      <c r="V1286">
        <f t="shared" si="332"/>
        <v>-86.835317116055563</v>
      </c>
      <c r="W1286">
        <f t="shared" si="333"/>
        <v>2.5659057897968296E-2</v>
      </c>
      <c r="X1286">
        <f t="shared" si="334"/>
        <v>1229.1099999999999</v>
      </c>
      <c r="Y1286">
        <f t="shared" si="335"/>
        <v>1198.1500000000001</v>
      </c>
      <c r="Z1286">
        <f t="shared" si="336"/>
        <v>6.2338501291984763</v>
      </c>
      <c r="AA1286">
        <f t="shared" si="339"/>
        <v>38.226208645885805</v>
      </c>
      <c r="AB1286">
        <f t="shared" si="337"/>
        <v>0</v>
      </c>
      <c r="AC1286">
        <f t="shared" si="338"/>
        <v>-3.7913541141918472E-3</v>
      </c>
    </row>
    <row r="1287" spans="1:29" x14ac:dyDescent="0.3">
      <c r="A1287" s="2">
        <v>38425</v>
      </c>
      <c r="B1287">
        <v>1200.08</v>
      </c>
      <c r="C1287">
        <v>1206.83</v>
      </c>
      <c r="D1287">
        <v>1199.51</v>
      </c>
      <c r="E1287">
        <v>1206.83</v>
      </c>
      <c r="F1287">
        <v>1437430000</v>
      </c>
      <c r="G1287">
        <v>-1.0297913161164161</v>
      </c>
      <c r="H1287">
        <v>-8.3497913161163524</v>
      </c>
      <c r="I1287">
        <v>-65.123925139097608</v>
      </c>
      <c r="J1287">
        <v>31.51779230210547</v>
      </c>
      <c r="K1287">
        <v>27.51</v>
      </c>
      <c r="L1287">
        <f t="shared" si="345"/>
        <v>1207.8597913161163</v>
      </c>
      <c r="N1287">
        <f t="shared" si="340"/>
        <v>-1.0297913161164161</v>
      </c>
      <c r="O1287">
        <f t="shared" si="341"/>
        <v>-8.3497913161163524</v>
      </c>
      <c r="P1287">
        <f t="shared" si="342"/>
        <v>0</v>
      </c>
      <c r="Q1287">
        <f t="shared" si="343"/>
        <v>0</v>
      </c>
      <c r="R1287">
        <f t="shared" si="344"/>
        <v>1204.3900000000001</v>
      </c>
      <c r="S1287">
        <f t="shared" ref="S1287:S1350" si="346">AVERAGE(R1283:R1287)</f>
        <v>1209.5413333333336</v>
      </c>
      <c r="T1287">
        <f t="shared" ref="T1287:T1350" si="347">ABS(S1287-R1287)+ABS(S1287-R1286)+ABS(S1287-R1285)+ABS(S1287-R1284)+ABS(S1287-R1283)</f>
        <v>26.361333333333732</v>
      </c>
      <c r="U1287">
        <f t="shared" ref="U1287:U1350" si="348">T1287/5</f>
        <v>5.2722666666667468</v>
      </c>
      <c r="V1287">
        <f t="shared" ref="V1287:V1350" si="349">(R1287-S1287)/(0.015*U1287)</f>
        <v>-65.137490937906406</v>
      </c>
      <c r="W1287">
        <f t="shared" ref="W1287:W1350" si="350">V1287-I1287</f>
        <v>-1.356579880879849E-2</v>
      </c>
      <c r="X1287">
        <f t="shared" ref="X1287:X1350" si="351">MAX(C1283:C1287)</f>
        <v>1225.69</v>
      </c>
      <c r="Y1287">
        <f t="shared" ref="Y1287:Y1350" si="352">MIN(D1283:D1287)</f>
        <v>1198.1500000000001</v>
      </c>
      <c r="Z1287">
        <f t="shared" ref="Z1287:Z1350" si="353">100*(E1287-Y1287)/(X1287-Y1287)</f>
        <v>31.517792302105473</v>
      </c>
      <c r="AA1287">
        <f t="shared" si="339"/>
        <v>27.508990940097526</v>
      </c>
      <c r="AB1287">
        <f t="shared" ref="AB1287:AB1350" si="354">Z1287-J1287</f>
        <v>0</v>
      </c>
      <c r="AC1287">
        <f t="shared" ref="AC1287:AC1350" si="355">AA1287-K1287</f>
        <v>-1.0090599024756841E-3</v>
      </c>
    </row>
    <row r="1288" spans="1:29" x14ac:dyDescent="0.3">
      <c r="A1288" s="2">
        <v>38426</v>
      </c>
      <c r="B1288">
        <v>1206.83</v>
      </c>
      <c r="C1288">
        <v>1210.54</v>
      </c>
      <c r="D1288">
        <v>1197.75</v>
      </c>
      <c r="E1288">
        <v>1197.75</v>
      </c>
      <c r="F1288">
        <v>1513530000</v>
      </c>
      <c r="G1288">
        <v>6.0501391225889174</v>
      </c>
      <c r="H1288">
        <v>-6.7398608774110471</v>
      </c>
      <c r="I1288">
        <v>-88.600496675479278</v>
      </c>
      <c r="J1288">
        <v>0</v>
      </c>
      <c r="K1288">
        <v>15.29</v>
      </c>
      <c r="L1288">
        <f t="shared" si="345"/>
        <v>1204.489860877411</v>
      </c>
      <c r="N1288">
        <f t="shared" si="340"/>
        <v>6.0501391225889165</v>
      </c>
      <c r="O1288">
        <f t="shared" si="341"/>
        <v>-6.7398608774110471</v>
      </c>
      <c r="P1288">
        <f t="shared" si="342"/>
        <v>0</v>
      </c>
      <c r="Q1288">
        <f t="shared" si="343"/>
        <v>0</v>
      </c>
      <c r="R1288">
        <f t="shared" si="344"/>
        <v>1202.0133333333333</v>
      </c>
      <c r="S1288">
        <f t="shared" si="346"/>
        <v>1205.6980000000001</v>
      </c>
      <c r="T1288">
        <f t="shared" si="347"/>
        <v>13.868000000000393</v>
      </c>
      <c r="U1288">
        <f t="shared" si="348"/>
        <v>2.7736000000000787</v>
      </c>
      <c r="V1288">
        <f t="shared" si="349"/>
        <v>-88.565202063904124</v>
      </c>
      <c r="W1288">
        <f t="shared" si="350"/>
        <v>3.5294611575153567E-2</v>
      </c>
      <c r="X1288">
        <f t="shared" si="351"/>
        <v>1219.43</v>
      </c>
      <c r="Y1288">
        <f t="shared" si="352"/>
        <v>1197.75</v>
      </c>
      <c r="Z1288">
        <f t="shared" si="353"/>
        <v>0</v>
      </c>
      <c r="AA1288">
        <f t="shared" si="339"/>
        <v>15.287215126517689</v>
      </c>
      <c r="AB1288">
        <f t="shared" si="354"/>
        <v>0</v>
      </c>
      <c r="AC1288">
        <f t="shared" si="355"/>
        <v>-2.7848734823106014E-3</v>
      </c>
    </row>
    <row r="1289" spans="1:29" x14ac:dyDescent="0.3">
      <c r="A1289" s="2">
        <v>38427</v>
      </c>
      <c r="B1289">
        <v>1197.75</v>
      </c>
      <c r="C1289">
        <v>1197.75</v>
      </c>
      <c r="D1289">
        <v>1185.6099999999999</v>
      </c>
      <c r="E1289">
        <v>1188.07</v>
      </c>
      <c r="F1289">
        <v>1653190000</v>
      </c>
      <c r="G1289">
        <v>-1.266573918273934</v>
      </c>
      <c r="H1289">
        <v>-13.406573918274031</v>
      </c>
      <c r="I1289">
        <v>-166.79173545449649</v>
      </c>
      <c r="J1289">
        <v>8.9682829019323034</v>
      </c>
      <c r="K1289">
        <v>15</v>
      </c>
      <c r="L1289">
        <f t="shared" si="345"/>
        <v>1199.0165739182739</v>
      </c>
      <c r="N1289">
        <f t="shared" si="340"/>
        <v>-1.2665739182739344</v>
      </c>
      <c r="O1289">
        <f t="shared" si="341"/>
        <v>-13.406573918274034</v>
      </c>
      <c r="P1289">
        <f t="shared" si="342"/>
        <v>0</v>
      </c>
      <c r="Q1289">
        <f t="shared" si="343"/>
        <v>0</v>
      </c>
      <c r="R1289">
        <f t="shared" si="344"/>
        <v>1190.4766666666665</v>
      </c>
      <c r="S1289">
        <f t="shared" si="346"/>
        <v>1201.5866666666666</v>
      </c>
      <c r="T1289">
        <f t="shared" si="347"/>
        <v>22.220000000000709</v>
      </c>
      <c r="U1289">
        <f t="shared" si="348"/>
        <v>4.4440000000001421</v>
      </c>
      <c r="V1289">
        <f t="shared" si="349"/>
        <v>-166.66666666666325</v>
      </c>
      <c r="W1289">
        <f t="shared" si="350"/>
        <v>0.12506878783324282</v>
      </c>
      <c r="X1289">
        <f t="shared" si="351"/>
        <v>1213.04</v>
      </c>
      <c r="Y1289">
        <f t="shared" si="352"/>
        <v>1185.6099999999999</v>
      </c>
      <c r="Z1289">
        <f t="shared" si="353"/>
        <v>8.9682829019323034</v>
      </c>
      <c r="AA1289">
        <f t="shared" si="339"/>
        <v>15.004634886141812</v>
      </c>
      <c r="AB1289">
        <f t="shared" si="354"/>
        <v>0</v>
      </c>
      <c r="AC1289">
        <f t="shared" si="355"/>
        <v>4.6348861418117338E-3</v>
      </c>
    </row>
    <row r="1290" spans="1:29" x14ac:dyDescent="0.3">
      <c r="A1290" s="2">
        <v>38428</v>
      </c>
      <c r="B1290">
        <v>1188.07</v>
      </c>
      <c r="C1290">
        <v>1193.28</v>
      </c>
      <c r="D1290">
        <v>1186.3399999999999</v>
      </c>
      <c r="E1290">
        <v>1190.21</v>
      </c>
      <c r="F1290">
        <v>1581930000</v>
      </c>
      <c r="G1290">
        <v>-2.8010492788494048</v>
      </c>
      <c r="H1290">
        <v>-9.7410492788494594</v>
      </c>
      <c r="I1290">
        <v>-86.197202895493092</v>
      </c>
      <c r="J1290">
        <v>16.76995989792244</v>
      </c>
      <c r="K1290">
        <v>12.7</v>
      </c>
      <c r="L1290">
        <f t="shared" si="345"/>
        <v>1196.0810492788494</v>
      </c>
      <c r="N1290">
        <f t="shared" si="340"/>
        <v>-2.8010492788494048</v>
      </c>
      <c r="O1290">
        <f t="shared" si="341"/>
        <v>-9.7410492788494594</v>
      </c>
      <c r="P1290">
        <f t="shared" si="342"/>
        <v>0</v>
      </c>
      <c r="Q1290">
        <f t="shared" si="343"/>
        <v>0</v>
      </c>
      <c r="R1290">
        <f t="shared" si="344"/>
        <v>1189.9433333333334</v>
      </c>
      <c r="S1290">
        <f t="shared" si="346"/>
        <v>1198.116</v>
      </c>
      <c r="T1290">
        <f t="shared" si="347"/>
        <v>31.624000000000251</v>
      </c>
      <c r="U1290">
        <f t="shared" si="348"/>
        <v>6.3248000000000504</v>
      </c>
      <c r="V1290">
        <f t="shared" si="349"/>
        <v>-86.144138066727123</v>
      </c>
      <c r="W1290">
        <f t="shared" si="350"/>
        <v>5.3064828765968741E-2</v>
      </c>
      <c r="X1290">
        <f t="shared" si="351"/>
        <v>1213.04</v>
      </c>
      <c r="Y1290">
        <f t="shared" si="352"/>
        <v>1185.6099999999999</v>
      </c>
      <c r="Z1290">
        <f t="shared" si="353"/>
        <v>16.76995989792244</v>
      </c>
      <c r="AA1290">
        <f t="shared" si="339"/>
        <v>12.697977046231738</v>
      </c>
      <c r="AB1290">
        <f t="shared" si="354"/>
        <v>0</v>
      </c>
      <c r="AC1290">
        <f t="shared" si="355"/>
        <v>-2.0229537682610044E-3</v>
      </c>
    </row>
    <row r="1291" spans="1:29" x14ac:dyDescent="0.3">
      <c r="A1291" s="2">
        <v>38429</v>
      </c>
      <c r="B1291">
        <v>1190.21</v>
      </c>
      <c r="C1291">
        <v>1191.98</v>
      </c>
      <c r="D1291">
        <v>1182.78</v>
      </c>
      <c r="E1291">
        <v>1189.6500000000001</v>
      </c>
      <c r="F1291">
        <v>2344370000</v>
      </c>
      <c r="G1291">
        <v>-1.9573661858996729</v>
      </c>
      <c r="H1291">
        <v>-11.15736618589972</v>
      </c>
      <c r="I1291">
        <v>-69.569925219097101</v>
      </c>
      <c r="J1291">
        <v>24.747838616715129</v>
      </c>
      <c r="K1291">
        <v>16.399999999999999</v>
      </c>
      <c r="L1291">
        <f t="shared" si="345"/>
        <v>1193.9373661858997</v>
      </c>
      <c r="N1291">
        <f t="shared" si="340"/>
        <v>-1.9573661858996729</v>
      </c>
      <c r="O1291">
        <f t="shared" si="341"/>
        <v>-11.157366185899718</v>
      </c>
      <c r="P1291">
        <f t="shared" si="342"/>
        <v>0</v>
      </c>
      <c r="Q1291">
        <f t="shared" si="343"/>
        <v>0</v>
      </c>
      <c r="R1291">
        <f t="shared" si="344"/>
        <v>1188.1366666666668</v>
      </c>
      <c r="S1291">
        <f t="shared" si="346"/>
        <v>1194.9920000000002</v>
      </c>
      <c r="T1291">
        <f t="shared" si="347"/>
        <v>32.838666666666995</v>
      </c>
      <c r="U1291">
        <f t="shared" si="348"/>
        <v>6.5677333333333987</v>
      </c>
      <c r="V1291">
        <f t="shared" si="349"/>
        <v>-69.585989416270976</v>
      </c>
      <c r="W1291">
        <f t="shared" si="350"/>
        <v>-1.6064197173875527E-2</v>
      </c>
      <c r="X1291">
        <f t="shared" si="351"/>
        <v>1210.54</v>
      </c>
      <c r="Y1291">
        <f t="shared" si="352"/>
        <v>1182.78</v>
      </c>
      <c r="Z1291">
        <f t="shared" si="353"/>
        <v>24.747838616715132</v>
      </c>
      <c r="AA1291">
        <f t="shared" ref="AA1291:AA1354" si="356">AVERAGE(Z1287:Z1291)</f>
        <v>16.40077474373507</v>
      </c>
      <c r="AB1291">
        <f t="shared" si="354"/>
        <v>0</v>
      </c>
      <c r="AC1291">
        <f t="shared" si="355"/>
        <v>7.7474373507158134E-4</v>
      </c>
    </row>
    <row r="1292" spans="1:29" x14ac:dyDescent="0.3">
      <c r="A1292" s="2">
        <v>38432</v>
      </c>
      <c r="B1292">
        <v>1189.6500000000001</v>
      </c>
      <c r="C1292">
        <v>1189.6500000000001</v>
      </c>
      <c r="D1292">
        <v>1178.82</v>
      </c>
      <c r="E1292">
        <v>1183.78</v>
      </c>
      <c r="F1292">
        <v>1819440000</v>
      </c>
      <c r="G1292">
        <v>-0.90157745726651228</v>
      </c>
      <c r="H1292">
        <v>-11.73157745726667</v>
      </c>
      <c r="I1292">
        <v>-102.9728781270384</v>
      </c>
      <c r="J1292">
        <v>15.63682219419935</v>
      </c>
      <c r="K1292">
        <v>13.22</v>
      </c>
      <c r="L1292">
        <f t="shared" si="345"/>
        <v>1190.5515774572666</v>
      </c>
      <c r="N1292">
        <f t="shared" si="340"/>
        <v>-0.90157745726651228</v>
      </c>
      <c r="O1292">
        <f t="shared" si="341"/>
        <v>-11.731577457266667</v>
      </c>
      <c r="P1292">
        <f t="shared" si="342"/>
        <v>0</v>
      </c>
      <c r="Q1292">
        <f t="shared" si="343"/>
        <v>0</v>
      </c>
      <c r="R1292">
        <f t="shared" si="344"/>
        <v>1184.0833333333333</v>
      </c>
      <c r="S1292">
        <f t="shared" si="346"/>
        <v>1190.9306666666666</v>
      </c>
      <c r="T1292">
        <f t="shared" si="347"/>
        <v>22.165333333333365</v>
      </c>
      <c r="U1292">
        <f t="shared" si="348"/>
        <v>4.4330666666666732</v>
      </c>
      <c r="V1292">
        <f t="shared" si="349"/>
        <v>-102.97361244786711</v>
      </c>
      <c r="W1292">
        <f t="shared" si="350"/>
        <v>-7.3432082871249804E-4</v>
      </c>
      <c r="X1292">
        <f t="shared" si="351"/>
        <v>1210.54</v>
      </c>
      <c r="Y1292">
        <f t="shared" si="352"/>
        <v>1178.82</v>
      </c>
      <c r="Z1292">
        <f t="shared" si="353"/>
        <v>15.636822194199345</v>
      </c>
      <c r="AA1292">
        <f t="shared" si="356"/>
        <v>13.224580722153842</v>
      </c>
      <c r="AB1292">
        <f t="shared" si="354"/>
        <v>0</v>
      </c>
      <c r="AC1292">
        <f t="shared" si="355"/>
        <v>4.5807221538414211E-3</v>
      </c>
    </row>
    <row r="1293" spans="1:29" x14ac:dyDescent="0.3">
      <c r="A1293" s="2">
        <v>38433</v>
      </c>
      <c r="B1293">
        <v>1183.78</v>
      </c>
      <c r="C1293">
        <v>1189.5899999999999</v>
      </c>
      <c r="D1293">
        <v>1171.6300000000001</v>
      </c>
      <c r="E1293">
        <v>1171.71</v>
      </c>
      <c r="F1293">
        <v>2114470000</v>
      </c>
      <c r="G1293">
        <v>5.3189483618220947</v>
      </c>
      <c r="H1293">
        <v>-12.641051638177711</v>
      </c>
      <c r="I1293">
        <v>-135.07730166372059</v>
      </c>
      <c r="J1293">
        <v>0.30627871362912551</v>
      </c>
      <c r="K1293">
        <v>13.29</v>
      </c>
      <c r="L1293">
        <f t="shared" si="345"/>
        <v>1184.2710516381778</v>
      </c>
      <c r="N1293">
        <f t="shared" si="340"/>
        <v>5.3189483618220947</v>
      </c>
      <c r="O1293">
        <f t="shared" si="341"/>
        <v>-12.641051638177714</v>
      </c>
      <c r="P1293">
        <f t="shared" si="342"/>
        <v>0</v>
      </c>
      <c r="Q1293">
        <f t="shared" si="343"/>
        <v>0</v>
      </c>
      <c r="R1293">
        <f t="shared" si="344"/>
        <v>1177.6433333333334</v>
      </c>
      <c r="S1293">
        <f t="shared" si="346"/>
        <v>1186.0566666666668</v>
      </c>
      <c r="T1293">
        <f t="shared" si="347"/>
        <v>20.773333333333085</v>
      </c>
      <c r="U1293">
        <f t="shared" si="348"/>
        <v>4.1546666666666168</v>
      </c>
      <c r="V1293">
        <f t="shared" si="349"/>
        <v>-135.00213949508205</v>
      </c>
      <c r="W1293">
        <f t="shared" si="350"/>
        <v>7.5162168638541971E-2</v>
      </c>
      <c r="X1293">
        <f t="shared" si="351"/>
        <v>1197.75</v>
      </c>
      <c r="Y1293">
        <f t="shared" si="352"/>
        <v>1171.6300000000001</v>
      </c>
      <c r="Z1293">
        <f t="shared" si="353"/>
        <v>0.30627871362912545</v>
      </c>
      <c r="AA1293">
        <f t="shared" si="356"/>
        <v>13.285836464879669</v>
      </c>
      <c r="AB1293">
        <f t="shared" si="354"/>
        <v>0</v>
      </c>
      <c r="AC1293">
        <f t="shared" si="355"/>
        <v>-4.1635351203304083E-3</v>
      </c>
    </row>
    <row r="1294" spans="1:29" x14ac:dyDescent="0.3">
      <c r="A1294" s="2">
        <v>38434</v>
      </c>
      <c r="B1294">
        <v>1171.71</v>
      </c>
      <c r="C1294">
        <v>1176.26</v>
      </c>
      <c r="D1294">
        <v>1168.7</v>
      </c>
      <c r="E1294">
        <v>1172.53</v>
      </c>
      <c r="F1294">
        <v>2246870000</v>
      </c>
      <c r="G1294">
        <v>-4.0973677587853672</v>
      </c>
      <c r="H1294">
        <v>-11.657367758785311</v>
      </c>
      <c r="I1294">
        <v>-112.3388581952124</v>
      </c>
      <c r="J1294">
        <v>15.58177379983702</v>
      </c>
      <c r="K1294">
        <v>14.61</v>
      </c>
      <c r="L1294">
        <f t="shared" si="345"/>
        <v>1180.3573677587854</v>
      </c>
      <c r="N1294">
        <f t="shared" si="340"/>
        <v>-4.0973677587853672</v>
      </c>
      <c r="O1294">
        <f t="shared" si="341"/>
        <v>-11.657367758785313</v>
      </c>
      <c r="P1294">
        <f t="shared" si="342"/>
        <v>0</v>
      </c>
      <c r="Q1294">
        <f t="shared" si="343"/>
        <v>0</v>
      </c>
      <c r="R1294">
        <f t="shared" si="344"/>
        <v>1172.4966666666667</v>
      </c>
      <c r="S1294">
        <f t="shared" si="346"/>
        <v>1182.4606666666666</v>
      </c>
      <c r="T1294">
        <f t="shared" si="347"/>
        <v>29.562666666666701</v>
      </c>
      <c r="U1294">
        <f t="shared" si="348"/>
        <v>5.9125333333333403</v>
      </c>
      <c r="V1294">
        <f t="shared" si="349"/>
        <v>-112.34890853328444</v>
      </c>
      <c r="W1294">
        <f t="shared" si="350"/>
        <v>-1.0050338072048248E-2</v>
      </c>
      <c r="X1294">
        <f t="shared" si="351"/>
        <v>1193.28</v>
      </c>
      <c r="Y1294">
        <f t="shared" si="352"/>
        <v>1168.7</v>
      </c>
      <c r="Z1294">
        <f t="shared" si="353"/>
        <v>15.581773799837016</v>
      </c>
      <c r="AA1294">
        <f t="shared" si="356"/>
        <v>14.608534644460613</v>
      </c>
      <c r="AB1294">
        <f t="shared" si="354"/>
        <v>0</v>
      </c>
      <c r="AC1294">
        <f t="shared" si="355"/>
        <v>-1.4653555393859818E-3</v>
      </c>
    </row>
    <row r="1295" spans="1:29" x14ac:dyDescent="0.3">
      <c r="A1295" s="2">
        <v>38435</v>
      </c>
      <c r="B1295">
        <v>1172.53</v>
      </c>
      <c r="C1295">
        <v>1180.1099999999999</v>
      </c>
      <c r="D1295">
        <v>1171.42</v>
      </c>
      <c r="E1295">
        <v>1171.42</v>
      </c>
      <c r="F1295">
        <v>1721720000</v>
      </c>
      <c r="G1295">
        <v>2.7317548274761521</v>
      </c>
      <c r="H1295">
        <v>-5.9582451725236751</v>
      </c>
      <c r="I1295">
        <v>-61.780018857869017</v>
      </c>
      <c r="J1295">
        <v>11.68384879725099</v>
      </c>
      <c r="K1295">
        <v>13.59</v>
      </c>
      <c r="L1295">
        <f t="shared" si="345"/>
        <v>1177.3782451725237</v>
      </c>
      <c r="N1295">
        <f t="shared" si="340"/>
        <v>2.7317548274761521</v>
      </c>
      <c r="O1295">
        <f t="shared" si="341"/>
        <v>-5.9582451725236751</v>
      </c>
      <c r="P1295">
        <f t="shared" si="342"/>
        <v>0</v>
      </c>
      <c r="Q1295">
        <f t="shared" si="343"/>
        <v>0</v>
      </c>
      <c r="R1295">
        <f t="shared" si="344"/>
        <v>1174.3166666666666</v>
      </c>
      <c r="S1295">
        <f t="shared" si="346"/>
        <v>1179.3353333333334</v>
      </c>
      <c r="T1295">
        <f t="shared" si="347"/>
        <v>27.098666666666759</v>
      </c>
      <c r="U1295">
        <f t="shared" si="348"/>
        <v>5.4197333333333519</v>
      </c>
      <c r="V1295">
        <f t="shared" si="349"/>
        <v>-61.733254608674656</v>
      </c>
      <c r="W1295">
        <f t="shared" si="350"/>
        <v>4.676424919436073E-2</v>
      </c>
      <c r="X1295">
        <f t="shared" si="351"/>
        <v>1191.98</v>
      </c>
      <c r="Y1295">
        <f t="shared" si="352"/>
        <v>1168.7</v>
      </c>
      <c r="Z1295">
        <f t="shared" si="353"/>
        <v>11.68384879725099</v>
      </c>
      <c r="AA1295">
        <f t="shared" si="356"/>
        <v>13.591312424326322</v>
      </c>
      <c r="AB1295">
        <f t="shared" si="354"/>
        <v>0</v>
      </c>
      <c r="AC1295">
        <f t="shared" si="355"/>
        <v>1.3124243263220592E-3</v>
      </c>
    </row>
    <row r="1296" spans="1:29" x14ac:dyDescent="0.3">
      <c r="A1296" s="2">
        <v>38439</v>
      </c>
      <c r="B1296">
        <v>1171.42</v>
      </c>
      <c r="C1296">
        <v>1179.9100000000001</v>
      </c>
      <c r="D1296">
        <v>1171.42</v>
      </c>
      <c r="E1296">
        <v>1174.28</v>
      </c>
      <c r="F1296">
        <v>1746220000</v>
      </c>
      <c r="G1296">
        <v>3.5645032183176681</v>
      </c>
      <c r="H1296">
        <v>-4.925496781682341</v>
      </c>
      <c r="I1296">
        <v>-31.32172269475145</v>
      </c>
      <c r="J1296">
        <v>26.634844868734682</v>
      </c>
      <c r="K1296">
        <v>13.97</v>
      </c>
      <c r="L1296">
        <f t="shared" si="345"/>
        <v>1176.3454967816824</v>
      </c>
      <c r="N1296">
        <f t="shared" si="340"/>
        <v>3.5645032183176681</v>
      </c>
      <c r="O1296">
        <f t="shared" si="341"/>
        <v>-4.925496781682341</v>
      </c>
      <c r="P1296">
        <f t="shared" si="342"/>
        <v>0</v>
      </c>
      <c r="Q1296">
        <f t="shared" si="343"/>
        <v>0</v>
      </c>
      <c r="R1296">
        <f t="shared" si="344"/>
        <v>1175.2033333333331</v>
      </c>
      <c r="S1296">
        <f t="shared" si="346"/>
        <v>1176.7486666666666</v>
      </c>
      <c r="T1296">
        <f t="shared" si="347"/>
        <v>16.458666666666886</v>
      </c>
      <c r="U1296">
        <f t="shared" si="348"/>
        <v>3.2917333333333771</v>
      </c>
      <c r="V1296">
        <f t="shared" si="349"/>
        <v>-31.297256426876487</v>
      </c>
      <c r="W1296">
        <f t="shared" si="350"/>
        <v>2.4466267874963421E-2</v>
      </c>
      <c r="X1296">
        <f t="shared" si="351"/>
        <v>1189.6500000000001</v>
      </c>
      <c r="Y1296">
        <f t="shared" si="352"/>
        <v>1168.7</v>
      </c>
      <c r="Z1296">
        <f t="shared" si="353"/>
        <v>26.634844868734678</v>
      </c>
      <c r="AA1296">
        <f t="shared" si="356"/>
        <v>13.96871367473023</v>
      </c>
      <c r="AB1296">
        <f t="shared" si="354"/>
        <v>0</v>
      </c>
      <c r="AC1296">
        <f t="shared" si="355"/>
        <v>-1.2863252697705718E-3</v>
      </c>
    </row>
    <row r="1297" spans="1:29" x14ac:dyDescent="0.3">
      <c r="A1297" s="2">
        <v>38440</v>
      </c>
      <c r="B1297">
        <v>1174.28</v>
      </c>
      <c r="C1297">
        <v>1179.3900000000001</v>
      </c>
      <c r="D1297">
        <v>1163.69</v>
      </c>
      <c r="E1297">
        <v>1165.3599999999999</v>
      </c>
      <c r="F1297">
        <v>2223250000</v>
      </c>
      <c r="G1297">
        <v>6.7063354788786</v>
      </c>
      <c r="H1297">
        <v>-8.9936645211214454</v>
      </c>
      <c r="I1297">
        <v>-127.6783093630703</v>
      </c>
      <c r="J1297">
        <v>6.4478764478758848</v>
      </c>
      <c r="K1297">
        <v>12.13</v>
      </c>
      <c r="L1297">
        <f t="shared" si="345"/>
        <v>1172.6836645211215</v>
      </c>
      <c r="N1297">
        <f t="shared" si="340"/>
        <v>6.7063354788786</v>
      </c>
      <c r="O1297">
        <f t="shared" si="341"/>
        <v>-8.9936645211214454</v>
      </c>
      <c r="P1297">
        <f t="shared" si="342"/>
        <v>0</v>
      </c>
      <c r="Q1297">
        <f t="shared" si="343"/>
        <v>0</v>
      </c>
      <c r="R1297">
        <f t="shared" si="344"/>
        <v>1169.4799999999998</v>
      </c>
      <c r="S1297">
        <f t="shared" si="346"/>
        <v>1173.828</v>
      </c>
      <c r="T1297">
        <f t="shared" si="347"/>
        <v>11.35866666666675</v>
      </c>
      <c r="U1297">
        <f t="shared" si="348"/>
        <v>2.27173333333335</v>
      </c>
      <c r="V1297">
        <f t="shared" si="349"/>
        <v>-127.59713581406713</v>
      </c>
      <c r="W1297">
        <f t="shared" si="350"/>
        <v>8.1173549003167977E-2</v>
      </c>
      <c r="X1297">
        <f t="shared" si="351"/>
        <v>1189.5899999999999</v>
      </c>
      <c r="Y1297">
        <f t="shared" si="352"/>
        <v>1163.69</v>
      </c>
      <c r="Z1297">
        <f t="shared" si="353"/>
        <v>6.4478764478758848</v>
      </c>
      <c r="AA1297">
        <f t="shared" si="356"/>
        <v>12.13092452546554</v>
      </c>
      <c r="AB1297">
        <f t="shared" si="354"/>
        <v>0</v>
      </c>
      <c r="AC1297">
        <f t="shared" si="355"/>
        <v>9.2452546553900561E-4</v>
      </c>
    </row>
    <row r="1298" spans="1:29" x14ac:dyDescent="0.3">
      <c r="A1298" s="2">
        <v>38441</v>
      </c>
      <c r="B1298">
        <v>1165.3599999999999</v>
      </c>
      <c r="C1298">
        <v>1181.54</v>
      </c>
      <c r="D1298">
        <v>1165.3599999999999</v>
      </c>
      <c r="E1298">
        <v>1181.4100000000001</v>
      </c>
      <c r="F1298">
        <v>2097110000</v>
      </c>
      <c r="G1298">
        <v>5.9475569859189363</v>
      </c>
      <c r="H1298">
        <v>-10.232443014081131</v>
      </c>
      <c r="I1298">
        <v>85.034013605444471</v>
      </c>
      <c r="J1298">
        <v>99.271708683474046</v>
      </c>
      <c r="K1298">
        <v>31.92</v>
      </c>
      <c r="L1298">
        <f t="shared" si="345"/>
        <v>1175.592443014081</v>
      </c>
      <c r="N1298">
        <f t="shared" si="340"/>
        <v>5.9475569859189363</v>
      </c>
      <c r="O1298">
        <f t="shared" si="341"/>
        <v>-10.232443014081127</v>
      </c>
      <c r="P1298">
        <f t="shared" si="342"/>
        <v>0</v>
      </c>
      <c r="Q1298">
        <f t="shared" si="343"/>
        <v>0</v>
      </c>
      <c r="R1298">
        <f t="shared" si="344"/>
        <v>1176.1033333333332</v>
      </c>
      <c r="S1298">
        <f t="shared" si="346"/>
        <v>1173.52</v>
      </c>
      <c r="T1298">
        <f t="shared" si="347"/>
        <v>10.126666666666551</v>
      </c>
      <c r="U1298">
        <f t="shared" si="348"/>
        <v>2.0253333333333101</v>
      </c>
      <c r="V1298">
        <f t="shared" si="349"/>
        <v>85.034013605440663</v>
      </c>
      <c r="W1298">
        <f t="shared" si="350"/>
        <v>-3.808509063674137E-12</v>
      </c>
      <c r="X1298">
        <f t="shared" si="351"/>
        <v>1181.54</v>
      </c>
      <c r="Y1298">
        <f t="shared" si="352"/>
        <v>1163.69</v>
      </c>
      <c r="Z1298">
        <f t="shared" si="353"/>
        <v>99.271708683474046</v>
      </c>
      <c r="AA1298">
        <f t="shared" si="356"/>
        <v>31.924010519434525</v>
      </c>
      <c r="AB1298">
        <f t="shared" si="354"/>
        <v>0</v>
      </c>
      <c r="AC1298">
        <f t="shared" si="355"/>
        <v>4.0105194345230188E-3</v>
      </c>
    </row>
    <row r="1299" spans="1:29" x14ac:dyDescent="0.3">
      <c r="A1299" s="2">
        <v>38442</v>
      </c>
      <c r="B1299">
        <v>1181.4100000000001</v>
      </c>
      <c r="C1299">
        <v>1184.53</v>
      </c>
      <c r="D1299">
        <v>1179.49</v>
      </c>
      <c r="E1299">
        <v>1180.5899999999999</v>
      </c>
      <c r="F1299">
        <v>2214230000</v>
      </c>
      <c r="G1299">
        <v>7.2717046572790878</v>
      </c>
      <c r="H1299">
        <v>2.2317046572791241</v>
      </c>
      <c r="I1299">
        <v>148.09512447308029</v>
      </c>
      <c r="J1299">
        <v>81.094049904030371</v>
      </c>
      <c r="K1299">
        <v>45.03</v>
      </c>
      <c r="L1299">
        <f t="shared" si="345"/>
        <v>1177.2582953427209</v>
      </c>
      <c r="N1299">
        <f t="shared" si="340"/>
        <v>7.2717046572790878</v>
      </c>
      <c r="O1299">
        <f t="shared" si="341"/>
        <v>2.2317046572791241</v>
      </c>
      <c r="P1299">
        <f t="shared" si="342"/>
        <v>0</v>
      </c>
      <c r="Q1299">
        <f t="shared" si="343"/>
        <v>0</v>
      </c>
      <c r="R1299">
        <f t="shared" si="344"/>
        <v>1181.5366666666666</v>
      </c>
      <c r="S1299">
        <f t="shared" si="346"/>
        <v>1175.328</v>
      </c>
      <c r="T1299">
        <f t="shared" si="347"/>
        <v>13.968000000000302</v>
      </c>
      <c r="U1299">
        <f t="shared" si="348"/>
        <v>2.7936000000000605</v>
      </c>
      <c r="V1299">
        <f t="shared" si="349"/>
        <v>148.16405752831531</v>
      </c>
      <c r="W1299">
        <f t="shared" si="350"/>
        <v>6.8933055235021357E-2</v>
      </c>
      <c r="X1299">
        <f t="shared" si="351"/>
        <v>1184.53</v>
      </c>
      <c r="Y1299">
        <f t="shared" si="352"/>
        <v>1163.69</v>
      </c>
      <c r="Z1299">
        <f t="shared" si="353"/>
        <v>81.094049904030371</v>
      </c>
      <c r="AA1299">
        <f t="shared" si="356"/>
        <v>45.026465740273196</v>
      </c>
      <c r="AB1299">
        <f t="shared" si="354"/>
        <v>0</v>
      </c>
      <c r="AC1299">
        <f t="shared" si="355"/>
        <v>-3.5342597268055442E-3</v>
      </c>
    </row>
    <row r="1300" spans="1:29" x14ac:dyDescent="0.3">
      <c r="A1300" s="2">
        <v>38443</v>
      </c>
      <c r="B1300">
        <v>1180.5899999999999</v>
      </c>
      <c r="C1300">
        <v>1189.8</v>
      </c>
      <c r="D1300">
        <v>1169.9100000000001</v>
      </c>
      <c r="E1300">
        <v>1172.92</v>
      </c>
      <c r="F1300">
        <v>2168690000</v>
      </c>
      <c r="G1300">
        <v>13.98780310485267</v>
      </c>
      <c r="H1300">
        <v>-5.902196895147199</v>
      </c>
      <c r="I1300">
        <v>36.093905329967747</v>
      </c>
      <c r="J1300">
        <v>35.350440444274433</v>
      </c>
      <c r="K1300">
        <v>49.76</v>
      </c>
      <c r="L1300">
        <f t="shared" si="345"/>
        <v>1175.8121968951473</v>
      </c>
      <c r="N1300">
        <f t="shared" si="340"/>
        <v>13.987803104852674</v>
      </c>
      <c r="O1300">
        <f t="shared" si="341"/>
        <v>-5.902196895147199</v>
      </c>
      <c r="P1300">
        <f t="shared" si="342"/>
        <v>0</v>
      </c>
      <c r="Q1300">
        <f t="shared" si="343"/>
        <v>0</v>
      </c>
      <c r="R1300">
        <f t="shared" si="344"/>
        <v>1177.5433333333333</v>
      </c>
      <c r="S1300">
        <f t="shared" si="346"/>
        <v>1175.9733333333331</v>
      </c>
      <c r="T1300">
        <f t="shared" si="347"/>
        <v>14.526666666667097</v>
      </c>
      <c r="U1300">
        <f t="shared" si="348"/>
        <v>2.9053333333334193</v>
      </c>
      <c r="V1300">
        <f t="shared" si="349"/>
        <v>36.025699862324863</v>
      </c>
      <c r="W1300">
        <f t="shared" si="350"/>
        <v>-6.8205467642883377E-2</v>
      </c>
      <c r="X1300">
        <f t="shared" si="351"/>
        <v>1189.8</v>
      </c>
      <c r="Y1300">
        <f t="shared" si="352"/>
        <v>1163.69</v>
      </c>
      <c r="Z1300">
        <f t="shared" si="353"/>
        <v>35.350440444274426</v>
      </c>
      <c r="AA1300">
        <f t="shared" si="356"/>
        <v>49.759784069677885</v>
      </c>
      <c r="AB1300">
        <f t="shared" si="354"/>
        <v>0</v>
      </c>
      <c r="AC1300">
        <f t="shared" si="355"/>
        <v>-2.1593032211342233E-4</v>
      </c>
    </row>
    <row r="1301" spans="1:29" x14ac:dyDescent="0.3">
      <c r="A1301" s="2">
        <v>38446</v>
      </c>
      <c r="B1301">
        <v>1172.79</v>
      </c>
      <c r="C1301">
        <v>1178.6099999999999</v>
      </c>
      <c r="D1301">
        <v>1167.72</v>
      </c>
      <c r="E1301">
        <v>1176.1199999999999</v>
      </c>
      <c r="F1301">
        <v>2079770000</v>
      </c>
      <c r="G1301">
        <v>2.6952020699015971</v>
      </c>
      <c r="H1301">
        <v>-8.1947979300982752</v>
      </c>
      <c r="I1301">
        <v>-33.980582524275107</v>
      </c>
      <c r="J1301">
        <v>47.606281118345017</v>
      </c>
      <c r="K1301">
        <v>53.95</v>
      </c>
      <c r="L1301">
        <f t="shared" si="345"/>
        <v>1175.9147979300983</v>
      </c>
      <c r="N1301">
        <f t="shared" si="340"/>
        <v>2.6952020699015975</v>
      </c>
      <c r="O1301">
        <f t="shared" si="341"/>
        <v>-8.1947979300982752</v>
      </c>
      <c r="P1301">
        <f t="shared" si="342"/>
        <v>0</v>
      </c>
      <c r="Q1301">
        <f t="shared" si="343"/>
        <v>0</v>
      </c>
      <c r="R1301">
        <f t="shared" si="344"/>
        <v>1174.1499999999999</v>
      </c>
      <c r="S1301">
        <f t="shared" si="346"/>
        <v>1175.7626666666665</v>
      </c>
      <c r="T1301">
        <f t="shared" si="347"/>
        <v>15.790666666666993</v>
      </c>
      <c r="U1301">
        <f t="shared" si="348"/>
        <v>3.1581333333333985</v>
      </c>
      <c r="V1301">
        <f t="shared" si="349"/>
        <v>-34.04261307664067</v>
      </c>
      <c r="W1301">
        <f t="shared" si="350"/>
        <v>-6.2030552365563096E-2</v>
      </c>
      <c r="X1301">
        <f t="shared" si="351"/>
        <v>1189.8</v>
      </c>
      <c r="Y1301">
        <f t="shared" si="352"/>
        <v>1163.69</v>
      </c>
      <c r="Z1301">
        <f t="shared" si="353"/>
        <v>47.606281118345017</v>
      </c>
      <c r="AA1301">
        <f t="shared" si="356"/>
        <v>53.954071319599947</v>
      </c>
      <c r="AB1301">
        <f t="shared" si="354"/>
        <v>0</v>
      </c>
      <c r="AC1301">
        <f t="shared" si="355"/>
        <v>4.0713195999444451E-3</v>
      </c>
    </row>
    <row r="1302" spans="1:29" x14ac:dyDescent="0.3">
      <c r="A1302" s="2">
        <v>38447</v>
      </c>
      <c r="B1302">
        <v>1176.1199999999999</v>
      </c>
      <c r="C1302">
        <v>1183.56</v>
      </c>
      <c r="D1302">
        <v>1176.1199999999999</v>
      </c>
      <c r="E1302">
        <v>1181.3900000000001</v>
      </c>
      <c r="F1302">
        <v>1870800000</v>
      </c>
      <c r="G1302">
        <v>5.8201347132676347</v>
      </c>
      <c r="H1302">
        <v>-1.6198652867324199</v>
      </c>
      <c r="I1302">
        <v>66.925136158035386</v>
      </c>
      <c r="J1302">
        <v>65.589198036007218</v>
      </c>
      <c r="K1302">
        <v>65.78</v>
      </c>
      <c r="L1302">
        <f t="shared" si="345"/>
        <v>1177.7398652867323</v>
      </c>
      <c r="N1302">
        <f t="shared" si="340"/>
        <v>5.8201347132676347</v>
      </c>
      <c r="O1302">
        <f t="shared" si="341"/>
        <v>-1.6198652867324199</v>
      </c>
      <c r="P1302">
        <f t="shared" si="342"/>
        <v>0</v>
      </c>
      <c r="Q1302">
        <f t="shared" si="343"/>
        <v>0</v>
      </c>
      <c r="R1302">
        <f t="shared" si="344"/>
        <v>1180.3566666666666</v>
      </c>
      <c r="S1302">
        <f t="shared" si="346"/>
        <v>1177.9379999999999</v>
      </c>
      <c r="T1302">
        <f t="shared" si="347"/>
        <v>12.034666666666681</v>
      </c>
      <c r="U1302">
        <f t="shared" si="348"/>
        <v>2.406933333333336</v>
      </c>
      <c r="V1302">
        <f t="shared" si="349"/>
        <v>66.991653741045113</v>
      </c>
      <c r="W1302">
        <f t="shared" si="350"/>
        <v>6.6517583009726877E-2</v>
      </c>
      <c r="X1302">
        <f t="shared" si="351"/>
        <v>1189.8</v>
      </c>
      <c r="Y1302">
        <f t="shared" si="352"/>
        <v>1165.3599999999999</v>
      </c>
      <c r="Z1302">
        <f t="shared" si="353"/>
        <v>65.589198036007218</v>
      </c>
      <c r="AA1302">
        <f t="shared" si="356"/>
        <v>65.782335637226225</v>
      </c>
      <c r="AB1302">
        <f t="shared" si="354"/>
        <v>0</v>
      </c>
      <c r="AC1302">
        <f t="shared" si="355"/>
        <v>2.3356372262242076E-3</v>
      </c>
    </row>
    <row r="1303" spans="1:29" x14ac:dyDescent="0.3">
      <c r="A1303" s="2">
        <v>38448</v>
      </c>
      <c r="B1303">
        <v>1181.3900000000001</v>
      </c>
      <c r="C1303">
        <v>1189.3399999999999</v>
      </c>
      <c r="D1303">
        <v>1181.3900000000001</v>
      </c>
      <c r="E1303">
        <v>1184.07</v>
      </c>
      <c r="F1303">
        <v>1797400000</v>
      </c>
      <c r="G1303">
        <v>9.4900898088451413</v>
      </c>
      <c r="H1303">
        <v>1.540089808845323</v>
      </c>
      <c r="I1303">
        <v>113.0309575233964</v>
      </c>
      <c r="J1303">
        <v>74.048913043478095</v>
      </c>
      <c r="K1303">
        <v>60.74</v>
      </c>
      <c r="L1303">
        <f t="shared" si="345"/>
        <v>1179.8499101911548</v>
      </c>
      <c r="N1303">
        <f t="shared" si="340"/>
        <v>9.4900898088451413</v>
      </c>
      <c r="O1303">
        <f t="shared" si="341"/>
        <v>1.5400898088453232</v>
      </c>
      <c r="P1303">
        <f t="shared" si="342"/>
        <v>0</v>
      </c>
      <c r="Q1303">
        <f t="shared" si="343"/>
        <v>0</v>
      </c>
      <c r="R1303">
        <f t="shared" si="344"/>
        <v>1184.9333333333334</v>
      </c>
      <c r="S1303">
        <f t="shared" si="346"/>
        <v>1179.704</v>
      </c>
      <c r="T1303">
        <f t="shared" si="347"/>
        <v>15.429333333333489</v>
      </c>
      <c r="U1303">
        <f t="shared" si="348"/>
        <v>3.0858666666666976</v>
      </c>
      <c r="V1303">
        <f t="shared" si="349"/>
        <v>112.97384491300966</v>
      </c>
      <c r="W1303">
        <f t="shared" si="350"/>
        <v>-5.7112610386738538E-2</v>
      </c>
      <c r="X1303">
        <f t="shared" si="351"/>
        <v>1189.8</v>
      </c>
      <c r="Y1303">
        <f t="shared" si="352"/>
        <v>1167.72</v>
      </c>
      <c r="Z1303">
        <f t="shared" si="353"/>
        <v>74.048913043478095</v>
      </c>
      <c r="AA1303">
        <f t="shared" si="356"/>
        <v>60.737776509227025</v>
      </c>
      <c r="AB1303">
        <f t="shared" si="354"/>
        <v>0</v>
      </c>
      <c r="AC1303">
        <f t="shared" si="355"/>
        <v>-2.2234907729767883E-3</v>
      </c>
    </row>
    <row r="1304" spans="1:29" x14ac:dyDescent="0.3">
      <c r="A1304" s="2">
        <v>38449</v>
      </c>
      <c r="B1304">
        <v>1184.07</v>
      </c>
      <c r="C1304">
        <v>1191.8800000000001</v>
      </c>
      <c r="D1304">
        <v>1183.81</v>
      </c>
      <c r="E1304">
        <v>1191.1400000000001</v>
      </c>
      <c r="F1304">
        <v>1900620000</v>
      </c>
      <c r="G1304">
        <v>8.2667265392301488</v>
      </c>
      <c r="H1304">
        <v>0.19672653922998509</v>
      </c>
      <c r="I1304">
        <v>112.2857832488524</v>
      </c>
      <c r="J1304">
        <v>96.937086092715205</v>
      </c>
      <c r="K1304">
        <v>63.91</v>
      </c>
      <c r="L1304">
        <f t="shared" si="345"/>
        <v>1183.61327346077</v>
      </c>
      <c r="N1304">
        <f t="shared" si="340"/>
        <v>8.2667265392301488</v>
      </c>
      <c r="O1304">
        <f t="shared" si="341"/>
        <v>0.19672653922998506</v>
      </c>
      <c r="P1304">
        <f t="shared" si="342"/>
        <v>0</v>
      </c>
      <c r="Q1304">
        <f t="shared" si="343"/>
        <v>0</v>
      </c>
      <c r="R1304">
        <f t="shared" si="344"/>
        <v>1188.9433333333334</v>
      </c>
      <c r="S1304">
        <f t="shared" si="346"/>
        <v>1181.1853333333333</v>
      </c>
      <c r="T1304">
        <f t="shared" si="347"/>
        <v>23.012000000000398</v>
      </c>
      <c r="U1304">
        <f t="shared" si="348"/>
        <v>4.6024000000000793</v>
      </c>
      <c r="V1304">
        <f t="shared" si="349"/>
        <v>112.37615157309091</v>
      </c>
      <c r="W1304">
        <f t="shared" si="350"/>
        <v>9.0368324238511377E-2</v>
      </c>
      <c r="X1304">
        <f t="shared" si="351"/>
        <v>1191.8800000000001</v>
      </c>
      <c r="Y1304">
        <f t="shared" si="352"/>
        <v>1167.72</v>
      </c>
      <c r="Z1304">
        <f t="shared" si="353"/>
        <v>96.937086092715205</v>
      </c>
      <c r="AA1304">
        <f t="shared" si="356"/>
        <v>63.906383746963989</v>
      </c>
      <c r="AB1304">
        <f t="shared" si="354"/>
        <v>0</v>
      </c>
      <c r="AC1304">
        <f t="shared" si="355"/>
        <v>-3.616253036007322E-3</v>
      </c>
    </row>
    <row r="1305" spans="1:29" x14ac:dyDescent="0.3">
      <c r="A1305" s="2">
        <v>38450</v>
      </c>
      <c r="B1305">
        <v>1191.1400000000001</v>
      </c>
      <c r="C1305">
        <v>1191.75</v>
      </c>
      <c r="D1305">
        <v>1181.1300000000001</v>
      </c>
      <c r="E1305">
        <v>1181.2</v>
      </c>
      <c r="F1305">
        <v>1661330000</v>
      </c>
      <c r="G1305">
        <v>8.9411510261534204</v>
      </c>
      <c r="H1305">
        <v>-1.67884897384647</v>
      </c>
      <c r="I1305">
        <v>32.229649204624067</v>
      </c>
      <c r="J1305">
        <v>55.794701986754852</v>
      </c>
      <c r="K1305">
        <v>68</v>
      </c>
      <c r="L1305">
        <f t="shared" si="345"/>
        <v>1182.8088489738466</v>
      </c>
      <c r="N1305">
        <f t="shared" si="340"/>
        <v>8.9411510261534204</v>
      </c>
      <c r="O1305">
        <f t="shared" si="341"/>
        <v>-1.6788489738464705</v>
      </c>
      <c r="P1305">
        <f t="shared" si="342"/>
        <v>0</v>
      </c>
      <c r="Q1305">
        <f t="shared" si="343"/>
        <v>0</v>
      </c>
      <c r="R1305">
        <f t="shared" si="344"/>
        <v>1184.6933333333334</v>
      </c>
      <c r="S1305">
        <f t="shared" si="346"/>
        <v>1182.6153333333334</v>
      </c>
      <c r="T1305">
        <f t="shared" si="347"/>
        <v>21.44800000000032</v>
      </c>
      <c r="U1305">
        <f t="shared" si="348"/>
        <v>4.289600000000064</v>
      </c>
      <c r="V1305">
        <f t="shared" si="349"/>
        <v>32.29516349620701</v>
      </c>
      <c r="W1305">
        <f t="shared" si="350"/>
        <v>6.5514291582942974E-2</v>
      </c>
      <c r="X1305">
        <f t="shared" si="351"/>
        <v>1191.8800000000001</v>
      </c>
      <c r="Y1305">
        <f t="shared" si="352"/>
        <v>1167.72</v>
      </c>
      <c r="Z1305">
        <f t="shared" si="353"/>
        <v>55.794701986754852</v>
      </c>
      <c r="AA1305">
        <f t="shared" si="356"/>
        <v>67.995236055460083</v>
      </c>
      <c r="AB1305">
        <f t="shared" si="354"/>
        <v>0</v>
      </c>
      <c r="AC1305">
        <f t="shared" si="355"/>
        <v>-4.7639445399170199E-3</v>
      </c>
    </row>
    <row r="1306" spans="1:29" x14ac:dyDescent="0.3">
      <c r="A1306" s="2">
        <v>38453</v>
      </c>
      <c r="B1306">
        <v>1181.2</v>
      </c>
      <c r="C1306">
        <v>1184.07</v>
      </c>
      <c r="D1306">
        <v>1178.69</v>
      </c>
      <c r="E1306">
        <v>1181.21</v>
      </c>
      <c r="F1306">
        <v>1525310000</v>
      </c>
      <c r="G1306">
        <v>1.794100684102204</v>
      </c>
      <c r="H1306">
        <v>-3.5858993158976769</v>
      </c>
      <c r="I1306">
        <v>-70.785739010033168</v>
      </c>
      <c r="J1306">
        <v>32.29695431472129</v>
      </c>
      <c r="K1306">
        <v>64.930000000000007</v>
      </c>
      <c r="L1306">
        <f t="shared" si="345"/>
        <v>1182.2758993158977</v>
      </c>
      <c r="N1306">
        <f t="shared" si="340"/>
        <v>1.7941006841022045</v>
      </c>
      <c r="O1306">
        <f t="shared" si="341"/>
        <v>-3.5858993158976773</v>
      </c>
      <c r="P1306">
        <f t="shared" si="342"/>
        <v>0</v>
      </c>
      <c r="Q1306">
        <f t="shared" si="343"/>
        <v>0</v>
      </c>
      <c r="R1306">
        <f t="shared" si="344"/>
        <v>1181.3233333333335</v>
      </c>
      <c r="S1306">
        <f t="shared" si="346"/>
        <v>1184.0500000000002</v>
      </c>
      <c r="T1306">
        <f t="shared" si="347"/>
        <v>12.839999999999918</v>
      </c>
      <c r="U1306">
        <f t="shared" si="348"/>
        <v>2.5679999999999836</v>
      </c>
      <c r="V1306">
        <f t="shared" si="349"/>
        <v>-70.78573901003908</v>
      </c>
      <c r="W1306">
        <f t="shared" si="350"/>
        <v>-5.9117155615240335E-12</v>
      </c>
      <c r="X1306">
        <f t="shared" si="351"/>
        <v>1191.8800000000001</v>
      </c>
      <c r="Y1306">
        <f t="shared" si="352"/>
        <v>1176.1199999999999</v>
      </c>
      <c r="Z1306">
        <f t="shared" si="353"/>
        <v>32.29695431472129</v>
      </c>
      <c r="AA1306">
        <f t="shared" si="356"/>
        <v>64.933370694735331</v>
      </c>
      <c r="AB1306">
        <f t="shared" si="354"/>
        <v>0</v>
      </c>
      <c r="AC1306">
        <f t="shared" si="355"/>
        <v>3.3706947353238093E-3</v>
      </c>
    </row>
    <row r="1307" spans="1:29" x14ac:dyDescent="0.3">
      <c r="A1307" s="2">
        <v>38454</v>
      </c>
      <c r="B1307">
        <v>1181.21</v>
      </c>
      <c r="C1307">
        <v>1190.17</v>
      </c>
      <c r="D1307">
        <v>1170.8499999999999</v>
      </c>
      <c r="E1307">
        <v>1187.76</v>
      </c>
      <c r="F1307">
        <v>1979830000</v>
      </c>
      <c r="G1307">
        <v>6.0660671227349212</v>
      </c>
      <c r="H1307">
        <v>-13.253932877265241</v>
      </c>
      <c r="I1307">
        <v>-55.783242258654482</v>
      </c>
      <c r="J1307">
        <v>80.408939610080466</v>
      </c>
      <c r="K1307">
        <v>67.900000000000006</v>
      </c>
      <c r="L1307">
        <f t="shared" si="345"/>
        <v>1184.1039328772652</v>
      </c>
      <c r="N1307">
        <f t="shared" si="340"/>
        <v>6.0660671227349212</v>
      </c>
      <c r="O1307">
        <f t="shared" si="341"/>
        <v>-13.253932877265242</v>
      </c>
      <c r="P1307">
        <f t="shared" si="342"/>
        <v>0</v>
      </c>
      <c r="Q1307">
        <f t="shared" si="343"/>
        <v>0</v>
      </c>
      <c r="R1307">
        <f t="shared" si="344"/>
        <v>1182.9266666666665</v>
      </c>
      <c r="S1307">
        <f t="shared" si="346"/>
        <v>1184.5640000000001</v>
      </c>
      <c r="T1307">
        <f t="shared" si="347"/>
        <v>9.7560000000000855</v>
      </c>
      <c r="U1307">
        <f t="shared" si="348"/>
        <v>1.9512000000000171</v>
      </c>
      <c r="V1307">
        <f t="shared" si="349"/>
        <v>-55.942781650046399</v>
      </c>
      <c r="W1307">
        <f t="shared" si="350"/>
        <v>-0.15953939139191675</v>
      </c>
      <c r="X1307">
        <f t="shared" si="351"/>
        <v>1191.8800000000001</v>
      </c>
      <c r="Y1307">
        <f t="shared" si="352"/>
        <v>1170.8499999999999</v>
      </c>
      <c r="Z1307">
        <f t="shared" si="353"/>
        <v>80.408939610080466</v>
      </c>
      <c r="AA1307">
        <f t="shared" si="356"/>
        <v>67.897319009549989</v>
      </c>
      <c r="AB1307">
        <f t="shared" si="354"/>
        <v>0</v>
      </c>
      <c r="AC1307">
        <f t="shared" si="355"/>
        <v>-2.6809904500169068E-3</v>
      </c>
    </row>
    <row r="1308" spans="1:29" x14ac:dyDescent="0.3">
      <c r="A1308" s="2">
        <v>38455</v>
      </c>
      <c r="B1308">
        <v>1187.76</v>
      </c>
      <c r="C1308">
        <v>1187.76</v>
      </c>
      <c r="D1308">
        <v>1171.4000000000001</v>
      </c>
      <c r="E1308">
        <v>1173.79</v>
      </c>
      <c r="F1308">
        <v>2049740000</v>
      </c>
      <c r="G1308">
        <v>7.0940447484897504</v>
      </c>
      <c r="H1308">
        <v>-9.2659552515101495</v>
      </c>
      <c r="I1308">
        <v>-122.5864391558147</v>
      </c>
      <c r="J1308">
        <v>13.9800285306706</v>
      </c>
      <c r="K1308">
        <v>55.88</v>
      </c>
      <c r="L1308">
        <f t="shared" si="345"/>
        <v>1180.6659552515102</v>
      </c>
      <c r="N1308">
        <f t="shared" si="340"/>
        <v>7.0940447484897504</v>
      </c>
      <c r="O1308">
        <f t="shared" si="341"/>
        <v>-9.2659552515101495</v>
      </c>
      <c r="P1308">
        <f t="shared" si="342"/>
        <v>0</v>
      </c>
      <c r="Q1308">
        <f t="shared" si="343"/>
        <v>0</v>
      </c>
      <c r="R1308">
        <f t="shared" si="344"/>
        <v>1177.6499999999999</v>
      </c>
      <c r="S1308">
        <f t="shared" si="346"/>
        <v>1183.1073333333331</v>
      </c>
      <c r="T1308">
        <f t="shared" si="347"/>
        <v>14.844000000000051</v>
      </c>
      <c r="U1308">
        <f t="shared" si="348"/>
        <v>2.9688000000000101</v>
      </c>
      <c r="V1308">
        <f t="shared" si="349"/>
        <v>-122.54857929877983</v>
      </c>
      <c r="W1308">
        <f t="shared" si="350"/>
        <v>3.7859857034874267E-2</v>
      </c>
      <c r="X1308">
        <f t="shared" si="351"/>
        <v>1191.8800000000001</v>
      </c>
      <c r="Y1308">
        <f t="shared" si="352"/>
        <v>1170.8499999999999</v>
      </c>
      <c r="Z1308">
        <f t="shared" si="353"/>
        <v>13.980028530670598</v>
      </c>
      <c r="AA1308">
        <f t="shared" si="356"/>
        <v>55.883542106988479</v>
      </c>
      <c r="AB1308">
        <f t="shared" si="354"/>
        <v>0</v>
      </c>
      <c r="AC1308">
        <f t="shared" si="355"/>
        <v>3.5421069884762346E-3</v>
      </c>
    </row>
    <row r="1309" spans="1:29" x14ac:dyDescent="0.3">
      <c r="A1309" s="2">
        <v>38456</v>
      </c>
      <c r="B1309">
        <v>1173.79</v>
      </c>
      <c r="C1309">
        <v>1174.67</v>
      </c>
      <c r="D1309">
        <v>1161.7</v>
      </c>
      <c r="E1309">
        <v>1162.05</v>
      </c>
      <c r="F1309">
        <v>2355040000</v>
      </c>
      <c r="G1309">
        <v>0.2093631656598518</v>
      </c>
      <c r="H1309">
        <v>-12.760636834340181</v>
      </c>
      <c r="I1309">
        <v>-155.49429896002749</v>
      </c>
      <c r="J1309">
        <v>1.1647254575704149</v>
      </c>
      <c r="K1309">
        <v>36.729999999999997</v>
      </c>
      <c r="L1309">
        <f t="shared" si="345"/>
        <v>1174.4606368343402</v>
      </c>
      <c r="N1309">
        <f t="shared" si="340"/>
        <v>0.2093631656598518</v>
      </c>
      <c r="O1309">
        <f t="shared" si="341"/>
        <v>-12.760636834340175</v>
      </c>
      <c r="P1309">
        <f t="shared" si="342"/>
        <v>0</v>
      </c>
      <c r="Q1309">
        <f t="shared" si="343"/>
        <v>0</v>
      </c>
      <c r="R1309">
        <f t="shared" si="344"/>
        <v>1166.1400000000001</v>
      </c>
      <c r="S1309">
        <f t="shared" si="346"/>
        <v>1178.5466666666666</v>
      </c>
      <c r="T1309">
        <f t="shared" si="347"/>
        <v>26.606666666666797</v>
      </c>
      <c r="U1309">
        <f t="shared" si="348"/>
        <v>5.3213333333333592</v>
      </c>
      <c r="V1309">
        <f t="shared" si="349"/>
        <v>-155.43305771318546</v>
      </c>
      <c r="W1309">
        <f t="shared" si="350"/>
        <v>6.124124684203025E-2</v>
      </c>
      <c r="X1309">
        <f t="shared" si="351"/>
        <v>1191.75</v>
      </c>
      <c r="Y1309">
        <f t="shared" si="352"/>
        <v>1161.7</v>
      </c>
      <c r="Z1309">
        <f t="shared" si="353"/>
        <v>1.1647254575704147</v>
      </c>
      <c r="AA1309">
        <f t="shared" si="356"/>
        <v>36.729069979959533</v>
      </c>
      <c r="AB1309">
        <f t="shared" si="354"/>
        <v>0</v>
      </c>
      <c r="AC1309">
        <f t="shared" si="355"/>
        <v>-9.3002004046383036E-4</v>
      </c>
    </row>
    <row r="1310" spans="1:29" x14ac:dyDescent="0.3">
      <c r="A1310" s="2">
        <v>38457</v>
      </c>
      <c r="B1310">
        <v>1162.05</v>
      </c>
      <c r="C1310">
        <v>1162.05</v>
      </c>
      <c r="D1310">
        <v>1141.92</v>
      </c>
      <c r="E1310">
        <v>1142.6199999999999</v>
      </c>
      <c r="F1310">
        <v>2689960000</v>
      </c>
      <c r="G1310">
        <v>-1.7970912228936411</v>
      </c>
      <c r="H1310">
        <v>-21.92709122289352</v>
      </c>
      <c r="I1310">
        <v>-135.19463624537281</v>
      </c>
      <c r="J1310">
        <v>1.4507772020721621</v>
      </c>
      <c r="K1310">
        <v>25.86</v>
      </c>
      <c r="L1310">
        <f t="shared" si="345"/>
        <v>1163.8470912228936</v>
      </c>
      <c r="N1310">
        <f t="shared" si="340"/>
        <v>-1.7970912228936413</v>
      </c>
      <c r="O1310">
        <f t="shared" si="341"/>
        <v>-21.927091222893523</v>
      </c>
      <c r="P1310">
        <f t="shared" si="342"/>
        <v>0</v>
      </c>
      <c r="Q1310">
        <f t="shared" si="343"/>
        <v>0</v>
      </c>
      <c r="R1310">
        <f t="shared" si="344"/>
        <v>1148.8633333333335</v>
      </c>
      <c r="S1310">
        <f t="shared" si="346"/>
        <v>1171.3806666666667</v>
      </c>
      <c r="T1310">
        <f t="shared" si="347"/>
        <v>55.515999999999622</v>
      </c>
      <c r="U1310">
        <f t="shared" si="348"/>
        <v>11.103199999999925</v>
      </c>
      <c r="V1310">
        <f t="shared" si="349"/>
        <v>-135.2002625869622</v>
      </c>
      <c r="W1310">
        <f t="shared" si="350"/>
        <v>-5.6263415893909041E-3</v>
      </c>
      <c r="X1310">
        <f t="shared" si="351"/>
        <v>1190.17</v>
      </c>
      <c r="Y1310">
        <f t="shared" si="352"/>
        <v>1141.92</v>
      </c>
      <c r="Z1310">
        <f t="shared" si="353"/>
        <v>1.4507772020721619</v>
      </c>
      <c r="AA1310">
        <f t="shared" si="356"/>
        <v>25.860285023022989</v>
      </c>
      <c r="AB1310">
        <f t="shared" si="354"/>
        <v>0</v>
      </c>
      <c r="AC1310">
        <f t="shared" si="355"/>
        <v>2.8502302298960558E-4</v>
      </c>
    </row>
    <row r="1311" spans="1:29" x14ac:dyDescent="0.3">
      <c r="A1311" s="2">
        <v>38460</v>
      </c>
      <c r="B1311">
        <v>1142.6199999999999</v>
      </c>
      <c r="C1311">
        <v>1148.92</v>
      </c>
      <c r="D1311">
        <v>1139.8</v>
      </c>
      <c r="E1311">
        <v>1145.98</v>
      </c>
      <c r="F1311">
        <v>2180670000</v>
      </c>
      <c r="G1311">
        <v>-8.9713941485956639</v>
      </c>
      <c r="H1311">
        <v>-18.091394148595779</v>
      </c>
      <c r="I1311">
        <v>-92.951200619675021</v>
      </c>
      <c r="J1311">
        <v>12.269207861822609</v>
      </c>
      <c r="K1311">
        <v>21.85</v>
      </c>
      <c r="L1311">
        <f t="shared" si="345"/>
        <v>1157.8913941485957</v>
      </c>
      <c r="N1311">
        <f t="shared" si="340"/>
        <v>-8.9713941485956639</v>
      </c>
      <c r="O1311">
        <f t="shared" si="341"/>
        <v>-18.091394148595782</v>
      </c>
      <c r="P1311">
        <f t="shared" si="342"/>
        <v>0</v>
      </c>
      <c r="Q1311">
        <f t="shared" si="343"/>
        <v>0</v>
      </c>
      <c r="R1311">
        <f t="shared" si="344"/>
        <v>1144.9000000000001</v>
      </c>
      <c r="S1311">
        <f t="shared" si="346"/>
        <v>1164.096</v>
      </c>
      <c r="T1311">
        <f t="shared" si="347"/>
        <v>68.857333333332917</v>
      </c>
      <c r="U1311">
        <f t="shared" si="348"/>
        <v>13.771466666666583</v>
      </c>
      <c r="V1311">
        <f t="shared" si="349"/>
        <v>-92.926437271266323</v>
      </c>
      <c r="W1311">
        <f t="shared" si="350"/>
        <v>2.4763348408697539E-2</v>
      </c>
      <c r="X1311">
        <f t="shared" si="351"/>
        <v>1190.17</v>
      </c>
      <c r="Y1311">
        <f t="shared" si="352"/>
        <v>1139.8</v>
      </c>
      <c r="Z1311">
        <f t="shared" si="353"/>
        <v>12.269207861822611</v>
      </c>
      <c r="AA1311">
        <f t="shared" si="356"/>
        <v>21.854735732443249</v>
      </c>
      <c r="AB1311">
        <f t="shared" si="354"/>
        <v>0</v>
      </c>
      <c r="AC1311">
        <f t="shared" si="355"/>
        <v>4.7357324432475423E-3</v>
      </c>
    </row>
    <row r="1312" spans="1:29" x14ac:dyDescent="0.3">
      <c r="A1312" s="2">
        <v>38461</v>
      </c>
      <c r="B1312">
        <v>1145.98</v>
      </c>
      <c r="C1312">
        <v>1154.67</v>
      </c>
      <c r="D1312">
        <v>1145.98</v>
      </c>
      <c r="E1312">
        <v>1152.78</v>
      </c>
      <c r="F1312">
        <v>2142700000</v>
      </c>
      <c r="G1312">
        <v>-1.517596099063667</v>
      </c>
      <c r="H1312">
        <v>-10.20759609906372</v>
      </c>
      <c r="I1312">
        <v>-38.833617864641148</v>
      </c>
      <c r="J1312">
        <v>27.06422018348626</v>
      </c>
      <c r="K1312">
        <v>11.19</v>
      </c>
      <c r="L1312">
        <f t="shared" si="345"/>
        <v>1156.1875960990637</v>
      </c>
      <c r="N1312">
        <f t="shared" si="340"/>
        <v>-1.5175960990636668</v>
      </c>
      <c r="O1312">
        <f t="shared" si="341"/>
        <v>-10.207596099063721</v>
      </c>
      <c r="P1312">
        <f t="shared" si="342"/>
        <v>0</v>
      </c>
      <c r="Q1312">
        <f t="shared" si="343"/>
        <v>0</v>
      </c>
      <c r="R1312">
        <f t="shared" si="344"/>
        <v>1151.1433333333334</v>
      </c>
      <c r="S1312">
        <f t="shared" si="346"/>
        <v>1157.7393333333334</v>
      </c>
      <c r="T1312">
        <f t="shared" si="347"/>
        <v>56.622666666666419</v>
      </c>
      <c r="U1312">
        <f t="shared" si="348"/>
        <v>11.324533333333283</v>
      </c>
      <c r="V1312">
        <f t="shared" si="349"/>
        <v>-38.830150469776726</v>
      </c>
      <c r="W1312">
        <f t="shared" si="350"/>
        <v>3.4673948644226016E-3</v>
      </c>
      <c r="X1312">
        <f t="shared" si="351"/>
        <v>1187.76</v>
      </c>
      <c r="Y1312">
        <f t="shared" si="352"/>
        <v>1139.8</v>
      </c>
      <c r="Z1312">
        <f t="shared" si="353"/>
        <v>27.064220183486256</v>
      </c>
      <c r="AA1312">
        <f t="shared" si="356"/>
        <v>11.18579184712441</v>
      </c>
      <c r="AB1312">
        <f t="shared" si="354"/>
        <v>0</v>
      </c>
      <c r="AC1312">
        <f t="shared" si="355"/>
        <v>-4.2081528755897324E-3</v>
      </c>
    </row>
    <row r="1313" spans="1:29" x14ac:dyDescent="0.3">
      <c r="A1313" s="2">
        <v>38462</v>
      </c>
      <c r="B1313">
        <v>1152.78</v>
      </c>
      <c r="C1313">
        <v>1155.5</v>
      </c>
      <c r="D1313">
        <v>1136.1500000000001</v>
      </c>
      <c r="E1313">
        <v>1137.5</v>
      </c>
      <c r="F1313">
        <v>2217050000</v>
      </c>
      <c r="G1313">
        <v>5.5416026006241736</v>
      </c>
      <c r="H1313">
        <v>-13.808397399375741</v>
      </c>
      <c r="I1313">
        <v>-82.774049217001547</v>
      </c>
      <c r="J1313">
        <v>3.504672897196027</v>
      </c>
      <c r="K1313">
        <v>9.09</v>
      </c>
      <c r="L1313">
        <f t="shared" si="345"/>
        <v>1149.9583973993758</v>
      </c>
      <c r="N1313">
        <f t="shared" si="340"/>
        <v>5.5416026006241736</v>
      </c>
      <c r="O1313">
        <f t="shared" si="341"/>
        <v>-13.808397399375735</v>
      </c>
      <c r="P1313">
        <f t="shared" si="342"/>
        <v>0</v>
      </c>
      <c r="Q1313">
        <f t="shared" si="343"/>
        <v>0</v>
      </c>
      <c r="R1313">
        <f t="shared" si="344"/>
        <v>1143.05</v>
      </c>
      <c r="S1313">
        <f t="shared" si="346"/>
        <v>1150.8193333333334</v>
      </c>
      <c r="T1313">
        <f t="shared" si="347"/>
        <v>31.289333333333389</v>
      </c>
      <c r="U1313">
        <f t="shared" si="348"/>
        <v>6.2578666666666773</v>
      </c>
      <c r="V1313">
        <f t="shared" si="349"/>
        <v>-82.768710671724051</v>
      </c>
      <c r="W1313">
        <f t="shared" si="350"/>
        <v>5.3385452774961095E-3</v>
      </c>
      <c r="X1313">
        <f t="shared" si="351"/>
        <v>1174.67</v>
      </c>
      <c r="Y1313">
        <f t="shared" si="352"/>
        <v>1136.1500000000001</v>
      </c>
      <c r="Z1313">
        <f t="shared" si="353"/>
        <v>3.504672897196027</v>
      </c>
      <c r="AA1313">
        <f t="shared" si="356"/>
        <v>9.0907207204294931</v>
      </c>
      <c r="AB1313">
        <f t="shared" si="354"/>
        <v>0</v>
      </c>
      <c r="AC1313">
        <f t="shared" si="355"/>
        <v>7.2072042949322679E-4</v>
      </c>
    </row>
    <row r="1314" spans="1:29" x14ac:dyDescent="0.3">
      <c r="A1314" s="2">
        <v>38463</v>
      </c>
      <c r="B1314">
        <v>1137.5</v>
      </c>
      <c r="C1314">
        <v>1159.95</v>
      </c>
      <c r="D1314">
        <v>1137.5</v>
      </c>
      <c r="E1314">
        <v>1159.95</v>
      </c>
      <c r="F1314">
        <v>2308560000</v>
      </c>
      <c r="G1314">
        <v>6.6610684004160703</v>
      </c>
      <c r="H1314">
        <v>-15.788931599583981</v>
      </c>
      <c r="I1314">
        <v>88.924927359952733</v>
      </c>
      <c r="J1314">
        <v>91.8918918918922</v>
      </c>
      <c r="K1314">
        <v>27.24</v>
      </c>
      <c r="L1314">
        <f t="shared" si="345"/>
        <v>1153.288931599584</v>
      </c>
      <c r="N1314">
        <f t="shared" si="340"/>
        <v>6.6610684004160703</v>
      </c>
      <c r="O1314">
        <f t="shared" si="341"/>
        <v>-15.788931599583975</v>
      </c>
      <c r="P1314">
        <f t="shared" si="342"/>
        <v>0</v>
      </c>
      <c r="Q1314">
        <f t="shared" si="343"/>
        <v>0</v>
      </c>
      <c r="R1314">
        <f t="shared" si="344"/>
        <v>1152.4666666666665</v>
      </c>
      <c r="S1314">
        <f t="shared" si="346"/>
        <v>1148.0846666666666</v>
      </c>
      <c r="T1314">
        <f t="shared" si="347"/>
        <v>16.438666666666677</v>
      </c>
      <c r="U1314">
        <f t="shared" si="348"/>
        <v>3.2877333333333354</v>
      </c>
      <c r="V1314">
        <f t="shared" si="349"/>
        <v>88.855543839724064</v>
      </c>
      <c r="W1314">
        <f t="shared" si="350"/>
        <v>-6.9383520228669227E-2</v>
      </c>
      <c r="X1314">
        <f t="shared" si="351"/>
        <v>1162.05</v>
      </c>
      <c r="Y1314">
        <f t="shared" si="352"/>
        <v>1136.1500000000001</v>
      </c>
      <c r="Z1314">
        <f t="shared" si="353"/>
        <v>91.8918918918922</v>
      </c>
      <c r="AA1314">
        <f t="shared" si="356"/>
        <v>27.236154007293852</v>
      </c>
      <c r="AB1314">
        <f t="shared" si="354"/>
        <v>0</v>
      </c>
      <c r="AC1314">
        <f t="shared" si="355"/>
        <v>-3.845992706146717E-3</v>
      </c>
    </row>
    <row r="1315" spans="1:29" x14ac:dyDescent="0.3">
      <c r="A1315" s="2">
        <v>38464</v>
      </c>
      <c r="B1315">
        <v>1159.95</v>
      </c>
      <c r="C1315">
        <v>1159.95</v>
      </c>
      <c r="D1315">
        <v>1142.95</v>
      </c>
      <c r="E1315">
        <v>1152.1199999999999</v>
      </c>
      <c r="F1315">
        <v>2045880000</v>
      </c>
      <c r="G1315">
        <v>7.0507122669439468</v>
      </c>
      <c r="H1315">
        <v>-9.9492877330560532</v>
      </c>
      <c r="I1315">
        <v>53.939934582214299</v>
      </c>
      <c r="J1315">
        <v>67.100840336133743</v>
      </c>
      <c r="K1315">
        <v>40.369999999999997</v>
      </c>
      <c r="L1315">
        <f t="shared" si="345"/>
        <v>1152.8992877330561</v>
      </c>
      <c r="N1315">
        <f t="shared" si="340"/>
        <v>7.0507122669439468</v>
      </c>
      <c r="O1315">
        <f t="shared" si="341"/>
        <v>-9.9492877330560532</v>
      </c>
      <c r="P1315">
        <f t="shared" si="342"/>
        <v>0</v>
      </c>
      <c r="Q1315">
        <f t="shared" si="343"/>
        <v>0</v>
      </c>
      <c r="R1315">
        <f t="shared" si="344"/>
        <v>1151.6733333333334</v>
      </c>
      <c r="S1315">
        <f t="shared" si="346"/>
        <v>1148.6466666666665</v>
      </c>
      <c r="T1315">
        <f t="shared" si="347"/>
        <v>18.686666666666724</v>
      </c>
      <c r="U1315">
        <f t="shared" si="348"/>
        <v>3.7373333333333449</v>
      </c>
      <c r="V1315">
        <f t="shared" si="349"/>
        <v>53.989772862412778</v>
      </c>
      <c r="W1315">
        <f t="shared" si="350"/>
        <v>4.9838280198478913E-2</v>
      </c>
      <c r="X1315">
        <f t="shared" si="351"/>
        <v>1159.95</v>
      </c>
      <c r="Y1315">
        <f t="shared" si="352"/>
        <v>1136.1500000000001</v>
      </c>
      <c r="Z1315">
        <f t="shared" si="353"/>
        <v>67.100840336133743</v>
      </c>
      <c r="AA1315">
        <f t="shared" si="356"/>
        <v>40.366166634106165</v>
      </c>
      <c r="AB1315">
        <f t="shared" si="354"/>
        <v>0</v>
      </c>
      <c r="AC1315">
        <f t="shared" si="355"/>
        <v>-3.833365893832763E-3</v>
      </c>
    </row>
    <row r="1316" spans="1:29" x14ac:dyDescent="0.3">
      <c r="A1316" s="2">
        <v>38467</v>
      </c>
      <c r="B1316">
        <v>1152.1199999999999</v>
      </c>
      <c r="C1316">
        <v>1164.05</v>
      </c>
      <c r="D1316">
        <v>1152.1199999999999</v>
      </c>
      <c r="E1316">
        <v>1162.0999999999999</v>
      </c>
      <c r="F1316">
        <v>1795030000</v>
      </c>
      <c r="G1316">
        <v>8.0838081779625099</v>
      </c>
      <c r="H1316">
        <v>-3.8461918220375542</v>
      </c>
      <c r="I1316">
        <v>147.2752213492976</v>
      </c>
      <c r="J1316">
        <v>93.010752688171848</v>
      </c>
      <c r="K1316">
        <v>56.51</v>
      </c>
      <c r="L1316">
        <f t="shared" si="345"/>
        <v>1155.9661918220374</v>
      </c>
      <c r="N1316">
        <f t="shared" si="340"/>
        <v>8.0838081779625099</v>
      </c>
      <c r="O1316">
        <f t="shared" si="341"/>
        <v>-3.8461918220375537</v>
      </c>
      <c r="P1316">
        <f t="shared" si="342"/>
        <v>0</v>
      </c>
      <c r="Q1316">
        <f t="shared" si="343"/>
        <v>0</v>
      </c>
      <c r="R1316">
        <f t="shared" si="344"/>
        <v>1159.4233333333334</v>
      </c>
      <c r="S1316">
        <f t="shared" si="346"/>
        <v>1151.5513333333333</v>
      </c>
      <c r="T1316">
        <f t="shared" si="347"/>
        <v>17.818666666666559</v>
      </c>
      <c r="U1316">
        <f t="shared" si="348"/>
        <v>3.5637333333333117</v>
      </c>
      <c r="V1316">
        <f t="shared" si="349"/>
        <v>147.26129901227401</v>
      </c>
      <c r="W1316">
        <f t="shared" si="350"/>
        <v>-1.3922337023586806E-2</v>
      </c>
      <c r="X1316">
        <f t="shared" si="351"/>
        <v>1164.05</v>
      </c>
      <c r="Y1316">
        <f t="shared" si="352"/>
        <v>1136.1500000000001</v>
      </c>
      <c r="Z1316">
        <f t="shared" si="353"/>
        <v>93.010752688171848</v>
      </c>
      <c r="AA1316">
        <f t="shared" si="356"/>
        <v>56.51447559937602</v>
      </c>
      <c r="AB1316">
        <f t="shared" si="354"/>
        <v>0</v>
      </c>
      <c r="AC1316">
        <f t="shared" si="355"/>
        <v>4.4755993760219326E-3</v>
      </c>
    </row>
    <row r="1317" spans="1:29" x14ac:dyDescent="0.3">
      <c r="A1317" s="2">
        <v>38468</v>
      </c>
      <c r="B1317">
        <v>1162.0999999999999</v>
      </c>
      <c r="C1317">
        <v>1164.8</v>
      </c>
      <c r="D1317">
        <v>1151.83</v>
      </c>
      <c r="E1317">
        <v>1151.83</v>
      </c>
      <c r="F1317">
        <v>1959740000</v>
      </c>
      <c r="G1317">
        <v>10.212538785308199</v>
      </c>
      <c r="H1317">
        <v>-2.7574612146918298</v>
      </c>
      <c r="I1317">
        <v>57.368784163881827</v>
      </c>
      <c r="J1317">
        <v>54.729493891797247</v>
      </c>
      <c r="K1317">
        <v>62.05</v>
      </c>
      <c r="L1317">
        <f t="shared" si="345"/>
        <v>1154.5874612146918</v>
      </c>
      <c r="N1317">
        <f t="shared" si="340"/>
        <v>10.212538785308197</v>
      </c>
      <c r="O1317">
        <f t="shared" si="341"/>
        <v>-2.7574612146918298</v>
      </c>
      <c r="P1317">
        <f t="shared" si="342"/>
        <v>0</v>
      </c>
      <c r="Q1317">
        <f t="shared" si="343"/>
        <v>0</v>
      </c>
      <c r="R1317">
        <f t="shared" si="344"/>
        <v>1156.1533333333334</v>
      </c>
      <c r="S1317">
        <f t="shared" si="346"/>
        <v>1152.5533333333333</v>
      </c>
      <c r="T1317">
        <f t="shared" si="347"/>
        <v>20.940000000000282</v>
      </c>
      <c r="U1317">
        <f t="shared" si="348"/>
        <v>4.1880000000000566</v>
      </c>
      <c r="V1317">
        <f t="shared" si="349"/>
        <v>57.306590257881055</v>
      </c>
      <c r="W1317">
        <f t="shared" si="350"/>
        <v>-6.2193906000771904E-2</v>
      </c>
      <c r="X1317">
        <f t="shared" si="351"/>
        <v>1164.8</v>
      </c>
      <c r="Y1317">
        <f t="shared" si="352"/>
        <v>1136.1500000000001</v>
      </c>
      <c r="Z1317">
        <f t="shared" si="353"/>
        <v>54.729493891797247</v>
      </c>
      <c r="AA1317">
        <f t="shared" si="356"/>
        <v>62.047530341038211</v>
      </c>
      <c r="AB1317">
        <f t="shared" si="354"/>
        <v>0</v>
      </c>
      <c r="AC1317">
        <f t="shared" si="355"/>
        <v>-2.4696589617860809E-3</v>
      </c>
    </row>
    <row r="1318" spans="1:29" x14ac:dyDescent="0.3">
      <c r="A1318" s="2">
        <v>38469</v>
      </c>
      <c r="B1318">
        <v>1151.74</v>
      </c>
      <c r="C1318">
        <v>1159.8699999999999</v>
      </c>
      <c r="D1318">
        <v>1144.42</v>
      </c>
      <c r="E1318">
        <v>1156.3800000000001</v>
      </c>
      <c r="F1318">
        <v>2151520000</v>
      </c>
      <c r="G1318">
        <v>4.6850258568720156</v>
      </c>
      <c r="H1318">
        <v>-10.7649741431278</v>
      </c>
      <c r="I1318">
        <v>-29.08574975614362</v>
      </c>
      <c r="J1318">
        <v>69.157509157509679</v>
      </c>
      <c r="K1318">
        <v>75.180000000000007</v>
      </c>
      <c r="L1318">
        <f t="shared" si="345"/>
        <v>1155.1849741431279</v>
      </c>
      <c r="N1318">
        <f t="shared" si="340"/>
        <v>4.6850258568720164</v>
      </c>
      <c r="O1318">
        <f t="shared" si="341"/>
        <v>-10.764974143127802</v>
      </c>
      <c r="P1318">
        <f t="shared" si="342"/>
        <v>0</v>
      </c>
      <c r="Q1318">
        <f t="shared" si="343"/>
        <v>0</v>
      </c>
      <c r="R1318">
        <f t="shared" si="344"/>
        <v>1153.5566666666666</v>
      </c>
      <c r="S1318">
        <f t="shared" si="346"/>
        <v>1154.6546666666668</v>
      </c>
      <c r="T1318">
        <f t="shared" si="347"/>
        <v>12.534666666667135</v>
      </c>
      <c r="U1318">
        <f t="shared" si="348"/>
        <v>2.5069333333334272</v>
      </c>
      <c r="V1318">
        <f t="shared" si="349"/>
        <v>-29.199021380707972</v>
      </c>
      <c r="W1318">
        <f t="shared" si="350"/>
        <v>-0.11327162456435147</v>
      </c>
      <c r="X1318">
        <f t="shared" si="351"/>
        <v>1164.8</v>
      </c>
      <c r="Y1318">
        <f t="shared" si="352"/>
        <v>1137.5</v>
      </c>
      <c r="Z1318">
        <f t="shared" si="353"/>
        <v>69.157509157509679</v>
      </c>
      <c r="AA1318">
        <f t="shared" si="356"/>
        <v>75.178097593100944</v>
      </c>
      <c r="AB1318">
        <f t="shared" si="354"/>
        <v>0</v>
      </c>
      <c r="AC1318">
        <f t="shared" si="355"/>
        <v>-1.9024068990631804E-3</v>
      </c>
    </row>
    <row r="1319" spans="1:29" x14ac:dyDescent="0.3">
      <c r="A1319" s="2">
        <v>38470</v>
      </c>
      <c r="B1319">
        <v>1156.3800000000001</v>
      </c>
      <c r="C1319">
        <v>1156.3800000000001</v>
      </c>
      <c r="D1319">
        <v>1143.22</v>
      </c>
      <c r="E1319">
        <v>1143.22</v>
      </c>
      <c r="F1319">
        <v>2182270000</v>
      </c>
      <c r="G1319">
        <v>5.1833505712481838</v>
      </c>
      <c r="H1319">
        <v>-7.9766494287518981</v>
      </c>
      <c r="I1319">
        <v>-123.29137907700451</v>
      </c>
      <c r="J1319">
        <v>1.2356979405033539</v>
      </c>
      <c r="K1319">
        <v>57.05</v>
      </c>
      <c r="L1319">
        <f t="shared" si="345"/>
        <v>1151.1966494287519</v>
      </c>
      <c r="N1319">
        <f t="shared" si="340"/>
        <v>5.1833505712481838</v>
      </c>
      <c r="O1319">
        <f t="shared" si="341"/>
        <v>-7.9766494287518981</v>
      </c>
      <c r="P1319">
        <f t="shared" si="342"/>
        <v>0</v>
      </c>
      <c r="Q1319">
        <f t="shared" si="343"/>
        <v>0</v>
      </c>
      <c r="R1319">
        <f t="shared" si="344"/>
        <v>1147.6066666666668</v>
      </c>
      <c r="S1319">
        <f t="shared" si="346"/>
        <v>1153.6826666666666</v>
      </c>
      <c r="T1319">
        <f t="shared" si="347"/>
        <v>16.422666666666601</v>
      </c>
      <c r="U1319">
        <f t="shared" si="348"/>
        <v>3.2845333333333202</v>
      </c>
      <c r="V1319">
        <f t="shared" si="349"/>
        <v>-123.32548510188803</v>
      </c>
      <c r="W1319">
        <f t="shared" si="350"/>
        <v>-3.4106024883527652E-2</v>
      </c>
      <c r="X1319">
        <f t="shared" si="351"/>
        <v>1164.8</v>
      </c>
      <c r="Y1319">
        <f t="shared" si="352"/>
        <v>1142.95</v>
      </c>
      <c r="Z1319">
        <f t="shared" si="353"/>
        <v>1.2356979405033544</v>
      </c>
      <c r="AA1319">
        <f t="shared" si="356"/>
        <v>57.046858802823166</v>
      </c>
      <c r="AB1319">
        <f t="shared" si="354"/>
        <v>0</v>
      </c>
      <c r="AC1319">
        <f t="shared" si="355"/>
        <v>-3.1411971768307012E-3</v>
      </c>
    </row>
    <row r="1320" spans="1:29" x14ac:dyDescent="0.3">
      <c r="A1320" s="2">
        <v>38471</v>
      </c>
      <c r="B1320">
        <v>1143.22</v>
      </c>
      <c r="C1320">
        <v>1156.97</v>
      </c>
      <c r="D1320">
        <v>1139.19</v>
      </c>
      <c r="E1320">
        <v>1156.8499999999999</v>
      </c>
      <c r="F1320">
        <v>2362360000</v>
      </c>
      <c r="G1320">
        <v>3.8889003808319562</v>
      </c>
      <c r="H1320">
        <v>-13.89109961916802</v>
      </c>
      <c r="I1320">
        <v>-50.013092432573742</v>
      </c>
      <c r="J1320">
        <v>68.957438500585411</v>
      </c>
      <c r="K1320">
        <v>57.42</v>
      </c>
      <c r="L1320">
        <f t="shared" si="345"/>
        <v>1153.0810996191681</v>
      </c>
      <c r="N1320">
        <f t="shared" si="340"/>
        <v>3.8889003808319558</v>
      </c>
      <c r="O1320">
        <f t="shared" si="341"/>
        <v>-13.891099619168017</v>
      </c>
      <c r="P1320">
        <f t="shared" si="342"/>
        <v>0</v>
      </c>
      <c r="Q1320">
        <f t="shared" si="343"/>
        <v>0</v>
      </c>
      <c r="R1320">
        <f t="shared" si="344"/>
        <v>1151.0033333333333</v>
      </c>
      <c r="S1320">
        <f t="shared" si="346"/>
        <v>1153.5486666666666</v>
      </c>
      <c r="T1320">
        <f t="shared" si="347"/>
        <v>16.974666666666735</v>
      </c>
      <c r="U1320">
        <f t="shared" si="348"/>
        <v>3.3949333333333471</v>
      </c>
      <c r="V1320">
        <f t="shared" si="349"/>
        <v>-49.98298117455888</v>
      </c>
      <c r="W1320">
        <f t="shared" si="350"/>
        <v>3.0111258014862585E-2</v>
      </c>
      <c r="X1320">
        <f t="shared" si="351"/>
        <v>1164.8</v>
      </c>
      <c r="Y1320">
        <f t="shared" si="352"/>
        <v>1139.19</v>
      </c>
      <c r="Z1320">
        <f t="shared" si="353"/>
        <v>68.957438500585411</v>
      </c>
      <c r="AA1320">
        <f t="shared" si="356"/>
        <v>57.4181784357135</v>
      </c>
      <c r="AB1320">
        <f t="shared" si="354"/>
        <v>0</v>
      </c>
      <c r="AC1320">
        <f t="shared" si="355"/>
        <v>-1.821564286501598E-3</v>
      </c>
    </row>
    <row r="1321" spans="1:29" x14ac:dyDescent="0.3">
      <c r="A1321" s="2">
        <v>38474</v>
      </c>
      <c r="B1321">
        <v>1156.8499999999999</v>
      </c>
      <c r="C1321">
        <v>1162.8699999999999</v>
      </c>
      <c r="D1321">
        <v>1154.71</v>
      </c>
      <c r="E1321">
        <v>1162.1600000000001</v>
      </c>
      <c r="F1321">
        <v>1980040000</v>
      </c>
      <c r="G1321">
        <v>6.7626002538877401</v>
      </c>
      <c r="H1321">
        <v>-1.3973997461121139</v>
      </c>
      <c r="I1321">
        <v>118.9616967394703</v>
      </c>
      <c r="J1321">
        <v>89.691526747364762</v>
      </c>
      <c r="K1321">
        <v>56.75</v>
      </c>
      <c r="L1321">
        <f t="shared" si="345"/>
        <v>1156.1073997461122</v>
      </c>
      <c r="N1321">
        <f t="shared" si="340"/>
        <v>6.7626002538877401</v>
      </c>
      <c r="O1321">
        <f t="shared" si="341"/>
        <v>-1.3973997461121144</v>
      </c>
      <c r="P1321">
        <f t="shared" si="342"/>
        <v>0</v>
      </c>
      <c r="Q1321">
        <f t="shared" si="343"/>
        <v>0</v>
      </c>
      <c r="R1321">
        <f t="shared" si="344"/>
        <v>1159.9133333333332</v>
      </c>
      <c r="S1321">
        <f t="shared" si="346"/>
        <v>1153.6466666666665</v>
      </c>
      <c r="T1321">
        <f t="shared" si="347"/>
        <v>17.546666666666397</v>
      </c>
      <c r="U1321">
        <f t="shared" si="348"/>
        <v>3.5093333333332795</v>
      </c>
      <c r="V1321">
        <f t="shared" si="349"/>
        <v>119.0476190476206</v>
      </c>
      <c r="W1321">
        <f t="shared" si="350"/>
        <v>8.5922308150301774E-2</v>
      </c>
      <c r="X1321">
        <f t="shared" si="351"/>
        <v>1164.8</v>
      </c>
      <c r="Y1321">
        <f t="shared" si="352"/>
        <v>1139.19</v>
      </c>
      <c r="Z1321">
        <f t="shared" si="353"/>
        <v>89.691526747364762</v>
      </c>
      <c r="AA1321">
        <f t="shared" si="356"/>
        <v>56.754333247552097</v>
      </c>
      <c r="AB1321">
        <f t="shared" si="354"/>
        <v>0</v>
      </c>
      <c r="AC1321">
        <f t="shared" si="355"/>
        <v>4.3332475520969638E-3</v>
      </c>
    </row>
    <row r="1322" spans="1:29" x14ac:dyDescent="0.3">
      <c r="A1322" s="2">
        <v>38475</v>
      </c>
      <c r="B1322">
        <v>1162.1600000000001</v>
      </c>
      <c r="C1322">
        <v>1166.8900000000001</v>
      </c>
      <c r="D1322">
        <v>1156.71</v>
      </c>
      <c r="E1322">
        <v>1161.17</v>
      </c>
      <c r="F1322">
        <v>2167020000</v>
      </c>
      <c r="G1322">
        <v>9.0950668359253086</v>
      </c>
      <c r="H1322">
        <v>-1.084933164074755</v>
      </c>
      <c r="I1322">
        <v>95.013850415514483</v>
      </c>
      <c r="J1322">
        <v>79.350180505415096</v>
      </c>
      <c r="K1322">
        <v>61.68</v>
      </c>
      <c r="L1322">
        <f t="shared" si="345"/>
        <v>1157.7949331640748</v>
      </c>
      <c r="N1322">
        <f t="shared" si="340"/>
        <v>9.0950668359253086</v>
      </c>
      <c r="O1322">
        <f t="shared" si="341"/>
        <v>-1.084933164074755</v>
      </c>
      <c r="P1322">
        <f t="shared" si="342"/>
        <v>0</v>
      </c>
      <c r="Q1322">
        <f t="shared" si="343"/>
        <v>0</v>
      </c>
      <c r="R1322">
        <f t="shared" si="344"/>
        <v>1161.5900000000001</v>
      </c>
      <c r="S1322">
        <f t="shared" si="346"/>
        <v>1154.7339999999999</v>
      </c>
      <c r="T1322">
        <f t="shared" si="347"/>
        <v>24.070666666666511</v>
      </c>
      <c r="U1322">
        <f t="shared" si="348"/>
        <v>4.8141333333333023</v>
      </c>
      <c r="V1322">
        <f t="shared" si="349"/>
        <v>94.942668808511982</v>
      </c>
      <c r="W1322">
        <f t="shared" si="350"/>
        <v>-7.1181607002500868E-2</v>
      </c>
      <c r="X1322">
        <f t="shared" si="351"/>
        <v>1166.8900000000001</v>
      </c>
      <c r="Y1322">
        <f t="shared" si="352"/>
        <v>1139.19</v>
      </c>
      <c r="Z1322">
        <f t="shared" si="353"/>
        <v>79.350180505415096</v>
      </c>
      <c r="AA1322">
        <f t="shared" si="356"/>
        <v>61.678470570275657</v>
      </c>
      <c r="AB1322">
        <f t="shared" si="354"/>
        <v>0</v>
      </c>
      <c r="AC1322">
        <f t="shared" si="355"/>
        <v>-1.52942972434289E-3</v>
      </c>
    </row>
    <row r="1323" spans="1:29" x14ac:dyDescent="0.3">
      <c r="A1323" s="2">
        <v>38476</v>
      </c>
      <c r="B1323">
        <v>1161.17</v>
      </c>
      <c r="C1323">
        <v>1176.01</v>
      </c>
      <c r="D1323">
        <v>1161.17</v>
      </c>
      <c r="E1323">
        <v>1175.6500000000001</v>
      </c>
      <c r="F1323">
        <v>2306480000</v>
      </c>
      <c r="G1323">
        <v>12.26337789061677</v>
      </c>
      <c r="H1323">
        <v>-2.5766221093831518</v>
      </c>
      <c r="I1323">
        <v>119.1367265469067</v>
      </c>
      <c r="J1323">
        <v>99.022270505160506</v>
      </c>
      <c r="K1323">
        <v>67.650000000000006</v>
      </c>
      <c r="L1323">
        <f t="shared" si="345"/>
        <v>1163.7466221093832</v>
      </c>
      <c r="N1323">
        <f t="shared" si="340"/>
        <v>12.263377890616766</v>
      </c>
      <c r="O1323">
        <f t="shared" si="341"/>
        <v>-2.5766221093831518</v>
      </c>
      <c r="P1323">
        <f t="shared" si="342"/>
        <v>0</v>
      </c>
      <c r="Q1323">
        <f t="shared" si="343"/>
        <v>0</v>
      </c>
      <c r="R1323">
        <f t="shared" si="344"/>
        <v>1170.9433333333334</v>
      </c>
      <c r="S1323">
        <f t="shared" si="346"/>
        <v>1158.2113333333334</v>
      </c>
      <c r="T1323">
        <f t="shared" si="347"/>
        <v>35.625333333333174</v>
      </c>
      <c r="U1323">
        <f t="shared" si="348"/>
        <v>7.1250666666666351</v>
      </c>
      <c r="V1323">
        <f t="shared" si="349"/>
        <v>119.12870990680814</v>
      </c>
      <c r="W1323">
        <f t="shared" si="350"/>
        <v>-8.0166400985604014E-3</v>
      </c>
      <c r="X1323">
        <f t="shared" si="351"/>
        <v>1176.01</v>
      </c>
      <c r="Y1323">
        <f t="shared" si="352"/>
        <v>1139.19</v>
      </c>
      <c r="Z1323">
        <f t="shared" si="353"/>
        <v>99.022270505160506</v>
      </c>
      <c r="AA1323">
        <f t="shared" si="356"/>
        <v>67.651422839805832</v>
      </c>
      <c r="AB1323">
        <f t="shared" si="354"/>
        <v>0</v>
      </c>
      <c r="AC1323">
        <f t="shared" si="355"/>
        <v>1.4228398058264702E-3</v>
      </c>
    </row>
    <row r="1324" spans="1:29" x14ac:dyDescent="0.3">
      <c r="A1324" s="2">
        <v>38477</v>
      </c>
      <c r="B1324">
        <v>1175.6500000000001</v>
      </c>
      <c r="C1324">
        <v>1178.6199999999999</v>
      </c>
      <c r="D1324">
        <v>1166.77</v>
      </c>
      <c r="E1324">
        <v>1172.6300000000001</v>
      </c>
      <c r="F1324">
        <v>1997100000</v>
      </c>
      <c r="G1324">
        <v>11.912251927077699</v>
      </c>
      <c r="H1324">
        <v>6.2251927077795699E-2</v>
      </c>
      <c r="I1324">
        <v>91.788846813606511</v>
      </c>
      <c r="J1324">
        <v>84.80852143038345</v>
      </c>
      <c r="K1324">
        <v>84.37</v>
      </c>
      <c r="L1324">
        <f t="shared" si="345"/>
        <v>1166.7077480729222</v>
      </c>
      <c r="N1324">
        <f t="shared" si="340"/>
        <v>11.912251927077705</v>
      </c>
      <c r="O1324">
        <f t="shared" si="341"/>
        <v>6.2251927077795699E-2</v>
      </c>
      <c r="P1324">
        <f t="shared" si="342"/>
        <v>0</v>
      </c>
      <c r="Q1324">
        <f t="shared" si="343"/>
        <v>0</v>
      </c>
      <c r="R1324">
        <f t="shared" si="344"/>
        <v>1172.6733333333334</v>
      </c>
      <c r="S1324">
        <f t="shared" si="346"/>
        <v>1163.2246666666665</v>
      </c>
      <c r="T1324">
        <f t="shared" si="347"/>
        <v>34.334666666666635</v>
      </c>
      <c r="U1324">
        <f t="shared" si="348"/>
        <v>6.8669333333333267</v>
      </c>
      <c r="V1324">
        <f t="shared" si="349"/>
        <v>91.731065460243329</v>
      </c>
      <c r="W1324">
        <f t="shared" si="350"/>
        <v>-5.7781353363182575E-2</v>
      </c>
      <c r="X1324">
        <f t="shared" si="351"/>
        <v>1178.6199999999999</v>
      </c>
      <c r="Y1324">
        <f t="shared" si="352"/>
        <v>1139.19</v>
      </c>
      <c r="Z1324">
        <f t="shared" si="353"/>
        <v>84.80852143038345</v>
      </c>
      <c r="AA1324">
        <f t="shared" si="356"/>
        <v>84.365987537781848</v>
      </c>
      <c r="AB1324">
        <f t="shared" si="354"/>
        <v>0</v>
      </c>
      <c r="AC1324">
        <f t="shared" si="355"/>
        <v>-4.0124622181565428E-3</v>
      </c>
    </row>
    <row r="1325" spans="1:29" x14ac:dyDescent="0.3">
      <c r="A1325" s="2">
        <v>38478</v>
      </c>
      <c r="B1325">
        <v>1172.6300000000001</v>
      </c>
      <c r="C1325">
        <v>1177.75</v>
      </c>
      <c r="D1325">
        <v>1170.5</v>
      </c>
      <c r="E1325">
        <v>1171.3499999999999</v>
      </c>
      <c r="F1325">
        <v>1707200000</v>
      </c>
      <c r="G1325">
        <v>9.4948346180517547</v>
      </c>
      <c r="H1325">
        <v>2.2448346180517551</v>
      </c>
      <c r="I1325">
        <v>66.779170684666653</v>
      </c>
      <c r="J1325">
        <v>69.594312003345777</v>
      </c>
      <c r="K1325">
        <v>84.49</v>
      </c>
      <c r="L1325">
        <f t="shared" si="345"/>
        <v>1168.2551653819482</v>
      </c>
      <c r="N1325">
        <f t="shared" si="340"/>
        <v>9.4948346180517547</v>
      </c>
      <c r="O1325">
        <f t="shared" si="341"/>
        <v>2.2448346180517547</v>
      </c>
      <c r="P1325">
        <f t="shared" si="342"/>
        <v>0</v>
      </c>
      <c r="Q1325">
        <f t="shared" si="343"/>
        <v>0</v>
      </c>
      <c r="R1325">
        <f t="shared" si="344"/>
        <v>1173.2</v>
      </c>
      <c r="S1325">
        <f t="shared" si="346"/>
        <v>1167.664</v>
      </c>
      <c r="T1325">
        <f t="shared" si="347"/>
        <v>27.649333333333516</v>
      </c>
      <c r="U1325">
        <f t="shared" si="348"/>
        <v>5.5298666666667033</v>
      </c>
      <c r="V1325">
        <f t="shared" si="349"/>
        <v>66.740608574046647</v>
      </c>
      <c r="W1325">
        <f t="shared" si="350"/>
        <v>-3.8562110620006251E-2</v>
      </c>
      <c r="X1325">
        <f t="shared" si="351"/>
        <v>1178.6199999999999</v>
      </c>
      <c r="Y1325">
        <f t="shared" si="352"/>
        <v>1154.71</v>
      </c>
      <c r="Z1325">
        <f t="shared" si="353"/>
        <v>69.594312003345777</v>
      </c>
      <c r="AA1325">
        <f t="shared" si="356"/>
        <v>84.49336223833393</v>
      </c>
      <c r="AB1325">
        <f t="shared" si="354"/>
        <v>0</v>
      </c>
      <c r="AC1325">
        <f t="shared" si="355"/>
        <v>3.3622383339348971E-3</v>
      </c>
    </row>
    <row r="1326" spans="1:29" x14ac:dyDescent="0.3">
      <c r="A1326" s="2">
        <v>38481</v>
      </c>
      <c r="B1326">
        <v>1171.3499999999999</v>
      </c>
      <c r="C1326">
        <v>1178.8699999999999</v>
      </c>
      <c r="D1326">
        <v>1169.3800000000001</v>
      </c>
      <c r="E1326">
        <v>1178.8399999999999</v>
      </c>
      <c r="F1326">
        <v>1857020000</v>
      </c>
      <c r="G1326">
        <v>7.086556412034497</v>
      </c>
      <c r="H1326">
        <v>-2.4034435879652851</v>
      </c>
      <c r="I1326">
        <v>88.042366251430053</v>
      </c>
      <c r="J1326">
        <v>99.864620938628278</v>
      </c>
      <c r="K1326">
        <v>86.53</v>
      </c>
      <c r="L1326">
        <f t="shared" si="345"/>
        <v>1171.7834435879654</v>
      </c>
      <c r="N1326">
        <f t="shared" si="340"/>
        <v>7.086556412034497</v>
      </c>
      <c r="O1326">
        <f t="shared" si="341"/>
        <v>-2.4034435879652847</v>
      </c>
      <c r="P1326">
        <f t="shared" si="342"/>
        <v>0</v>
      </c>
      <c r="Q1326">
        <f t="shared" si="343"/>
        <v>0</v>
      </c>
      <c r="R1326">
        <f t="shared" si="344"/>
        <v>1175.6966666666667</v>
      </c>
      <c r="S1326">
        <f t="shared" si="346"/>
        <v>1170.8206666666667</v>
      </c>
      <c r="T1326">
        <f t="shared" si="347"/>
        <v>18.461333333333187</v>
      </c>
      <c r="U1326">
        <f t="shared" si="348"/>
        <v>3.6922666666666375</v>
      </c>
      <c r="V1326">
        <f t="shared" si="349"/>
        <v>88.039867109634827</v>
      </c>
      <c r="W1326">
        <f t="shared" si="350"/>
        <v>-2.4991417952264783E-3</v>
      </c>
      <c r="X1326">
        <f t="shared" si="351"/>
        <v>1178.8699999999999</v>
      </c>
      <c r="Y1326">
        <f t="shared" si="352"/>
        <v>1156.71</v>
      </c>
      <c r="Z1326">
        <f t="shared" si="353"/>
        <v>99.864620938628278</v>
      </c>
      <c r="AA1326">
        <f t="shared" si="356"/>
        <v>86.527981076586613</v>
      </c>
      <c r="AB1326">
        <f t="shared" si="354"/>
        <v>0</v>
      </c>
      <c r="AC1326">
        <f t="shared" si="355"/>
        <v>-2.0189234133880518E-3</v>
      </c>
    </row>
    <row r="1327" spans="1:29" x14ac:dyDescent="0.3">
      <c r="A1327" s="2">
        <v>38482</v>
      </c>
      <c r="B1327">
        <v>1178.8399999999999</v>
      </c>
      <c r="C1327">
        <v>1178.8399999999999</v>
      </c>
      <c r="D1327">
        <v>1162.98</v>
      </c>
      <c r="E1327">
        <v>1166.22</v>
      </c>
      <c r="F1327">
        <v>1889660000</v>
      </c>
      <c r="G1327">
        <v>8.9110376080227525</v>
      </c>
      <c r="H1327">
        <v>-6.9489623919771466</v>
      </c>
      <c r="I1327">
        <v>-113.1063723656269</v>
      </c>
      <c r="J1327">
        <v>28.531073446327721</v>
      </c>
      <c r="K1327">
        <v>76.36</v>
      </c>
      <c r="L1327">
        <f t="shared" si="345"/>
        <v>1169.9289623919772</v>
      </c>
      <c r="N1327">
        <f t="shared" si="340"/>
        <v>8.9110376080227525</v>
      </c>
      <c r="O1327">
        <f t="shared" si="341"/>
        <v>-6.9489623919771475</v>
      </c>
      <c r="P1327">
        <f t="shared" si="342"/>
        <v>0</v>
      </c>
      <c r="Q1327">
        <f t="shared" si="343"/>
        <v>0</v>
      </c>
      <c r="R1327">
        <f t="shared" si="344"/>
        <v>1169.3466666666666</v>
      </c>
      <c r="S1327">
        <f t="shared" si="346"/>
        <v>1172.3719999999998</v>
      </c>
      <c r="T1327">
        <f t="shared" si="347"/>
        <v>8.9080000000003565</v>
      </c>
      <c r="U1327">
        <f t="shared" si="348"/>
        <v>1.7816000000000713</v>
      </c>
      <c r="V1327">
        <f t="shared" si="349"/>
        <v>-113.2066057975282</v>
      </c>
      <c r="W1327">
        <f t="shared" si="350"/>
        <v>-0.10023343190130163</v>
      </c>
      <c r="X1327">
        <f t="shared" si="351"/>
        <v>1178.8699999999999</v>
      </c>
      <c r="Y1327">
        <f t="shared" si="352"/>
        <v>1161.17</v>
      </c>
      <c r="Z1327">
        <f t="shared" si="353"/>
        <v>28.531073446327721</v>
      </c>
      <c r="AA1327">
        <f t="shared" si="356"/>
        <v>76.364159664769147</v>
      </c>
      <c r="AB1327">
        <f t="shared" si="354"/>
        <v>0</v>
      </c>
      <c r="AC1327">
        <f t="shared" si="355"/>
        <v>4.1596647691477528E-3</v>
      </c>
    </row>
    <row r="1328" spans="1:29" x14ac:dyDescent="0.3">
      <c r="A1328" s="2">
        <v>38483</v>
      </c>
      <c r="B1328">
        <v>1166.22</v>
      </c>
      <c r="C1328">
        <v>1171.77</v>
      </c>
      <c r="D1328">
        <v>1157.71</v>
      </c>
      <c r="E1328">
        <v>1171.1099999999999</v>
      </c>
      <c r="F1328">
        <v>1834970000</v>
      </c>
      <c r="G1328">
        <v>1.447358405348496</v>
      </c>
      <c r="H1328">
        <v>-12.61264159465145</v>
      </c>
      <c r="I1328">
        <v>-113.44605475040041</v>
      </c>
      <c r="J1328">
        <v>63.32703213610565</v>
      </c>
      <c r="K1328">
        <v>69.23</v>
      </c>
      <c r="L1328">
        <f t="shared" si="345"/>
        <v>1170.3226415946515</v>
      </c>
      <c r="N1328">
        <f t="shared" si="340"/>
        <v>1.4473584053484956</v>
      </c>
      <c r="O1328">
        <f t="shared" si="341"/>
        <v>-12.61264159465145</v>
      </c>
      <c r="P1328">
        <f t="shared" si="342"/>
        <v>0</v>
      </c>
      <c r="Q1328">
        <f t="shared" si="343"/>
        <v>0</v>
      </c>
      <c r="R1328">
        <f t="shared" si="344"/>
        <v>1166.8633333333335</v>
      </c>
      <c r="S1328">
        <f t="shared" si="346"/>
        <v>1171.556</v>
      </c>
      <c r="T1328">
        <f t="shared" si="347"/>
        <v>13.804000000000087</v>
      </c>
      <c r="U1328">
        <f t="shared" si="348"/>
        <v>2.7608000000000175</v>
      </c>
      <c r="V1328">
        <f t="shared" si="349"/>
        <v>-113.31659100421503</v>
      </c>
      <c r="W1328">
        <f t="shared" si="350"/>
        <v>0.12946374618537959</v>
      </c>
      <c r="X1328">
        <f t="shared" si="351"/>
        <v>1178.8699999999999</v>
      </c>
      <c r="Y1328">
        <f t="shared" si="352"/>
        <v>1157.71</v>
      </c>
      <c r="Z1328">
        <f t="shared" si="353"/>
        <v>63.32703213610565</v>
      </c>
      <c r="AA1328">
        <f t="shared" si="356"/>
        <v>69.225111990958169</v>
      </c>
      <c r="AB1328">
        <f t="shared" si="354"/>
        <v>0</v>
      </c>
      <c r="AC1328">
        <f t="shared" si="355"/>
        <v>-4.8880090418350619E-3</v>
      </c>
    </row>
    <row r="1329" spans="1:29" x14ac:dyDescent="0.3">
      <c r="A1329" s="2">
        <v>38484</v>
      </c>
      <c r="B1329">
        <v>1171.1099999999999</v>
      </c>
      <c r="C1329">
        <v>1173.3699999999999</v>
      </c>
      <c r="D1329">
        <v>1157.76</v>
      </c>
      <c r="E1329">
        <v>1159.3599999999999</v>
      </c>
      <c r="F1329">
        <v>1995290000</v>
      </c>
      <c r="G1329">
        <v>6.7015722702321909</v>
      </c>
      <c r="H1329">
        <v>-8.908427729767709</v>
      </c>
      <c r="I1329">
        <v>-109.70092249838279</v>
      </c>
      <c r="J1329">
        <v>7.7977315689975182</v>
      </c>
      <c r="K1329">
        <v>53.82</v>
      </c>
      <c r="L1329">
        <f t="shared" si="345"/>
        <v>1166.6684277297677</v>
      </c>
      <c r="N1329">
        <f t="shared" si="340"/>
        <v>6.7015722702321909</v>
      </c>
      <c r="O1329">
        <f t="shared" si="341"/>
        <v>-8.908427729767709</v>
      </c>
      <c r="P1329">
        <f t="shared" si="342"/>
        <v>0</v>
      </c>
      <c r="Q1329">
        <f t="shared" si="343"/>
        <v>0</v>
      </c>
      <c r="R1329">
        <f t="shared" si="344"/>
        <v>1163.4966666666667</v>
      </c>
      <c r="S1329">
        <f t="shared" si="346"/>
        <v>1169.7206666666666</v>
      </c>
      <c r="T1329">
        <f t="shared" si="347"/>
        <v>18.910666666666657</v>
      </c>
      <c r="U1329">
        <f t="shared" si="348"/>
        <v>3.7821333333333316</v>
      </c>
      <c r="V1329">
        <f t="shared" si="349"/>
        <v>-109.70880631742114</v>
      </c>
      <c r="W1329">
        <f t="shared" si="350"/>
        <v>-7.8838190383407891E-3</v>
      </c>
      <c r="X1329">
        <f t="shared" si="351"/>
        <v>1178.8699999999999</v>
      </c>
      <c r="Y1329">
        <f t="shared" si="352"/>
        <v>1157.71</v>
      </c>
      <c r="Z1329">
        <f t="shared" si="353"/>
        <v>7.7977315689975182</v>
      </c>
      <c r="AA1329">
        <f t="shared" si="356"/>
        <v>53.822954018680988</v>
      </c>
      <c r="AB1329">
        <f t="shared" si="354"/>
        <v>0</v>
      </c>
      <c r="AC1329">
        <f t="shared" si="355"/>
        <v>2.954018680988213E-3</v>
      </c>
    </row>
    <row r="1330" spans="1:29" x14ac:dyDescent="0.3">
      <c r="A1330" s="2">
        <v>38485</v>
      </c>
      <c r="B1330">
        <v>1159.3599999999999</v>
      </c>
      <c r="C1330">
        <v>1163.75</v>
      </c>
      <c r="D1330">
        <v>1146.18</v>
      </c>
      <c r="E1330">
        <v>1154.05</v>
      </c>
      <c r="F1330">
        <v>2188590000</v>
      </c>
      <c r="G1330">
        <v>1.287714846821473</v>
      </c>
      <c r="H1330">
        <v>-16.28228515317846</v>
      </c>
      <c r="I1330">
        <v>-136.38548425859159</v>
      </c>
      <c r="J1330">
        <v>24.074640562863049</v>
      </c>
      <c r="K1330">
        <v>44.72</v>
      </c>
      <c r="L1330">
        <f t="shared" si="345"/>
        <v>1162.4622851531785</v>
      </c>
      <c r="N1330">
        <f t="shared" si="340"/>
        <v>1.2877148468214727</v>
      </c>
      <c r="O1330">
        <f t="shared" si="341"/>
        <v>-16.282285153178464</v>
      </c>
      <c r="P1330">
        <f t="shared" si="342"/>
        <v>0</v>
      </c>
      <c r="Q1330">
        <f t="shared" si="343"/>
        <v>0</v>
      </c>
      <c r="R1330">
        <f t="shared" si="344"/>
        <v>1154.6600000000001</v>
      </c>
      <c r="S1330">
        <f t="shared" si="346"/>
        <v>1166.0126666666667</v>
      </c>
      <c r="T1330">
        <f t="shared" si="347"/>
        <v>27.737333333333254</v>
      </c>
      <c r="U1330">
        <f t="shared" si="348"/>
        <v>5.5474666666666508</v>
      </c>
      <c r="V1330">
        <f t="shared" si="349"/>
        <v>-136.43064301623201</v>
      </c>
      <c r="W1330">
        <f t="shared" si="350"/>
        <v>-4.5158757640422209E-2</v>
      </c>
      <c r="X1330">
        <f t="shared" si="351"/>
        <v>1178.8699999999999</v>
      </c>
      <c r="Y1330">
        <f t="shared" si="352"/>
        <v>1146.18</v>
      </c>
      <c r="Z1330">
        <f t="shared" si="353"/>
        <v>24.074640562863053</v>
      </c>
      <c r="AA1330">
        <f t="shared" si="356"/>
        <v>44.719019730584442</v>
      </c>
      <c r="AB1330">
        <f t="shared" si="354"/>
        <v>0</v>
      </c>
      <c r="AC1330">
        <f t="shared" si="355"/>
        <v>-9.8026941555673375E-4</v>
      </c>
    </row>
    <row r="1331" spans="1:29" x14ac:dyDescent="0.3">
      <c r="A1331" s="2">
        <v>38488</v>
      </c>
      <c r="B1331">
        <v>1154.05</v>
      </c>
      <c r="C1331">
        <v>1165.75</v>
      </c>
      <c r="D1331">
        <v>1153.6400000000001</v>
      </c>
      <c r="E1331">
        <v>1165.69</v>
      </c>
      <c r="F1331">
        <v>1856860000</v>
      </c>
      <c r="G1331">
        <v>2.2118098978808121</v>
      </c>
      <c r="H1331">
        <v>-9.8981901021190879</v>
      </c>
      <c r="I1331">
        <v>-25.097909426885298</v>
      </c>
      <c r="J1331">
        <v>59.736680955297238</v>
      </c>
      <c r="K1331">
        <v>36.69</v>
      </c>
      <c r="L1331">
        <f t="shared" si="345"/>
        <v>1163.5381901021192</v>
      </c>
      <c r="N1331">
        <f t="shared" si="340"/>
        <v>2.2118098978808121</v>
      </c>
      <c r="O1331">
        <f t="shared" si="341"/>
        <v>-9.8981901021190879</v>
      </c>
      <c r="P1331">
        <f t="shared" si="342"/>
        <v>0</v>
      </c>
      <c r="Q1331">
        <f t="shared" si="343"/>
        <v>0</v>
      </c>
      <c r="R1331">
        <f t="shared" si="344"/>
        <v>1161.6933333333334</v>
      </c>
      <c r="S1331">
        <f t="shared" si="346"/>
        <v>1163.212</v>
      </c>
      <c r="T1331">
        <f t="shared" si="347"/>
        <v>20.14133333333325</v>
      </c>
      <c r="U1331">
        <f t="shared" si="348"/>
        <v>4.0282666666666502</v>
      </c>
      <c r="V1331">
        <f t="shared" si="349"/>
        <v>-25.133501037114566</v>
      </c>
      <c r="W1331">
        <f t="shared" si="350"/>
        <v>-3.5591610229268156E-2</v>
      </c>
      <c r="X1331">
        <f t="shared" si="351"/>
        <v>1178.8399999999999</v>
      </c>
      <c r="Y1331">
        <f t="shared" si="352"/>
        <v>1146.18</v>
      </c>
      <c r="Z1331">
        <f t="shared" si="353"/>
        <v>59.736680955297238</v>
      </c>
      <c r="AA1331">
        <f t="shared" si="356"/>
        <v>36.693431733918239</v>
      </c>
      <c r="AB1331">
        <f t="shared" si="354"/>
        <v>0</v>
      </c>
      <c r="AC1331">
        <f t="shared" si="355"/>
        <v>3.4317339182408091E-3</v>
      </c>
    </row>
    <row r="1332" spans="1:29" x14ac:dyDescent="0.3">
      <c r="A1332" s="2">
        <v>38489</v>
      </c>
      <c r="B1332">
        <v>1165.69</v>
      </c>
      <c r="C1332">
        <v>1174.3499999999999</v>
      </c>
      <c r="D1332">
        <v>1159.8599999999999</v>
      </c>
      <c r="E1332">
        <v>1173.8</v>
      </c>
      <c r="F1332">
        <v>1887260000</v>
      </c>
      <c r="G1332">
        <v>7.3912065985869049</v>
      </c>
      <c r="H1332">
        <v>-7.0987934014131042</v>
      </c>
      <c r="I1332">
        <v>101.43487858719629</v>
      </c>
      <c r="J1332">
        <v>98.047568335108423</v>
      </c>
      <c r="K1332">
        <v>50.6</v>
      </c>
      <c r="L1332">
        <f t="shared" si="345"/>
        <v>1166.958793401413</v>
      </c>
      <c r="N1332">
        <f t="shared" si="340"/>
        <v>7.3912065985869049</v>
      </c>
      <c r="O1332">
        <f t="shared" si="341"/>
        <v>-7.0987934014131042</v>
      </c>
      <c r="P1332">
        <f t="shared" si="342"/>
        <v>0</v>
      </c>
      <c r="Q1332">
        <f t="shared" si="343"/>
        <v>0</v>
      </c>
      <c r="R1332">
        <f t="shared" si="344"/>
        <v>1169.3366666666668</v>
      </c>
      <c r="S1332">
        <f t="shared" si="346"/>
        <v>1163.2100000000003</v>
      </c>
      <c r="T1332">
        <f t="shared" si="347"/>
        <v>20.133333333333212</v>
      </c>
      <c r="U1332">
        <f t="shared" si="348"/>
        <v>4.0266666666666424</v>
      </c>
      <c r="V1332">
        <f t="shared" si="349"/>
        <v>101.43487858719517</v>
      </c>
      <c r="W1332">
        <f t="shared" si="350"/>
        <v>-1.1226575225009583E-12</v>
      </c>
      <c r="X1332">
        <f t="shared" si="351"/>
        <v>1174.3499999999999</v>
      </c>
      <c r="Y1332">
        <f t="shared" si="352"/>
        <v>1146.18</v>
      </c>
      <c r="Z1332">
        <f t="shared" si="353"/>
        <v>98.047568335108423</v>
      </c>
      <c r="AA1332">
        <f t="shared" si="356"/>
        <v>50.596730711674375</v>
      </c>
      <c r="AB1332">
        <f t="shared" si="354"/>
        <v>0</v>
      </c>
      <c r="AC1332">
        <f t="shared" si="355"/>
        <v>-3.2692883256260075E-3</v>
      </c>
    </row>
    <row r="1333" spans="1:29" x14ac:dyDescent="0.3">
      <c r="A1333" s="2">
        <v>38490</v>
      </c>
      <c r="B1333">
        <v>1173.8</v>
      </c>
      <c r="C1333">
        <v>1187.9000000000001</v>
      </c>
      <c r="D1333">
        <v>1173.8</v>
      </c>
      <c r="E1333">
        <v>1185.56</v>
      </c>
      <c r="F1333">
        <v>2266320000</v>
      </c>
      <c r="G1333">
        <v>14.74080439905811</v>
      </c>
      <c r="H1333">
        <v>0.64080439905796993</v>
      </c>
      <c r="I1333">
        <v>140.39065224973919</v>
      </c>
      <c r="J1333">
        <v>94.391179290507807</v>
      </c>
      <c r="K1333">
        <v>56.81</v>
      </c>
      <c r="L1333">
        <f t="shared" si="345"/>
        <v>1173.159195600942</v>
      </c>
      <c r="N1333">
        <f t="shared" si="340"/>
        <v>14.740804399058106</v>
      </c>
      <c r="O1333">
        <f t="shared" si="341"/>
        <v>0.64080439905796993</v>
      </c>
      <c r="P1333">
        <f t="shared" si="342"/>
        <v>0</v>
      </c>
      <c r="Q1333">
        <f t="shared" si="343"/>
        <v>0</v>
      </c>
      <c r="R1333">
        <f t="shared" si="344"/>
        <v>1182.4199999999998</v>
      </c>
      <c r="S1333">
        <f t="shared" si="346"/>
        <v>1166.3213333333335</v>
      </c>
      <c r="T1333">
        <f t="shared" si="347"/>
        <v>38.228000000000065</v>
      </c>
      <c r="U1333">
        <f t="shared" si="348"/>
        <v>7.6456000000000133</v>
      </c>
      <c r="V1333">
        <f t="shared" si="349"/>
        <v>140.37412949205014</v>
      </c>
      <c r="W1333">
        <f t="shared" si="350"/>
        <v>-1.6522757689045875E-2</v>
      </c>
      <c r="X1333">
        <f t="shared" si="351"/>
        <v>1187.9000000000001</v>
      </c>
      <c r="Y1333">
        <f t="shared" si="352"/>
        <v>1146.18</v>
      </c>
      <c r="Z1333">
        <f t="shared" si="353"/>
        <v>94.391179290507807</v>
      </c>
      <c r="AA1333">
        <f t="shared" si="356"/>
        <v>56.809560142554801</v>
      </c>
      <c r="AB1333">
        <f t="shared" si="354"/>
        <v>0</v>
      </c>
      <c r="AC1333">
        <f t="shared" si="355"/>
        <v>-4.3985744520114167E-4</v>
      </c>
    </row>
    <row r="1334" spans="1:29" x14ac:dyDescent="0.3">
      <c r="A1334" s="2">
        <v>38491</v>
      </c>
      <c r="B1334">
        <v>1185.56</v>
      </c>
      <c r="C1334">
        <v>1191.0899999999999</v>
      </c>
      <c r="D1334">
        <v>1184.49</v>
      </c>
      <c r="E1334">
        <v>1191.08</v>
      </c>
      <c r="F1334">
        <v>1775860000</v>
      </c>
      <c r="G1334">
        <v>11.95720293270529</v>
      </c>
      <c r="H1334">
        <v>5.357202932705377</v>
      </c>
      <c r="I1334">
        <v>102.2313163792255</v>
      </c>
      <c r="J1334">
        <v>99.977733244266332</v>
      </c>
      <c r="K1334">
        <v>75.25</v>
      </c>
      <c r="L1334">
        <f t="shared" si="345"/>
        <v>1179.1327970672946</v>
      </c>
      <c r="N1334">
        <f t="shared" si="340"/>
        <v>11.957202932705286</v>
      </c>
      <c r="O1334">
        <f t="shared" si="341"/>
        <v>5.357202932705377</v>
      </c>
      <c r="P1334">
        <f t="shared" si="342"/>
        <v>0</v>
      </c>
      <c r="Q1334">
        <f t="shared" si="343"/>
        <v>0</v>
      </c>
      <c r="R1334">
        <f t="shared" si="344"/>
        <v>1188.8866666666665</v>
      </c>
      <c r="S1334">
        <f t="shared" si="346"/>
        <v>1171.3993333333333</v>
      </c>
      <c r="T1334">
        <f t="shared" si="347"/>
        <v>57.015999999999394</v>
      </c>
      <c r="U1334">
        <f t="shared" si="348"/>
        <v>11.403199999999879</v>
      </c>
      <c r="V1334">
        <f t="shared" si="349"/>
        <v>102.2364092730312</v>
      </c>
      <c r="W1334">
        <f t="shared" si="350"/>
        <v>5.0928938056955531E-3</v>
      </c>
      <c r="X1334">
        <f t="shared" si="351"/>
        <v>1191.0899999999999</v>
      </c>
      <c r="Y1334">
        <f t="shared" si="352"/>
        <v>1146.18</v>
      </c>
      <c r="Z1334">
        <f t="shared" si="353"/>
        <v>99.977733244266332</v>
      </c>
      <c r="AA1334">
        <f t="shared" si="356"/>
        <v>75.245560477608564</v>
      </c>
      <c r="AB1334">
        <f t="shared" si="354"/>
        <v>0</v>
      </c>
      <c r="AC1334">
        <f t="shared" si="355"/>
        <v>-4.4395223914364124E-3</v>
      </c>
    </row>
    <row r="1335" spans="1:29" x14ac:dyDescent="0.3">
      <c r="A1335" s="2">
        <v>38492</v>
      </c>
      <c r="B1335">
        <v>1191.08</v>
      </c>
      <c r="C1335">
        <v>1191.22</v>
      </c>
      <c r="D1335">
        <v>1185.19</v>
      </c>
      <c r="E1335">
        <v>1189.28</v>
      </c>
      <c r="F1335">
        <v>1631750000</v>
      </c>
      <c r="G1335">
        <v>8.7048019551368725</v>
      </c>
      <c r="H1335">
        <v>2.6748019551368998</v>
      </c>
      <c r="I1335">
        <v>68.320393034172056</v>
      </c>
      <c r="J1335">
        <v>94.837679616817297</v>
      </c>
      <c r="K1335">
        <v>89.4</v>
      </c>
      <c r="L1335">
        <f t="shared" si="345"/>
        <v>1182.5151980448632</v>
      </c>
      <c r="N1335">
        <f t="shared" si="340"/>
        <v>8.7048019551368725</v>
      </c>
      <c r="O1335">
        <f t="shared" si="341"/>
        <v>2.6748019551368998</v>
      </c>
      <c r="P1335">
        <f t="shared" si="342"/>
        <v>0</v>
      </c>
      <c r="Q1335">
        <f t="shared" si="343"/>
        <v>0</v>
      </c>
      <c r="R1335">
        <f t="shared" si="344"/>
        <v>1188.5633333333333</v>
      </c>
      <c r="S1335">
        <f t="shared" si="346"/>
        <v>1178.1799999999998</v>
      </c>
      <c r="T1335">
        <f t="shared" si="347"/>
        <v>50.659999999999627</v>
      </c>
      <c r="U1335">
        <f t="shared" si="348"/>
        <v>10.131999999999925</v>
      </c>
      <c r="V1335">
        <f t="shared" si="349"/>
        <v>68.320393034172369</v>
      </c>
      <c r="W1335">
        <f t="shared" si="350"/>
        <v>3.1263880373444408E-13</v>
      </c>
      <c r="X1335">
        <f t="shared" si="351"/>
        <v>1191.22</v>
      </c>
      <c r="Y1335">
        <f t="shared" si="352"/>
        <v>1153.6400000000001</v>
      </c>
      <c r="Z1335">
        <f t="shared" si="353"/>
        <v>94.837679616817297</v>
      </c>
      <c r="AA1335">
        <f t="shared" si="356"/>
        <v>89.398168288399418</v>
      </c>
      <c r="AB1335">
        <f t="shared" si="354"/>
        <v>0</v>
      </c>
      <c r="AC1335">
        <f t="shared" si="355"/>
        <v>-1.8317116005874823E-3</v>
      </c>
    </row>
    <row r="1336" spans="1:29" x14ac:dyDescent="0.3">
      <c r="A1336" s="2">
        <v>38495</v>
      </c>
      <c r="B1336">
        <v>1189.28</v>
      </c>
      <c r="C1336">
        <v>1197.44</v>
      </c>
      <c r="D1336">
        <v>1188.76</v>
      </c>
      <c r="E1336">
        <v>1193.8599999999999</v>
      </c>
      <c r="F1336">
        <v>1681170000</v>
      </c>
      <c r="G1336">
        <v>11.143201303424579</v>
      </c>
      <c r="H1336">
        <v>2.4632013034245119</v>
      </c>
      <c r="I1336">
        <v>85.352121738569622</v>
      </c>
      <c r="J1336">
        <v>90.473656200106063</v>
      </c>
      <c r="K1336">
        <v>95.55</v>
      </c>
      <c r="L1336">
        <f t="shared" si="345"/>
        <v>1186.2967986965755</v>
      </c>
      <c r="N1336">
        <f t="shared" si="340"/>
        <v>11.143201303424576</v>
      </c>
      <c r="O1336">
        <f t="shared" si="341"/>
        <v>2.4632013034245119</v>
      </c>
      <c r="P1336">
        <f t="shared" si="342"/>
        <v>0</v>
      </c>
      <c r="Q1336">
        <f t="shared" si="343"/>
        <v>0</v>
      </c>
      <c r="R1336">
        <f t="shared" si="344"/>
        <v>1193.3533333333332</v>
      </c>
      <c r="S1336">
        <f t="shared" si="346"/>
        <v>1184.5120000000002</v>
      </c>
      <c r="T1336">
        <f t="shared" si="347"/>
        <v>34.534666666666226</v>
      </c>
      <c r="U1336">
        <f t="shared" si="348"/>
        <v>6.906933333333245</v>
      </c>
      <c r="V1336">
        <f t="shared" si="349"/>
        <v>85.337760446828128</v>
      </c>
      <c r="W1336">
        <f t="shared" si="350"/>
        <v>-1.4361291741494142E-2</v>
      </c>
      <c r="X1336">
        <f t="shared" si="351"/>
        <v>1197.44</v>
      </c>
      <c r="Y1336">
        <f t="shared" si="352"/>
        <v>1159.8599999999999</v>
      </c>
      <c r="Z1336">
        <f t="shared" si="353"/>
        <v>90.473656200106063</v>
      </c>
      <c r="AA1336">
        <f t="shared" si="356"/>
        <v>95.545563337361187</v>
      </c>
      <c r="AB1336">
        <f t="shared" si="354"/>
        <v>0</v>
      </c>
      <c r="AC1336">
        <f t="shared" si="355"/>
        <v>-4.4366626388097075E-3</v>
      </c>
    </row>
    <row r="1337" spans="1:29" x14ac:dyDescent="0.3">
      <c r="A1337" s="2">
        <v>38496</v>
      </c>
      <c r="B1337">
        <v>1193.8599999999999</v>
      </c>
      <c r="C1337">
        <v>1195.29</v>
      </c>
      <c r="D1337">
        <v>1189.8699999999999</v>
      </c>
      <c r="E1337">
        <v>1194.07</v>
      </c>
      <c r="F1337">
        <v>1681000000</v>
      </c>
      <c r="G1337">
        <v>6.4021342022829231</v>
      </c>
      <c r="H1337">
        <v>0.98213420228285031</v>
      </c>
      <c r="I1337">
        <v>80.418598117712207</v>
      </c>
      <c r="J1337">
        <v>85.744500846023243</v>
      </c>
      <c r="K1337">
        <v>93.08</v>
      </c>
      <c r="L1337">
        <f t="shared" si="345"/>
        <v>1188.887865797717</v>
      </c>
      <c r="N1337">
        <f t="shared" si="340"/>
        <v>6.4021342022829231</v>
      </c>
      <c r="O1337">
        <f t="shared" si="341"/>
        <v>0.98213420228285031</v>
      </c>
      <c r="P1337">
        <f t="shared" si="342"/>
        <v>0</v>
      </c>
      <c r="Q1337">
        <f t="shared" si="343"/>
        <v>0</v>
      </c>
      <c r="R1337">
        <f t="shared" si="344"/>
        <v>1193.0766666666666</v>
      </c>
      <c r="S1337">
        <f t="shared" si="346"/>
        <v>1189.26</v>
      </c>
      <c r="T1337">
        <f t="shared" si="347"/>
        <v>15.820000000000164</v>
      </c>
      <c r="U1337">
        <f t="shared" si="348"/>
        <v>3.1640000000000326</v>
      </c>
      <c r="V1337">
        <f t="shared" si="349"/>
        <v>80.418598117711056</v>
      </c>
      <c r="W1337">
        <f t="shared" si="350"/>
        <v>-1.1510792319313623E-12</v>
      </c>
      <c r="X1337">
        <f t="shared" si="351"/>
        <v>1197.44</v>
      </c>
      <c r="Y1337">
        <f t="shared" si="352"/>
        <v>1173.8</v>
      </c>
      <c r="Z1337">
        <f t="shared" si="353"/>
        <v>85.744500846023243</v>
      </c>
      <c r="AA1337">
        <f t="shared" si="356"/>
        <v>93.084949839544151</v>
      </c>
      <c r="AB1337">
        <f t="shared" si="354"/>
        <v>0</v>
      </c>
      <c r="AC1337">
        <f t="shared" si="355"/>
        <v>4.9498395441531784E-3</v>
      </c>
    </row>
    <row r="1338" spans="1:29" x14ac:dyDescent="0.3">
      <c r="A1338" s="2">
        <v>38497</v>
      </c>
      <c r="B1338">
        <v>1194.07</v>
      </c>
      <c r="C1338">
        <v>1194.07</v>
      </c>
      <c r="D1338">
        <v>1185.96</v>
      </c>
      <c r="E1338">
        <v>1190.01</v>
      </c>
      <c r="F1338">
        <v>1742180000</v>
      </c>
      <c r="G1338">
        <v>4.8080894681886548</v>
      </c>
      <c r="H1338">
        <v>-3.3019105318112452</v>
      </c>
      <c r="I1338">
        <v>-26.219790241678151</v>
      </c>
      <c r="J1338">
        <v>42.625482625482327</v>
      </c>
      <c r="K1338">
        <v>82.73</v>
      </c>
      <c r="L1338">
        <f t="shared" si="345"/>
        <v>1189.2619105318113</v>
      </c>
      <c r="N1338">
        <f t="shared" si="340"/>
        <v>4.8080894681886548</v>
      </c>
      <c r="O1338">
        <f t="shared" si="341"/>
        <v>-3.3019105318112452</v>
      </c>
      <c r="P1338">
        <f t="shared" si="342"/>
        <v>0</v>
      </c>
      <c r="Q1338">
        <f t="shared" si="343"/>
        <v>0</v>
      </c>
      <c r="R1338">
        <f t="shared" si="344"/>
        <v>1190.0133333333333</v>
      </c>
      <c r="S1338">
        <f t="shared" si="346"/>
        <v>1190.7786666666666</v>
      </c>
      <c r="T1338">
        <f t="shared" si="347"/>
        <v>9.7453333333332921</v>
      </c>
      <c r="U1338">
        <f t="shared" si="348"/>
        <v>1.9490666666666585</v>
      </c>
      <c r="V1338">
        <f t="shared" si="349"/>
        <v>-26.17777169699265</v>
      </c>
      <c r="W1338">
        <f t="shared" si="350"/>
        <v>4.2018544685500814E-2</v>
      </c>
      <c r="X1338">
        <f t="shared" si="351"/>
        <v>1197.44</v>
      </c>
      <c r="Y1338">
        <f t="shared" si="352"/>
        <v>1184.49</v>
      </c>
      <c r="Z1338">
        <f t="shared" si="353"/>
        <v>42.625482625482334</v>
      </c>
      <c r="AA1338">
        <f t="shared" si="356"/>
        <v>82.731810506539063</v>
      </c>
      <c r="AB1338">
        <f t="shared" si="354"/>
        <v>0</v>
      </c>
      <c r="AC1338">
        <f t="shared" si="355"/>
        <v>1.8105065390585651E-3</v>
      </c>
    </row>
    <row r="1339" spans="1:29" x14ac:dyDescent="0.3">
      <c r="A1339" s="2">
        <v>38498</v>
      </c>
      <c r="B1339">
        <v>1190.01</v>
      </c>
      <c r="C1339">
        <v>1198.95</v>
      </c>
      <c r="D1339">
        <v>1190.01</v>
      </c>
      <c r="E1339">
        <v>1197.6199999999999</v>
      </c>
      <c r="F1339">
        <v>1654110000</v>
      </c>
      <c r="G1339">
        <v>6.9020596454590759</v>
      </c>
      <c r="H1339">
        <v>-2.0379403545409791</v>
      </c>
      <c r="I1339">
        <v>101.05491471951549</v>
      </c>
      <c r="J1339">
        <v>90.334302325580268</v>
      </c>
      <c r="K1339">
        <v>80.8</v>
      </c>
      <c r="L1339">
        <f t="shared" si="345"/>
        <v>1192.047940354541</v>
      </c>
      <c r="N1339">
        <f t="shared" si="340"/>
        <v>6.9020596454590759</v>
      </c>
      <c r="O1339">
        <f t="shared" si="341"/>
        <v>-2.0379403545409787</v>
      </c>
      <c r="P1339">
        <f t="shared" si="342"/>
        <v>0</v>
      </c>
      <c r="Q1339">
        <f t="shared" si="343"/>
        <v>0</v>
      </c>
      <c r="R1339">
        <f t="shared" si="344"/>
        <v>1195.5266666666666</v>
      </c>
      <c r="S1339">
        <f t="shared" si="346"/>
        <v>1192.1066666666666</v>
      </c>
      <c r="T1339">
        <f t="shared" si="347"/>
        <v>11.273333333333312</v>
      </c>
      <c r="U1339">
        <f t="shared" si="348"/>
        <v>2.2546666666666626</v>
      </c>
      <c r="V1339">
        <f t="shared" si="349"/>
        <v>101.1235955056203</v>
      </c>
      <c r="W1339">
        <f t="shared" si="350"/>
        <v>6.8680786104806657E-2</v>
      </c>
      <c r="X1339">
        <f t="shared" si="351"/>
        <v>1198.95</v>
      </c>
      <c r="Y1339">
        <f t="shared" si="352"/>
        <v>1185.19</v>
      </c>
      <c r="Z1339">
        <f t="shared" si="353"/>
        <v>90.334302325580268</v>
      </c>
      <c r="AA1339">
        <f t="shared" si="356"/>
        <v>80.803124322801835</v>
      </c>
      <c r="AB1339">
        <f t="shared" si="354"/>
        <v>0</v>
      </c>
      <c r="AC1339">
        <f t="shared" si="355"/>
        <v>3.1243228018382752E-3</v>
      </c>
    </row>
    <row r="1340" spans="1:29" x14ac:dyDescent="0.3">
      <c r="A1340" s="2">
        <v>38499</v>
      </c>
      <c r="B1340">
        <v>1197.6199999999999</v>
      </c>
      <c r="C1340">
        <v>1199.56</v>
      </c>
      <c r="D1340">
        <v>1195.28</v>
      </c>
      <c r="E1340">
        <v>1198.78</v>
      </c>
      <c r="F1340">
        <v>1381430000</v>
      </c>
      <c r="G1340">
        <v>5.2680397636393081</v>
      </c>
      <c r="H1340">
        <v>0.98803976363933543</v>
      </c>
      <c r="I1340">
        <v>119.07667276794299</v>
      </c>
      <c r="J1340">
        <v>94.264705882353098</v>
      </c>
      <c r="K1340">
        <v>80.69</v>
      </c>
      <c r="L1340">
        <f t="shared" si="345"/>
        <v>1194.2919602363606</v>
      </c>
      <c r="N1340">
        <f t="shared" si="340"/>
        <v>5.2680397636393081</v>
      </c>
      <c r="O1340">
        <f t="shared" si="341"/>
        <v>0.98803976363933543</v>
      </c>
      <c r="P1340">
        <f t="shared" si="342"/>
        <v>0</v>
      </c>
      <c r="Q1340">
        <f t="shared" si="343"/>
        <v>0</v>
      </c>
      <c r="R1340">
        <f t="shared" si="344"/>
        <v>1197.8733333333332</v>
      </c>
      <c r="S1340">
        <f t="shared" si="346"/>
        <v>1193.9686666666664</v>
      </c>
      <c r="T1340">
        <f t="shared" si="347"/>
        <v>10.925333333333128</v>
      </c>
      <c r="U1340">
        <f t="shared" si="348"/>
        <v>2.1850666666666259</v>
      </c>
      <c r="V1340">
        <f t="shared" si="349"/>
        <v>119.13188511919915</v>
      </c>
      <c r="W1340">
        <f t="shared" si="350"/>
        <v>5.5212351256159309E-2</v>
      </c>
      <c r="X1340">
        <f t="shared" si="351"/>
        <v>1199.56</v>
      </c>
      <c r="Y1340">
        <f t="shared" si="352"/>
        <v>1185.96</v>
      </c>
      <c r="Z1340">
        <f t="shared" si="353"/>
        <v>94.264705882353098</v>
      </c>
      <c r="AA1340">
        <f t="shared" si="356"/>
        <v>80.688529575909001</v>
      </c>
      <c r="AB1340">
        <f t="shared" si="354"/>
        <v>0</v>
      </c>
      <c r="AC1340">
        <f t="shared" si="355"/>
        <v>-1.4704240909964028E-3</v>
      </c>
    </row>
    <row r="1341" spans="1:29" x14ac:dyDescent="0.3">
      <c r="A1341" s="2">
        <v>38503</v>
      </c>
      <c r="B1341">
        <v>1198.78</v>
      </c>
      <c r="C1341">
        <v>1198.78</v>
      </c>
      <c r="D1341">
        <v>1191.5</v>
      </c>
      <c r="E1341">
        <v>1191.5</v>
      </c>
      <c r="F1341">
        <v>1840680000</v>
      </c>
      <c r="G1341">
        <v>5.4186931757594721</v>
      </c>
      <c r="H1341">
        <v>-1.8613068242405011</v>
      </c>
      <c r="I1341">
        <v>-4.8847828395482882</v>
      </c>
      <c r="J1341">
        <v>40.735294117647072</v>
      </c>
      <c r="K1341">
        <v>70.739999999999995</v>
      </c>
      <c r="L1341">
        <f t="shared" si="345"/>
        <v>1193.3613068242405</v>
      </c>
      <c r="N1341">
        <f t="shared" si="340"/>
        <v>5.4186931757594721</v>
      </c>
      <c r="O1341">
        <f t="shared" si="341"/>
        <v>-1.8613068242405006</v>
      </c>
      <c r="P1341">
        <f t="shared" si="342"/>
        <v>0</v>
      </c>
      <c r="Q1341">
        <f t="shared" si="343"/>
        <v>0</v>
      </c>
      <c r="R1341">
        <f t="shared" si="344"/>
        <v>1193.9266666666665</v>
      </c>
      <c r="S1341">
        <f t="shared" si="346"/>
        <v>1194.0833333333333</v>
      </c>
      <c r="T1341">
        <f t="shared" si="347"/>
        <v>10.466666666666697</v>
      </c>
      <c r="U1341">
        <f t="shared" si="348"/>
        <v>2.0933333333333395</v>
      </c>
      <c r="V1341">
        <f t="shared" si="349"/>
        <v>-4.9893842887500348</v>
      </c>
      <c r="W1341">
        <f t="shared" si="350"/>
        <v>-0.10460144920174663</v>
      </c>
      <c r="X1341">
        <f t="shared" si="351"/>
        <v>1199.56</v>
      </c>
      <c r="Y1341">
        <f t="shared" si="352"/>
        <v>1185.96</v>
      </c>
      <c r="Z1341">
        <f t="shared" si="353"/>
        <v>40.735294117647065</v>
      </c>
      <c r="AA1341">
        <f t="shared" si="356"/>
        <v>70.740857159417203</v>
      </c>
      <c r="AB1341">
        <f t="shared" si="354"/>
        <v>0</v>
      </c>
      <c r="AC1341">
        <f t="shared" si="355"/>
        <v>8.5715941720820865E-4</v>
      </c>
    </row>
    <row r="1342" spans="1:29" x14ac:dyDescent="0.3">
      <c r="A1342" s="2">
        <v>38504</v>
      </c>
      <c r="B1342">
        <v>1191.5</v>
      </c>
      <c r="C1342">
        <v>1205.6400000000001</v>
      </c>
      <c r="D1342">
        <v>1191.03</v>
      </c>
      <c r="E1342">
        <v>1202.22</v>
      </c>
      <c r="F1342">
        <v>1810100000</v>
      </c>
      <c r="G1342">
        <v>9.3257954505063481</v>
      </c>
      <c r="H1342">
        <v>-5.2842045494937793</v>
      </c>
      <c r="I1342">
        <v>103.16301703163001</v>
      </c>
      <c r="J1342">
        <v>82.621951219511885</v>
      </c>
      <c r="K1342">
        <v>70.12</v>
      </c>
      <c r="L1342">
        <f t="shared" si="345"/>
        <v>1196.3142045494938</v>
      </c>
      <c r="N1342">
        <f t="shared" si="340"/>
        <v>9.3257954505063481</v>
      </c>
      <c r="O1342">
        <f t="shared" si="341"/>
        <v>-5.2842045494937793</v>
      </c>
      <c r="P1342">
        <f t="shared" si="342"/>
        <v>0</v>
      </c>
      <c r="Q1342">
        <f t="shared" si="343"/>
        <v>0</v>
      </c>
      <c r="R1342">
        <f t="shared" si="344"/>
        <v>1199.6300000000001</v>
      </c>
      <c r="S1342">
        <f t="shared" si="346"/>
        <v>1195.3939999999998</v>
      </c>
      <c r="T1342">
        <f t="shared" si="347"/>
        <v>13.696000000000367</v>
      </c>
      <c r="U1342">
        <f t="shared" si="348"/>
        <v>2.7392000000000736</v>
      </c>
      <c r="V1342">
        <f t="shared" si="349"/>
        <v>103.09579439252866</v>
      </c>
      <c r="W1342">
        <f t="shared" si="350"/>
        <v>-6.7222639101345294E-2</v>
      </c>
      <c r="X1342">
        <f t="shared" si="351"/>
        <v>1205.6400000000001</v>
      </c>
      <c r="Y1342">
        <f t="shared" si="352"/>
        <v>1185.96</v>
      </c>
      <c r="Z1342">
        <f t="shared" si="353"/>
        <v>82.621951219511885</v>
      </c>
      <c r="AA1342">
        <f t="shared" si="356"/>
        <v>70.11634723411494</v>
      </c>
      <c r="AB1342">
        <f t="shared" si="354"/>
        <v>0</v>
      </c>
      <c r="AC1342">
        <f t="shared" si="355"/>
        <v>-3.6527658850644684E-3</v>
      </c>
    </row>
    <row r="1343" spans="1:29" x14ac:dyDescent="0.3">
      <c r="A1343" s="2">
        <v>38505</v>
      </c>
      <c r="B1343">
        <v>1202.27</v>
      </c>
      <c r="C1343">
        <v>1204.67</v>
      </c>
      <c r="D1343">
        <v>1198.42</v>
      </c>
      <c r="E1343">
        <v>1204.29</v>
      </c>
      <c r="F1343">
        <v>1813790000</v>
      </c>
      <c r="G1343">
        <v>5.6971969670041744</v>
      </c>
      <c r="H1343">
        <v>-0.55280303299582556</v>
      </c>
      <c r="I1343">
        <v>120.7487476931117</v>
      </c>
      <c r="J1343">
        <v>91.362763915546211</v>
      </c>
      <c r="K1343">
        <v>79.86</v>
      </c>
      <c r="L1343">
        <f t="shared" si="345"/>
        <v>1198.9728030329959</v>
      </c>
      <c r="N1343">
        <f t="shared" si="340"/>
        <v>5.6971969670041744</v>
      </c>
      <c r="O1343">
        <f t="shared" si="341"/>
        <v>-0.55280303299582556</v>
      </c>
      <c r="P1343">
        <f t="shared" si="342"/>
        <v>0</v>
      </c>
      <c r="Q1343">
        <f t="shared" si="343"/>
        <v>0</v>
      </c>
      <c r="R1343">
        <f t="shared" si="344"/>
        <v>1202.46</v>
      </c>
      <c r="S1343">
        <f t="shared" si="346"/>
        <v>1197.8833333333332</v>
      </c>
      <c r="T1343">
        <f t="shared" si="347"/>
        <v>12.646666666666988</v>
      </c>
      <c r="U1343">
        <f t="shared" si="348"/>
        <v>2.5293333333333976</v>
      </c>
      <c r="V1343">
        <f t="shared" si="349"/>
        <v>120.62906343349256</v>
      </c>
      <c r="W1343">
        <f t="shared" si="350"/>
        <v>-0.11968425961913454</v>
      </c>
      <c r="X1343">
        <f t="shared" si="351"/>
        <v>1205.6400000000001</v>
      </c>
      <c r="Y1343">
        <f t="shared" si="352"/>
        <v>1190.01</v>
      </c>
      <c r="Z1343">
        <f t="shared" si="353"/>
        <v>91.362763915546211</v>
      </c>
      <c r="AA1343">
        <f t="shared" si="356"/>
        <v>79.863803492127701</v>
      </c>
      <c r="AB1343">
        <f t="shared" si="354"/>
        <v>0</v>
      </c>
      <c r="AC1343">
        <f t="shared" si="355"/>
        <v>3.803492127701702E-3</v>
      </c>
    </row>
    <row r="1344" spans="1:29" x14ac:dyDescent="0.3">
      <c r="A1344" s="2">
        <v>38506</v>
      </c>
      <c r="B1344">
        <v>1204.29</v>
      </c>
      <c r="C1344">
        <v>1205.0899999999999</v>
      </c>
      <c r="D1344">
        <v>1194.55</v>
      </c>
      <c r="E1344">
        <v>1196.02</v>
      </c>
      <c r="F1344">
        <v>1627520000</v>
      </c>
      <c r="G1344">
        <v>7.1014646446692504</v>
      </c>
      <c r="H1344">
        <v>-3.4385353553307141</v>
      </c>
      <c r="I1344">
        <v>2.0390641768600619</v>
      </c>
      <c r="J1344">
        <v>34.154688569472732</v>
      </c>
      <c r="K1344">
        <v>68.63</v>
      </c>
      <c r="L1344">
        <f t="shared" si="345"/>
        <v>1197.9885353553307</v>
      </c>
      <c r="N1344">
        <f t="shared" si="340"/>
        <v>7.1014646446692495</v>
      </c>
      <c r="O1344">
        <f t="shared" si="341"/>
        <v>-3.4385353553307141</v>
      </c>
      <c r="P1344">
        <f t="shared" si="342"/>
        <v>0</v>
      </c>
      <c r="Q1344">
        <f t="shared" si="343"/>
        <v>0</v>
      </c>
      <c r="R1344">
        <f t="shared" si="344"/>
        <v>1198.5533333333333</v>
      </c>
      <c r="S1344">
        <f t="shared" si="346"/>
        <v>1198.4886666666666</v>
      </c>
      <c r="T1344">
        <f t="shared" si="347"/>
        <v>10.354666666667072</v>
      </c>
      <c r="U1344">
        <f t="shared" si="348"/>
        <v>2.0709333333334143</v>
      </c>
      <c r="V1344">
        <f t="shared" si="349"/>
        <v>2.0817237531113442</v>
      </c>
      <c r="W1344">
        <f t="shared" si="350"/>
        <v>4.265957625128225E-2</v>
      </c>
      <c r="X1344">
        <f t="shared" si="351"/>
        <v>1205.6400000000001</v>
      </c>
      <c r="Y1344">
        <f t="shared" si="352"/>
        <v>1191.03</v>
      </c>
      <c r="Z1344">
        <f t="shared" si="353"/>
        <v>34.154688569472725</v>
      </c>
      <c r="AA1344">
        <f t="shared" si="356"/>
        <v>68.627880740906193</v>
      </c>
      <c r="AB1344">
        <f t="shared" si="354"/>
        <v>0</v>
      </c>
      <c r="AC1344">
        <f t="shared" si="355"/>
        <v>-2.1192590938028388E-3</v>
      </c>
    </row>
    <row r="1345" spans="1:29" x14ac:dyDescent="0.3">
      <c r="A1345" s="2">
        <v>38509</v>
      </c>
      <c r="B1345">
        <v>1196.02</v>
      </c>
      <c r="C1345">
        <v>1198.78</v>
      </c>
      <c r="D1345">
        <v>1192.75</v>
      </c>
      <c r="E1345">
        <v>1197.51</v>
      </c>
      <c r="F1345">
        <v>1547120000</v>
      </c>
      <c r="G1345">
        <v>0.95097642977953001</v>
      </c>
      <c r="H1345">
        <v>-5.0790235702204427</v>
      </c>
      <c r="I1345">
        <v>-50.132166621094953</v>
      </c>
      <c r="J1345">
        <v>44.353182751539777</v>
      </c>
      <c r="K1345">
        <v>58.65</v>
      </c>
      <c r="L1345">
        <f t="shared" si="345"/>
        <v>1197.8290235702204</v>
      </c>
      <c r="N1345">
        <f t="shared" si="340"/>
        <v>0.95097642977953001</v>
      </c>
      <c r="O1345">
        <f t="shared" si="341"/>
        <v>-5.0790235702204427</v>
      </c>
      <c r="P1345">
        <f t="shared" si="342"/>
        <v>0</v>
      </c>
      <c r="Q1345">
        <f t="shared" si="343"/>
        <v>0</v>
      </c>
      <c r="R1345">
        <f t="shared" si="344"/>
        <v>1196.3466666666666</v>
      </c>
      <c r="S1345">
        <f t="shared" si="346"/>
        <v>1198.1833333333332</v>
      </c>
      <c r="T1345">
        <f t="shared" si="347"/>
        <v>12.186666666667179</v>
      </c>
      <c r="U1345">
        <f t="shared" si="348"/>
        <v>2.4373333333334357</v>
      </c>
      <c r="V1345">
        <f t="shared" si="349"/>
        <v>-50.237053245801718</v>
      </c>
      <c r="W1345">
        <f t="shared" si="350"/>
        <v>-0.10488662470676502</v>
      </c>
      <c r="X1345">
        <f t="shared" si="351"/>
        <v>1205.6400000000001</v>
      </c>
      <c r="Y1345">
        <f t="shared" si="352"/>
        <v>1191.03</v>
      </c>
      <c r="Z1345">
        <f t="shared" si="353"/>
        <v>44.353182751539777</v>
      </c>
      <c r="AA1345">
        <f t="shared" si="356"/>
        <v>58.645576114743541</v>
      </c>
      <c r="AB1345">
        <f t="shared" si="354"/>
        <v>0</v>
      </c>
      <c r="AC1345">
        <f t="shared" si="355"/>
        <v>-4.4238852564575382E-3</v>
      </c>
    </row>
    <row r="1346" spans="1:29" x14ac:dyDescent="0.3">
      <c r="A1346" s="2">
        <v>38510</v>
      </c>
      <c r="B1346">
        <v>1197.51</v>
      </c>
      <c r="C1346">
        <v>1208.8499999999999</v>
      </c>
      <c r="D1346">
        <v>1197.26</v>
      </c>
      <c r="E1346">
        <v>1197.26</v>
      </c>
      <c r="F1346">
        <v>1851370000</v>
      </c>
      <c r="G1346">
        <v>11.21065095318613</v>
      </c>
      <c r="H1346">
        <v>-0.37934904681378612</v>
      </c>
      <c r="I1346">
        <v>57.643149284251614</v>
      </c>
      <c r="J1346">
        <v>34.960718294051851</v>
      </c>
      <c r="K1346">
        <v>57.49</v>
      </c>
      <c r="L1346">
        <f t="shared" si="345"/>
        <v>1197.6393490468138</v>
      </c>
      <c r="N1346">
        <f t="shared" si="340"/>
        <v>11.210650953186132</v>
      </c>
      <c r="O1346">
        <f t="shared" si="341"/>
        <v>-0.37934904681378612</v>
      </c>
      <c r="P1346">
        <f t="shared" si="342"/>
        <v>0</v>
      </c>
      <c r="Q1346">
        <f t="shared" si="343"/>
        <v>0</v>
      </c>
      <c r="R1346">
        <f t="shared" si="344"/>
        <v>1201.1233333333332</v>
      </c>
      <c r="S1346">
        <f t="shared" si="346"/>
        <v>1199.6226666666666</v>
      </c>
      <c r="T1346">
        <f t="shared" si="347"/>
        <v>8.6906666666668571</v>
      </c>
      <c r="U1346">
        <f t="shared" si="348"/>
        <v>1.7381333333333715</v>
      </c>
      <c r="V1346">
        <f t="shared" si="349"/>
        <v>57.558555794206136</v>
      </c>
      <c r="W1346">
        <f t="shared" si="350"/>
        <v>-8.4593490045477893E-2</v>
      </c>
      <c r="X1346">
        <f t="shared" si="351"/>
        <v>1208.8499999999999</v>
      </c>
      <c r="Y1346">
        <f t="shared" si="352"/>
        <v>1191.03</v>
      </c>
      <c r="Z1346">
        <f t="shared" si="353"/>
        <v>34.960718294051851</v>
      </c>
      <c r="AA1346">
        <f t="shared" si="356"/>
        <v>57.490660950024491</v>
      </c>
      <c r="AB1346">
        <f t="shared" si="354"/>
        <v>0</v>
      </c>
      <c r="AC1346">
        <f t="shared" si="355"/>
        <v>6.6095002448918194E-4</v>
      </c>
    </row>
    <row r="1347" spans="1:29" x14ac:dyDescent="0.3">
      <c r="A1347" s="2">
        <v>38511</v>
      </c>
      <c r="B1347">
        <v>1197.26</v>
      </c>
      <c r="C1347">
        <v>1201.97</v>
      </c>
      <c r="D1347">
        <v>1193.33</v>
      </c>
      <c r="E1347">
        <v>1194.67</v>
      </c>
      <c r="F1347">
        <v>1715490000</v>
      </c>
      <c r="G1347">
        <v>5.3204339687906668</v>
      </c>
      <c r="H1347">
        <v>-3.3195660312094328</v>
      </c>
      <c r="I1347">
        <v>-71.550597929853254</v>
      </c>
      <c r="J1347">
        <v>11.92546583850984</v>
      </c>
      <c r="K1347">
        <v>43.35</v>
      </c>
      <c r="L1347">
        <f t="shared" si="345"/>
        <v>1196.6495660312094</v>
      </c>
      <c r="N1347">
        <f t="shared" ref="N1347:N1410" si="357">C1347-L1347</f>
        <v>5.3204339687906668</v>
      </c>
      <c r="O1347">
        <f t="shared" ref="O1347:O1410" si="358">D1347-L1347</f>
        <v>-3.3195660312094333</v>
      </c>
      <c r="P1347">
        <f t="shared" ref="P1347:P1410" si="359">N1347-G1347</f>
        <v>0</v>
      </c>
      <c r="Q1347">
        <f t="shared" ref="Q1347:Q1410" si="360">O1347-H1347</f>
        <v>0</v>
      </c>
      <c r="R1347">
        <f t="shared" ref="R1347:R1410" si="361">AVERAGE(C1347:E1347)</f>
        <v>1196.6566666666668</v>
      </c>
      <c r="S1347">
        <f t="shared" si="346"/>
        <v>1199.0279999999998</v>
      </c>
      <c r="T1347">
        <f t="shared" si="347"/>
        <v>11.054666666666435</v>
      </c>
      <c r="U1347">
        <f t="shared" si="348"/>
        <v>2.210933333333287</v>
      </c>
      <c r="V1347">
        <f t="shared" si="349"/>
        <v>-71.503236441113586</v>
      </c>
      <c r="W1347">
        <f t="shared" si="350"/>
        <v>4.7361488739667834E-2</v>
      </c>
      <c r="X1347">
        <f t="shared" si="351"/>
        <v>1208.8499999999999</v>
      </c>
      <c r="Y1347">
        <f t="shared" si="352"/>
        <v>1192.75</v>
      </c>
      <c r="Z1347">
        <f t="shared" si="353"/>
        <v>11.925465838509837</v>
      </c>
      <c r="AA1347">
        <f t="shared" si="356"/>
        <v>43.351363873824077</v>
      </c>
      <c r="AB1347">
        <f t="shared" si="354"/>
        <v>0</v>
      </c>
      <c r="AC1347">
        <f t="shared" si="355"/>
        <v>1.3638738240757675E-3</v>
      </c>
    </row>
    <row r="1348" spans="1:29" x14ac:dyDescent="0.3">
      <c r="A1348" s="2">
        <v>38512</v>
      </c>
      <c r="B1348">
        <v>1194.67</v>
      </c>
      <c r="C1348">
        <v>1201.8599999999999</v>
      </c>
      <c r="D1348">
        <v>1191.0899999999999</v>
      </c>
      <c r="E1348">
        <v>1200.93</v>
      </c>
      <c r="F1348">
        <v>1824120000</v>
      </c>
      <c r="G1348">
        <v>3.7836226458603051</v>
      </c>
      <c r="H1348">
        <v>-6.9863773541396768</v>
      </c>
      <c r="I1348">
        <v>-8.2805650267937114</v>
      </c>
      <c r="J1348">
        <v>55.405405405406263</v>
      </c>
      <c r="K1348">
        <v>36.159999999999997</v>
      </c>
      <c r="L1348">
        <f t="shared" ref="L1348:L1411" si="362">$M$2*E1348+L1347*(1-$M$2)</f>
        <v>1198.0763773541396</v>
      </c>
      <c r="N1348">
        <f t="shared" si="357"/>
        <v>3.7836226458603051</v>
      </c>
      <c r="O1348">
        <f t="shared" si="358"/>
        <v>-6.9863773541396768</v>
      </c>
      <c r="P1348">
        <f t="shared" si="359"/>
        <v>0</v>
      </c>
      <c r="Q1348">
        <f t="shared" si="360"/>
        <v>0</v>
      </c>
      <c r="R1348">
        <f t="shared" si="361"/>
        <v>1197.96</v>
      </c>
      <c r="S1348">
        <f t="shared" si="346"/>
        <v>1198.1279999999999</v>
      </c>
      <c r="T1348">
        <f t="shared" si="347"/>
        <v>6.8413333333330684</v>
      </c>
      <c r="U1348">
        <f t="shared" si="348"/>
        <v>1.3682666666666137</v>
      </c>
      <c r="V1348">
        <f t="shared" si="349"/>
        <v>-8.1855388813047743</v>
      </c>
      <c r="W1348">
        <f t="shared" si="350"/>
        <v>9.5026145488937175E-2</v>
      </c>
      <c r="X1348">
        <f t="shared" si="351"/>
        <v>1208.8499999999999</v>
      </c>
      <c r="Y1348">
        <f t="shared" si="352"/>
        <v>1191.0899999999999</v>
      </c>
      <c r="Z1348">
        <f t="shared" si="353"/>
        <v>55.405405405406256</v>
      </c>
      <c r="AA1348">
        <f t="shared" si="356"/>
        <v>36.159892171796095</v>
      </c>
      <c r="AB1348">
        <f t="shared" si="354"/>
        <v>0</v>
      </c>
      <c r="AC1348">
        <f t="shared" si="355"/>
        <v>-1.0782820390176084E-4</v>
      </c>
    </row>
    <row r="1349" spans="1:29" x14ac:dyDescent="0.3">
      <c r="A1349" s="2">
        <v>38513</v>
      </c>
      <c r="B1349">
        <v>1200.93</v>
      </c>
      <c r="C1349">
        <v>1202.79</v>
      </c>
      <c r="D1349">
        <v>1192.6400000000001</v>
      </c>
      <c r="E1349">
        <v>1198.1099999999999</v>
      </c>
      <c r="F1349">
        <v>1664180000</v>
      </c>
      <c r="G1349">
        <v>4.7024150972401912</v>
      </c>
      <c r="H1349">
        <v>-5.4475849027596723</v>
      </c>
      <c r="I1349">
        <v>-7.6038903625162364</v>
      </c>
      <c r="J1349">
        <v>39.527027027026953</v>
      </c>
      <c r="K1349">
        <v>37.229999999999997</v>
      </c>
      <c r="L1349">
        <f t="shared" si="362"/>
        <v>1198.0875849027598</v>
      </c>
      <c r="N1349">
        <f t="shared" si="357"/>
        <v>4.7024150972401912</v>
      </c>
      <c r="O1349">
        <f t="shared" si="358"/>
        <v>-5.4475849027596723</v>
      </c>
      <c r="P1349">
        <f t="shared" si="359"/>
        <v>0</v>
      </c>
      <c r="Q1349">
        <f t="shared" si="360"/>
        <v>0</v>
      </c>
      <c r="R1349">
        <f t="shared" si="361"/>
        <v>1197.8466666666666</v>
      </c>
      <c r="S1349">
        <f t="shared" si="346"/>
        <v>1197.9866666666665</v>
      </c>
      <c r="T1349">
        <f t="shared" si="347"/>
        <v>6.27333333333263</v>
      </c>
      <c r="U1349">
        <f t="shared" si="348"/>
        <v>1.254666666666526</v>
      </c>
      <c r="V1349">
        <f t="shared" si="349"/>
        <v>-7.4388947927677131</v>
      </c>
      <c r="W1349">
        <f t="shared" si="350"/>
        <v>0.16499556974852325</v>
      </c>
      <c r="X1349">
        <f t="shared" si="351"/>
        <v>1208.8499999999999</v>
      </c>
      <c r="Y1349">
        <f t="shared" si="352"/>
        <v>1191.0899999999999</v>
      </c>
      <c r="Z1349">
        <f t="shared" si="353"/>
        <v>39.527027027026946</v>
      </c>
      <c r="AA1349">
        <f t="shared" si="356"/>
        <v>37.234359863306935</v>
      </c>
      <c r="AB1349">
        <f t="shared" si="354"/>
        <v>0</v>
      </c>
      <c r="AC1349">
        <f t="shared" si="355"/>
        <v>4.3598633069379389E-3</v>
      </c>
    </row>
    <row r="1350" spans="1:29" x14ac:dyDescent="0.3">
      <c r="A1350" s="2">
        <v>38516</v>
      </c>
      <c r="B1350">
        <v>1198.1099999999999</v>
      </c>
      <c r="C1350">
        <v>1206.03</v>
      </c>
      <c r="D1350">
        <v>1194.51</v>
      </c>
      <c r="E1350">
        <v>1200.82</v>
      </c>
      <c r="F1350">
        <v>1661350000</v>
      </c>
      <c r="G1350">
        <v>7.0316100648267366</v>
      </c>
      <c r="H1350">
        <v>-4.4883899351732452</v>
      </c>
      <c r="I1350">
        <v>69.134763707752754</v>
      </c>
      <c r="J1350">
        <v>54.786036036036172</v>
      </c>
      <c r="K1350">
        <v>39.32</v>
      </c>
      <c r="L1350">
        <f t="shared" si="362"/>
        <v>1198.9983899351732</v>
      </c>
      <c r="N1350">
        <f t="shared" si="357"/>
        <v>7.0316100648267366</v>
      </c>
      <c r="O1350">
        <f t="shared" si="358"/>
        <v>-4.4883899351732452</v>
      </c>
      <c r="P1350">
        <f t="shared" si="359"/>
        <v>0</v>
      </c>
      <c r="Q1350">
        <f t="shared" si="360"/>
        <v>0</v>
      </c>
      <c r="R1350">
        <f t="shared" si="361"/>
        <v>1200.4533333333331</v>
      </c>
      <c r="S1350">
        <f t="shared" si="346"/>
        <v>1198.8079999999998</v>
      </c>
      <c r="T1350">
        <f t="shared" si="347"/>
        <v>7.9213333333327682</v>
      </c>
      <c r="U1350">
        <f t="shared" si="348"/>
        <v>1.5842666666665537</v>
      </c>
      <c r="V1350">
        <f t="shared" si="349"/>
        <v>69.236379958487646</v>
      </c>
      <c r="W1350">
        <f t="shared" si="350"/>
        <v>0.10161625073489233</v>
      </c>
      <c r="X1350">
        <f t="shared" si="351"/>
        <v>1208.8499999999999</v>
      </c>
      <c r="Y1350">
        <f t="shared" si="352"/>
        <v>1191.0899999999999</v>
      </c>
      <c r="Z1350">
        <f t="shared" si="353"/>
        <v>54.786036036036165</v>
      </c>
      <c r="AA1350">
        <f t="shared" si="356"/>
        <v>39.320930520206211</v>
      </c>
      <c r="AB1350">
        <f t="shared" si="354"/>
        <v>0</v>
      </c>
      <c r="AC1350">
        <f t="shared" si="355"/>
        <v>9.3052020621087195E-4</v>
      </c>
    </row>
    <row r="1351" spans="1:29" x14ac:dyDescent="0.3">
      <c r="A1351" s="2">
        <v>38517</v>
      </c>
      <c r="B1351">
        <v>1200.82</v>
      </c>
      <c r="C1351">
        <v>1207.53</v>
      </c>
      <c r="D1351">
        <v>1200.18</v>
      </c>
      <c r="E1351">
        <v>1203.9100000000001</v>
      </c>
      <c r="F1351">
        <v>1698150000</v>
      </c>
      <c r="G1351">
        <v>6.8944067098843789</v>
      </c>
      <c r="H1351">
        <v>-0.45559329011553018</v>
      </c>
      <c r="I1351">
        <v>134.0461340461388</v>
      </c>
      <c r="J1351">
        <v>77.980535279806091</v>
      </c>
      <c r="K1351">
        <v>47.92</v>
      </c>
      <c r="L1351">
        <f t="shared" si="362"/>
        <v>1200.6355932901156</v>
      </c>
      <c r="N1351">
        <f t="shared" si="357"/>
        <v>6.8944067098843789</v>
      </c>
      <c r="O1351">
        <f t="shared" si="358"/>
        <v>-0.45559329011553018</v>
      </c>
      <c r="P1351">
        <f t="shared" si="359"/>
        <v>0</v>
      </c>
      <c r="Q1351">
        <f t="shared" si="360"/>
        <v>0</v>
      </c>
      <c r="R1351">
        <f t="shared" si="361"/>
        <v>1203.8733333333332</v>
      </c>
      <c r="S1351">
        <f t="shared" ref="S1351:S1414" si="363">AVERAGE(R1347:R1351)</f>
        <v>1199.3579999999997</v>
      </c>
      <c r="T1351">
        <f t="shared" ref="T1351:T1414" si="364">ABS(S1351-R1351)+ABS(S1351-R1350)+ABS(S1351-R1349)+ABS(S1351-R1348)+ABS(S1351-R1347)</f>
        <v>11.221333333332723</v>
      </c>
      <c r="U1351">
        <f t="shared" ref="U1351:U1414" si="365">T1351/5</f>
        <v>2.2442666666665447</v>
      </c>
      <c r="V1351">
        <f t="shared" ref="V1351:V1414" si="366">(R1351-S1351)/(0.015*U1351)</f>
        <v>134.12943599494258</v>
      </c>
      <c r="W1351">
        <f t="shared" ref="W1351:W1414" si="367">V1351-I1351</f>
        <v>8.3301948803779169E-2</v>
      </c>
      <c r="X1351">
        <f t="shared" ref="X1351:X1414" si="368">MAX(C1347:C1351)</f>
        <v>1207.53</v>
      </c>
      <c r="Y1351">
        <f t="shared" ref="Y1351:Y1414" si="369">MIN(D1347:D1351)</f>
        <v>1191.0899999999999</v>
      </c>
      <c r="Z1351">
        <f t="shared" ref="Z1351:Z1414" si="370">100*(E1351-Y1351)/(X1351-Y1351)</f>
        <v>77.980535279806091</v>
      </c>
      <c r="AA1351">
        <f t="shared" si="356"/>
        <v>47.924893917357053</v>
      </c>
      <c r="AB1351">
        <f t="shared" ref="AB1351:AB1414" si="371">Z1351-J1351</f>
        <v>0</v>
      </c>
      <c r="AC1351">
        <f t="shared" ref="AC1351:AC1414" si="372">AA1351-K1351</f>
        <v>4.8939173570516914E-3</v>
      </c>
    </row>
    <row r="1352" spans="1:29" x14ac:dyDescent="0.3">
      <c r="A1352" s="2">
        <v>38518</v>
      </c>
      <c r="B1352">
        <v>1203.9100000000001</v>
      </c>
      <c r="C1352">
        <v>1208.08</v>
      </c>
      <c r="D1352">
        <v>1198.6600000000001</v>
      </c>
      <c r="E1352">
        <v>1206.58</v>
      </c>
      <c r="F1352">
        <v>1840440000</v>
      </c>
      <c r="G1352">
        <v>5.4629378065894798</v>
      </c>
      <c r="H1352">
        <v>-3.957062193410366</v>
      </c>
      <c r="I1352">
        <v>90.768835176131049</v>
      </c>
      <c r="J1352">
        <v>91.171277221895238</v>
      </c>
      <c r="K1352">
        <v>63.77</v>
      </c>
      <c r="L1352">
        <f t="shared" si="362"/>
        <v>1202.6170621934104</v>
      </c>
      <c r="N1352">
        <f t="shared" si="357"/>
        <v>5.4629378065894798</v>
      </c>
      <c r="O1352">
        <f t="shared" si="358"/>
        <v>-3.9570621934103656</v>
      </c>
      <c r="P1352">
        <f t="shared" si="359"/>
        <v>0</v>
      </c>
      <c r="Q1352">
        <f t="shared" si="360"/>
        <v>0</v>
      </c>
      <c r="R1352">
        <f t="shared" si="361"/>
        <v>1204.4399999999998</v>
      </c>
      <c r="S1352">
        <f t="shared" si="363"/>
        <v>1200.9146666666663</v>
      </c>
      <c r="T1352">
        <f t="shared" si="364"/>
        <v>12.96799999999962</v>
      </c>
      <c r="U1352">
        <f t="shared" si="365"/>
        <v>2.593599999999924</v>
      </c>
      <c r="V1352">
        <f t="shared" si="366"/>
        <v>90.616217698272564</v>
      </c>
      <c r="W1352">
        <f t="shared" si="367"/>
        <v>-0.15261747785848456</v>
      </c>
      <c r="X1352">
        <f t="shared" si="368"/>
        <v>1208.08</v>
      </c>
      <c r="Y1352">
        <f t="shared" si="369"/>
        <v>1191.0899999999999</v>
      </c>
      <c r="Z1352">
        <f t="shared" si="370"/>
        <v>91.171277221895238</v>
      </c>
      <c r="AA1352">
        <f t="shared" si="356"/>
        <v>63.774056194034145</v>
      </c>
      <c r="AB1352">
        <f t="shared" si="371"/>
        <v>0</v>
      </c>
      <c r="AC1352">
        <f t="shared" si="372"/>
        <v>4.0561940341419245E-3</v>
      </c>
    </row>
    <row r="1353" spans="1:29" x14ac:dyDescent="0.3">
      <c r="A1353" s="2">
        <v>38519</v>
      </c>
      <c r="B1353">
        <v>1206.55</v>
      </c>
      <c r="C1353">
        <v>1212.0999999999999</v>
      </c>
      <c r="D1353">
        <v>1205.47</v>
      </c>
      <c r="E1353">
        <v>1210.96</v>
      </c>
      <c r="F1353">
        <v>1776040000</v>
      </c>
      <c r="G1353">
        <v>6.7019585377261137</v>
      </c>
      <c r="H1353">
        <v>7.1958537726231953E-2</v>
      </c>
      <c r="I1353">
        <v>128.60355755469189</v>
      </c>
      <c r="J1353">
        <v>94.141829393628555</v>
      </c>
      <c r="K1353">
        <v>71.52</v>
      </c>
      <c r="L1353">
        <f t="shared" si="362"/>
        <v>1205.3980414622738</v>
      </c>
      <c r="N1353">
        <f t="shared" si="357"/>
        <v>6.7019585377261137</v>
      </c>
      <c r="O1353">
        <f t="shared" si="358"/>
        <v>7.1958537726231953E-2</v>
      </c>
      <c r="P1353">
        <f t="shared" si="359"/>
        <v>0</v>
      </c>
      <c r="Q1353">
        <f t="shared" si="360"/>
        <v>0</v>
      </c>
      <c r="R1353">
        <f t="shared" si="361"/>
        <v>1209.51</v>
      </c>
      <c r="S1353">
        <f t="shared" si="363"/>
        <v>1203.2246666666665</v>
      </c>
      <c r="T1353">
        <f t="shared" si="364"/>
        <v>16.298666666666804</v>
      </c>
      <c r="U1353">
        <f t="shared" si="365"/>
        <v>3.2597333333333607</v>
      </c>
      <c r="V1353">
        <f t="shared" si="366"/>
        <v>128.54493891797756</v>
      </c>
      <c r="W1353">
        <f t="shared" si="367"/>
        <v>-5.8618636714328431E-2</v>
      </c>
      <c r="X1353">
        <f t="shared" si="368"/>
        <v>1212.0999999999999</v>
      </c>
      <c r="Y1353">
        <f t="shared" si="369"/>
        <v>1192.6400000000001</v>
      </c>
      <c r="Z1353">
        <f t="shared" si="370"/>
        <v>94.141829393628555</v>
      </c>
      <c r="AA1353">
        <f t="shared" si="356"/>
        <v>71.521340991678599</v>
      </c>
      <c r="AB1353">
        <f t="shared" si="371"/>
        <v>0</v>
      </c>
      <c r="AC1353">
        <f t="shared" si="372"/>
        <v>1.3409916786031317E-3</v>
      </c>
    </row>
    <row r="1354" spans="1:29" x14ac:dyDescent="0.3">
      <c r="A1354" s="2">
        <v>38520</v>
      </c>
      <c r="B1354">
        <v>1210.93</v>
      </c>
      <c r="C1354">
        <v>1219.55</v>
      </c>
      <c r="D1354">
        <v>1210.93</v>
      </c>
      <c r="E1354">
        <v>1216.96</v>
      </c>
      <c r="F1354">
        <v>2407370000</v>
      </c>
      <c r="G1354">
        <v>10.297972358483999</v>
      </c>
      <c r="H1354">
        <v>1.677972358484112</v>
      </c>
      <c r="I1354">
        <v>128.23803412709751</v>
      </c>
      <c r="J1354">
        <v>89.656549520767086</v>
      </c>
      <c r="K1354">
        <v>81.55</v>
      </c>
      <c r="L1354">
        <f t="shared" si="362"/>
        <v>1209.252027641516</v>
      </c>
      <c r="N1354">
        <f t="shared" si="357"/>
        <v>10.297972358484003</v>
      </c>
      <c r="O1354">
        <f t="shared" si="358"/>
        <v>1.6779723584841122</v>
      </c>
      <c r="P1354">
        <f t="shared" si="359"/>
        <v>0</v>
      </c>
      <c r="Q1354">
        <f t="shared" si="360"/>
        <v>0</v>
      </c>
      <c r="R1354">
        <f t="shared" si="361"/>
        <v>1215.8133333333333</v>
      </c>
      <c r="S1354">
        <f t="shared" si="363"/>
        <v>1206.818</v>
      </c>
      <c r="T1354">
        <f t="shared" si="364"/>
        <v>23.374666666667054</v>
      </c>
      <c r="U1354">
        <f t="shared" si="365"/>
        <v>4.6749333333334109</v>
      </c>
      <c r="V1354">
        <f t="shared" si="366"/>
        <v>128.27752742760174</v>
      </c>
      <c r="W1354">
        <f t="shared" si="367"/>
        <v>3.9493300504233275E-2</v>
      </c>
      <c r="X1354">
        <f t="shared" si="368"/>
        <v>1219.55</v>
      </c>
      <c r="Y1354">
        <f t="shared" si="369"/>
        <v>1194.51</v>
      </c>
      <c r="Z1354">
        <f t="shared" si="370"/>
        <v>89.656549520767086</v>
      </c>
      <c r="AA1354">
        <f t="shared" si="356"/>
        <v>81.547245490426633</v>
      </c>
      <c r="AB1354">
        <f t="shared" si="371"/>
        <v>0</v>
      </c>
      <c r="AC1354">
        <f t="shared" si="372"/>
        <v>-2.7545095733643166E-3</v>
      </c>
    </row>
    <row r="1355" spans="1:29" x14ac:dyDescent="0.3">
      <c r="A1355" s="2">
        <v>38523</v>
      </c>
      <c r="B1355">
        <v>1216.96</v>
      </c>
      <c r="C1355">
        <v>1219.0999999999999</v>
      </c>
      <c r="D1355">
        <v>1210.6500000000001</v>
      </c>
      <c r="E1355">
        <v>1216.0999999999999</v>
      </c>
      <c r="F1355">
        <v>1714530000</v>
      </c>
      <c r="G1355">
        <v>7.5653149056558959</v>
      </c>
      <c r="H1355">
        <v>-0.88468509434392217</v>
      </c>
      <c r="I1355">
        <v>79.573934837091301</v>
      </c>
      <c r="J1355">
        <v>83.484921014839315</v>
      </c>
      <c r="K1355">
        <v>87.29</v>
      </c>
      <c r="L1355">
        <f t="shared" si="362"/>
        <v>1211.534685094344</v>
      </c>
      <c r="N1355">
        <f t="shared" si="357"/>
        <v>7.5653149056558959</v>
      </c>
      <c r="O1355">
        <f t="shared" si="358"/>
        <v>-0.88468509434392217</v>
      </c>
      <c r="P1355">
        <f t="shared" si="359"/>
        <v>0</v>
      </c>
      <c r="Q1355">
        <f t="shared" si="360"/>
        <v>0</v>
      </c>
      <c r="R1355">
        <f t="shared" si="361"/>
        <v>1215.2833333333333</v>
      </c>
      <c r="S1355">
        <f t="shared" si="363"/>
        <v>1209.7840000000001</v>
      </c>
      <c r="T1355">
        <f t="shared" si="364"/>
        <v>23.057333333333645</v>
      </c>
      <c r="U1355">
        <f t="shared" si="365"/>
        <v>4.611466666666729</v>
      </c>
      <c r="V1355">
        <f t="shared" si="366"/>
        <v>79.502303436840393</v>
      </c>
      <c r="W1355">
        <f t="shared" si="367"/>
        <v>-7.1631400250907973E-2</v>
      </c>
      <c r="X1355">
        <f t="shared" si="368"/>
        <v>1219.55</v>
      </c>
      <c r="Y1355">
        <f t="shared" si="369"/>
        <v>1198.6600000000001</v>
      </c>
      <c r="Z1355">
        <f t="shared" si="370"/>
        <v>83.484921014839315</v>
      </c>
      <c r="AA1355">
        <f t="shared" ref="AA1355:AA1418" si="373">AVERAGE(Z1351:Z1355)</f>
        <v>87.287022486187254</v>
      </c>
      <c r="AB1355">
        <f t="shared" si="371"/>
        <v>0</v>
      </c>
      <c r="AC1355">
        <f t="shared" si="372"/>
        <v>-2.9775138127519085E-3</v>
      </c>
    </row>
    <row r="1356" spans="1:29" x14ac:dyDescent="0.3">
      <c r="A1356" s="2">
        <v>38524</v>
      </c>
      <c r="B1356">
        <v>1216.0999999999999</v>
      </c>
      <c r="C1356">
        <v>1217.1300000000001</v>
      </c>
      <c r="D1356">
        <v>1211.8599999999999</v>
      </c>
      <c r="E1356">
        <v>1213.6099999999999</v>
      </c>
      <c r="F1356">
        <v>1720700000</v>
      </c>
      <c r="G1356">
        <v>4.9035432704372397</v>
      </c>
      <c r="H1356">
        <v>-0.36645672956296949</v>
      </c>
      <c r="I1356">
        <v>40.177808172338537</v>
      </c>
      <c r="J1356">
        <v>71.565342269027809</v>
      </c>
      <c r="K1356">
        <v>86</v>
      </c>
      <c r="L1356">
        <f t="shared" si="362"/>
        <v>1212.2264567295629</v>
      </c>
      <c r="N1356">
        <f t="shared" si="357"/>
        <v>4.9035432704372397</v>
      </c>
      <c r="O1356">
        <f t="shared" si="358"/>
        <v>-0.36645672956296949</v>
      </c>
      <c r="P1356">
        <f t="shared" si="359"/>
        <v>0</v>
      </c>
      <c r="Q1356">
        <f t="shared" si="360"/>
        <v>0</v>
      </c>
      <c r="R1356">
        <f t="shared" si="361"/>
        <v>1214.1999999999998</v>
      </c>
      <c r="S1356">
        <f t="shared" si="363"/>
        <v>1211.8493333333333</v>
      </c>
      <c r="T1356">
        <f t="shared" si="364"/>
        <v>19.497333333333245</v>
      </c>
      <c r="U1356">
        <f t="shared" si="365"/>
        <v>3.8994666666666489</v>
      </c>
      <c r="V1356">
        <f t="shared" si="366"/>
        <v>40.187831954224421</v>
      </c>
      <c r="W1356">
        <f t="shared" si="367"/>
        <v>1.0023781885884375E-2</v>
      </c>
      <c r="X1356">
        <f t="shared" si="368"/>
        <v>1219.55</v>
      </c>
      <c r="Y1356">
        <f t="shared" si="369"/>
        <v>1198.6600000000001</v>
      </c>
      <c r="Z1356">
        <f t="shared" si="370"/>
        <v>71.565342269027809</v>
      </c>
      <c r="AA1356">
        <f t="shared" si="373"/>
        <v>86.003983884031598</v>
      </c>
      <c r="AB1356">
        <f t="shared" si="371"/>
        <v>0</v>
      </c>
      <c r="AC1356">
        <f t="shared" si="372"/>
        <v>3.9838840315979951E-3</v>
      </c>
    </row>
    <row r="1357" spans="1:29" x14ac:dyDescent="0.3">
      <c r="A1357" s="2">
        <v>38525</v>
      </c>
      <c r="B1357">
        <v>1213.6099999999999</v>
      </c>
      <c r="C1357">
        <v>1219.5899999999999</v>
      </c>
      <c r="D1357">
        <v>1211.69</v>
      </c>
      <c r="E1357">
        <v>1213.8800000000001</v>
      </c>
      <c r="F1357">
        <v>1823250000</v>
      </c>
      <c r="G1357">
        <v>6.8123621802913021</v>
      </c>
      <c r="H1357">
        <v>-1.087637819708561</v>
      </c>
      <c r="I1357">
        <v>40.437974368542363</v>
      </c>
      <c r="J1357">
        <v>59.560906515581777</v>
      </c>
      <c r="K1357">
        <v>79.680000000000007</v>
      </c>
      <c r="L1357">
        <f t="shared" si="362"/>
        <v>1212.7776378197086</v>
      </c>
      <c r="N1357">
        <f t="shared" si="357"/>
        <v>6.8123621802913021</v>
      </c>
      <c r="O1357">
        <f t="shared" si="358"/>
        <v>-1.0876378197085614</v>
      </c>
      <c r="P1357">
        <f t="shared" si="359"/>
        <v>0</v>
      </c>
      <c r="Q1357">
        <f t="shared" si="360"/>
        <v>0</v>
      </c>
      <c r="R1357">
        <f t="shared" si="361"/>
        <v>1215.0533333333333</v>
      </c>
      <c r="S1357">
        <f t="shared" si="363"/>
        <v>1213.972</v>
      </c>
      <c r="T1357">
        <f t="shared" si="364"/>
        <v>8.9239999999997508</v>
      </c>
      <c r="U1357">
        <f t="shared" si="365"/>
        <v>1.7847999999999502</v>
      </c>
      <c r="V1357">
        <f t="shared" si="366"/>
        <v>40.390457692116208</v>
      </c>
      <c r="W1357">
        <f t="shared" si="367"/>
        <v>-4.7516676426155868E-2</v>
      </c>
      <c r="X1357">
        <f t="shared" si="368"/>
        <v>1219.5899999999999</v>
      </c>
      <c r="Y1357">
        <f t="shared" si="369"/>
        <v>1205.47</v>
      </c>
      <c r="Z1357">
        <f t="shared" si="370"/>
        <v>59.560906515581777</v>
      </c>
      <c r="AA1357">
        <f t="shared" si="373"/>
        <v>79.681909742768909</v>
      </c>
      <c r="AB1357">
        <f t="shared" si="371"/>
        <v>0</v>
      </c>
      <c r="AC1357">
        <f t="shared" si="372"/>
        <v>1.9097427689018787E-3</v>
      </c>
    </row>
    <row r="1358" spans="1:29" x14ac:dyDescent="0.3">
      <c r="A1358" s="2">
        <v>38526</v>
      </c>
      <c r="B1358">
        <v>1213.8800000000001</v>
      </c>
      <c r="C1358">
        <v>1216.45</v>
      </c>
      <c r="D1358">
        <v>1200.72</v>
      </c>
      <c r="E1358">
        <v>1200.73</v>
      </c>
      <c r="F1358">
        <v>2029920000</v>
      </c>
      <c r="G1358">
        <v>7.6882414535275529</v>
      </c>
      <c r="H1358">
        <v>-8.0417585464724652</v>
      </c>
      <c r="I1358">
        <v>-166.4764513429204</v>
      </c>
      <c r="J1358">
        <v>5.2994170641181573E-2</v>
      </c>
      <c r="K1358">
        <v>60.86</v>
      </c>
      <c r="L1358">
        <f t="shared" si="362"/>
        <v>1208.7617585464725</v>
      </c>
      <c r="N1358">
        <f t="shared" si="357"/>
        <v>7.6882414535275529</v>
      </c>
      <c r="O1358">
        <f t="shared" si="358"/>
        <v>-8.0417585464724652</v>
      </c>
      <c r="P1358">
        <f t="shared" si="359"/>
        <v>0</v>
      </c>
      <c r="Q1358">
        <f t="shared" si="360"/>
        <v>0</v>
      </c>
      <c r="R1358">
        <f t="shared" si="361"/>
        <v>1205.9666666666667</v>
      </c>
      <c r="S1358">
        <f t="shared" si="363"/>
        <v>1213.2633333333331</v>
      </c>
      <c r="T1358">
        <f t="shared" si="364"/>
        <v>14.593333333333703</v>
      </c>
      <c r="U1358">
        <f t="shared" si="365"/>
        <v>2.9186666666667405</v>
      </c>
      <c r="V1358">
        <f t="shared" si="366"/>
        <v>-166.66666666665631</v>
      </c>
      <c r="W1358">
        <f t="shared" si="367"/>
        <v>-0.19021532373591299</v>
      </c>
      <c r="X1358">
        <f t="shared" si="368"/>
        <v>1219.5899999999999</v>
      </c>
      <c r="Y1358">
        <f t="shared" si="369"/>
        <v>1200.72</v>
      </c>
      <c r="Z1358">
        <f t="shared" si="370"/>
        <v>5.2994170641181573E-2</v>
      </c>
      <c r="AA1358">
        <f t="shared" si="373"/>
        <v>60.864142698171428</v>
      </c>
      <c r="AB1358">
        <f t="shared" si="371"/>
        <v>0</v>
      </c>
      <c r="AC1358">
        <f t="shared" si="372"/>
        <v>4.1426981714280942E-3</v>
      </c>
    </row>
    <row r="1359" spans="1:29" x14ac:dyDescent="0.3">
      <c r="A1359" s="2">
        <v>38527</v>
      </c>
      <c r="B1359">
        <v>1200.73</v>
      </c>
      <c r="C1359">
        <v>1200.9000000000001</v>
      </c>
      <c r="D1359">
        <v>1191.45</v>
      </c>
      <c r="E1359">
        <v>1191.57</v>
      </c>
      <c r="F1359">
        <v>2418800000</v>
      </c>
      <c r="G1359">
        <v>-2.1311723643148071</v>
      </c>
      <c r="H1359">
        <v>-11.581172364314851</v>
      </c>
      <c r="I1359">
        <v>-137.4403056351465</v>
      </c>
      <c r="J1359">
        <v>0.42643923240899573</v>
      </c>
      <c r="K1359">
        <v>43.02</v>
      </c>
      <c r="L1359">
        <f t="shared" si="362"/>
        <v>1203.0311723643149</v>
      </c>
      <c r="N1359">
        <f t="shared" si="357"/>
        <v>-2.1311723643148071</v>
      </c>
      <c r="O1359">
        <f t="shared" si="358"/>
        <v>-11.581172364314853</v>
      </c>
      <c r="P1359">
        <f t="shared" si="359"/>
        <v>0</v>
      </c>
      <c r="Q1359">
        <f t="shared" si="360"/>
        <v>0</v>
      </c>
      <c r="R1359">
        <f t="shared" si="361"/>
        <v>1194.6400000000001</v>
      </c>
      <c r="S1359">
        <f t="shared" si="363"/>
        <v>1209.0286666666666</v>
      </c>
      <c r="T1359">
        <f t="shared" si="364"/>
        <v>34.901333333333014</v>
      </c>
      <c r="U1359">
        <f t="shared" si="365"/>
        <v>6.9802666666666031</v>
      </c>
      <c r="V1359">
        <f t="shared" si="366"/>
        <v>-137.42232070089611</v>
      </c>
      <c r="W1359">
        <f t="shared" si="367"/>
        <v>1.7984934250392826E-2</v>
      </c>
      <c r="X1359">
        <f t="shared" si="368"/>
        <v>1219.5899999999999</v>
      </c>
      <c r="Y1359">
        <f t="shared" si="369"/>
        <v>1191.45</v>
      </c>
      <c r="Z1359">
        <f t="shared" si="370"/>
        <v>0.42643923240899573</v>
      </c>
      <c r="AA1359">
        <f t="shared" si="373"/>
        <v>43.018120640499816</v>
      </c>
      <c r="AB1359">
        <f t="shared" si="371"/>
        <v>0</v>
      </c>
      <c r="AC1359">
        <f t="shared" si="372"/>
        <v>-1.8793595001866947E-3</v>
      </c>
    </row>
    <row r="1360" spans="1:29" x14ac:dyDescent="0.3">
      <c r="A1360" s="2">
        <v>38530</v>
      </c>
      <c r="B1360">
        <v>1191.57</v>
      </c>
      <c r="C1360">
        <v>1194.33</v>
      </c>
      <c r="D1360">
        <v>1188.3</v>
      </c>
      <c r="E1360">
        <v>1190.69</v>
      </c>
      <c r="F1360">
        <v>1738620000</v>
      </c>
      <c r="G1360">
        <v>-4.5874482428766896</v>
      </c>
      <c r="H1360">
        <v>-10.617448242876661</v>
      </c>
      <c r="I1360">
        <v>-96.30720157036113</v>
      </c>
      <c r="J1360">
        <v>7.6382230744650137</v>
      </c>
      <c r="K1360">
        <v>27.85</v>
      </c>
      <c r="L1360">
        <f t="shared" si="362"/>
        <v>1198.9174482428766</v>
      </c>
      <c r="N1360">
        <f t="shared" si="357"/>
        <v>-4.5874482428766896</v>
      </c>
      <c r="O1360">
        <f t="shared" si="358"/>
        <v>-10.617448242876662</v>
      </c>
      <c r="P1360">
        <f t="shared" si="359"/>
        <v>0</v>
      </c>
      <c r="Q1360">
        <f t="shared" si="360"/>
        <v>0</v>
      </c>
      <c r="R1360">
        <f t="shared" si="361"/>
        <v>1191.1066666666668</v>
      </c>
      <c r="S1360">
        <f t="shared" si="363"/>
        <v>1204.1933333333332</v>
      </c>
      <c r="T1360">
        <f t="shared" si="364"/>
        <v>45.279999999999745</v>
      </c>
      <c r="U1360">
        <f t="shared" si="365"/>
        <v>9.0559999999999494</v>
      </c>
      <c r="V1360">
        <f t="shared" si="366"/>
        <v>-96.338829996072093</v>
      </c>
      <c r="W1360">
        <f t="shared" si="367"/>
        <v>-3.1628425710962915E-2</v>
      </c>
      <c r="X1360">
        <f t="shared" si="368"/>
        <v>1219.5899999999999</v>
      </c>
      <c r="Y1360">
        <f t="shared" si="369"/>
        <v>1188.3</v>
      </c>
      <c r="Z1360">
        <f t="shared" si="370"/>
        <v>7.6382230744650137</v>
      </c>
      <c r="AA1360">
        <f t="shared" si="373"/>
        <v>27.848781052424947</v>
      </c>
      <c r="AB1360">
        <f t="shared" si="371"/>
        <v>0</v>
      </c>
      <c r="AC1360">
        <f t="shared" si="372"/>
        <v>-1.2189475750545853E-3</v>
      </c>
    </row>
    <row r="1361" spans="1:29" x14ac:dyDescent="0.3">
      <c r="A1361" s="2">
        <v>38531</v>
      </c>
      <c r="B1361">
        <v>1190.69</v>
      </c>
      <c r="C1361">
        <v>1202.54</v>
      </c>
      <c r="D1361">
        <v>1190.69</v>
      </c>
      <c r="E1361">
        <v>1201.57</v>
      </c>
      <c r="F1361">
        <v>1772410000</v>
      </c>
      <c r="G1361">
        <v>2.7383678380820129</v>
      </c>
      <c r="H1361">
        <v>-9.1116321619178962</v>
      </c>
      <c r="I1361">
        <v>-24.053777582931669</v>
      </c>
      <c r="J1361">
        <v>42.40971556407797</v>
      </c>
      <c r="K1361">
        <v>22.02</v>
      </c>
      <c r="L1361">
        <f t="shared" si="362"/>
        <v>1199.801632161918</v>
      </c>
      <c r="N1361">
        <f t="shared" si="357"/>
        <v>2.7383678380820129</v>
      </c>
      <c r="O1361">
        <f t="shared" si="358"/>
        <v>-9.1116321619178962</v>
      </c>
      <c r="P1361">
        <f t="shared" si="359"/>
        <v>0</v>
      </c>
      <c r="Q1361">
        <f t="shared" si="360"/>
        <v>0</v>
      </c>
      <c r="R1361">
        <f t="shared" si="361"/>
        <v>1198.2666666666667</v>
      </c>
      <c r="S1361">
        <f t="shared" si="363"/>
        <v>1201.0066666666667</v>
      </c>
      <c r="T1361">
        <f t="shared" si="364"/>
        <v>38.013333333333094</v>
      </c>
      <c r="U1361">
        <f t="shared" si="365"/>
        <v>7.6026666666666189</v>
      </c>
      <c r="V1361">
        <f t="shared" si="366"/>
        <v>-24.026657313223662</v>
      </c>
      <c r="W1361">
        <f t="shared" si="367"/>
        <v>2.7120269708007072E-2</v>
      </c>
      <c r="X1361">
        <f t="shared" si="368"/>
        <v>1219.5899999999999</v>
      </c>
      <c r="Y1361">
        <f t="shared" si="369"/>
        <v>1188.3</v>
      </c>
      <c r="Z1361">
        <f t="shared" si="370"/>
        <v>42.40971556407797</v>
      </c>
      <c r="AA1361">
        <f t="shared" si="373"/>
        <v>22.01765571143499</v>
      </c>
      <c r="AB1361">
        <f t="shared" si="371"/>
        <v>0</v>
      </c>
      <c r="AC1361">
        <f t="shared" si="372"/>
        <v>-2.3442885650091227E-3</v>
      </c>
    </row>
    <row r="1362" spans="1:29" x14ac:dyDescent="0.3">
      <c r="A1362" s="2">
        <v>38532</v>
      </c>
      <c r="B1362">
        <v>1201.57</v>
      </c>
      <c r="C1362">
        <v>1204.07</v>
      </c>
      <c r="D1362">
        <v>1198.7</v>
      </c>
      <c r="E1362">
        <v>1199.8499999999999</v>
      </c>
      <c r="F1362">
        <v>1769280000</v>
      </c>
      <c r="G1362">
        <v>4.2522452253879237</v>
      </c>
      <c r="H1362">
        <v>-1.1177547746119669</v>
      </c>
      <c r="I1362">
        <v>42.525300194009738</v>
      </c>
      <c r="J1362">
        <v>41.030195381882479</v>
      </c>
      <c r="K1362">
        <v>18.309999999999999</v>
      </c>
      <c r="L1362">
        <f t="shared" si="362"/>
        <v>1199.817754774612</v>
      </c>
      <c r="N1362">
        <f t="shared" si="357"/>
        <v>4.2522452253879237</v>
      </c>
      <c r="O1362">
        <f t="shared" si="358"/>
        <v>-1.1177547746119672</v>
      </c>
      <c r="P1362">
        <f t="shared" si="359"/>
        <v>0</v>
      </c>
      <c r="Q1362">
        <f t="shared" si="360"/>
        <v>0</v>
      </c>
      <c r="R1362">
        <f t="shared" si="361"/>
        <v>1200.8733333333332</v>
      </c>
      <c r="S1362">
        <f t="shared" si="363"/>
        <v>1198.1706666666664</v>
      </c>
      <c r="T1362">
        <f t="shared" si="364"/>
        <v>21.189333333333252</v>
      </c>
      <c r="U1362">
        <f t="shared" si="365"/>
        <v>4.2378666666666502</v>
      </c>
      <c r="V1362">
        <f t="shared" si="366"/>
        <v>42.516150683784474</v>
      </c>
      <c r="W1362">
        <f t="shared" si="367"/>
        <v>-9.1495102252636684E-3</v>
      </c>
      <c r="X1362">
        <f t="shared" si="368"/>
        <v>1216.45</v>
      </c>
      <c r="Y1362">
        <f t="shared" si="369"/>
        <v>1188.3</v>
      </c>
      <c r="Z1362">
        <f t="shared" si="370"/>
        <v>41.030195381882479</v>
      </c>
      <c r="AA1362">
        <f t="shared" si="373"/>
        <v>18.311513484695126</v>
      </c>
      <c r="AB1362">
        <f t="shared" si="371"/>
        <v>0</v>
      </c>
      <c r="AC1362">
        <f t="shared" si="372"/>
        <v>1.513484695127687E-3</v>
      </c>
    </row>
    <row r="1363" spans="1:29" x14ac:dyDescent="0.3">
      <c r="A1363" s="2">
        <v>38533</v>
      </c>
      <c r="B1363">
        <v>1199.8499999999999</v>
      </c>
      <c r="C1363">
        <v>1203.27</v>
      </c>
      <c r="D1363">
        <v>1190.51</v>
      </c>
      <c r="E1363">
        <v>1191.33</v>
      </c>
      <c r="F1363">
        <v>2109490000</v>
      </c>
      <c r="G1363">
        <v>6.2814968169252552</v>
      </c>
      <c r="H1363">
        <v>-6.4785031830747357</v>
      </c>
      <c r="I1363">
        <v>-21.932883825468259</v>
      </c>
      <c r="J1363">
        <v>19.213696892834349</v>
      </c>
      <c r="K1363">
        <v>22.14</v>
      </c>
      <c r="L1363">
        <f t="shared" si="362"/>
        <v>1196.9885031830747</v>
      </c>
      <c r="N1363">
        <f t="shared" si="357"/>
        <v>6.2814968169252552</v>
      </c>
      <c r="O1363">
        <f t="shared" si="358"/>
        <v>-6.4785031830747357</v>
      </c>
      <c r="P1363">
        <f t="shared" si="359"/>
        <v>0</v>
      </c>
      <c r="Q1363">
        <f t="shared" si="360"/>
        <v>0</v>
      </c>
      <c r="R1363">
        <f t="shared" si="361"/>
        <v>1195.0366666666666</v>
      </c>
      <c r="S1363">
        <f t="shared" si="363"/>
        <v>1195.9846666666667</v>
      </c>
      <c r="T1363">
        <f t="shared" si="364"/>
        <v>14.341333333333068</v>
      </c>
      <c r="U1363">
        <f t="shared" si="365"/>
        <v>2.8682666666666137</v>
      </c>
      <c r="V1363">
        <f t="shared" si="366"/>
        <v>-22.03421346225619</v>
      </c>
      <c r="W1363">
        <f t="shared" si="367"/>
        <v>-0.10132963678793061</v>
      </c>
      <c r="X1363">
        <f t="shared" si="368"/>
        <v>1204.07</v>
      </c>
      <c r="Y1363">
        <f t="shared" si="369"/>
        <v>1188.3</v>
      </c>
      <c r="Z1363">
        <f t="shared" si="370"/>
        <v>19.213696892834346</v>
      </c>
      <c r="AA1363">
        <f t="shared" si="373"/>
        <v>22.143654029133764</v>
      </c>
      <c r="AB1363">
        <f t="shared" si="371"/>
        <v>0</v>
      </c>
      <c r="AC1363">
        <f t="shared" si="372"/>
        <v>3.6540291337630038E-3</v>
      </c>
    </row>
    <row r="1364" spans="1:29" x14ac:dyDescent="0.3">
      <c r="A1364" s="2">
        <v>38534</v>
      </c>
      <c r="B1364">
        <v>1191.33</v>
      </c>
      <c r="C1364">
        <v>1197.8900000000001</v>
      </c>
      <c r="D1364">
        <v>1191.33</v>
      </c>
      <c r="E1364">
        <v>1194.44</v>
      </c>
      <c r="F1364">
        <v>1593820000</v>
      </c>
      <c r="G1364">
        <v>1.750997877950113</v>
      </c>
      <c r="H1364">
        <v>-4.8090021220500603</v>
      </c>
      <c r="I1364">
        <v>-32.762873882209412</v>
      </c>
      <c r="J1364">
        <v>38.934686112873223</v>
      </c>
      <c r="K1364">
        <v>29.85</v>
      </c>
      <c r="L1364">
        <f t="shared" si="362"/>
        <v>1196.13900212205</v>
      </c>
      <c r="N1364">
        <f t="shared" si="357"/>
        <v>1.7509978779501125</v>
      </c>
      <c r="O1364">
        <f t="shared" si="358"/>
        <v>-4.8090021220500603</v>
      </c>
      <c r="P1364">
        <f t="shared" si="359"/>
        <v>0</v>
      </c>
      <c r="Q1364">
        <f t="shared" si="360"/>
        <v>0</v>
      </c>
      <c r="R1364">
        <f t="shared" si="361"/>
        <v>1194.5533333333335</v>
      </c>
      <c r="S1364">
        <f t="shared" si="363"/>
        <v>1195.9673333333335</v>
      </c>
      <c r="T1364">
        <f t="shared" si="364"/>
        <v>14.41066666666643</v>
      </c>
      <c r="U1364">
        <f t="shared" si="365"/>
        <v>2.8821333333332859</v>
      </c>
      <c r="V1364">
        <f t="shared" si="366"/>
        <v>-32.707253886010612</v>
      </c>
      <c r="W1364">
        <f t="shared" si="367"/>
        <v>5.5619996198799981E-2</v>
      </c>
      <c r="X1364">
        <f t="shared" si="368"/>
        <v>1204.07</v>
      </c>
      <c r="Y1364">
        <f t="shared" si="369"/>
        <v>1188.3</v>
      </c>
      <c r="Z1364">
        <f t="shared" si="370"/>
        <v>38.934686112873223</v>
      </c>
      <c r="AA1364">
        <f t="shared" si="373"/>
        <v>29.845303405226606</v>
      </c>
      <c r="AB1364">
        <f t="shared" si="371"/>
        <v>0</v>
      </c>
      <c r="AC1364">
        <f t="shared" si="372"/>
        <v>-4.6965947733959013E-3</v>
      </c>
    </row>
    <row r="1365" spans="1:29" x14ac:dyDescent="0.3">
      <c r="A1365" s="2">
        <v>38538</v>
      </c>
      <c r="B1365">
        <v>1194.44</v>
      </c>
      <c r="C1365">
        <v>1206.3399999999999</v>
      </c>
      <c r="D1365">
        <v>1192.49</v>
      </c>
      <c r="E1365">
        <v>1204.99</v>
      </c>
      <c r="F1365">
        <v>1805820000</v>
      </c>
      <c r="G1365">
        <v>7.2506652519666659</v>
      </c>
      <c r="H1365">
        <v>-6.5993347480332432</v>
      </c>
      <c r="I1365">
        <v>85.087947318256553</v>
      </c>
      <c r="J1365">
        <v>91.471888818699213</v>
      </c>
      <c r="K1365">
        <v>46.61</v>
      </c>
      <c r="L1365">
        <f t="shared" si="362"/>
        <v>1199.0893347480333</v>
      </c>
      <c r="N1365">
        <f t="shared" si="357"/>
        <v>7.2506652519666659</v>
      </c>
      <c r="O1365">
        <f t="shared" si="358"/>
        <v>-6.5993347480332432</v>
      </c>
      <c r="P1365">
        <f t="shared" si="359"/>
        <v>0</v>
      </c>
      <c r="Q1365">
        <f t="shared" si="360"/>
        <v>0</v>
      </c>
      <c r="R1365">
        <f t="shared" si="361"/>
        <v>1201.2733333333333</v>
      </c>
      <c r="S1365">
        <f t="shared" si="363"/>
        <v>1198.0006666666666</v>
      </c>
      <c r="T1365">
        <f t="shared" si="364"/>
        <v>12.822666666666464</v>
      </c>
      <c r="U1365">
        <f t="shared" si="365"/>
        <v>2.5645333333332929</v>
      </c>
      <c r="V1365">
        <f t="shared" si="366"/>
        <v>85.07504072649445</v>
      </c>
      <c r="W1365">
        <f t="shared" si="367"/>
        <v>-1.2906591762103403E-2</v>
      </c>
      <c r="X1365">
        <f t="shared" si="368"/>
        <v>1206.3399999999999</v>
      </c>
      <c r="Y1365">
        <f t="shared" si="369"/>
        <v>1190.51</v>
      </c>
      <c r="Z1365">
        <f t="shared" si="370"/>
        <v>91.471888818699213</v>
      </c>
      <c r="AA1365">
        <f t="shared" si="373"/>
        <v>46.612036554073448</v>
      </c>
      <c r="AB1365">
        <f t="shared" si="371"/>
        <v>0</v>
      </c>
      <c r="AC1365">
        <f t="shared" si="372"/>
        <v>2.0365540734488263E-3</v>
      </c>
    </row>
    <row r="1366" spans="1:29" x14ac:dyDescent="0.3">
      <c r="A1366" s="2">
        <v>38539</v>
      </c>
      <c r="B1366">
        <v>1204.99</v>
      </c>
      <c r="C1366">
        <v>1206.1099999999999</v>
      </c>
      <c r="D1366">
        <v>1194.78</v>
      </c>
      <c r="E1366">
        <v>1194.94</v>
      </c>
      <c r="F1366">
        <v>1883470000</v>
      </c>
      <c r="G1366">
        <v>8.4037768346443045</v>
      </c>
      <c r="H1366">
        <v>-2.9262231653556232</v>
      </c>
      <c r="I1366">
        <v>13.743955204885911</v>
      </c>
      <c r="J1366">
        <v>27.984838913455999</v>
      </c>
      <c r="K1366">
        <v>43.73</v>
      </c>
      <c r="L1366">
        <f t="shared" si="362"/>
        <v>1197.7062231653556</v>
      </c>
      <c r="N1366">
        <f t="shared" si="357"/>
        <v>8.4037768346443045</v>
      </c>
      <c r="O1366">
        <f t="shared" si="358"/>
        <v>-2.9262231653556228</v>
      </c>
      <c r="P1366">
        <f t="shared" si="359"/>
        <v>0</v>
      </c>
      <c r="Q1366">
        <f t="shared" si="360"/>
        <v>0</v>
      </c>
      <c r="R1366">
        <f t="shared" si="361"/>
        <v>1198.6099999999999</v>
      </c>
      <c r="S1366">
        <f t="shared" si="363"/>
        <v>1198.0693333333334</v>
      </c>
      <c r="T1366">
        <f t="shared" si="364"/>
        <v>13.097333333332926</v>
      </c>
      <c r="U1366">
        <f t="shared" si="365"/>
        <v>2.6194666666665851</v>
      </c>
      <c r="V1366">
        <f t="shared" si="366"/>
        <v>13.760222606804327</v>
      </c>
      <c r="W1366">
        <f t="shared" si="367"/>
        <v>1.6267401918415914E-2</v>
      </c>
      <c r="X1366">
        <f t="shared" si="368"/>
        <v>1206.3399999999999</v>
      </c>
      <c r="Y1366">
        <f t="shared" si="369"/>
        <v>1190.51</v>
      </c>
      <c r="Z1366">
        <f t="shared" si="370"/>
        <v>27.984838913455995</v>
      </c>
      <c r="AA1366">
        <f t="shared" si="373"/>
        <v>43.72706122394905</v>
      </c>
      <c r="AB1366">
        <f t="shared" si="371"/>
        <v>0</v>
      </c>
      <c r="AC1366">
        <f t="shared" si="372"/>
        <v>-2.9387760509465011E-3</v>
      </c>
    </row>
    <row r="1367" spans="1:29" x14ac:dyDescent="0.3">
      <c r="A1367" s="2">
        <v>38540</v>
      </c>
      <c r="B1367">
        <v>1194.94</v>
      </c>
      <c r="C1367">
        <v>1198.46</v>
      </c>
      <c r="D1367">
        <v>1183.55</v>
      </c>
      <c r="E1367">
        <v>1197.8699999999999</v>
      </c>
      <c r="F1367">
        <v>1952440000</v>
      </c>
      <c r="G1367">
        <v>0.69918455642959998</v>
      </c>
      <c r="H1367">
        <v>-14.21081544357048</v>
      </c>
      <c r="I1367">
        <v>-80.114801148011594</v>
      </c>
      <c r="J1367">
        <v>62.834576568670293</v>
      </c>
      <c r="K1367">
        <v>48.09</v>
      </c>
      <c r="L1367">
        <f t="shared" si="362"/>
        <v>1197.7608154435704</v>
      </c>
      <c r="N1367">
        <f t="shared" si="357"/>
        <v>0.69918455642959998</v>
      </c>
      <c r="O1367">
        <f t="shared" si="358"/>
        <v>-14.210815443570482</v>
      </c>
      <c r="P1367">
        <f t="shared" si="359"/>
        <v>0</v>
      </c>
      <c r="Q1367">
        <f t="shared" si="360"/>
        <v>0</v>
      </c>
      <c r="R1367">
        <f t="shared" si="361"/>
        <v>1193.2933333333333</v>
      </c>
      <c r="S1367">
        <f t="shared" si="363"/>
        <v>1196.5533333333333</v>
      </c>
      <c r="T1367">
        <f t="shared" si="364"/>
        <v>13.553333333333057</v>
      </c>
      <c r="U1367">
        <f t="shared" si="365"/>
        <v>2.7106666666666115</v>
      </c>
      <c r="V1367">
        <f t="shared" si="366"/>
        <v>-80.177078209543964</v>
      </c>
      <c r="W1367">
        <f t="shared" si="367"/>
        <v>-6.2277061532370226E-2</v>
      </c>
      <c r="X1367">
        <f t="shared" si="368"/>
        <v>1206.3399999999999</v>
      </c>
      <c r="Y1367">
        <f t="shared" si="369"/>
        <v>1183.55</v>
      </c>
      <c r="Z1367">
        <f t="shared" si="370"/>
        <v>62.834576568670293</v>
      </c>
      <c r="AA1367">
        <f t="shared" si="373"/>
        <v>48.087937461306616</v>
      </c>
      <c r="AB1367">
        <f t="shared" si="371"/>
        <v>0</v>
      </c>
      <c r="AC1367">
        <f t="shared" si="372"/>
        <v>-2.0625386933872392E-3</v>
      </c>
    </row>
    <row r="1368" spans="1:29" x14ac:dyDescent="0.3">
      <c r="A1368" s="2">
        <v>38541</v>
      </c>
      <c r="B1368">
        <v>1197.8699999999999</v>
      </c>
      <c r="C1368">
        <v>1212.73</v>
      </c>
      <c r="D1368">
        <v>1197.2</v>
      </c>
      <c r="E1368">
        <v>1211.8599999999999</v>
      </c>
      <c r="F1368">
        <v>1900810000</v>
      </c>
      <c r="G1368">
        <v>10.26945637095309</v>
      </c>
      <c r="H1368">
        <v>-5.2605436290468788</v>
      </c>
      <c r="I1368">
        <v>130.6662449926196</v>
      </c>
      <c r="J1368">
        <v>97.018505825907752</v>
      </c>
      <c r="K1368">
        <v>63.65</v>
      </c>
      <c r="L1368">
        <f t="shared" si="362"/>
        <v>1202.4605436290469</v>
      </c>
      <c r="N1368">
        <f t="shared" si="357"/>
        <v>10.269456370953094</v>
      </c>
      <c r="O1368">
        <f t="shared" si="358"/>
        <v>-5.2605436290468788</v>
      </c>
      <c r="P1368">
        <f t="shared" si="359"/>
        <v>0</v>
      </c>
      <c r="Q1368">
        <f t="shared" si="360"/>
        <v>0</v>
      </c>
      <c r="R1368">
        <f t="shared" si="361"/>
        <v>1207.2633333333333</v>
      </c>
      <c r="S1368">
        <f t="shared" si="363"/>
        <v>1198.9986666666666</v>
      </c>
      <c r="T1368">
        <f t="shared" si="364"/>
        <v>21.07866666666655</v>
      </c>
      <c r="U1368">
        <f t="shared" si="365"/>
        <v>4.2157333333333096</v>
      </c>
      <c r="V1368">
        <f t="shared" si="366"/>
        <v>130.6955953359913</v>
      </c>
      <c r="W1368">
        <f t="shared" si="367"/>
        <v>2.9350343371703502E-2</v>
      </c>
      <c r="X1368">
        <f t="shared" si="368"/>
        <v>1212.73</v>
      </c>
      <c r="Y1368">
        <f t="shared" si="369"/>
        <v>1183.55</v>
      </c>
      <c r="Z1368">
        <f t="shared" si="370"/>
        <v>97.018505825907752</v>
      </c>
      <c r="AA1368">
        <f t="shared" si="373"/>
        <v>63.648899247921292</v>
      </c>
      <c r="AB1368">
        <f t="shared" si="371"/>
        <v>0</v>
      </c>
      <c r="AC1368">
        <f t="shared" si="372"/>
        <v>-1.1007520787060798E-3</v>
      </c>
    </row>
    <row r="1369" spans="1:29" x14ac:dyDescent="0.3">
      <c r="A1369" s="2">
        <v>38544</v>
      </c>
      <c r="B1369">
        <v>1211.8599999999999</v>
      </c>
      <c r="C1369">
        <v>1220.03</v>
      </c>
      <c r="D1369">
        <v>1211.8599999999999</v>
      </c>
      <c r="E1369">
        <v>1219.44</v>
      </c>
      <c r="F1369">
        <v>1846300000</v>
      </c>
      <c r="G1369">
        <v>11.909637580635261</v>
      </c>
      <c r="H1369">
        <v>3.7396375806351898</v>
      </c>
      <c r="I1369">
        <v>130.61851709565781</v>
      </c>
      <c r="J1369">
        <v>98.382675438596721</v>
      </c>
      <c r="K1369">
        <v>75.540000000000006</v>
      </c>
      <c r="L1369">
        <f t="shared" si="362"/>
        <v>1208.1203624193647</v>
      </c>
      <c r="N1369">
        <f t="shared" si="357"/>
        <v>11.909637580635263</v>
      </c>
      <c r="O1369">
        <f t="shared" si="358"/>
        <v>3.7396375806351898</v>
      </c>
      <c r="P1369">
        <f t="shared" si="359"/>
        <v>0</v>
      </c>
      <c r="Q1369">
        <f t="shared" si="360"/>
        <v>0</v>
      </c>
      <c r="R1369">
        <f t="shared" si="361"/>
        <v>1217.1099999999999</v>
      </c>
      <c r="S1369">
        <f t="shared" si="363"/>
        <v>1203.5099999999998</v>
      </c>
      <c r="T1369">
        <f t="shared" si="364"/>
        <v>34.706666666666479</v>
      </c>
      <c r="U1369">
        <f t="shared" si="365"/>
        <v>6.9413333333332954</v>
      </c>
      <c r="V1369">
        <f t="shared" si="366"/>
        <v>130.61851709566088</v>
      </c>
      <c r="W1369">
        <f t="shared" si="367"/>
        <v>3.0695446184836328E-12</v>
      </c>
      <c r="X1369">
        <f t="shared" si="368"/>
        <v>1220.03</v>
      </c>
      <c r="Y1369">
        <f t="shared" si="369"/>
        <v>1183.55</v>
      </c>
      <c r="Z1369">
        <f t="shared" si="370"/>
        <v>98.382675438596721</v>
      </c>
      <c r="AA1369">
        <f t="shared" si="373"/>
        <v>75.538497113065986</v>
      </c>
      <c r="AB1369">
        <f t="shared" si="371"/>
        <v>0</v>
      </c>
      <c r="AC1369">
        <f t="shared" si="372"/>
        <v>-1.502886934019898E-3</v>
      </c>
    </row>
    <row r="1370" spans="1:29" x14ac:dyDescent="0.3">
      <c r="A1370" s="2">
        <v>38545</v>
      </c>
      <c r="B1370">
        <v>1219.44</v>
      </c>
      <c r="C1370">
        <v>1225.54</v>
      </c>
      <c r="D1370">
        <v>1216.5999999999999</v>
      </c>
      <c r="E1370">
        <v>1222.21</v>
      </c>
      <c r="F1370">
        <v>1932010000</v>
      </c>
      <c r="G1370">
        <v>12.72309172042333</v>
      </c>
      <c r="H1370">
        <v>3.7830917204232719</v>
      </c>
      <c r="I1370">
        <v>98.700560960023267</v>
      </c>
      <c r="J1370">
        <v>92.069540366754168</v>
      </c>
      <c r="K1370">
        <v>75.66</v>
      </c>
      <c r="L1370">
        <f t="shared" si="362"/>
        <v>1212.8169082795766</v>
      </c>
      <c r="N1370">
        <f t="shared" si="357"/>
        <v>12.723091720423326</v>
      </c>
      <c r="O1370">
        <f t="shared" si="358"/>
        <v>3.7830917204232719</v>
      </c>
      <c r="P1370">
        <f t="shared" si="359"/>
        <v>0</v>
      </c>
      <c r="Q1370">
        <f t="shared" si="360"/>
        <v>0</v>
      </c>
      <c r="R1370">
        <f t="shared" si="361"/>
        <v>1221.45</v>
      </c>
      <c r="S1370">
        <f t="shared" si="363"/>
        <v>1207.5453333333332</v>
      </c>
      <c r="T1370">
        <f t="shared" si="364"/>
        <v>46.938666666666677</v>
      </c>
      <c r="U1370">
        <f t="shared" si="365"/>
        <v>9.387733333333335</v>
      </c>
      <c r="V1370">
        <f t="shared" si="366"/>
        <v>98.743513994622745</v>
      </c>
      <c r="W1370">
        <f t="shared" si="367"/>
        <v>4.2953034599477746E-2</v>
      </c>
      <c r="X1370">
        <f t="shared" si="368"/>
        <v>1225.54</v>
      </c>
      <c r="Y1370">
        <f t="shared" si="369"/>
        <v>1183.55</v>
      </c>
      <c r="Z1370">
        <f t="shared" si="370"/>
        <v>92.069540366754168</v>
      </c>
      <c r="AA1370">
        <f t="shared" si="373"/>
        <v>75.65802742267698</v>
      </c>
      <c r="AB1370">
        <f t="shared" si="371"/>
        <v>0</v>
      </c>
      <c r="AC1370">
        <f t="shared" si="372"/>
        <v>-1.9725773230163668E-3</v>
      </c>
    </row>
    <row r="1371" spans="1:29" x14ac:dyDescent="0.3">
      <c r="A1371" s="2">
        <v>38546</v>
      </c>
      <c r="B1371">
        <v>1222.21</v>
      </c>
      <c r="C1371">
        <v>1224.46</v>
      </c>
      <c r="D1371">
        <v>1219.6400000000001</v>
      </c>
      <c r="E1371">
        <v>1223.29</v>
      </c>
      <c r="F1371">
        <v>1812500000</v>
      </c>
      <c r="G1371">
        <v>8.1520611469488813</v>
      </c>
      <c r="H1371">
        <v>3.332061146948945</v>
      </c>
      <c r="I1371">
        <v>70.225237699622056</v>
      </c>
      <c r="J1371">
        <v>94.641581328887838</v>
      </c>
      <c r="K1371">
        <v>88.99</v>
      </c>
      <c r="L1371">
        <f t="shared" si="362"/>
        <v>1216.3079388530512</v>
      </c>
      <c r="N1371">
        <f t="shared" si="357"/>
        <v>8.1520611469488813</v>
      </c>
      <c r="O1371">
        <f t="shared" si="358"/>
        <v>3.332061146948945</v>
      </c>
      <c r="P1371">
        <f t="shared" si="359"/>
        <v>0</v>
      </c>
      <c r="Q1371">
        <f t="shared" si="360"/>
        <v>0</v>
      </c>
      <c r="R1371">
        <f t="shared" si="361"/>
        <v>1222.4633333333334</v>
      </c>
      <c r="S1371">
        <f t="shared" si="363"/>
        <v>1212.3159999999998</v>
      </c>
      <c r="T1371">
        <f t="shared" si="364"/>
        <v>48.150666666666893</v>
      </c>
      <c r="U1371">
        <f t="shared" si="365"/>
        <v>9.6301333333333794</v>
      </c>
      <c r="V1371">
        <f t="shared" si="366"/>
        <v>70.247094767351882</v>
      </c>
      <c r="W1371">
        <f t="shared" si="367"/>
        <v>2.1857067729825985E-2</v>
      </c>
      <c r="X1371">
        <f t="shared" si="368"/>
        <v>1225.54</v>
      </c>
      <c r="Y1371">
        <f t="shared" si="369"/>
        <v>1183.55</v>
      </c>
      <c r="Z1371">
        <f t="shared" si="370"/>
        <v>94.641581328887838</v>
      </c>
      <c r="AA1371">
        <f t="shared" si="373"/>
        <v>88.989375905763353</v>
      </c>
      <c r="AB1371">
        <f t="shared" si="371"/>
        <v>0</v>
      </c>
      <c r="AC1371">
        <f t="shared" si="372"/>
        <v>-6.2409423664178121E-4</v>
      </c>
    </row>
    <row r="1372" spans="1:29" x14ac:dyDescent="0.3">
      <c r="A1372" s="2">
        <v>38547</v>
      </c>
      <c r="B1372">
        <v>1223.29</v>
      </c>
      <c r="C1372">
        <v>1233.1600000000001</v>
      </c>
      <c r="D1372">
        <v>1223.29</v>
      </c>
      <c r="E1372">
        <v>1226.5</v>
      </c>
      <c r="F1372">
        <v>2048710000</v>
      </c>
      <c r="G1372">
        <v>13.45470743129931</v>
      </c>
      <c r="H1372">
        <v>3.584707431299194</v>
      </c>
      <c r="I1372">
        <v>100.71428571428341</v>
      </c>
      <c r="J1372">
        <v>81.479421579532612</v>
      </c>
      <c r="K1372">
        <v>92.72</v>
      </c>
      <c r="L1372">
        <f t="shared" si="362"/>
        <v>1219.7052925687008</v>
      </c>
      <c r="N1372">
        <f t="shared" si="357"/>
        <v>13.454707431299312</v>
      </c>
      <c r="O1372">
        <f t="shared" si="358"/>
        <v>3.5847074312991936</v>
      </c>
      <c r="P1372">
        <f t="shared" si="359"/>
        <v>0</v>
      </c>
      <c r="Q1372">
        <f t="shared" si="360"/>
        <v>0</v>
      </c>
      <c r="R1372">
        <f t="shared" si="361"/>
        <v>1227.6499999999999</v>
      </c>
      <c r="S1372">
        <f t="shared" si="363"/>
        <v>1219.1873333333331</v>
      </c>
      <c r="T1372">
        <f t="shared" si="364"/>
        <v>28.002666666666983</v>
      </c>
      <c r="U1372">
        <f t="shared" si="365"/>
        <v>5.6005333333333969</v>
      </c>
      <c r="V1372">
        <f t="shared" si="366"/>
        <v>100.736437799575</v>
      </c>
      <c r="W1372">
        <f t="shared" si="367"/>
        <v>2.2152085291594403E-2</v>
      </c>
      <c r="X1372">
        <f t="shared" si="368"/>
        <v>1233.1600000000001</v>
      </c>
      <c r="Y1372">
        <f t="shared" si="369"/>
        <v>1197.2</v>
      </c>
      <c r="Z1372">
        <f t="shared" si="370"/>
        <v>81.479421579532612</v>
      </c>
      <c r="AA1372">
        <f t="shared" si="373"/>
        <v>92.71834490793583</v>
      </c>
      <c r="AB1372">
        <f t="shared" si="371"/>
        <v>0</v>
      </c>
      <c r="AC1372">
        <f t="shared" si="372"/>
        <v>-1.6550920641691391E-3</v>
      </c>
    </row>
    <row r="1373" spans="1:29" x14ac:dyDescent="0.3">
      <c r="A1373" s="2">
        <v>38548</v>
      </c>
      <c r="B1373">
        <v>1226.5</v>
      </c>
      <c r="C1373">
        <v>1229.53</v>
      </c>
      <c r="D1373">
        <v>1223.5</v>
      </c>
      <c r="E1373">
        <v>1227.92</v>
      </c>
      <c r="F1373">
        <v>1716400000</v>
      </c>
      <c r="G1373">
        <v>7.0864716208659502</v>
      </c>
      <c r="H1373">
        <v>1.056471620865977</v>
      </c>
      <c r="I1373">
        <v>76.729058807909951</v>
      </c>
      <c r="J1373">
        <v>75.399061032864012</v>
      </c>
      <c r="K1373">
        <v>88.39</v>
      </c>
      <c r="L1373">
        <f t="shared" si="362"/>
        <v>1222.443528379134</v>
      </c>
      <c r="N1373">
        <f t="shared" si="357"/>
        <v>7.0864716208659502</v>
      </c>
      <c r="O1373">
        <f t="shared" si="358"/>
        <v>1.0564716208659775</v>
      </c>
      <c r="P1373">
        <f t="shared" si="359"/>
        <v>0</v>
      </c>
      <c r="Q1373">
        <f t="shared" si="360"/>
        <v>0</v>
      </c>
      <c r="R1373">
        <f t="shared" si="361"/>
        <v>1226.9833333333333</v>
      </c>
      <c r="S1373">
        <f t="shared" si="363"/>
        <v>1223.1313333333333</v>
      </c>
      <c r="T1373">
        <f t="shared" si="364"/>
        <v>16.741333333333159</v>
      </c>
      <c r="U1373">
        <f t="shared" si="365"/>
        <v>3.3482666666666319</v>
      </c>
      <c r="V1373">
        <f t="shared" si="366"/>
        <v>76.696400127431687</v>
      </c>
      <c r="W1373">
        <f t="shared" si="367"/>
        <v>-3.2658680478263591E-2</v>
      </c>
      <c r="X1373">
        <f t="shared" si="368"/>
        <v>1233.1600000000001</v>
      </c>
      <c r="Y1373">
        <f t="shared" si="369"/>
        <v>1211.8599999999999</v>
      </c>
      <c r="Z1373">
        <f t="shared" si="370"/>
        <v>75.399061032864012</v>
      </c>
      <c r="AA1373">
        <f t="shared" si="373"/>
        <v>88.394455949327067</v>
      </c>
      <c r="AB1373">
        <f t="shared" si="371"/>
        <v>0</v>
      </c>
      <c r="AC1373">
        <f t="shared" si="372"/>
        <v>4.4559493270668327E-3</v>
      </c>
    </row>
    <row r="1374" spans="1:29" x14ac:dyDescent="0.3">
      <c r="A1374" s="2">
        <v>38551</v>
      </c>
      <c r="B1374">
        <v>1227.92</v>
      </c>
      <c r="C1374">
        <v>1227.92</v>
      </c>
      <c r="D1374">
        <v>1221.1300000000001</v>
      </c>
      <c r="E1374">
        <v>1221.1300000000001</v>
      </c>
      <c r="F1374">
        <v>1582100000</v>
      </c>
      <c r="G1374">
        <v>5.914314413910688</v>
      </c>
      <c r="H1374">
        <v>-0.8756855860892756</v>
      </c>
      <c r="I1374">
        <v>-28.35467045993418</v>
      </c>
      <c r="J1374">
        <v>27.355072463769041</v>
      </c>
      <c r="K1374">
        <v>74.19</v>
      </c>
      <c r="L1374">
        <f t="shared" si="362"/>
        <v>1222.0056855860894</v>
      </c>
      <c r="N1374">
        <f t="shared" si="357"/>
        <v>5.914314413910688</v>
      </c>
      <c r="O1374">
        <f t="shared" si="358"/>
        <v>-0.8756855860892756</v>
      </c>
      <c r="P1374">
        <f t="shared" si="359"/>
        <v>0</v>
      </c>
      <c r="Q1374">
        <f t="shared" si="360"/>
        <v>0</v>
      </c>
      <c r="R1374">
        <f t="shared" si="361"/>
        <v>1223.3933333333334</v>
      </c>
      <c r="S1374">
        <f t="shared" si="363"/>
        <v>1224.3880000000001</v>
      </c>
      <c r="T1374">
        <f t="shared" si="364"/>
        <v>11.714666666666517</v>
      </c>
      <c r="U1374">
        <f t="shared" si="365"/>
        <v>2.3429333333333036</v>
      </c>
      <c r="V1374">
        <f t="shared" si="366"/>
        <v>-28.302602625390669</v>
      </c>
      <c r="W1374">
        <f t="shared" si="367"/>
        <v>5.2067834543510827E-2</v>
      </c>
      <c r="X1374">
        <f t="shared" si="368"/>
        <v>1233.1600000000001</v>
      </c>
      <c r="Y1374">
        <f t="shared" si="369"/>
        <v>1216.5999999999999</v>
      </c>
      <c r="Z1374">
        <f t="shared" si="370"/>
        <v>27.355072463769037</v>
      </c>
      <c r="AA1374">
        <f t="shared" si="373"/>
        <v>74.188935354361519</v>
      </c>
      <c r="AB1374">
        <f t="shared" si="371"/>
        <v>0</v>
      </c>
      <c r="AC1374">
        <f t="shared" si="372"/>
        <v>-1.0646456384790781E-3</v>
      </c>
    </row>
    <row r="1375" spans="1:29" x14ac:dyDescent="0.3">
      <c r="A1375" s="2">
        <v>38552</v>
      </c>
      <c r="B1375">
        <v>1221.1300000000001</v>
      </c>
      <c r="C1375">
        <v>1230.3399999999999</v>
      </c>
      <c r="D1375">
        <v>1221.1300000000001</v>
      </c>
      <c r="E1375">
        <v>1229.3499999999999</v>
      </c>
      <c r="F1375">
        <v>2041280000</v>
      </c>
      <c r="G1375">
        <v>5.886209609273692</v>
      </c>
      <c r="H1375">
        <v>-3.323790390726117</v>
      </c>
      <c r="I1375">
        <v>47.262059973920458</v>
      </c>
      <c r="J1375">
        <v>71.819526627217613</v>
      </c>
      <c r="K1375">
        <v>70.14</v>
      </c>
      <c r="L1375">
        <f t="shared" si="362"/>
        <v>1224.4537903907262</v>
      </c>
      <c r="N1375">
        <f t="shared" si="357"/>
        <v>5.886209609273692</v>
      </c>
      <c r="O1375">
        <f t="shared" si="358"/>
        <v>-3.323790390726117</v>
      </c>
      <c r="P1375">
        <f t="shared" si="359"/>
        <v>0</v>
      </c>
      <c r="Q1375">
        <f t="shared" si="360"/>
        <v>0</v>
      </c>
      <c r="R1375">
        <f t="shared" si="361"/>
        <v>1226.94</v>
      </c>
      <c r="S1375">
        <f t="shared" si="363"/>
        <v>1225.4860000000001</v>
      </c>
      <c r="T1375">
        <f t="shared" si="364"/>
        <v>10.230666666666366</v>
      </c>
      <c r="U1375">
        <f t="shared" si="365"/>
        <v>2.0461333333332732</v>
      </c>
      <c r="V1375">
        <f t="shared" si="366"/>
        <v>47.373908510360806</v>
      </c>
      <c r="W1375">
        <f t="shared" si="367"/>
        <v>0.11184853644034831</v>
      </c>
      <c r="X1375">
        <f t="shared" si="368"/>
        <v>1233.1600000000001</v>
      </c>
      <c r="Y1375">
        <f t="shared" si="369"/>
        <v>1219.6400000000001</v>
      </c>
      <c r="Z1375">
        <f t="shared" si="370"/>
        <v>71.819526627217613</v>
      </c>
      <c r="AA1375">
        <f t="shared" si="373"/>
        <v>70.138932606454233</v>
      </c>
      <c r="AB1375">
        <f t="shared" si="371"/>
        <v>0</v>
      </c>
      <c r="AC1375">
        <f t="shared" si="372"/>
        <v>-1.0673935457674588E-3</v>
      </c>
    </row>
    <row r="1376" spans="1:29" x14ac:dyDescent="0.3">
      <c r="A1376" s="2">
        <v>38553</v>
      </c>
      <c r="B1376">
        <v>1229.3499999999999</v>
      </c>
      <c r="C1376">
        <v>1236.56</v>
      </c>
      <c r="D1376">
        <v>1222.9100000000001</v>
      </c>
      <c r="E1376">
        <v>1235.2</v>
      </c>
      <c r="F1376">
        <v>2063340000</v>
      </c>
      <c r="G1376">
        <v>8.5241397395157037</v>
      </c>
      <c r="H1376">
        <v>-5.1258602604841599</v>
      </c>
      <c r="I1376">
        <v>154.39487365494159</v>
      </c>
      <c r="J1376">
        <v>91.18600129617684</v>
      </c>
      <c r="K1376">
        <v>69.45</v>
      </c>
      <c r="L1376">
        <f t="shared" si="362"/>
        <v>1228.0358602604842</v>
      </c>
      <c r="N1376">
        <f t="shared" si="357"/>
        <v>8.5241397395157037</v>
      </c>
      <c r="O1376">
        <f t="shared" si="358"/>
        <v>-5.1258602604841599</v>
      </c>
      <c r="P1376">
        <f t="shared" si="359"/>
        <v>0</v>
      </c>
      <c r="Q1376">
        <f t="shared" si="360"/>
        <v>0</v>
      </c>
      <c r="R1376">
        <f t="shared" si="361"/>
        <v>1231.5566666666666</v>
      </c>
      <c r="S1376">
        <f t="shared" si="363"/>
        <v>1227.3046666666667</v>
      </c>
      <c r="T1376">
        <f t="shared" si="364"/>
        <v>9.1946666666663077</v>
      </c>
      <c r="U1376">
        <f t="shared" si="365"/>
        <v>1.8389333333332616</v>
      </c>
      <c r="V1376">
        <f t="shared" si="366"/>
        <v>154.14733178654723</v>
      </c>
      <c r="W1376">
        <f t="shared" si="367"/>
        <v>-0.24754186839436443</v>
      </c>
      <c r="X1376">
        <f t="shared" si="368"/>
        <v>1236.56</v>
      </c>
      <c r="Y1376">
        <f t="shared" si="369"/>
        <v>1221.1300000000001</v>
      </c>
      <c r="Z1376">
        <f t="shared" si="370"/>
        <v>91.18600129617684</v>
      </c>
      <c r="AA1376">
        <f t="shared" si="373"/>
        <v>69.447816599912016</v>
      </c>
      <c r="AB1376">
        <f t="shared" si="371"/>
        <v>0</v>
      </c>
      <c r="AC1376">
        <f t="shared" si="372"/>
        <v>-2.1834000879863424E-3</v>
      </c>
    </row>
    <row r="1377" spans="1:29" x14ac:dyDescent="0.3">
      <c r="A1377" s="2">
        <v>38554</v>
      </c>
      <c r="B1377">
        <v>1235.2</v>
      </c>
      <c r="C1377">
        <v>1235.83</v>
      </c>
      <c r="D1377">
        <v>1224.7</v>
      </c>
      <c r="E1377">
        <v>1227.04</v>
      </c>
      <c r="F1377">
        <v>2129840000</v>
      </c>
      <c r="G1377">
        <v>8.1260931596771115</v>
      </c>
      <c r="H1377">
        <v>-3.0039068403227702</v>
      </c>
      <c r="I1377">
        <v>47.705314009660782</v>
      </c>
      <c r="J1377">
        <v>38.302009073233421</v>
      </c>
      <c r="K1377">
        <v>60.81</v>
      </c>
      <c r="L1377">
        <f t="shared" si="362"/>
        <v>1227.7039068403228</v>
      </c>
      <c r="N1377">
        <f t="shared" si="357"/>
        <v>8.1260931596771115</v>
      </c>
      <c r="O1377">
        <f t="shared" si="358"/>
        <v>-3.0039068403227702</v>
      </c>
      <c r="P1377">
        <f t="shared" si="359"/>
        <v>0</v>
      </c>
      <c r="Q1377">
        <f t="shared" si="360"/>
        <v>0</v>
      </c>
      <c r="R1377">
        <f t="shared" si="361"/>
        <v>1229.1899999999998</v>
      </c>
      <c r="S1377">
        <f t="shared" si="363"/>
        <v>1227.6126666666667</v>
      </c>
      <c r="T1377">
        <f t="shared" si="364"/>
        <v>11.042666666666264</v>
      </c>
      <c r="U1377">
        <f t="shared" si="365"/>
        <v>2.2085333333332526</v>
      </c>
      <c r="V1377">
        <f t="shared" si="366"/>
        <v>47.613297915154241</v>
      </c>
      <c r="W1377">
        <f t="shared" si="367"/>
        <v>-9.2016094506540469E-2</v>
      </c>
      <c r="X1377">
        <f t="shared" si="368"/>
        <v>1236.56</v>
      </c>
      <c r="Y1377">
        <f t="shared" si="369"/>
        <v>1221.1300000000001</v>
      </c>
      <c r="Z1377">
        <f t="shared" si="370"/>
        <v>38.302009073233421</v>
      </c>
      <c r="AA1377">
        <f t="shared" si="373"/>
        <v>60.812334098652187</v>
      </c>
      <c r="AB1377">
        <f t="shared" si="371"/>
        <v>0</v>
      </c>
      <c r="AC1377">
        <f t="shared" si="372"/>
        <v>2.3340986521844798E-3</v>
      </c>
    </row>
    <row r="1378" spans="1:29" x14ac:dyDescent="0.3">
      <c r="A1378" s="2">
        <v>38555</v>
      </c>
      <c r="B1378">
        <v>1227.04</v>
      </c>
      <c r="C1378">
        <v>1234.19</v>
      </c>
      <c r="D1378">
        <v>1226.1500000000001</v>
      </c>
      <c r="E1378">
        <v>1233.68</v>
      </c>
      <c r="F1378">
        <v>1766990000</v>
      </c>
      <c r="G1378">
        <v>4.4940621064515653</v>
      </c>
      <c r="H1378">
        <v>-3.5459378935483978</v>
      </c>
      <c r="I1378">
        <v>71.823204419888341</v>
      </c>
      <c r="J1378">
        <v>81.335061568373874</v>
      </c>
      <c r="K1378">
        <v>62</v>
      </c>
      <c r="L1378">
        <f t="shared" si="362"/>
        <v>1229.6959378935485</v>
      </c>
      <c r="N1378">
        <f t="shared" si="357"/>
        <v>4.4940621064515653</v>
      </c>
      <c r="O1378">
        <f t="shared" si="358"/>
        <v>-3.5459378935483983</v>
      </c>
      <c r="P1378">
        <f t="shared" si="359"/>
        <v>0</v>
      </c>
      <c r="Q1378">
        <f t="shared" si="360"/>
        <v>0</v>
      </c>
      <c r="R1378">
        <f t="shared" si="361"/>
        <v>1231.3400000000001</v>
      </c>
      <c r="S1378">
        <f t="shared" si="363"/>
        <v>1228.4839999999999</v>
      </c>
      <c r="T1378">
        <f t="shared" si="364"/>
        <v>13.269333333333179</v>
      </c>
      <c r="U1378">
        <f t="shared" si="365"/>
        <v>2.653866666666636</v>
      </c>
      <c r="V1378">
        <f t="shared" si="366"/>
        <v>71.744372990360105</v>
      </c>
      <c r="W1378">
        <f t="shared" si="367"/>
        <v>-7.8831429528236185E-2</v>
      </c>
      <c r="X1378">
        <f t="shared" si="368"/>
        <v>1236.56</v>
      </c>
      <c r="Y1378">
        <f t="shared" si="369"/>
        <v>1221.1300000000001</v>
      </c>
      <c r="Z1378">
        <f t="shared" si="370"/>
        <v>81.335061568373874</v>
      </c>
      <c r="AA1378">
        <f t="shared" si="373"/>
        <v>61.999534205754159</v>
      </c>
      <c r="AB1378">
        <f t="shared" si="371"/>
        <v>0</v>
      </c>
      <c r="AC1378">
        <f t="shared" si="372"/>
        <v>-4.6579424584081153E-4</v>
      </c>
    </row>
    <row r="1379" spans="1:29" x14ac:dyDescent="0.3">
      <c r="A1379" s="2">
        <v>38558</v>
      </c>
      <c r="B1379">
        <v>1233.68</v>
      </c>
      <c r="C1379">
        <v>1238.3599999999999</v>
      </c>
      <c r="D1379">
        <v>1228.1500000000001</v>
      </c>
      <c r="E1379">
        <v>1229.03</v>
      </c>
      <c r="F1379">
        <v>1717580000</v>
      </c>
      <c r="G1379">
        <v>8.8860414043008404</v>
      </c>
      <c r="H1379">
        <v>-1.323958595698969</v>
      </c>
      <c r="I1379">
        <v>66.192920121061817</v>
      </c>
      <c r="J1379">
        <v>45.850261172373528</v>
      </c>
      <c r="K1379">
        <v>65.7</v>
      </c>
      <c r="L1379">
        <f t="shared" si="362"/>
        <v>1229.4739585956991</v>
      </c>
      <c r="N1379">
        <f t="shared" si="357"/>
        <v>8.8860414043008404</v>
      </c>
      <c r="O1379">
        <f t="shared" si="358"/>
        <v>-1.3239585956989686</v>
      </c>
      <c r="P1379">
        <f t="shared" si="359"/>
        <v>0</v>
      </c>
      <c r="Q1379">
        <f t="shared" si="360"/>
        <v>0</v>
      </c>
      <c r="R1379">
        <f t="shared" si="361"/>
        <v>1231.8466666666666</v>
      </c>
      <c r="S1379">
        <f t="shared" si="363"/>
        <v>1230.1746666666666</v>
      </c>
      <c r="T1379">
        <f t="shared" si="364"/>
        <v>8.4386666666669043</v>
      </c>
      <c r="U1379">
        <f t="shared" si="365"/>
        <v>1.6877333333333808</v>
      </c>
      <c r="V1379">
        <f t="shared" si="366"/>
        <v>66.045188813397786</v>
      </c>
      <c r="W1379">
        <f t="shared" si="367"/>
        <v>-0.14773130766403142</v>
      </c>
      <c r="X1379">
        <f t="shared" si="368"/>
        <v>1238.3599999999999</v>
      </c>
      <c r="Y1379">
        <f t="shared" si="369"/>
        <v>1221.1300000000001</v>
      </c>
      <c r="Z1379">
        <f t="shared" si="370"/>
        <v>45.850261172373528</v>
      </c>
      <c r="AA1379">
        <f t="shared" si="373"/>
        <v>65.69857194747506</v>
      </c>
      <c r="AB1379">
        <f t="shared" si="371"/>
        <v>0</v>
      </c>
      <c r="AC1379">
        <f t="shared" si="372"/>
        <v>-1.4280525249432685E-3</v>
      </c>
    </row>
    <row r="1380" spans="1:29" x14ac:dyDescent="0.3">
      <c r="A1380" s="2">
        <v>38559</v>
      </c>
      <c r="B1380">
        <v>1229.03</v>
      </c>
      <c r="C1380">
        <v>1234.42</v>
      </c>
      <c r="D1380">
        <v>1229.03</v>
      </c>
      <c r="E1380">
        <v>1231.1600000000001</v>
      </c>
      <c r="F1380">
        <v>1934180000</v>
      </c>
      <c r="G1380">
        <v>4.3840276028672633</v>
      </c>
      <c r="H1380">
        <v>-1.0059723971328369</v>
      </c>
      <c r="I1380">
        <v>38.976148923795463</v>
      </c>
      <c r="J1380">
        <v>53.398058252427823</v>
      </c>
      <c r="K1380">
        <v>62.01</v>
      </c>
      <c r="L1380">
        <f t="shared" si="362"/>
        <v>1230.0359723971328</v>
      </c>
      <c r="N1380">
        <f t="shared" si="357"/>
        <v>4.3840276028672633</v>
      </c>
      <c r="O1380">
        <f t="shared" si="358"/>
        <v>-1.0059723971328367</v>
      </c>
      <c r="P1380">
        <f t="shared" si="359"/>
        <v>0</v>
      </c>
      <c r="Q1380">
        <f t="shared" si="360"/>
        <v>0</v>
      </c>
      <c r="R1380">
        <f t="shared" si="361"/>
        <v>1231.5366666666666</v>
      </c>
      <c r="S1380">
        <f t="shared" si="363"/>
        <v>1231.0940000000001</v>
      </c>
      <c r="T1380">
        <f t="shared" si="364"/>
        <v>3.8079999999999927</v>
      </c>
      <c r="U1380">
        <f t="shared" si="365"/>
        <v>0.7615999999999985</v>
      </c>
      <c r="V1380">
        <f t="shared" si="366"/>
        <v>38.748832866472625</v>
      </c>
      <c r="W1380">
        <f t="shared" si="367"/>
        <v>-0.22731605732283811</v>
      </c>
      <c r="X1380">
        <f t="shared" si="368"/>
        <v>1238.3599999999999</v>
      </c>
      <c r="Y1380">
        <f t="shared" si="369"/>
        <v>1222.9100000000001</v>
      </c>
      <c r="Z1380">
        <f t="shared" si="370"/>
        <v>53.398058252427816</v>
      </c>
      <c r="AA1380">
        <f t="shared" si="373"/>
        <v>62.014278272517096</v>
      </c>
      <c r="AB1380">
        <f t="shared" si="371"/>
        <v>0</v>
      </c>
      <c r="AC1380">
        <f t="shared" si="372"/>
        <v>4.2782725170980029E-3</v>
      </c>
    </row>
    <row r="1381" spans="1:29" x14ac:dyDescent="0.3">
      <c r="A1381" s="2">
        <v>38560</v>
      </c>
      <c r="B1381">
        <v>1231.1600000000001</v>
      </c>
      <c r="C1381">
        <v>1237.6400000000001</v>
      </c>
      <c r="D1381">
        <v>1230.1500000000001</v>
      </c>
      <c r="E1381">
        <v>1236.79</v>
      </c>
      <c r="F1381">
        <v>1945800000</v>
      </c>
      <c r="G1381">
        <v>5.3526850685782392</v>
      </c>
      <c r="H1381">
        <v>-2.1373149314217699</v>
      </c>
      <c r="I1381">
        <v>162.2326551903939</v>
      </c>
      <c r="J1381">
        <v>88.506588579795363</v>
      </c>
      <c r="K1381">
        <v>61.48</v>
      </c>
      <c r="L1381">
        <f t="shared" si="362"/>
        <v>1232.2873149314219</v>
      </c>
      <c r="N1381">
        <f t="shared" si="357"/>
        <v>5.3526850685782392</v>
      </c>
      <c r="O1381">
        <f t="shared" si="358"/>
        <v>-2.1373149314217699</v>
      </c>
      <c r="P1381">
        <f t="shared" si="359"/>
        <v>0</v>
      </c>
      <c r="Q1381">
        <f t="shared" si="360"/>
        <v>0</v>
      </c>
      <c r="R1381">
        <f t="shared" si="361"/>
        <v>1234.8599999999999</v>
      </c>
      <c r="S1381">
        <f t="shared" si="363"/>
        <v>1231.7546666666665</v>
      </c>
      <c r="T1381">
        <f t="shared" si="364"/>
        <v>6.3946666666663532</v>
      </c>
      <c r="U1381">
        <f t="shared" si="365"/>
        <v>1.2789333333332706</v>
      </c>
      <c r="V1381">
        <f t="shared" si="366"/>
        <v>161.8710036141353</v>
      </c>
      <c r="W1381">
        <f t="shared" si="367"/>
        <v>-0.36165157625859479</v>
      </c>
      <c r="X1381">
        <f t="shared" si="368"/>
        <v>1238.3599999999999</v>
      </c>
      <c r="Y1381">
        <f t="shared" si="369"/>
        <v>1224.7</v>
      </c>
      <c r="Z1381">
        <f t="shared" si="370"/>
        <v>88.506588579795363</v>
      </c>
      <c r="AA1381">
        <f t="shared" si="373"/>
        <v>61.478395729240809</v>
      </c>
      <c r="AB1381">
        <f t="shared" si="371"/>
        <v>0</v>
      </c>
      <c r="AC1381">
        <f t="shared" si="372"/>
        <v>-1.604270759187898E-3</v>
      </c>
    </row>
    <row r="1382" spans="1:29" x14ac:dyDescent="0.3">
      <c r="A1382" s="2">
        <v>38561</v>
      </c>
      <c r="B1382">
        <v>1236.79</v>
      </c>
      <c r="C1382">
        <v>1245.1500000000001</v>
      </c>
      <c r="D1382">
        <v>1235.81</v>
      </c>
      <c r="E1382">
        <v>1243.72</v>
      </c>
      <c r="F1382">
        <v>2001680000</v>
      </c>
      <c r="G1382">
        <v>9.0517900457186897</v>
      </c>
      <c r="H1382">
        <v>-0.28820995428145579</v>
      </c>
      <c r="I1382">
        <v>153.41146923398699</v>
      </c>
      <c r="J1382">
        <v>92.473684210525974</v>
      </c>
      <c r="K1382">
        <v>72.31</v>
      </c>
      <c r="L1382">
        <f t="shared" si="362"/>
        <v>1236.0982099542814</v>
      </c>
      <c r="N1382">
        <f t="shared" si="357"/>
        <v>9.0517900457186897</v>
      </c>
      <c r="O1382">
        <f t="shared" si="358"/>
        <v>-0.28820995428145579</v>
      </c>
      <c r="P1382">
        <f t="shared" si="359"/>
        <v>0</v>
      </c>
      <c r="Q1382">
        <f t="shared" si="360"/>
        <v>0</v>
      </c>
      <c r="R1382">
        <f t="shared" si="361"/>
        <v>1241.5600000000002</v>
      </c>
      <c r="S1382">
        <f t="shared" si="363"/>
        <v>1234.2286666666666</v>
      </c>
      <c r="T1382">
        <f t="shared" si="364"/>
        <v>15.925333333333356</v>
      </c>
      <c r="U1382">
        <f t="shared" si="365"/>
        <v>3.1850666666666712</v>
      </c>
      <c r="V1382">
        <f t="shared" si="366"/>
        <v>153.45222147801243</v>
      </c>
      <c r="W1382">
        <f t="shared" si="367"/>
        <v>4.0752244025441087E-2</v>
      </c>
      <c r="X1382">
        <f t="shared" si="368"/>
        <v>1245.1500000000001</v>
      </c>
      <c r="Y1382">
        <f t="shared" si="369"/>
        <v>1226.1500000000001</v>
      </c>
      <c r="Z1382">
        <f t="shared" si="370"/>
        <v>92.473684210525974</v>
      </c>
      <c r="AA1382">
        <f t="shared" si="373"/>
        <v>72.312730756699324</v>
      </c>
      <c r="AB1382">
        <f t="shared" si="371"/>
        <v>0</v>
      </c>
      <c r="AC1382">
        <f t="shared" si="372"/>
        <v>2.730756699321546E-3</v>
      </c>
    </row>
    <row r="1383" spans="1:29" x14ac:dyDescent="0.3">
      <c r="A1383" s="2">
        <v>38562</v>
      </c>
      <c r="B1383">
        <v>1243.72</v>
      </c>
      <c r="C1383">
        <v>1245.04</v>
      </c>
      <c r="D1383">
        <v>1234.18</v>
      </c>
      <c r="E1383">
        <v>1234.18</v>
      </c>
      <c r="F1383">
        <v>1789600000</v>
      </c>
      <c r="G1383">
        <v>9.5811933638124174</v>
      </c>
      <c r="H1383">
        <v>-1.278806636187483</v>
      </c>
      <c r="I1383">
        <v>45.682228010417923</v>
      </c>
      <c r="J1383">
        <v>35.47058823529396</v>
      </c>
      <c r="K1383">
        <v>63.14</v>
      </c>
      <c r="L1383">
        <f t="shared" si="362"/>
        <v>1235.4588066361875</v>
      </c>
      <c r="N1383">
        <f t="shared" si="357"/>
        <v>9.5811933638124174</v>
      </c>
      <c r="O1383">
        <f t="shared" si="358"/>
        <v>-1.2788066361874826</v>
      </c>
      <c r="P1383">
        <f t="shared" si="359"/>
        <v>0</v>
      </c>
      <c r="Q1383">
        <f t="shared" si="360"/>
        <v>0</v>
      </c>
      <c r="R1383">
        <f t="shared" si="361"/>
        <v>1237.8000000000002</v>
      </c>
      <c r="S1383">
        <f t="shared" si="363"/>
        <v>1235.5206666666668</v>
      </c>
      <c r="T1383">
        <f t="shared" si="364"/>
        <v>16.637333333334027</v>
      </c>
      <c r="U1383">
        <f t="shared" si="365"/>
        <v>3.3274666666668056</v>
      </c>
      <c r="V1383">
        <f t="shared" si="366"/>
        <v>45.667040658224529</v>
      </c>
      <c r="W1383">
        <f t="shared" si="367"/>
        <v>-1.5187352193393622E-2</v>
      </c>
      <c r="X1383">
        <f t="shared" si="368"/>
        <v>1245.1500000000001</v>
      </c>
      <c r="Y1383">
        <f t="shared" si="369"/>
        <v>1228.1500000000001</v>
      </c>
      <c r="Z1383">
        <f t="shared" si="370"/>
        <v>35.47058823529396</v>
      </c>
      <c r="AA1383">
        <f t="shared" si="373"/>
        <v>63.139836090083328</v>
      </c>
      <c r="AB1383">
        <f t="shared" si="371"/>
        <v>0</v>
      </c>
      <c r="AC1383">
        <f t="shared" si="372"/>
        <v>-1.6390991667236676E-4</v>
      </c>
    </row>
    <row r="1384" spans="1:29" x14ac:dyDescent="0.3">
      <c r="A1384" s="2">
        <v>38565</v>
      </c>
      <c r="B1384">
        <v>1234.18</v>
      </c>
      <c r="C1384">
        <v>1239.0999999999999</v>
      </c>
      <c r="D1384">
        <v>1233.8</v>
      </c>
      <c r="E1384">
        <v>1235.3499999999999</v>
      </c>
      <c r="F1384">
        <v>1716870000</v>
      </c>
      <c r="G1384">
        <v>3.6774622425414241</v>
      </c>
      <c r="H1384">
        <v>-1.6225377574585309</v>
      </c>
      <c r="I1384">
        <v>-7.2117400419278823</v>
      </c>
      <c r="J1384">
        <v>39.205955334986911</v>
      </c>
      <c r="K1384">
        <v>61.81</v>
      </c>
      <c r="L1384">
        <f t="shared" si="362"/>
        <v>1235.4225377574585</v>
      </c>
      <c r="N1384">
        <f t="shared" si="357"/>
        <v>3.6774622425414236</v>
      </c>
      <c r="O1384">
        <f t="shared" si="358"/>
        <v>-1.6225377574585309</v>
      </c>
      <c r="P1384">
        <f t="shared" si="359"/>
        <v>0</v>
      </c>
      <c r="Q1384">
        <f t="shared" si="360"/>
        <v>0</v>
      </c>
      <c r="R1384">
        <f t="shared" si="361"/>
        <v>1236.0833333333333</v>
      </c>
      <c r="S1384">
        <f t="shared" si="363"/>
        <v>1236.3679999999999</v>
      </c>
      <c r="T1384">
        <f t="shared" si="364"/>
        <v>13.248000000000502</v>
      </c>
      <c r="U1384">
        <f t="shared" si="365"/>
        <v>2.6496000000001003</v>
      </c>
      <c r="V1384">
        <f t="shared" si="366"/>
        <v>-7.1625067096082393</v>
      </c>
      <c r="W1384">
        <f t="shared" si="367"/>
        <v>4.9233332319642997E-2</v>
      </c>
      <c r="X1384">
        <f t="shared" si="368"/>
        <v>1245.1500000000001</v>
      </c>
      <c r="Y1384">
        <f t="shared" si="369"/>
        <v>1229.03</v>
      </c>
      <c r="Z1384">
        <f t="shared" si="370"/>
        <v>39.205955334986911</v>
      </c>
      <c r="AA1384">
        <f t="shared" si="373"/>
        <v>61.810974922606007</v>
      </c>
      <c r="AB1384">
        <f t="shared" si="371"/>
        <v>0</v>
      </c>
      <c r="AC1384">
        <f t="shared" si="372"/>
        <v>9.7492260600517966E-4</v>
      </c>
    </row>
    <row r="1385" spans="1:29" x14ac:dyDescent="0.3">
      <c r="A1385" s="2">
        <v>38566</v>
      </c>
      <c r="B1385">
        <v>1235.3499999999999</v>
      </c>
      <c r="C1385">
        <v>1244.69</v>
      </c>
      <c r="D1385">
        <v>1235.3499999999999</v>
      </c>
      <c r="E1385">
        <v>1244.1199999999999</v>
      </c>
      <c r="F1385">
        <v>2043120000</v>
      </c>
      <c r="G1385">
        <v>6.3683081616943582</v>
      </c>
      <c r="H1385">
        <v>-2.9716918383057869</v>
      </c>
      <c r="I1385">
        <v>80.963770041632586</v>
      </c>
      <c r="J1385">
        <v>93.133333333332004</v>
      </c>
      <c r="K1385">
        <v>69.760000000000005</v>
      </c>
      <c r="L1385">
        <f t="shared" si="362"/>
        <v>1238.3216918383057</v>
      </c>
      <c r="N1385">
        <f t="shared" si="357"/>
        <v>6.3683081616943582</v>
      </c>
      <c r="O1385">
        <f t="shared" si="358"/>
        <v>-2.9716918383057873</v>
      </c>
      <c r="P1385">
        <f t="shared" si="359"/>
        <v>0</v>
      </c>
      <c r="Q1385">
        <f t="shared" si="360"/>
        <v>0</v>
      </c>
      <c r="R1385">
        <f t="shared" si="361"/>
        <v>1241.3866666666665</v>
      </c>
      <c r="S1385">
        <f t="shared" si="363"/>
        <v>1238.338</v>
      </c>
      <c r="T1385">
        <f t="shared" si="364"/>
        <v>12.541333333333341</v>
      </c>
      <c r="U1385">
        <f t="shared" si="365"/>
        <v>2.5082666666666684</v>
      </c>
      <c r="V1385">
        <f t="shared" si="366"/>
        <v>81.029839109785641</v>
      </c>
      <c r="W1385">
        <f t="shared" si="367"/>
        <v>6.6069068153055355E-2</v>
      </c>
      <c r="X1385">
        <f t="shared" si="368"/>
        <v>1245.1500000000001</v>
      </c>
      <c r="Y1385">
        <f t="shared" si="369"/>
        <v>1230.1500000000001</v>
      </c>
      <c r="Z1385">
        <f t="shared" si="370"/>
        <v>93.133333333332004</v>
      </c>
      <c r="AA1385">
        <f t="shared" si="373"/>
        <v>69.758029938786848</v>
      </c>
      <c r="AB1385">
        <f t="shared" si="371"/>
        <v>0</v>
      </c>
      <c r="AC1385">
        <f t="shared" si="372"/>
        <v>-1.970061213157237E-3</v>
      </c>
    </row>
    <row r="1386" spans="1:29" x14ac:dyDescent="0.3">
      <c r="A1386" s="2">
        <v>38567</v>
      </c>
      <c r="B1386">
        <v>1244.1199999999999</v>
      </c>
      <c r="C1386">
        <v>1245.8599999999999</v>
      </c>
      <c r="D1386">
        <v>1240.57</v>
      </c>
      <c r="E1386">
        <v>1245.04</v>
      </c>
      <c r="F1386">
        <v>1999980000</v>
      </c>
      <c r="G1386">
        <v>5.2988721077961154</v>
      </c>
      <c r="H1386">
        <v>8.8721077961508854E-3</v>
      </c>
      <c r="I1386">
        <v>96.507272885630087</v>
      </c>
      <c r="J1386">
        <v>93.200663349917576</v>
      </c>
      <c r="K1386">
        <v>70.7</v>
      </c>
      <c r="L1386">
        <f t="shared" si="362"/>
        <v>1240.5611278922038</v>
      </c>
      <c r="N1386">
        <f t="shared" si="357"/>
        <v>5.2988721077961145</v>
      </c>
      <c r="O1386">
        <f t="shared" si="358"/>
        <v>8.8721077961508854E-3</v>
      </c>
      <c r="P1386">
        <f t="shared" si="359"/>
        <v>0</v>
      </c>
      <c r="Q1386">
        <f t="shared" si="360"/>
        <v>0</v>
      </c>
      <c r="R1386">
        <f t="shared" si="361"/>
        <v>1243.8233333333333</v>
      </c>
      <c r="S1386">
        <f t="shared" si="363"/>
        <v>1240.1306666666667</v>
      </c>
      <c r="T1386">
        <f t="shared" si="364"/>
        <v>12.755999999999858</v>
      </c>
      <c r="U1386">
        <f t="shared" si="365"/>
        <v>2.5511999999999717</v>
      </c>
      <c r="V1386">
        <f t="shared" si="366"/>
        <v>96.49489564823412</v>
      </c>
      <c r="W1386">
        <f t="shared" si="367"/>
        <v>-1.2377237395966745E-2</v>
      </c>
      <c r="X1386">
        <f t="shared" si="368"/>
        <v>1245.8599999999999</v>
      </c>
      <c r="Y1386">
        <f t="shared" si="369"/>
        <v>1233.8</v>
      </c>
      <c r="Z1386">
        <f t="shared" si="370"/>
        <v>93.200663349917576</v>
      </c>
      <c r="AA1386">
        <f t="shared" si="373"/>
        <v>70.696844892811299</v>
      </c>
      <c r="AB1386">
        <f t="shared" si="371"/>
        <v>0</v>
      </c>
      <c r="AC1386">
        <f t="shared" si="372"/>
        <v>-3.1551071887037097E-3</v>
      </c>
    </row>
    <row r="1387" spans="1:29" x14ac:dyDescent="0.3">
      <c r="A1387" s="2">
        <v>38568</v>
      </c>
      <c r="B1387">
        <v>1245.04</v>
      </c>
      <c r="C1387">
        <v>1245.04</v>
      </c>
      <c r="D1387">
        <v>1235.1500000000001</v>
      </c>
      <c r="E1387">
        <v>1235.8599999999999</v>
      </c>
      <c r="F1387">
        <v>1981220000</v>
      </c>
      <c r="G1387">
        <v>6.0459147385308816</v>
      </c>
      <c r="H1387">
        <v>-3.8440852614689902</v>
      </c>
      <c r="I1387">
        <v>-23.946098515885851</v>
      </c>
      <c r="J1387">
        <v>17.08126036484208</v>
      </c>
      <c r="K1387">
        <v>55.62</v>
      </c>
      <c r="L1387">
        <f t="shared" si="362"/>
        <v>1238.9940852614691</v>
      </c>
      <c r="N1387">
        <f t="shared" si="357"/>
        <v>6.0459147385308825</v>
      </c>
      <c r="O1387">
        <f t="shared" si="358"/>
        <v>-3.8440852614689902</v>
      </c>
      <c r="P1387">
        <f t="shared" si="359"/>
        <v>0</v>
      </c>
      <c r="Q1387">
        <f t="shared" si="360"/>
        <v>0</v>
      </c>
      <c r="R1387">
        <f t="shared" si="361"/>
        <v>1238.6833333333334</v>
      </c>
      <c r="S1387">
        <f t="shared" si="363"/>
        <v>1239.5553333333332</v>
      </c>
      <c r="T1387">
        <f t="shared" si="364"/>
        <v>12.198666666666213</v>
      </c>
      <c r="U1387">
        <f t="shared" si="365"/>
        <v>2.4397333333332427</v>
      </c>
      <c r="V1387">
        <f t="shared" si="366"/>
        <v>-23.827740736689147</v>
      </c>
      <c r="W1387">
        <f t="shared" si="367"/>
        <v>0.11835777919670321</v>
      </c>
      <c r="X1387">
        <f t="shared" si="368"/>
        <v>1245.8599999999999</v>
      </c>
      <c r="Y1387">
        <f t="shared" si="369"/>
        <v>1233.8</v>
      </c>
      <c r="Z1387">
        <f t="shared" si="370"/>
        <v>17.08126036484208</v>
      </c>
      <c r="AA1387">
        <f t="shared" si="373"/>
        <v>55.618360123674506</v>
      </c>
      <c r="AB1387">
        <f t="shared" si="371"/>
        <v>0</v>
      </c>
      <c r="AC1387">
        <f t="shared" si="372"/>
        <v>-1.6398763254912296E-3</v>
      </c>
    </row>
    <row r="1388" spans="1:29" x14ac:dyDescent="0.3">
      <c r="A1388" s="2">
        <v>38569</v>
      </c>
      <c r="B1388">
        <v>1235.8599999999999</v>
      </c>
      <c r="C1388">
        <v>1235.8599999999999</v>
      </c>
      <c r="D1388">
        <v>1225.6199999999999</v>
      </c>
      <c r="E1388">
        <v>1226.42</v>
      </c>
      <c r="F1388">
        <v>1930280000</v>
      </c>
      <c r="G1388">
        <v>1.057276492353822</v>
      </c>
      <c r="H1388">
        <v>-9.1827235076461875</v>
      </c>
      <c r="I1388">
        <v>-138.17594834543991</v>
      </c>
      <c r="J1388">
        <v>3.9525691699613712</v>
      </c>
      <c r="K1388">
        <v>49.31</v>
      </c>
      <c r="L1388">
        <f t="shared" si="362"/>
        <v>1234.8027235076461</v>
      </c>
      <c r="N1388">
        <f t="shared" si="357"/>
        <v>1.0572764923538216</v>
      </c>
      <c r="O1388">
        <f t="shared" si="358"/>
        <v>-9.1827235076461875</v>
      </c>
      <c r="P1388">
        <f t="shared" si="359"/>
        <v>0</v>
      </c>
      <c r="Q1388">
        <f t="shared" si="360"/>
        <v>0</v>
      </c>
      <c r="R1388">
        <f t="shared" si="361"/>
        <v>1229.3</v>
      </c>
      <c r="S1388">
        <f t="shared" si="363"/>
        <v>1237.8553333333334</v>
      </c>
      <c r="T1388">
        <f t="shared" si="364"/>
        <v>20.654666666666571</v>
      </c>
      <c r="U1388">
        <f t="shared" si="365"/>
        <v>4.1309333333333145</v>
      </c>
      <c r="V1388">
        <f t="shared" si="366"/>
        <v>-138.06941665053102</v>
      </c>
      <c r="W1388">
        <f t="shared" si="367"/>
        <v>0.10653169490888104</v>
      </c>
      <c r="X1388">
        <f t="shared" si="368"/>
        <v>1245.8599999999999</v>
      </c>
      <c r="Y1388">
        <f t="shared" si="369"/>
        <v>1225.6199999999999</v>
      </c>
      <c r="Z1388">
        <f t="shared" si="370"/>
        <v>3.9525691699613712</v>
      </c>
      <c r="AA1388">
        <f t="shared" si="373"/>
        <v>49.31475631060799</v>
      </c>
      <c r="AB1388">
        <f t="shared" si="371"/>
        <v>0</v>
      </c>
      <c r="AC1388">
        <f t="shared" si="372"/>
        <v>4.7563106079877571E-3</v>
      </c>
    </row>
    <row r="1389" spans="1:29" x14ac:dyDescent="0.3">
      <c r="A1389" s="2">
        <v>38572</v>
      </c>
      <c r="B1389">
        <v>1226.42</v>
      </c>
      <c r="C1389">
        <v>1232.28</v>
      </c>
      <c r="D1389">
        <v>1222.67</v>
      </c>
      <c r="E1389">
        <v>1223.1300000000001</v>
      </c>
      <c r="F1389">
        <v>1804140000</v>
      </c>
      <c r="G1389">
        <v>1.3681843282358841</v>
      </c>
      <c r="H1389">
        <v>-8.2418156717640159</v>
      </c>
      <c r="I1389">
        <v>-99.952468255585032</v>
      </c>
      <c r="J1389">
        <v>1.9836136265633459</v>
      </c>
      <c r="K1389">
        <v>41.87</v>
      </c>
      <c r="L1389">
        <f t="shared" si="362"/>
        <v>1230.9118156717641</v>
      </c>
      <c r="N1389">
        <f t="shared" si="357"/>
        <v>1.3681843282358841</v>
      </c>
      <c r="O1389">
        <f t="shared" si="358"/>
        <v>-8.2418156717640159</v>
      </c>
      <c r="P1389">
        <f t="shared" si="359"/>
        <v>0</v>
      </c>
      <c r="Q1389">
        <f t="shared" si="360"/>
        <v>0</v>
      </c>
      <c r="R1389">
        <f t="shared" si="361"/>
        <v>1226.0266666666666</v>
      </c>
      <c r="S1389">
        <f t="shared" si="363"/>
        <v>1235.8440000000001</v>
      </c>
      <c r="T1389">
        <f t="shared" si="364"/>
        <v>32.722666666666555</v>
      </c>
      <c r="U1389">
        <f t="shared" si="365"/>
        <v>6.5445333333333107</v>
      </c>
      <c r="V1389">
        <f t="shared" si="366"/>
        <v>-100.00543286339176</v>
      </c>
      <c r="W1389">
        <f t="shared" si="367"/>
        <v>-5.2964607806728736E-2</v>
      </c>
      <c r="X1389">
        <f t="shared" si="368"/>
        <v>1245.8599999999999</v>
      </c>
      <c r="Y1389">
        <f t="shared" si="369"/>
        <v>1222.67</v>
      </c>
      <c r="Z1389">
        <f t="shared" si="370"/>
        <v>1.9836136265633455</v>
      </c>
      <c r="AA1389">
        <f t="shared" si="373"/>
        <v>41.870287968923279</v>
      </c>
      <c r="AB1389">
        <f t="shared" si="371"/>
        <v>0</v>
      </c>
      <c r="AC1389">
        <f t="shared" si="372"/>
        <v>2.8796892328131207E-4</v>
      </c>
    </row>
    <row r="1390" spans="1:29" x14ac:dyDescent="0.3">
      <c r="A1390" s="2">
        <v>38573</v>
      </c>
      <c r="B1390">
        <v>1223.1300000000001</v>
      </c>
      <c r="C1390">
        <v>1234.1099999999999</v>
      </c>
      <c r="D1390">
        <v>1223.1300000000001</v>
      </c>
      <c r="E1390">
        <v>1231.3800000000001</v>
      </c>
      <c r="F1390">
        <v>1897520000</v>
      </c>
      <c r="G1390">
        <v>3.0421228854904712</v>
      </c>
      <c r="H1390">
        <v>-7.9378771145093197</v>
      </c>
      <c r="I1390">
        <v>-42.108646737384298</v>
      </c>
      <c r="J1390">
        <v>37.559292798620532</v>
      </c>
      <c r="K1390">
        <v>30.76</v>
      </c>
      <c r="L1390">
        <f t="shared" si="362"/>
        <v>1231.0678771145094</v>
      </c>
      <c r="N1390">
        <f t="shared" si="357"/>
        <v>3.0421228854904712</v>
      </c>
      <c r="O1390">
        <f t="shared" si="358"/>
        <v>-7.9378771145093197</v>
      </c>
      <c r="P1390">
        <f t="shared" si="359"/>
        <v>0</v>
      </c>
      <c r="Q1390">
        <f t="shared" si="360"/>
        <v>0</v>
      </c>
      <c r="R1390">
        <f t="shared" si="361"/>
        <v>1229.54</v>
      </c>
      <c r="S1390">
        <f t="shared" si="363"/>
        <v>1233.4746666666665</v>
      </c>
      <c r="T1390">
        <f t="shared" si="364"/>
        <v>31.114666666666608</v>
      </c>
      <c r="U1390">
        <f t="shared" si="365"/>
        <v>6.2229333333333212</v>
      </c>
      <c r="V1390">
        <f t="shared" si="366"/>
        <v>-42.152325448518937</v>
      </c>
      <c r="W1390">
        <f t="shared" si="367"/>
        <v>-4.3678711134639059E-2</v>
      </c>
      <c r="X1390">
        <f t="shared" si="368"/>
        <v>1245.8599999999999</v>
      </c>
      <c r="Y1390">
        <f t="shared" si="369"/>
        <v>1222.67</v>
      </c>
      <c r="Z1390">
        <f t="shared" si="370"/>
        <v>37.559292798620532</v>
      </c>
      <c r="AA1390">
        <f t="shared" si="373"/>
        <v>30.75547986198098</v>
      </c>
      <c r="AB1390">
        <f t="shared" si="371"/>
        <v>0</v>
      </c>
      <c r="AC1390">
        <f t="shared" si="372"/>
        <v>-4.5201380190214024E-3</v>
      </c>
    </row>
    <row r="1391" spans="1:29" x14ac:dyDescent="0.3">
      <c r="A1391" s="2">
        <v>38574</v>
      </c>
      <c r="B1391">
        <v>1231.3800000000001</v>
      </c>
      <c r="C1391">
        <v>1242.69</v>
      </c>
      <c r="D1391">
        <v>1226.58</v>
      </c>
      <c r="E1391">
        <v>1229.1300000000001</v>
      </c>
      <c r="F1391">
        <v>2172320000</v>
      </c>
      <c r="G1391">
        <v>12.268081923660249</v>
      </c>
      <c r="H1391">
        <v>-3.8419180763398799</v>
      </c>
      <c r="I1391">
        <v>28.512858740215499</v>
      </c>
      <c r="J1391">
        <v>28.877961555655201</v>
      </c>
      <c r="K1391">
        <v>17.89</v>
      </c>
      <c r="L1391">
        <f t="shared" si="362"/>
        <v>1230.4219180763398</v>
      </c>
      <c r="N1391">
        <f t="shared" si="357"/>
        <v>12.268081923660247</v>
      </c>
      <c r="O1391">
        <f t="shared" si="358"/>
        <v>-3.8419180763398799</v>
      </c>
      <c r="P1391">
        <f t="shared" si="359"/>
        <v>0</v>
      </c>
      <c r="Q1391">
        <f t="shared" si="360"/>
        <v>0</v>
      </c>
      <c r="R1391">
        <f t="shared" si="361"/>
        <v>1232.8</v>
      </c>
      <c r="S1391">
        <f t="shared" si="363"/>
        <v>1231.27</v>
      </c>
      <c r="T1391">
        <f t="shared" si="364"/>
        <v>17.88666666666677</v>
      </c>
      <c r="U1391">
        <f t="shared" si="365"/>
        <v>3.5773333333333541</v>
      </c>
      <c r="V1391">
        <f t="shared" si="366"/>
        <v>28.512858740215503</v>
      </c>
      <c r="W1391">
        <f t="shared" si="367"/>
        <v>0</v>
      </c>
      <c r="X1391">
        <f t="shared" si="368"/>
        <v>1245.04</v>
      </c>
      <c r="Y1391">
        <f t="shared" si="369"/>
        <v>1222.67</v>
      </c>
      <c r="Z1391">
        <f t="shared" si="370"/>
        <v>28.877961555655197</v>
      </c>
      <c r="AA1391">
        <f t="shared" si="373"/>
        <v>17.890939503128504</v>
      </c>
      <c r="AB1391">
        <f t="shared" si="371"/>
        <v>0</v>
      </c>
      <c r="AC1391">
        <f t="shared" si="372"/>
        <v>9.3950312850310524E-4</v>
      </c>
    </row>
    <row r="1392" spans="1:29" x14ac:dyDescent="0.3">
      <c r="A1392" s="2">
        <v>38575</v>
      </c>
      <c r="B1392">
        <v>1229.1300000000001</v>
      </c>
      <c r="C1392">
        <v>1237.81</v>
      </c>
      <c r="D1392">
        <v>1228.33</v>
      </c>
      <c r="E1392">
        <v>1237.81</v>
      </c>
      <c r="F1392">
        <v>1941560000</v>
      </c>
      <c r="G1392">
        <v>4.9253879491066073</v>
      </c>
      <c r="H1392">
        <v>-4.5546120508934109</v>
      </c>
      <c r="I1392">
        <v>107.0789675440797</v>
      </c>
      <c r="J1392">
        <v>75.624375624375062</v>
      </c>
      <c r="K1392">
        <v>29.6</v>
      </c>
      <c r="L1392">
        <f t="shared" si="362"/>
        <v>1232.8846120508933</v>
      </c>
      <c r="N1392">
        <f t="shared" si="357"/>
        <v>4.9253879491066073</v>
      </c>
      <c r="O1392">
        <f t="shared" si="358"/>
        <v>-4.5546120508934109</v>
      </c>
      <c r="P1392">
        <f t="shared" si="359"/>
        <v>0</v>
      </c>
      <c r="Q1392">
        <f t="shared" si="360"/>
        <v>0</v>
      </c>
      <c r="R1392">
        <f t="shared" si="361"/>
        <v>1234.6499999999999</v>
      </c>
      <c r="S1392">
        <f t="shared" si="363"/>
        <v>1230.4633333333334</v>
      </c>
      <c r="T1392">
        <f t="shared" si="364"/>
        <v>13.046666666666624</v>
      </c>
      <c r="U1392">
        <f t="shared" si="365"/>
        <v>2.6093333333333248</v>
      </c>
      <c r="V1392">
        <f t="shared" si="366"/>
        <v>106.96644523930789</v>
      </c>
      <c r="W1392">
        <f t="shared" si="367"/>
        <v>-0.11252230477181513</v>
      </c>
      <c r="X1392">
        <f t="shared" si="368"/>
        <v>1242.69</v>
      </c>
      <c r="Y1392">
        <f t="shared" si="369"/>
        <v>1222.67</v>
      </c>
      <c r="Z1392">
        <f t="shared" si="370"/>
        <v>75.624375624375062</v>
      </c>
      <c r="AA1392">
        <f t="shared" si="373"/>
        <v>29.599562555035099</v>
      </c>
      <c r="AB1392">
        <f t="shared" si="371"/>
        <v>0</v>
      </c>
      <c r="AC1392">
        <f t="shared" si="372"/>
        <v>-4.374449649020562E-4</v>
      </c>
    </row>
    <row r="1393" spans="1:29" x14ac:dyDescent="0.3">
      <c r="A1393" s="2">
        <v>38576</v>
      </c>
      <c r="B1393">
        <v>1237.81</v>
      </c>
      <c r="C1393">
        <v>1237.81</v>
      </c>
      <c r="D1393">
        <v>1225.8699999999999</v>
      </c>
      <c r="E1393">
        <v>1230.3900000000001</v>
      </c>
      <c r="F1393">
        <v>1709300000</v>
      </c>
      <c r="G1393">
        <v>5.7569252994044291</v>
      </c>
      <c r="H1393">
        <v>-6.1830747005956246</v>
      </c>
      <c r="I1393">
        <v>13.114165094769641</v>
      </c>
      <c r="J1393">
        <v>38.561438561438727</v>
      </c>
      <c r="K1393">
        <v>36.520000000000003</v>
      </c>
      <c r="L1393">
        <f t="shared" si="362"/>
        <v>1232.0530747005955</v>
      </c>
      <c r="N1393">
        <f t="shared" si="357"/>
        <v>5.7569252994044291</v>
      </c>
      <c r="O1393">
        <f t="shared" si="358"/>
        <v>-6.1830747005956255</v>
      </c>
      <c r="P1393">
        <f t="shared" si="359"/>
        <v>0</v>
      </c>
      <c r="Q1393">
        <f t="shared" si="360"/>
        <v>0</v>
      </c>
      <c r="R1393">
        <f t="shared" si="361"/>
        <v>1231.3566666666666</v>
      </c>
      <c r="S1393">
        <f t="shared" si="363"/>
        <v>1230.8746666666666</v>
      </c>
      <c r="T1393">
        <f t="shared" si="364"/>
        <v>12.365333333333183</v>
      </c>
      <c r="U1393">
        <f t="shared" si="365"/>
        <v>2.4730666666666368</v>
      </c>
      <c r="V1393">
        <f t="shared" si="366"/>
        <v>12.993314643087576</v>
      </c>
      <c r="W1393">
        <f t="shared" si="367"/>
        <v>-0.12085045168206499</v>
      </c>
      <c r="X1393">
        <f t="shared" si="368"/>
        <v>1242.69</v>
      </c>
      <c r="Y1393">
        <f t="shared" si="369"/>
        <v>1222.67</v>
      </c>
      <c r="Z1393">
        <f t="shared" si="370"/>
        <v>38.561438561438734</v>
      </c>
      <c r="AA1393">
        <f t="shared" si="373"/>
        <v>36.521336433330575</v>
      </c>
      <c r="AB1393">
        <f t="shared" si="371"/>
        <v>0</v>
      </c>
      <c r="AC1393">
        <f t="shared" si="372"/>
        <v>1.3364333305716514E-3</v>
      </c>
    </row>
    <row r="1394" spans="1:29" x14ac:dyDescent="0.3">
      <c r="A1394" s="2">
        <v>38579</v>
      </c>
      <c r="B1394">
        <v>1230.4000000000001</v>
      </c>
      <c r="C1394">
        <v>1236.24</v>
      </c>
      <c r="D1394">
        <v>1226.2</v>
      </c>
      <c r="E1394">
        <v>1233.8699999999999</v>
      </c>
      <c r="F1394">
        <v>1562880000</v>
      </c>
      <c r="G1394">
        <v>3.5812835329363679</v>
      </c>
      <c r="H1394">
        <v>-6.4587164670635957</v>
      </c>
      <c r="I1394">
        <v>0.67681895093004019</v>
      </c>
      <c r="J1394">
        <v>54.907975460121733</v>
      </c>
      <c r="K1394">
        <v>47.11</v>
      </c>
      <c r="L1394">
        <f t="shared" si="362"/>
        <v>1232.6587164670636</v>
      </c>
      <c r="N1394">
        <f t="shared" si="357"/>
        <v>3.5812835329363679</v>
      </c>
      <c r="O1394">
        <f t="shared" si="358"/>
        <v>-6.4587164670635957</v>
      </c>
      <c r="P1394">
        <f t="shared" si="359"/>
        <v>0</v>
      </c>
      <c r="Q1394">
        <f t="shared" si="360"/>
        <v>0</v>
      </c>
      <c r="R1394">
        <f t="shared" si="361"/>
        <v>1232.1033333333332</v>
      </c>
      <c r="S1394">
        <f t="shared" si="363"/>
        <v>1232.0899999999999</v>
      </c>
      <c r="T1394">
        <f t="shared" si="364"/>
        <v>6.566666666666606</v>
      </c>
      <c r="U1394">
        <f t="shared" si="365"/>
        <v>1.3133333333333213</v>
      </c>
      <c r="V1394">
        <f t="shared" si="366"/>
        <v>0.67681895093001676</v>
      </c>
      <c r="W1394">
        <f t="shared" si="367"/>
        <v>-2.3425705819590803E-14</v>
      </c>
      <c r="X1394">
        <f t="shared" si="368"/>
        <v>1242.69</v>
      </c>
      <c r="Y1394">
        <f t="shared" si="369"/>
        <v>1223.1300000000001</v>
      </c>
      <c r="Z1394">
        <f t="shared" si="370"/>
        <v>54.907975460121733</v>
      </c>
      <c r="AA1394">
        <f t="shared" si="373"/>
        <v>47.106208800042246</v>
      </c>
      <c r="AB1394">
        <f t="shared" si="371"/>
        <v>0</v>
      </c>
      <c r="AC1394">
        <f t="shared" si="372"/>
        <v>-3.7911999577531219E-3</v>
      </c>
    </row>
    <row r="1395" spans="1:29" x14ac:dyDescent="0.3">
      <c r="A1395" s="2">
        <v>38580</v>
      </c>
      <c r="B1395">
        <v>1233.8699999999999</v>
      </c>
      <c r="C1395">
        <v>1233.8699999999999</v>
      </c>
      <c r="D1395">
        <v>1219.05</v>
      </c>
      <c r="E1395">
        <v>1219.3399999999999</v>
      </c>
      <c r="F1395">
        <v>1820410000</v>
      </c>
      <c r="G1395">
        <v>5.6508556886242332</v>
      </c>
      <c r="H1395">
        <v>-9.1691443113757032</v>
      </c>
      <c r="I1395">
        <v>-166.70685636203149</v>
      </c>
      <c r="J1395">
        <v>1.2267343485616009</v>
      </c>
      <c r="K1395">
        <v>39.840000000000003</v>
      </c>
      <c r="L1395">
        <f t="shared" si="362"/>
        <v>1228.2191443113757</v>
      </c>
      <c r="N1395">
        <f t="shared" si="357"/>
        <v>5.6508556886242332</v>
      </c>
      <c r="O1395">
        <f t="shared" si="358"/>
        <v>-9.1691443113757032</v>
      </c>
      <c r="P1395">
        <f t="shared" si="359"/>
        <v>0</v>
      </c>
      <c r="Q1395">
        <f t="shared" si="360"/>
        <v>0</v>
      </c>
      <c r="R1395">
        <f t="shared" si="361"/>
        <v>1224.0866666666668</v>
      </c>
      <c r="S1395">
        <f t="shared" si="363"/>
        <v>1230.9993333333334</v>
      </c>
      <c r="T1395">
        <f t="shared" si="364"/>
        <v>13.825333333332537</v>
      </c>
      <c r="U1395">
        <f t="shared" si="365"/>
        <v>2.7650666666665074</v>
      </c>
      <c r="V1395">
        <f t="shared" si="366"/>
        <v>-166.6666666666749</v>
      </c>
      <c r="W1395">
        <f t="shared" si="367"/>
        <v>4.0189695356588118E-2</v>
      </c>
      <c r="X1395">
        <f t="shared" si="368"/>
        <v>1242.69</v>
      </c>
      <c r="Y1395">
        <f t="shared" si="369"/>
        <v>1219.05</v>
      </c>
      <c r="Z1395">
        <f t="shared" si="370"/>
        <v>1.2267343485616007</v>
      </c>
      <c r="AA1395">
        <f t="shared" si="373"/>
        <v>39.839697110030464</v>
      </c>
      <c r="AB1395">
        <f t="shared" si="371"/>
        <v>0</v>
      </c>
      <c r="AC1395">
        <f t="shared" si="372"/>
        <v>-3.028899695394216E-4</v>
      </c>
    </row>
    <row r="1396" spans="1:29" x14ac:dyDescent="0.3">
      <c r="A1396" s="2">
        <v>38581</v>
      </c>
      <c r="B1396">
        <v>1219.3399999999999</v>
      </c>
      <c r="C1396">
        <v>1225.6300000000001</v>
      </c>
      <c r="D1396">
        <v>1218.07</v>
      </c>
      <c r="E1396">
        <v>1220.24</v>
      </c>
      <c r="F1396">
        <v>1859150000</v>
      </c>
      <c r="G1396">
        <v>7.0570459082773596E-2</v>
      </c>
      <c r="H1396">
        <v>-7.4894295409173992</v>
      </c>
      <c r="I1396">
        <v>-102.5498634828096</v>
      </c>
      <c r="J1396">
        <v>10.9929078014188</v>
      </c>
      <c r="K1396">
        <v>36.26</v>
      </c>
      <c r="L1396">
        <f t="shared" si="362"/>
        <v>1225.5594295409173</v>
      </c>
      <c r="N1396">
        <f t="shared" si="357"/>
        <v>7.0570459082773596E-2</v>
      </c>
      <c r="O1396">
        <f t="shared" si="358"/>
        <v>-7.4894295409173992</v>
      </c>
      <c r="P1396">
        <f t="shared" si="359"/>
        <v>0</v>
      </c>
      <c r="Q1396">
        <f t="shared" si="360"/>
        <v>0</v>
      </c>
      <c r="R1396">
        <f t="shared" si="361"/>
        <v>1221.3133333333333</v>
      </c>
      <c r="S1396">
        <f t="shared" si="363"/>
        <v>1228.702</v>
      </c>
      <c r="T1396">
        <f t="shared" si="364"/>
        <v>24.007999999999583</v>
      </c>
      <c r="U1396">
        <f t="shared" si="365"/>
        <v>4.801599999999917</v>
      </c>
      <c r="V1396">
        <f t="shared" si="366"/>
        <v>-102.58617497871334</v>
      </c>
      <c r="W1396">
        <f t="shared" si="367"/>
        <v>-3.6311495903746049E-2</v>
      </c>
      <c r="X1396">
        <f t="shared" si="368"/>
        <v>1237.81</v>
      </c>
      <c r="Y1396">
        <f t="shared" si="369"/>
        <v>1218.07</v>
      </c>
      <c r="Z1396">
        <f t="shared" si="370"/>
        <v>10.992907801418804</v>
      </c>
      <c r="AA1396">
        <f t="shared" si="373"/>
        <v>36.262686359183185</v>
      </c>
      <c r="AB1396">
        <f t="shared" si="371"/>
        <v>0</v>
      </c>
      <c r="AC1396">
        <f t="shared" si="372"/>
        <v>2.6863591831869371E-3</v>
      </c>
    </row>
    <row r="1397" spans="1:29" x14ac:dyDescent="0.3">
      <c r="A1397" s="2">
        <v>38582</v>
      </c>
      <c r="B1397">
        <v>1220.24</v>
      </c>
      <c r="C1397">
        <v>1222.6400000000001</v>
      </c>
      <c r="D1397">
        <v>1215.93</v>
      </c>
      <c r="E1397">
        <v>1219.02</v>
      </c>
      <c r="F1397">
        <v>1808170000</v>
      </c>
      <c r="G1397">
        <v>-0.73961969394486005</v>
      </c>
      <c r="H1397">
        <v>-7.4496196939448964</v>
      </c>
      <c r="I1397">
        <v>-87.351312085714781</v>
      </c>
      <c r="J1397">
        <v>14.12248628884797</v>
      </c>
      <c r="K1397">
        <v>23.96</v>
      </c>
      <c r="L1397">
        <f t="shared" si="362"/>
        <v>1223.379619693945</v>
      </c>
      <c r="N1397">
        <f t="shared" si="357"/>
        <v>-0.73961969394486005</v>
      </c>
      <c r="O1397">
        <f t="shared" si="358"/>
        <v>-7.4496196939448964</v>
      </c>
      <c r="P1397">
        <f t="shared" si="359"/>
        <v>0</v>
      </c>
      <c r="Q1397">
        <f t="shared" si="360"/>
        <v>0</v>
      </c>
      <c r="R1397">
        <f t="shared" si="361"/>
        <v>1219.1966666666667</v>
      </c>
      <c r="S1397">
        <f t="shared" si="363"/>
        <v>1225.6113333333335</v>
      </c>
      <c r="T1397">
        <f t="shared" si="364"/>
        <v>24.474666666666508</v>
      </c>
      <c r="U1397">
        <f t="shared" si="365"/>
        <v>4.8949333333333014</v>
      </c>
      <c r="V1397">
        <f t="shared" si="366"/>
        <v>-87.364712718822616</v>
      </c>
      <c r="W1397">
        <f t="shared" si="367"/>
        <v>-1.3400633107835347E-2</v>
      </c>
      <c r="X1397">
        <f t="shared" si="368"/>
        <v>1237.81</v>
      </c>
      <c r="Y1397">
        <f t="shared" si="369"/>
        <v>1215.93</v>
      </c>
      <c r="Z1397">
        <f t="shared" si="370"/>
        <v>14.122486288847966</v>
      </c>
      <c r="AA1397">
        <f t="shared" si="373"/>
        <v>23.962308492077771</v>
      </c>
      <c r="AB1397">
        <f t="shared" si="371"/>
        <v>0</v>
      </c>
      <c r="AC1397">
        <f t="shared" si="372"/>
        <v>2.3084920777698414E-3</v>
      </c>
    </row>
    <row r="1398" spans="1:29" x14ac:dyDescent="0.3">
      <c r="A1398" s="2">
        <v>38583</v>
      </c>
      <c r="B1398">
        <v>1219.02</v>
      </c>
      <c r="C1398">
        <v>1225.08</v>
      </c>
      <c r="D1398">
        <v>1219.02</v>
      </c>
      <c r="E1398">
        <v>1219.71</v>
      </c>
      <c r="F1398">
        <v>1558790000</v>
      </c>
      <c r="G1398">
        <v>2.9235868707032751</v>
      </c>
      <c r="H1398">
        <v>-3.1364131292966699</v>
      </c>
      <c r="I1398">
        <v>-42.96296296296233</v>
      </c>
      <c r="J1398">
        <v>18.61152141802059</v>
      </c>
      <c r="K1398">
        <v>19.97</v>
      </c>
      <c r="L1398">
        <f t="shared" si="362"/>
        <v>1222.1564131292967</v>
      </c>
      <c r="N1398">
        <f t="shared" si="357"/>
        <v>2.9235868707032751</v>
      </c>
      <c r="O1398">
        <f t="shared" si="358"/>
        <v>-3.1364131292966704</v>
      </c>
      <c r="P1398">
        <f t="shared" si="359"/>
        <v>0</v>
      </c>
      <c r="Q1398">
        <f t="shared" si="360"/>
        <v>0</v>
      </c>
      <c r="R1398">
        <f t="shared" si="361"/>
        <v>1221.27</v>
      </c>
      <c r="S1398">
        <f t="shared" si="363"/>
        <v>1223.5939999999998</v>
      </c>
      <c r="T1398">
        <f t="shared" si="364"/>
        <v>18.003999999999905</v>
      </c>
      <c r="U1398">
        <f t="shared" si="365"/>
        <v>3.6007999999999809</v>
      </c>
      <c r="V1398">
        <f t="shared" si="366"/>
        <v>-43.027475375839707</v>
      </c>
      <c r="W1398">
        <f t="shared" si="367"/>
        <v>-6.4512412877377301E-2</v>
      </c>
      <c r="X1398">
        <f t="shared" si="368"/>
        <v>1236.24</v>
      </c>
      <c r="Y1398">
        <f t="shared" si="369"/>
        <v>1215.93</v>
      </c>
      <c r="Z1398">
        <f t="shared" si="370"/>
        <v>18.611521418020594</v>
      </c>
      <c r="AA1398">
        <f t="shared" si="373"/>
        <v>19.972325063394141</v>
      </c>
      <c r="AB1398">
        <f t="shared" si="371"/>
        <v>0</v>
      </c>
      <c r="AC1398">
        <f t="shared" si="372"/>
        <v>2.3250633941422905E-3</v>
      </c>
    </row>
    <row r="1399" spans="1:29" x14ac:dyDescent="0.3">
      <c r="A1399" s="2">
        <v>38586</v>
      </c>
      <c r="B1399">
        <v>1219.71</v>
      </c>
      <c r="C1399">
        <v>1228.96</v>
      </c>
      <c r="D1399">
        <v>1216.47</v>
      </c>
      <c r="E1399">
        <v>1221.73</v>
      </c>
      <c r="F1399">
        <v>1621330000</v>
      </c>
      <c r="G1399">
        <v>6.9457245804687773</v>
      </c>
      <c r="H1399">
        <v>-5.5442754195312318</v>
      </c>
      <c r="I1399">
        <v>38.71080749692387</v>
      </c>
      <c r="J1399">
        <v>32.329988851728039</v>
      </c>
      <c r="K1399">
        <v>15.46</v>
      </c>
      <c r="L1399">
        <f t="shared" si="362"/>
        <v>1222.0142754195313</v>
      </c>
      <c r="N1399">
        <f t="shared" si="357"/>
        <v>6.9457245804687773</v>
      </c>
      <c r="O1399">
        <f t="shared" si="358"/>
        <v>-5.5442754195312318</v>
      </c>
      <c r="P1399">
        <f t="shared" si="359"/>
        <v>0</v>
      </c>
      <c r="Q1399">
        <f t="shared" si="360"/>
        <v>0</v>
      </c>
      <c r="R1399">
        <f t="shared" si="361"/>
        <v>1222.3866666666668</v>
      </c>
      <c r="S1399">
        <f t="shared" si="363"/>
        <v>1221.6506666666669</v>
      </c>
      <c r="T1399">
        <f t="shared" si="364"/>
        <v>6.3440000000005057</v>
      </c>
      <c r="U1399">
        <f t="shared" si="365"/>
        <v>1.2688000000001012</v>
      </c>
      <c r="V1399">
        <f t="shared" si="366"/>
        <v>38.671710802848764</v>
      </c>
      <c r="W1399">
        <f t="shared" si="367"/>
        <v>-3.9096694075105631E-2</v>
      </c>
      <c r="X1399">
        <f t="shared" si="368"/>
        <v>1233.8699999999999</v>
      </c>
      <c r="Y1399">
        <f t="shared" si="369"/>
        <v>1215.93</v>
      </c>
      <c r="Z1399">
        <f t="shared" si="370"/>
        <v>32.329988851728039</v>
      </c>
      <c r="AA1399">
        <f t="shared" si="373"/>
        <v>15.456727741715401</v>
      </c>
      <c r="AB1399">
        <f t="shared" si="371"/>
        <v>0</v>
      </c>
      <c r="AC1399">
        <f t="shared" si="372"/>
        <v>-3.2722582845998716E-3</v>
      </c>
    </row>
    <row r="1400" spans="1:29" x14ac:dyDescent="0.3">
      <c r="A1400" s="2">
        <v>38587</v>
      </c>
      <c r="B1400">
        <v>1221.73</v>
      </c>
      <c r="C1400">
        <v>1223.04</v>
      </c>
      <c r="D1400">
        <v>1214.44</v>
      </c>
      <c r="E1400">
        <v>1217.5899999999999</v>
      </c>
      <c r="F1400">
        <v>1678620000</v>
      </c>
      <c r="G1400">
        <v>2.500483053645667</v>
      </c>
      <c r="H1400">
        <v>-6.0995169463542416</v>
      </c>
      <c r="I1400">
        <v>-103.29317269077001</v>
      </c>
      <c r="J1400">
        <v>21.694214876032149</v>
      </c>
      <c r="K1400">
        <v>19.55</v>
      </c>
      <c r="L1400">
        <f t="shared" si="362"/>
        <v>1220.5395169463543</v>
      </c>
      <c r="N1400">
        <f t="shared" si="357"/>
        <v>2.5004830536456666</v>
      </c>
      <c r="O1400">
        <f t="shared" si="358"/>
        <v>-6.0995169463542425</v>
      </c>
      <c r="P1400">
        <f t="shared" si="359"/>
        <v>0</v>
      </c>
      <c r="Q1400">
        <f t="shared" si="360"/>
        <v>0</v>
      </c>
      <c r="R1400">
        <f t="shared" si="361"/>
        <v>1218.3566666666666</v>
      </c>
      <c r="S1400">
        <f t="shared" si="363"/>
        <v>1220.5046666666667</v>
      </c>
      <c r="T1400">
        <f t="shared" si="364"/>
        <v>6.9120000000000346</v>
      </c>
      <c r="U1400">
        <f t="shared" si="365"/>
        <v>1.382400000000007</v>
      </c>
      <c r="V1400">
        <f t="shared" si="366"/>
        <v>-103.5879629629691</v>
      </c>
      <c r="W1400">
        <f t="shared" si="367"/>
        <v>-0.29479027219909426</v>
      </c>
      <c r="X1400">
        <f t="shared" si="368"/>
        <v>1228.96</v>
      </c>
      <c r="Y1400">
        <f t="shared" si="369"/>
        <v>1214.44</v>
      </c>
      <c r="Z1400">
        <f t="shared" si="370"/>
        <v>21.694214876032145</v>
      </c>
      <c r="AA1400">
        <f t="shared" si="373"/>
        <v>19.550223847209512</v>
      </c>
      <c r="AB1400">
        <f t="shared" si="371"/>
        <v>0</v>
      </c>
      <c r="AC1400">
        <f t="shared" si="372"/>
        <v>2.2384720951151849E-4</v>
      </c>
    </row>
    <row r="1401" spans="1:29" x14ac:dyDescent="0.3">
      <c r="A1401" s="2">
        <v>38588</v>
      </c>
      <c r="B1401">
        <v>1217.57</v>
      </c>
      <c r="C1401">
        <v>1224.1500000000001</v>
      </c>
      <c r="D1401">
        <v>1209.3699999999999</v>
      </c>
      <c r="E1401">
        <v>1209.5899999999999</v>
      </c>
      <c r="F1401">
        <v>1930800000</v>
      </c>
      <c r="G1401">
        <v>7.2603220357639202</v>
      </c>
      <c r="H1401">
        <v>-7.5196779642362799</v>
      </c>
      <c r="I1401">
        <v>-143.85221078133779</v>
      </c>
      <c r="J1401">
        <v>1.1230219499746079</v>
      </c>
      <c r="K1401">
        <v>17.579999999999998</v>
      </c>
      <c r="L1401">
        <f t="shared" si="362"/>
        <v>1216.8896779642362</v>
      </c>
      <c r="N1401">
        <f t="shared" si="357"/>
        <v>7.2603220357639202</v>
      </c>
      <c r="O1401">
        <f t="shared" si="358"/>
        <v>-7.5196779642362799</v>
      </c>
      <c r="P1401">
        <f t="shared" si="359"/>
        <v>0</v>
      </c>
      <c r="Q1401">
        <f t="shared" si="360"/>
        <v>0</v>
      </c>
      <c r="R1401">
        <f t="shared" si="361"/>
        <v>1214.3699999999999</v>
      </c>
      <c r="S1401">
        <f t="shared" si="363"/>
        <v>1219.116</v>
      </c>
      <c r="T1401">
        <f t="shared" si="364"/>
        <v>11.010666666667021</v>
      </c>
      <c r="U1401">
        <f t="shared" si="365"/>
        <v>2.2021333333334043</v>
      </c>
      <c r="V1401">
        <f t="shared" si="366"/>
        <v>-143.67885686606752</v>
      </c>
      <c r="W1401">
        <f t="shared" si="367"/>
        <v>0.173353915270269</v>
      </c>
      <c r="X1401">
        <f t="shared" si="368"/>
        <v>1228.96</v>
      </c>
      <c r="Y1401">
        <f t="shared" si="369"/>
        <v>1209.3699999999999</v>
      </c>
      <c r="Z1401">
        <f t="shared" si="370"/>
        <v>1.1230219499746077</v>
      </c>
      <c r="AA1401">
        <f t="shared" si="373"/>
        <v>17.576246676920672</v>
      </c>
      <c r="AB1401">
        <f t="shared" si="371"/>
        <v>0</v>
      </c>
      <c r="AC1401">
        <f t="shared" si="372"/>
        <v>-3.7533230793265204E-3</v>
      </c>
    </row>
    <row r="1402" spans="1:29" x14ac:dyDescent="0.3">
      <c r="A1402" s="2">
        <v>38589</v>
      </c>
      <c r="B1402">
        <v>1209.5899999999999</v>
      </c>
      <c r="C1402">
        <v>1213.73</v>
      </c>
      <c r="D1402">
        <v>1209.57</v>
      </c>
      <c r="E1402">
        <v>1212.3699999999999</v>
      </c>
      <c r="F1402">
        <v>1571110000</v>
      </c>
      <c r="G1402">
        <v>-1.6531186428242111</v>
      </c>
      <c r="H1402">
        <v>-5.8131186428242927</v>
      </c>
      <c r="I1402">
        <v>-106.05781624010901</v>
      </c>
      <c r="J1402">
        <v>15.313935681470021</v>
      </c>
      <c r="K1402">
        <v>17.809999999999999</v>
      </c>
      <c r="L1402">
        <f t="shared" si="362"/>
        <v>1215.3831186428242</v>
      </c>
      <c r="N1402">
        <f t="shared" si="357"/>
        <v>-1.6531186428242108</v>
      </c>
      <c r="O1402">
        <f t="shared" si="358"/>
        <v>-5.8131186428242927</v>
      </c>
      <c r="P1402">
        <f t="shared" si="359"/>
        <v>0</v>
      </c>
      <c r="Q1402">
        <f t="shared" si="360"/>
        <v>0</v>
      </c>
      <c r="R1402">
        <f t="shared" si="361"/>
        <v>1211.8900000000001</v>
      </c>
      <c r="S1402">
        <f t="shared" si="363"/>
        <v>1217.6546666666668</v>
      </c>
      <c r="T1402">
        <f t="shared" si="364"/>
        <v>18.098666666666531</v>
      </c>
      <c r="U1402">
        <f t="shared" si="365"/>
        <v>3.6197333333333064</v>
      </c>
      <c r="V1402">
        <f t="shared" si="366"/>
        <v>-106.17111143853583</v>
      </c>
      <c r="W1402">
        <f t="shared" si="367"/>
        <v>-0.113295198426826</v>
      </c>
      <c r="X1402">
        <f t="shared" si="368"/>
        <v>1228.96</v>
      </c>
      <c r="Y1402">
        <f t="shared" si="369"/>
        <v>1209.3699999999999</v>
      </c>
      <c r="Z1402">
        <f t="shared" si="370"/>
        <v>15.313935681470024</v>
      </c>
      <c r="AA1402">
        <f t="shared" si="373"/>
        <v>17.814536555445084</v>
      </c>
      <c r="AB1402">
        <f t="shared" si="371"/>
        <v>0</v>
      </c>
      <c r="AC1402">
        <f t="shared" si="372"/>
        <v>4.5365554450853551E-3</v>
      </c>
    </row>
    <row r="1403" spans="1:29" x14ac:dyDescent="0.3">
      <c r="A1403" s="2">
        <v>38590</v>
      </c>
      <c r="B1403">
        <v>1212.4000000000001</v>
      </c>
      <c r="C1403">
        <v>1212.4000000000001</v>
      </c>
      <c r="D1403">
        <v>1204.23</v>
      </c>
      <c r="E1403">
        <v>1205.0999999999999</v>
      </c>
      <c r="F1403">
        <v>1541090000</v>
      </c>
      <c r="G1403">
        <v>0.44458757145048372</v>
      </c>
      <c r="H1403">
        <v>-7.7254124285495891</v>
      </c>
      <c r="I1403">
        <v>-114.78295860369209</v>
      </c>
      <c r="J1403">
        <v>3.517994338859241</v>
      </c>
      <c r="K1403">
        <v>14.8</v>
      </c>
      <c r="L1403">
        <f t="shared" si="362"/>
        <v>1211.9554124285496</v>
      </c>
      <c r="N1403">
        <f t="shared" si="357"/>
        <v>0.44458757145048367</v>
      </c>
      <c r="O1403">
        <f t="shared" si="358"/>
        <v>-7.7254124285495891</v>
      </c>
      <c r="P1403">
        <f t="shared" si="359"/>
        <v>0</v>
      </c>
      <c r="Q1403">
        <f t="shared" si="360"/>
        <v>0</v>
      </c>
      <c r="R1403">
        <f t="shared" si="361"/>
        <v>1207.2433333333333</v>
      </c>
      <c r="S1403">
        <f t="shared" si="363"/>
        <v>1214.8493333333331</v>
      </c>
      <c r="T1403">
        <f t="shared" si="364"/>
        <v>22.089333333333116</v>
      </c>
      <c r="U1403">
        <f t="shared" si="365"/>
        <v>4.4178666666666233</v>
      </c>
      <c r="V1403">
        <f t="shared" si="366"/>
        <v>-114.77636264863649</v>
      </c>
      <c r="W1403">
        <f t="shared" si="367"/>
        <v>6.5959550556016211E-3</v>
      </c>
      <c r="X1403">
        <f t="shared" si="368"/>
        <v>1228.96</v>
      </c>
      <c r="Y1403">
        <f t="shared" si="369"/>
        <v>1204.23</v>
      </c>
      <c r="Z1403">
        <f t="shared" si="370"/>
        <v>3.5179943388592405</v>
      </c>
      <c r="AA1403">
        <f t="shared" si="373"/>
        <v>14.79583113961281</v>
      </c>
      <c r="AB1403">
        <f t="shared" si="371"/>
        <v>0</v>
      </c>
      <c r="AC1403">
        <f t="shared" si="372"/>
        <v>-4.1688603871907759E-3</v>
      </c>
    </row>
    <row r="1404" spans="1:29" x14ac:dyDescent="0.3">
      <c r="A1404" s="2">
        <v>38593</v>
      </c>
      <c r="B1404">
        <v>1205.0999999999999</v>
      </c>
      <c r="C1404">
        <v>1214.28</v>
      </c>
      <c r="D1404">
        <v>1201.53</v>
      </c>
      <c r="E1404">
        <v>1212.28</v>
      </c>
      <c r="F1404">
        <v>1599450000</v>
      </c>
      <c r="G1404">
        <v>2.2163917143002441</v>
      </c>
      <c r="H1404">
        <v>-10.53360828569976</v>
      </c>
      <c r="I1404">
        <v>-58.220333265868177</v>
      </c>
      <c r="J1404">
        <v>47.524314765693831</v>
      </c>
      <c r="K1404">
        <v>17.829999999999998</v>
      </c>
      <c r="L1404">
        <f t="shared" si="362"/>
        <v>1212.0636082856997</v>
      </c>
      <c r="N1404">
        <f t="shared" si="357"/>
        <v>2.2163917143002436</v>
      </c>
      <c r="O1404">
        <f t="shared" si="358"/>
        <v>-10.533608285699756</v>
      </c>
      <c r="P1404">
        <f t="shared" si="359"/>
        <v>0</v>
      </c>
      <c r="Q1404">
        <f t="shared" si="360"/>
        <v>0</v>
      </c>
      <c r="R1404">
        <f t="shared" si="361"/>
        <v>1209.3633333333335</v>
      </c>
      <c r="S1404">
        <f t="shared" si="363"/>
        <v>1212.2446666666669</v>
      </c>
      <c r="T1404">
        <f t="shared" si="364"/>
        <v>16.474666666666508</v>
      </c>
      <c r="U1404">
        <f t="shared" si="365"/>
        <v>3.2949333333333017</v>
      </c>
      <c r="V1404">
        <f t="shared" si="366"/>
        <v>-58.298262652426239</v>
      </c>
      <c r="W1404">
        <f t="shared" si="367"/>
        <v>-7.7929386558061253E-2</v>
      </c>
      <c r="X1404">
        <f t="shared" si="368"/>
        <v>1224.1500000000001</v>
      </c>
      <c r="Y1404">
        <f t="shared" si="369"/>
        <v>1201.53</v>
      </c>
      <c r="Z1404">
        <f t="shared" si="370"/>
        <v>47.524314765693831</v>
      </c>
      <c r="AA1404">
        <f t="shared" si="373"/>
        <v>17.834696322405968</v>
      </c>
      <c r="AB1404">
        <f t="shared" si="371"/>
        <v>0</v>
      </c>
      <c r="AC1404">
        <f t="shared" si="372"/>
        <v>4.6963224059695108E-3</v>
      </c>
    </row>
    <row r="1405" spans="1:29" x14ac:dyDescent="0.3">
      <c r="A1405" s="2">
        <v>38594</v>
      </c>
      <c r="B1405">
        <v>1212.28</v>
      </c>
      <c r="C1405">
        <v>1212.28</v>
      </c>
      <c r="D1405">
        <v>1201.07</v>
      </c>
      <c r="E1405">
        <v>1208.4100000000001</v>
      </c>
      <c r="F1405">
        <v>1916470000</v>
      </c>
      <c r="G1405">
        <v>1.4342611428667169</v>
      </c>
      <c r="H1405">
        <v>-9.7757388571333195</v>
      </c>
      <c r="I1405">
        <v>-74.252996958311499</v>
      </c>
      <c r="J1405">
        <v>31.802426343154661</v>
      </c>
      <c r="K1405">
        <v>19.86</v>
      </c>
      <c r="L1405">
        <f t="shared" si="362"/>
        <v>1210.8457388571333</v>
      </c>
      <c r="N1405">
        <f t="shared" si="357"/>
        <v>1.4342611428667169</v>
      </c>
      <c r="O1405">
        <f t="shared" si="358"/>
        <v>-9.7757388571333195</v>
      </c>
      <c r="P1405">
        <f t="shared" si="359"/>
        <v>0</v>
      </c>
      <c r="Q1405">
        <f t="shared" si="360"/>
        <v>0</v>
      </c>
      <c r="R1405">
        <f t="shared" si="361"/>
        <v>1207.2533333333333</v>
      </c>
      <c r="S1405">
        <f t="shared" si="363"/>
        <v>1210.0239999999999</v>
      </c>
      <c r="T1405">
        <f t="shared" si="364"/>
        <v>12.423999999999751</v>
      </c>
      <c r="U1405">
        <f t="shared" si="365"/>
        <v>2.4847999999999502</v>
      </c>
      <c r="V1405">
        <f t="shared" si="366"/>
        <v>-74.336409816125041</v>
      </c>
      <c r="W1405">
        <f t="shared" si="367"/>
        <v>-8.3412857813542018E-2</v>
      </c>
      <c r="X1405">
        <f t="shared" si="368"/>
        <v>1224.1500000000001</v>
      </c>
      <c r="Y1405">
        <f t="shared" si="369"/>
        <v>1201.07</v>
      </c>
      <c r="Z1405">
        <f t="shared" si="370"/>
        <v>31.802426343154664</v>
      </c>
      <c r="AA1405">
        <f t="shared" si="373"/>
        <v>19.856338615830474</v>
      </c>
      <c r="AB1405">
        <f t="shared" si="371"/>
        <v>0</v>
      </c>
      <c r="AC1405">
        <f t="shared" si="372"/>
        <v>-3.661384169525661E-3</v>
      </c>
    </row>
    <row r="1406" spans="1:29" x14ac:dyDescent="0.3">
      <c r="A1406" s="2">
        <v>38595</v>
      </c>
      <c r="B1406">
        <v>1208.4100000000001</v>
      </c>
      <c r="C1406">
        <v>1220.3599999999999</v>
      </c>
      <c r="D1406">
        <v>1204.4000000000001</v>
      </c>
      <c r="E1406">
        <v>1220.33</v>
      </c>
      <c r="F1406">
        <v>2365510000</v>
      </c>
      <c r="G1406">
        <v>6.3528407619110112</v>
      </c>
      <c r="H1406">
        <v>-9.6071592380887978</v>
      </c>
      <c r="I1406">
        <v>122.7937468482089</v>
      </c>
      <c r="J1406">
        <v>99.844479004665772</v>
      </c>
      <c r="K1406">
        <v>39.6</v>
      </c>
      <c r="L1406">
        <f t="shared" si="362"/>
        <v>1214.0071592380889</v>
      </c>
      <c r="N1406">
        <f t="shared" si="357"/>
        <v>6.3528407619110112</v>
      </c>
      <c r="O1406">
        <f t="shared" si="358"/>
        <v>-9.6071592380887978</v>
      </c>
      <c r="P1406">
        <f t="shared" si="359"/>
        <v>0</v>
      </c>
      <c r="Q1406">
        <f t="shared" si="360"/>
        <v>0</v>
      </c>
      <c r="R1406">
        <f t="shared" si="361"/>
        <v>1215.03</v>
      </c>
      <c r="S1406">
        <f t="shared" si="363"/>
        <v>1210.1559999999999</v>
      </c>
      <c r="T1406">
        <f t="shared" si="364"/>
        <v>13.215999999999894</v>
      </c>
      <c r="U1406">
        <f t="shared" si="365"/>
        <v>2.6431999999999789</v>
      </c>
      <c r="V1406">
        <f t="shared" si="366"/>
        <v>122.93179983858107</v>
      </c>
      <c r="W1406">
        <f t="shared" si="367"/>
        <v>0.13805299037217367</v>
      </c>
      <c r="X1406">
        <f t="shared" si="368"/>
        <v>1220.3599999999999</v>
      </c>
      <c r="Y1406">
        <f t="shared" si="369"/>
        <v>1201.07</v>
      </c>
      <c r="Z1406">
        <f t="shared" si="370"/>
        <v>99.844479004665772</v>
      </c>
      <c r="AA1406">
        <f t="shared" si="373"/>
        <v>39.600630026768705</v>
      </c>
      <c r="AB1406">
        <f t="shared" si="371"/>
        <v>0</v>
      </c>
      <c r="AC1406">
        <f t="shared" si="372"/>
        <v>6.3002676870382857E-4</v>
      </c>
    </row>
    <row r="1407" spans="1:29" x14ac:dyDescent="0.3">
      <c r="A1407" s="2">
        <v>38596</v>
      </c>
      <c r="B1407">
        <v>1220.33</v>
      </c>
      <c r="C1407">
        <v>1227.29</v>
      </c>
      <c r="D1407">
        <v>1216.18</v>
      </c>
      <c r="E1407">
        <v>1221.5899999999999</v>
      </c>
      <c r="F1407">
        <v>2229860000</v>
      </c>
      <c r="G1407">
        <v>10.7552271746074</v>
      </c>
      <c r="H1407">
        <v>-0.35477282539250149</v>
      </c>
      <c r="I1407">
        <v>127.6747186262767</v>
      </c>
      <c r="J1407">
        <v>78.260869565217234</v>
      </c>
      <c r="K1407">
        <v>52.19</v>
      </c>
      <c r="L1407">
        <f t="shared" si="362"/>
        <v>1216.5347728253926</v>
      </c>
      <c r="N1407">
        <f t="shared" si="357"/>
        <v>10.755227174607398</v>
      </c>
      <c r="O1407">
        <f t="shared" si="358"/>
        <v>-0.35477282539250155</v>
      </c>
      <c r="P1407">
        <f t="shared" si="359"/>
        <v>0</v>
      </c>
      <c r="Q1407">
        <f t="shared" si="360"/>
        <v>0</v>
      </c>
      <c r="R1407">
        <f t="shared" si="361"/>
        <v>1221.6866666666667</v>
      </c>
      <c r="S1407">
        <f t="shared" si="363"/>
        <v>1212.1153333333332</v>
      </c>
      <c r="T1407">
        <f t="shared" si="364"/>
        <v>24.971999999999753</v>
      </c>
      <c r="U1407">
        <f t="shared" si="365"/>
        <v>4.9943999999999509</v>
      </c>
      <c r="V1407">
        <f t="shared" si="366"/>
        <v>127.76086995212819</v>
      </c>
      <c r="W1407">
        <f t="shared" si="367"/>
        <v>8.6151325851488991E-2</v>
      </c>
      <c r="X1407">
        <f t="shared" si="368"/>
        <v>1227.29</v>
      </c>
      <c r="Y1407">
        <f t="shared" si="369"/>
        <v>1201.07</v>
      </c>
      <c r="Z1407">
        <f t="shared" si="370"/>
        <v>78.260869565217234</v>
      </c>
      <c r="AA1407">
        <f t="shared" si="373"/>
        <v>52.190016803518141</v>
      </c>
      <c r="AB1407">
        <f t="shared" si="371"/>
        <v>0</v>
      </c>
      <c r="AC1407">
        <f t="shared" si="372"/>
        <v>1.6803518143149176E-5</v>
      </c>
    </row>
    <row r="1408" spans="1:29" x14ac:dyDescent="0.3">
      <c r="A1408" s="2">
        <v>38597</v>
      </c>
      <c r="B1408">
        <v>1221.5899999999999</v>
      </c>
      <c r="C1408">
        <v>1224.45</v>
      </c>
      <c r="D1408">
        <v>1217.75</v>
      </c>
      <c r="E1408">
        <v>1218.02</v>
      </c>
      <c r="F1408">
        <v>1640160000</v>
      </c>
      <c r="G1408">
        <v>7.4201514497383414</v>
      </c>
      <c r="H1408">
        <v>0.72015144973829592</v>
      </c>
      <c r="I1408">
        <v>70.519525801953833</v>
      </c>
      <c r="J1408">
        <v>64.645308924485235</v>
      </c>
      <c r="K1408">
        <v>64.42</v>
      </c>
      <c r="L1408">
        <f t="shared" si="362"/>
        <v>1217.0298485502617</v>
      </c>
      <c r="N1408">
        <f t="shared" si="357"/>
        <v>7.4201514497383414</v>
      </c>
      <c r="O1408">
        <f t="shared" si="358"/>
        <v>0.72015144973829592</v>
      </c>
      <c r="P1408">
        <f t="shared" si="359"/>
        <v>0</v>
      </c>
      <c r="Q1408">
        <f t="shared" si="360"/>
        <v>0</v>
      </c>
      <c r="R1408">
        <f t="shared" si="361"/>
        <v>1220.0733333333333</v>
      </c>
      <c r="S1408">
        <f t="shared" si="363"/>
        <v>1214.6813333333332</v>
      </c>
      <c r="T1408">
        <f t="shared" si="364"/>
        <v>25.491999999999962</v>
      </c>
      <c r="U1408">
        <f t="shared" si="365"/>
        <v>5.0983999999999927</v>
      </c>
      <c r="V1408">
        <f t="shared" si="366"/>
        <v>70.505779590983579</v>
      </c>
      <c r="W1408">
        <f t="shared" si="367"/>
        <v>-1.3746210970253969E-2</v>
      </c>
      <c r="X1408">
        <f t="shared" si="368"/>
        <v>1227.29</v>
      </c>
      <c r="Y1408">
        <f t="shared" si="369"/>
        <v>1201.07</v>
      </c>
      <c r="Z1408">
        <f t="shared" si="370"/>
        <v>64.645308924485235</v>
      </c>
      <c r="AA1408">
        <f t="shared" si="373"/>
        <v>64.415479720643333</v>
      </c>
      <c r="AB1408">
        <f t="shared" si="371"/>
        <v>0</v>
      </c>
      <c r="AC1408">
        <f t="shared" si="372"/>
        <v>-4.520279356668766E-3</v>
      </c>
    </row>
    <row r="1409" spans="1:29" x14ac:dyDescent="0.3">
      <c r="A1409" s="2">
        <v>38601</v>
      </c>
      <c r="B1409">
        <v>1218.02</v>
      </c>
      <c r="C1409">
        <v>1233.6099999999999</v>
      </c>
      <c r="D1409">
        <v>1218.02</v>
      </c>
      <c r="E1409">
        <v>1233.3900000000001</v>
      </c>
      <c r="F1409">
        <v>1932090000</v>
      </c>
      <c r="G1409">
        <v>11.12676763315881</v>
      </c>
      <c r="H1409">
        <v>-4.4632323668411118</v>
      </c>
      <c r="I1409">
        <v>112.03272355413991</v>
      </c>
      <c r="J1409">
        <v>99.323909035034418</v>
      </c>
      <c r="K1409">
        <v>74.78</v>
      </c>
      <c r="L1409">
        <f t="shared" si="362"/>
        <v>1222.4832323668411</v>
      </c>
      <c r="N1409">
        <f t="shared" si="357"/>
        <v>11.126767633158806</v>
      </c>
      <c r="O1409">
        <f t="shared" si="358"/>
        <v>-4.4632323668411118</v>
      </c>
      <c r="P1409">
        <f t="shared" si="359"/>
        <v>0</v>
      </c>
      <c r="Q1409">
        <f t="shared" si="360"/>
        <v>0</v>
      </c>
      <c r="R1409">
        <f t="shared" si="361"/>
        <v>1228.3400000000001</v>
      </c>
      <c r="S1409">
        <f t="shared" si="363"/>
        <v>1218.4766666666667</v>
      </c>
      <c r="T1409">
        <f t="shared" si="364"/>
        <v>29.340000000000146</v>
      </c>
      <c r="U1409">
        <f t="shared" si="365"/>
        <v>5.8680000000000287</v>
      </c>
      <c r="V1409">
        <f t="shared" si="366"/>
        <v>112.05786563659861</v>
      </c>
      <c r="W1409">
        <f t="shared" si="367"/>
        <v>2.5142082458700088E-2</v>
      </c>
      <c r="X1409">
        <f t="shared" si="368"/>
        <v>1233.6099999999999</v>
      </c>
      <c r="Y1409">
        <f t="shared" si="369"/>
        <v>1201.07</v>
      </c>
      <c r="Z1409">
        <f t="shared" si="370"/>
        <v>99.323909035034418</v>
      </c>
      <c r="AA1409">
        <f t="shared" si="373"/>
        <v>74.77539857451147</v>
      </c>
      <c r="AB1409">
        <f t="shared" si="371"/>
        <v>0</v>
      </c>
      <c r="AC1409">
        <f t="shared" si="372"/>
        <v>-4.6014254885307082E-3</v>
      </c>
    </row>
    <row r="1410" spans="1:29" x14ac:dyDescent="0.3">
      <c r="A1410" s="2">
        <v>38602</v>
      </c>
      <c r="B1410">
        <v>1233.3900000000001</v>
      </c>
      <c r="C1410">
        <v>1237.06</v>
      </c>
      <c r="D1410">
        <v>1230.93</v>
      </c>
      <c r="E1410">
        <v>1236.3599999999999</v>
      </c>
      <c r="F1410">
        <v>2067700000</v>
      </c>
      <c r="G1410">
        <v>9.9511784221058406</v>
      </c>
      <c r="H1410">
        <v>3.8211784221059588</v>
      </c>
      <c r="I1410">
        <v>118.79627593285009</v>
      </c>
      <c r="J1410">
        <v>97.85670545009171</v>
      </c>
      <c r="K1410">
        <v>87.99</v>
      </c>
      <c r="L1410">
        <f t="shared" si="362"/>
        <v>1227.1088215778941</v>
      </c>
      <c r="N1410">
        <f t="shared" si="357"/>
        <v>9.9511784221058406</v>
      </c>
      <c r="O1410">
        <f t="shared" si="358"/>
        <v>3.8211784221059588</v>
      </c>
      <c r="P1410">
        <f t="shared" si="359"/>
        <v>0</v>
      </c>
      <c r="Q1410">
        <f t="shared" si="360"/>
        <v>0</v>
      </c>
      <c r="R1410">
        <f t="shared" si="361"/>
        <v>1234.7833333333331</v>
      </c>
      <c r="S1410">
        <f t="shared" si="363"/>
        <v>1223.9826666666665</v>
      </c>
      <c r="T1410">
        <f t="shared" si="364"/>
        <v>30.315999999999804</v>
      </c>
      <c r="U1410">
        <f t="shared" si="365"/>
        <v>6.0631999999999611</v>
      </c>
      <c r="V1410">
        <f t="shared" si="366"/>
        <v>118.75650554895763</v>
      </c>
      <c r="W1410">
        <f t="shared" si="367"/>
        <v>-3.9770383892459904E-2</v>
      </c>
      <c r="X1410">
        <f t="shared" si="368"/>
        <v>1237.06</v>
      </c>
      <c r="Y1410">
        <f t="shared" si="369"/>
        <v>1204.4000000000001</v>
      </c>
      <c r="Z1410">
        <f t="shared" si="370"/>
        <v>97.85670545009171</v>
      </c>
      <c r="AA1410">
        <f t="shared" si="373"/>
        <v>87.986254395898868</v>
      </c>
      <c r="AB1410">
        <f t="shared" si="371"/>
        <v>0</v>
      </c>
      <c r="AC1410">
        <f t="shared" si="372"/>
        <v>-3.7456041011267871E-3</v>
      </c>
    </row>
    <row r="1411" spans="1:29" x14ac:dyDescent="0.3">
      <c r="A1411" s="2">
        <v>38603</v>
      </c>
      <c r="B1411">
        <v>1236.3599999999999</v>
      </c>
      <c r="C1411">
        <v>1236.3599999999999</v>
      </c>
      <c r="D1411">
        <v>1229.51</v>
      </c>
      <c r="E1411">
        <v>1231.67</v>
      </c>
      <c r="F1411">
        <v>1955380000</v>
      </c>
      <c r="G1411">
        <v>7.7307856147369884</v>
      </c>
      <c r="H1411">
        <v>0.8807856147370785</v>
      </c>
      <c r="I1411">
        <v>63.560213831713249</v>
      </c>
      <c r="J1411">
        <v>74.185823754789737</v>
      </c>
      <c r="K1411">
        <v>82.85</v>
      </c>
      <c r="L1411">
        <f t="shared" si="362"/>
        <v>1228.6292143852629</v>
      </c>
      <c r="N1411">
        <f t="shared" ref="N1411:N1474" si="374">C1411-L1411</f>
        <v>7.7307856147369876</v>
      </c>
      <c r="O1411">
        <f t="shared" ref="O1411:O1474" si="375">D1411-L1411</f>
        <v>0.8807856147370785</v>
      </c>
      <c r="P1411">
        <f t="shared" ref="P1411:P1474" si="376">N1411-G1411</f>
        <v>0</v>
      </c>
      <c r="Q1411">
        <f t="shared" ref="Q1411:Q1474" si="377">O1411-H1411</f>
        <v>0</v>
      </c>
      <c r="R1411">
        <f t="shared" ref="R1411:R1474" si="378">AVERAGE(C1411:E1411)</f>
        <v>1232.5133333333333</v>
      </c>
      <c r="S1411">
        <f t="shared" si="363"/>
        <v>1227.4793333333332</v>
      </c>
      <c r="T1411">
        <f t="shared" si="364"/>
        <v>26.397333333333336</v>
      </c>
      <c r="U1411">
        <f t="shared" si="365"/>
        <v>5.279466666666667</v>
      </c>
      <c r="V1411">
        <f t="shared" si="366"/>
        <v>63.567026972422788</v>
      </c>
      <c r="W1411">
        <f t="shared" si="367"/>
        <v>6.8131407095393115E-3</v>
      </c>
      <c r="X1411">
        <f t="shared" si="368"/>
        <v>1237.06</v>
      </c>
      <c r="Y1411">
        <f t="shared" si="369"/>
        <v>1216.18</v>
      </c>
      <c r="Z1411">
        <f t="shared" si="370"/>
        <v>74.185823754789737</v>
      </c>
      <c r="AA1411">
        <f t="shared" si="373"/>
        <v>82.854523345923681</v>
      </c>
      <c r="AB1411">
        <f t="shared" si="371"/>
        <v>0</v>
      </c>
      <c r="AC1411">
        <f t="shared" si="372"/>
        <v>4.5233459236868612E-3</v>
      </c>
    </row>
    <row r="1412" spans="1:29" x14ac:dyDescent="0.3">
      <c r="A1412" s="2">
        <v>38604</v>
      </c>
      <c r="B1412">
        <v>1231.67</v>
      </c>
      <c r="C1412">
        <v>1243.1300000000001</v>
      </c>
      <c r="D1412">
        <v>1231.67</v>
      </c>
      <c r="E1412">
        <v>1241.48</v>
      </c>
      <c r="F1412">
        <v>1992560000</v>
      </c>
      <c r="G1412">
        <v>10.217190409824751</v>
      </c>
      <c r="H1412">
        <v>-1.242809590175284</v>
      </c>
      <c r="I1412">
        <v>98.056316969847472</v>
      </c>
      <c r="J1412">
        <v>93.498817966902749</v>
      </c>
      <c r="K1412">
        <v>85.9</v>
      </c>
      <c r="L1412">
        <f t="shared" ref="L1412:L1475" si="379">$M$2*E1412+L1411*(1-$M$2)</f>
        <v>1232.9128095901754</v>
      </c>
      <c r="N1412">
        <f t="shared" si="374"/>
        <v>10.217190409824752</v>
      </c>
      <c r="O1412">
        <f t="shared" si="375"/>
        <v>-1.242809590175284</v>
      </c>
      <c r="P1412">
        <f t="shared" si="376"/>
        <v>0</v>
      </c>
      <c r="Q1412">
        <f t="shared" si="377"/>
        <v>0</v>
      </c>
      <c r="R1412">
        <f t="shared" si="378"/>
        <v>1238.76</v>
      </c>
      <c r="S1412">
        <f t="shared" si="363"/>
        <v>1230.894</v>
      </c>
      <c r="T1412">
        <f t="shared" si="364"/>
        <v>26.74933333333297</v>
      </c>
      <c r="U1412">
        <f t="shared" si="365"/>
        <v>5.3498666666665944</v>
      </c>
      <c r="V1412">
        <f t="shared" si="366"/>
        <v>98.021134483103523</v>
      </c>
      <c r="W1412">
        <f t="shared" si="367"/>
        <v>-3.5182486743948971E-2</v>
      </c>
      <c r="X1412">
        <f t="shared" si="368"/>
        <v>1243.1300000000001</v>
      </c>
      <c r="Y1412">
        <f t="shared" si="369"/>
        <v>1217.75</v>
      </c>
      <c r="Z1412">
        <f t="shared" si="370"/>
        <v>93.498817966902749</v>
      </c>
      <c r="AA1412">
        <f t="shared" si="373"/>
        <v>85.902113026260778</v>
      </c>
      <c r="AB1412">
        <f t="shared" si="371"/>
        <v>0</v>
      </c>
      <c r="AC1412">
        <f t="shared" si="372"/>
        <v>2.1130262607726991E-3</v>
      </c>
    </row>
    <row r="1413" spans="1:29" x14ac:dyDescent="0.3">
      <c r="A1413" s="2">
        <v>38607</v>
      </c>
      <c r="B1413">
        <v>1241.48</v>
      </c>
      <c r="C1413">
        <v>1242.5999999999999</v>
      </c>
      <c r="D1413">
        <v>1239.1500000000001</v>
      </c>
      <c r="E1413">
        <v>1240.56</v>
      </c>
      <c r="F1413">
        <v>1938050000</v>
      </c>
      <c r="G1413">
        <v>7.1381269398830227</v>
      </c>
      <c r="H1413">
        <v>3.6881269398832051</v>
      </c>
      <c r="I1413">
        <v>101.109741060419</v>
      </c>
      <c r="J1413">
        <v>89.765033851054753</v>
      </c>
      <c r="K1413">
        <v>90.93</v>
      </c>
      <c r="L1413">
        <f t="shared" si="379"/>
        <v>1235.4618730601169</v>
      </c>
      <c r="N1413">
        <f t="shared" si="374"/>
        <v>7.1381269398830227</v>
      </c>
      <c r="O1413">
        <f t="shared" si="375"/>
        <v>3.6881269398832046</v>
      </c>
      <c r="P1413">
        <f t="shared" si="376"/>
        <v>0</v>
      </c>
      <c r="Q1413">
        <f t="shared" si="377"/>
        <v>0</v>
      </c>
      <c r="R1413">
        <f t="shared" si="378"/>
        <v>1240.77</v>
      </c>
      <c r="S1413">
        <f t="shared" si="363"/>
        <v>1235.0333333333333</v>
      </c>
      <c r="T1413">
        <f t="shared" si="364"/>
        <v>18.926666666666733</v>
      </c>
      <c r="U1413">
        <f t="shared" si="365"/>
        <v>3.7853333333333468</v>
      </c>
      <c r="V1413">
        <f t="shared" si="366"/>
        <v>101.03322766232228</v>
      </c>
      <c r="W1413">
        <f t="shared" si="367"/>
        <v>-7.6513398096722085E-2</v>
      </c>
      <c r="X1413">
        <f t="shared" si="368"/>
        <v>1243.1300000000001</v>
      </c>
      <c r="Y1413">
        <f t="shared" si="369"/>
        <v>1218.02</v>
      </c>
      <c r="Z1413">
        <f t="shared" si="370"/>
        <v>89.765033851054753</v>
      </c>
      <c r="AA1413">
        <f t="shared" si="373"/>
        <v>90.926058011574668</v>
      </c>
      <c r="AB1413">
        <f t="shared" si="371"/>
        <v>0</v>
      </c>
      <c r="AC1413">
        <f t="shared" si="372"/>
        <v>-3.9419884253391047E-3</v>
      </c>
    </row>
    <row r="1414" spans="1:29" x14ac:dyDescent="0.3">
      <c r="A1414" s="2">
        <v>38608</v>
      </c>
      <c r="B1414">
        <v>1240.57</v>
      </c>
      <c r="C1414">
        <v>1240.57</v>
      </c>
      <c r="D1414">
        <v>1231.2</v>
      </c>
      <c r="E1414">
        <v>1231.2</v>
      </c>
      <c r="F1414">
        <v>2082360000</v>
      </c>
      <c r="G1414">
        <v>6.5287512932552536</v>
      </c>
      <c r="H1414">
        <v>-2.8412487067446359</v>
      </c>
      <c r="I1414">
        <v>-44.947351878041992</v>
      </c>
      <c r="J1414">
        <v>12.408223201175041</v>
      </c>
      <c r="K1414">
        <v>73.540000000000006</v>
      </c>
      <c r="L1414">
        <f t="shared" si="379"/>
        <v>1234.0412487067447</v>
      </c>
      <c r="N1414">
        <f t="shared" si="374"/>
        <v>6.5287512932552545</v>
      </c>
      <c r="O1414">
        <f t="shared" si="375"/>
        <v>-2.8412487067446364</v>
      </c>
      <c r="P1414">
        <f t="shared" si="376"/>
        <v>0</v>
      </c>
      <c r="Q1414">
        <f t="shared" si="377"/>
        <v>0</v>
      </c>
      <c r="R1414">
        <f t="shared" si="378"/>
        <v>1234.3233333333335</v>
      </c>
      <c r="S1414">
        <f t="shared" si="363"/>
        <v>1236.23</v>
      </c>
      <c r="T1414">
        <f t="shared" si="364"/>
        <v>14.1400000000001</v>
      </c>
      <c r="U1414">
        <f t="shared" si="365"/>
        <v>2.8280000000000198</v>
      </c>
      <c r="V1414">
        <f t="shared" si="366"/>
        <v>-44.947351878041275</v>
      </c>
      <c r="W1414">
        <f t="shared" si="367"/>
        <v>7.1764816311770119E-13</v>
      </c>
      <c r="X1414">
        <f t="shared" si="368"/>
        <v>1243.1300000000001</v>
      </c>
      <c r="Y1414">
        <f t="shared" si="369"/>
        <v>1229.51</v>
      </c>
      <c r="Z1414">
        <f t="shared" si="370"/>
        <v>12.408223201175035</v>
      </c>
      <c r="AA1414">
        <f t="shared" si="373"/>
        <v>73.542920844802794</v>
      </c>
      <c r="AB1414">
        <f t="shared" si="371"/>
        <v>0</v>
      </c>
      <c r="AC1414">
        <f t="shared" si="372"/>
        <v>2.9208448027873146E-3</v>
      </c>
    </row>
    <row r="1415" spans="1:29" x14ac:dyDescent="0.3">
      <c r="A1415" s="2">
        <v>38609</v>
      </c>
      <c r="B1415">
        <v>1231.2</v>
      </c>
      <c r="C1415">
        <v>1234.74</v>
      </c>
      <c r="D1415">
        <v>1226.1600000000001</v>
      </c>
      <c r="E1415">
        <v>1227.1600000000001</v>
      </c>
      <c r="F1415">
        <v>1986750000</v>
      </c>
      <c r="G1415">
        <v>2.9925008621701181</v>
      </c>
      <c r="H1415">
        <v>-5.5874991378298091</v>
      </c>
      <c r="I1415">
        <v>-104.377104377105</v>
      </c>
      <c r="J1415">
        <v>5.8927519151443626</v>
      </c>
      <c r="K1415">
        <v>55.15</v>
      </c>
      <c r="L1415">
        <f t="shared" si="379"/>
        <v>1231.7474991378299</v>
      </c>
      <c r="N1415">
        <f t="shared" si="374"/>
        <v>2.9925008621701181</v>
      </c>
      <c r="O1415">
        <f t="shared" si="375"/>
        <v>-5.5874991378298091</v>
      </c>
      <c r="P1415">
        <f t="shared" si="376"/>
        <v>0</v>
      </c>
      <c r="Q1415">
        <f t="shared" si="377"/>
        <v>0</v>
      </c>
      <c r="R1415">
        <f t="shared" si="378"/>
        <v>1229.3533333333335</v>
      </c>
      <c r="S1415">
        <f t="shared" ref="S1415:S1478" si="380">AVERAGE(R1411:R1415)</f>
        <v>1235.144</v>
      </c>
      <c r="T1415">
        <f t="shared" ref="T1415:T1478" si="381">ABS(S1415-R1415)+ABS(S1415-R1414)+ABS(S1415-R1413)+ABS(S1415-R1412)+ABS(S1415-R1411)</f>
        <v>18.483999999999696</v>
      </c>
      <c r="U1415">
        <f t="shared" ref="U1415:U1478" si="382">T1415/5</f>
        <v>3.6967999999999392</v>
      </c>
      <c r="V1415">
        <f t="shared" ref="V1415:V1478" si="383">(R1415-S1415)/(0.015*U1415)</f>
        <v>-104.42665127798158</v>
      </c>
      <c r="W1415">
        <f t="shared" ref="W1415:W1478" si="384">V1415-I1415</f>
        <v>-4.9546900876578093E-2</v>
      </c>
      <c r="X1415">
        <f t="shared" ref="X1415:X1478" si="385">MAX(C1411:C1415)</f>
        <v>1243.1300000000001</v>
      </c>
      <c r="Y1415">
        <f t="shared" ref="Y1415:Y1478" si="386">MIN(D1411:D1415)</f>
        <v>1226.1600000000001</v>
      </c>
      <c r="Z1415">
        <f t="shared" ref="Z1415:Z1478" si="387">100*(E1415-Y1415)/(X1415-Y1415)</f>
        <v>5.8927519151443626</v>
      </c>
      <c r="AA1415">
        <f t="shared" si="373"/>
        <v>55.150130137813321</v>
      </c>
      <c r="AB1415">
        <f t="shared" ref="AB1415:AB1478" si="388">Z1415-J1415</f>
        <v>0</v>
      </c>
      <c r="AC1415">
        <f t="shared" ref="AC1415:AC1478" si="389">AA1415-K1415</f>
        <v>1.3013781332205099E-4</v>
      </c>
    </row>
    <row r="1416" spans="1:29" x14ac:dyDescent="0.3">
      <c r="A1416" s="2">
        <v>38610</v>
      </c>
      <c r="B1416">
        <v>1227.1600000000001</v>
      </c>
      <c r="C1416">
        <v>1231.8800000000001</v>
      </c>
      <c r="D1416">
        <v>1224.8499999999999</v>
      </c>
      <c r="E1416">
        <v>1227.73</v>
      </c>
      <c r="F1416">
        <v>2079340000</v>
      </c>
      <c r="G1416">
        <v>1.4716672414467671</v>
      </c>
      <c r="H1416">
        <v>-5.5583327585534326</v>
      </c>
      <c r="I1416">
        <v>-92.354924757158088</v>
      </c>
      <c r="J1416">
        <v>15.754923413567161</v>
      </c>
      <c r="K1416">
        <v>43.46</v>
      </c>
      <c r="L1416">
        <f t="shared" si="379"/>
        <v>1230.4083327585533</v>
      </c>
      <c r="N1416">
        <f t="shared" si="374"/>
        <v>1.4716672414467666</v>
      </c>
      <c r="O1416">
        <f t="shared" si="375"/>
        <v>-5.5583327585534335</v>
      </c>
      <c r="P1416">
        <f t="shared" si="376"/>
        <v>0</v>
      </c>
      <c r="Q1416">
        <f t="shared" si="377"/>
        <v>0</v>
      </c>
      <c r="R1416">
        <f t="shared" si="378"/>
        <v>1228.1533333333334</v>
      </c>
      <c r="S1416">
        <f t="shared" si="380"/>
        <v>1234.2720000000002</v>
      </c>
      <c r="T1416">
        <f t="shared" si="381"/>
        <v>22.074666666666417</v>
      </c>
      <c r="U1416">
        <f t="shared" si="382"/>
        <v>4.4149333333332832</v>
      </c>
      <c r="V1416">
        <f t="shared" si="383"/>
        <v>-92.393492792141984</v>
      </c>
      <c r="W1416">
        <f t="shared" si="384"/>
        <v>-3.8568034983896382E-2</v>
      </c>
      <c r="X1416">
        <f t="shared" si="385"/>
        <v>1243.1300000000001</v>
      </c>
      <c r="Y1416">
        <f t="shared" si="386"/>
        <v>1224.8499999999999</v>
      </c>
      <c r="Z1416">
        <f t="shared" si="387"/>
        <v>15.754923413567164</v>
      </c>
      <c r="AA1416">
        <f t="shared" si="373"/>
        <v>43.463950069568817</v>
      </c>
      <c r="AB1416">
        <f t="shared" si="388"/>
        <v>0</v>
      </c>
      <c r="AC1416">
        <f t="shared" si="389"/>
        <v>3.9500695688161613E-3</v>
      </c>
    </row>
    <row r="1417" spans="1:29" x14ac:dyDescent="0.3">
      <c r="A1417" s="2">
        <v>38611</v>
      </c>
      <c r="B1417">
        <v>1228.42</v>
      </c>
      <c r="C1417">
        <v>1237.95</v>
      </c>
      <c r="D1417">
        <v>1228.42</v>
      </c>
      <c r="E1417">
        <v>1237.9100000000001</v>
      </c>
      <c r="F1417">
        <v>3152470000</v>
      </c>
      <c r="G1417">
        <v>5.0411114942978656</v>
      </c>
      <c r="H1417">
        <v>-4.4888885057021071</v>
      </c>
      <c r="I1417">
        <v>22.779445523573571</v>
      </c>
      <c r="J1417">
        <v>73.577464788733366</v>
      </c>
      <c r="K1417">
        <v>39.479999999999997</v>
      </c>
      <c r="L1417">
        <f t="shared" si="379"/>
        <v>1232.9088885057022</v>
      </c>
      <c r="N1417">
        <f t="shared" si="374"/>
        <v>5.0411114942978656</v>
      </c>
      <c r="O1417">
        <f t="shared" si="375"/>
        <v>-4.4888885057021071</v>
      </c>
      <c r="P1417">
        <f t="shared" si="376"/>
        <v>0</v>
      </c>
      <c r="Q1417">
        <f t="shared" si="377"/>
        <v>0</v>
      </c>
      <c r="R1417">
        <f t="shared" si="378"/>
        <v>1234.76</v>
      </c>
      <c r="S1417">
        <f t="shared" si="380"/>
        <v>1233.4720000000002</v>
      </c>
      <c r="T1417">
        <f t="shared" si="381"/>
        <v>18.874666666666371</v>
      </c>
      <c r="U1417">
        <f t="shared" si="382"/>
        <v>3.7749333333332742</v>
      </c>
      <c r="V1417">
        <f t="shared" si="383"/>
        <v>22.74653857021411</v>
      </c>
      <c r="W1417">
        <f t="shared" si="384"/>
        <v>-3.2906953359461255E-2</v>
      </c>
      <c r="X1417">
        <f t="shared" si="385"/>
        <v>1242.5999999999999</v>
      </c>
      <c r="Y1417">
        <f t="shared" si="386"/>
        <v>1224.8499999999999</v>
      </c>
      <c r="Z1417">
        <f t="shared" si="387"/>
        <v>73.577464788733366</v>
      </c>
      <c r="AA1417">
        <f t="shared" si="373"/>
        <v>39.47967943393494</v>
      </c>
      <c r="AB1417">
        <f t="shared" si="388"/>
        <v>0</v>
      </c>
      <c r="AC1417">
        <f t="shared" si="389"/>
        <v>-3.2056606505648233E-4</v>
      </c>
    </row>
    <row r="1418" spans="1:29" x14ac:dyDescent="0.3">
      <c r="A1418" s="2">
        <v>38614</v>
      </c>
      <c r="B1418">
        <v>1237.9100000000001</v>
      </c>
      <c r="C1418">
        <v>1237.9100000000001</v>
      </c>
      <c r="D1418">
        <v>1227.6500000000001</v>
      </c>
      <c r="E1418">
        <v>1231.02</v>
      </c>
      <c r="F1418">
        <v>2076540000</v>
      </c>
      <c r="G1418">
        <v>5.6307409961984831</v>
      </c>
      <c r="H1418">
        <v>-4.6292590038015078</v>
      </c>
      <c r="I1418">
        <v>12.02701452493462</v>
      </c>
      <c r="J1418">
        <v>39.24936386768487</v>
      </c>
      <c r="K1418">
        <v>29.38</v>
      </c>
      <c r="L1418">
        <f t="shared" si="379"/>
        <v>1232.2792590038016</v>
      </c>
      <c r="N1418">
        <f t="shared" si="374"/>
        <v>5.6307409961984831</v>
      </c>
      <c r="O1418">
        <f t="shared" si="375"/>
        <v>-4.6292590038015078</v>
      </c>
      <c r="P1418">
        <f t="shared" si="376"/>
        <v>0</v>
      </c>
      <c r="Q1418">
        <f t="shared" si="377"/>
        <v>0</v>
      </c>
      <c r="R1418">
        <f t="shared" si="378"/>
        <v>1232.1933333333334</v>
      </c>
      <c r="S1418">
        <f t="shared" si="380"/>
        <v>1231.7566666666669</v>
      </c>
      <c r="T1418">
        <f t="shared" si="381"/>
        <v>12.013333333333094</v>
      </c>
      <c r="U1418">
        <f t="shared" si="382"/>
        <v>2.4026666666666188</v>
      </c>
      <c r="V1418">
        <f t="shared" si="383"/>
        <v>12.116167221601154</v>
      </c>
      <c r="W1418">
        <f t="shared" si="384"/>
        <v>8.9152696666534581E-2</v>
      </c>
      <c r="X1418">
        <f t="shared" si="385"/>
        <v>1240.57</v>
      </c>
      <c r="Y1418">
        <f t="shared" si="386"/>
        <v>1224.8499999999999</v>
      </c>
      <c r="Z1418">
        <f t="shared" si="387"/>
        <v>39.24936386768487</v>
      </c>
      <c r="AA1418">
        <f t="shared" si="373"/>
        <v>29.376545437260962</v>
      </c>
      <c r="AB1418">
        <f t="shared" si="388"/>
        <v>0</v>
      </c>
      <c r="AC1418">
        <f t="shared" si="389"/>
        <v>-3.4545627390372147E-3</v>
      </c>
    </row>
    <row r="1419" spans="1:29" x14ac:dyDescent="0.3">
      <c r="A1419" s="2">
        <v>38615</v>
      </c>
      <c r="B1419">
        <v>1231.02</v>
      </c>
      <c r="C1419">
        <v>1236.49</v>
      </c>
      <c r="D1419">
        <v>1220.07</v>
      </c>
      <c r="E1419">
        <v>1221.3399999999999</v>
      </c>
      <c r="F1419">
        <v>2319250000</v>
      </c>
      <c r="G1419">
        <v>7.8571606641321523</v>
      </c>
      <c r="H1419">
        <v>-8.5628393358679205</v>
      </c>
      <c r="I1419">
        <v>-101.28551543437651</v>
      </c>
      <c r="J1419">
        <v>7.1029082774047767</v>
      </c>
      <c r="K1419">
        <v>28.32</v>
      </c>
      <c r="L1419">
        <f t="shared" si="379"/>
        <v>1228.6328393358679</v>
      </c>
      <c r="N1419">
        <f t="shared" si="374"/>
        <v>7.8571606641321523</v>
      </c>
      <c r="O1419">
        <f t="shared" si="375"/>
        <v>-8.5628393358679205</v>
      </c>
      <c r="P1419">
        <f t="shared" si="376"/>
        <v>0</v>
      </c>
      <c r="Q1419">
        <f t="shared" si="377"/>
        <v>0</v>
      </c>
      <c r="R1419">
        <f t="shared" si="378"/>
        <v>1225.9666666666665</v>
      </c>
      <c r="S1419">
        <f t="shared" si="380"/>
        <v>1230.0853333333334</v>
      </c>
      <c r="T1419">
        <f t="shared" si="381"/>
        <v>13.565333333333456</v>
      </c>
      <c r="U1419">
        <f t="shared" si="382"/>
        <v>2.7130666666666912</v>
      </c>
      <c r="V1419">
        <f t="shared" si="383"/>
        <v>-101.20568770068142</v>
      </c>
      <c r="W1419">
        <f t="shared" si="384"/>
        <v>7.9827733695083225E-2</v>
      </c>
      <c r="X1419">
        <f t="shared" si="385"/>
        <v>1237.95</v>
      </c>
      <c r="Y1419">
        <f t="shared" si="386"/>
        <v>1220.07</v>
      </c>
      <c r="Z1419">
        <f t="shared" si="387"/>
        <v>7.1029082774047767</v>
      </c>
      <c r="AA1419">
        <f t="shared" ref="AA1419:AA1482" si="390">AVERAGE(Z1415:Z1419)</f>
        <v>28.315482452506906</v>
      </c>
      <c r="AB1419">
        <f t="shared" si="388"/>
        <v>0</v>
      </c>
      <c r="AC1419">
        <f t="shared" si="389"/>
        <v>-4.5175474930942983E-3</v>
      </c>
    </row>
    <row r="1420" spans="1:29" x14ac:dyDescent="0.3">
      <c r="A1420" s="2">
        <v>38616</v>
      </c>
      <c r="B1420">
        <v>1221.3399999999999</v>
      </c>
      <c r="C1420">
        <v>1221.52</v>
      </c>
      <c r="D1420">
        <v>1209.8900000000001</v>
      </c>
      <c r="E1420">
        <v>1210.2</v>
      </c>
      <c r="F1420">
        <v>2548150000</v>
      </c>
      <c r="G1420">
        <v>-0.96855955724527121</v>
      </c>
      <c r="H1420">
        <v>-12.598559557245149</v>
      </c>
      <c r="I1420">
        <v>-154.6440358321523</v>
      </c>
      <c r="J1420">
        <v>1.104775481111711</v>
      </c>
      <c r="K1420">
        <v>27.36</v>
      </c>
      <c r="L1420">
        <f t="shared" si="379"/>
        <v>1222.4885595572453</v>
      </c>
      <c r="N1420">
        <f t="shared" si="374"/>
        <v>-0.96855955724527121</v>
      </c>
      <c r="O1420">
        <f t="shared" si="375"/>
        <v>-12.598559557245153</v>
      </c>
      <c r="P1420">
        <f t="shared" si="376"/>
        <v>0</v>
      </c>
      <c r="Q1420">
        <f t="shared" si="377"/>
        <v>0</v>
      </c>
      <c r="R1420">
        <f t="shared" si="378"/>
        <v>1213.8699999999999</v>
      </c>
      <c r="S1420">
        <f t="shared" si="380"/>
        <v>1226.9886666666666</v>
      </c>
      <c r="T1420">
        <f t="shared" si="381"/>
        <v>28.281333333333805</v>
      </c>
      <c r="U1420">
        <f t="shared" si="382"/>
        <v>5.6562666666667614</v>
      </c>
      <c r="V1420">
        <f t="shared" si="383"/>
        <v>-154.6210299687252</v>
      </c>
      <c r="W1420">
        <f t="shared" si="384"/>
        <v>2.3005863427101758E-2</v>
      </c>
      <c r="X1420">
        <f t="shared" si="385"/>
        <v>1237.95</v>
      </c>
      <c r="Y1420">
        <f t="shared" si="386"/>
        <v>1209.8900000000001</v>
      </c>
      <c r="Z1420">
        <f t="shared" si="387"/>
        <v>1.1047754811117108</v>
      </c>
      <c r="AA1420">
        <f t="shared" si="390"/>
        <v>27.357887165700379</v>
      </c>
      <c r="AB1420">
        <f t="shared" si="388"/>
        <v>0</v>
      </c>
      <c r="AC1420">
        <f t="shared" si="389"/>
        <v>-2.1128342996199478E-3</v>
      </c>
    </row>
    <row r="1421" spans="1:29" x14ac:dyDescent="0.3">
      <c r="A1421" s="2">
        <v>38617</v>
      </c>
      <c r="B1421">
        <v>1210.2</v>
      </c>
      <c r="C1421">
        <v>1216.6400000000001</v>
      </c>
      <c r="D1421">
        <v>1205.3499999999999</v>
      </c>
      <c r="E1421">
        <v>1214.6199999999999</v>
      </c>
      <c r="F1421">
        <v>2424720000</v>
      </c>
      <c r="G1421">
        <v>-3.2257063714966989</v>
      </c>
      <c r="H1421">
        <v>-14.51570637149689</v>
      </c>
      <c r="I1421">
        <v>-89.79918434773748</v>
      </c>
      <c r="J1421">
        <v>28.43558282208571</v>
      </c>
      <c r="K1421">
        <v>29.89</v>
      </c>
      <c r="L1421">
        <f t="shared" si="379"/>
        <v>1219.8657063714968</v>
      </c>
      <c r="N1421">
        <f t="shared" si="374"/>
        <v>-3.2257063714966989</v>
      </c>
      <c r="O1421">
        <f t="shared" si="375"/>
        <v>-14.51570637149689</v>
      </c>
      <c r="P1421">
        <f t="shared" si="376"/>
        <v>0</v>
      </c>
      <c r="Q1421">
        <f t="shared" si="377"/>
        <v>0</v>
      </c>
      <c r="R1421">
        <f t="shared" si="378"/>
        <v>1212.2033333333331</v>
      </c>
      <c r="S1421">
        <f t="shared" si="380"/>
        <v>1223.7986666666666</v>
      </c>
      <c r="T1421">
        <f t="shared" si="381"/>
        <v>43.048000000000229</v>
      </c>
      <c r="U1421">
        <f t="shared" si="382"/>
        <v>8.6096000000000465</v>
      </c>
      <c r="V1421">
        <f t="shared" si="383"/>
        <v>-89.786078589275263</v>
      </c>
      <c r="W1421">
        <f t="shared" si="384"/>
        <v>1.3105758462216954E-2</v>
      </c>
      <c r="X1421">
        <f t="shared" si="385"/>
        <v>1237.95</v>
      </c>
      <c r="Y1421">
        <f t="shared" si="386"/>
        <v>1205.3499999999999</v>
      </c>
      <c r="Z1421">
        <f t="shared" si="387"/>
        <v>28.435582822085713</v>
      </c>
      <c r="AA1421">
        <f t="shared" si="390"/>
        <v>29.89401904740409</v>
      </c>
      <c r="AB1421">
        <f t="shared" si="388"/>
        <v>0</v>
      </c>
      <c r="AC1421">
        <f t="shared" si="389"/>
        <v>4.0190474040890933E-3</v>
      </c>
    </row>
    <row r="1422" spans="1:29" x14ac:dyDescent="0.3">
      <c r="A1422" s="2">
        <v>38618</v>
      </c>
      <c r="B1422">
        <v>1214.6199999999999</v>
      </c>
      <c r="C1422">
        <v>1218.83</v>
      </c>
      <c r="D1422">
        <v>1209.8</v>
      </c>
      <c r="E1422">
        <v>1215.29</v>
      </c>
      <c r="F1422">
        <v>1973020000</v>
      </c>
      <c r="G1422">
        <v>0.48952908566866432</v>
      </c>
      <c r="H1422">
        <v>-8.5404709143313084</v>
      </c>
      <c r="I1422">
        <v>-45.947156291983063</v>
      </c>
      <c r="J1422">
        <v>30.528255528255539</v>
      </c>
      <c r="K1422">
        <v>21.28</v>
      </c>
      <c r="L1422">
        <f t="shared" si="379"/>
        <v>1218.3404709143313</v>
      </c>
      <c r="N1422">
        <f t="shared" si="374"/>
        <v>0.48952908566866427</v>
      </c>
      <c r="O1422">
        <f t="shared" si="375"/>
        <v>-8.5404709143313084</v>
      </c>
      <c r="P1422">
        <f t="shared" si="376"/>
        <v>0</v>
      </c>
      <c r="Q1422">
        <f t="shared" si="377"/>
        <v>0</v>
      </c>
      <c r="R1422">
        <f t="shared" si="378"/>
        <v>1214.6400000000001</v>
      </c>
      <c r="S1422">
        <f t="shared" si="380"/>
        <v>1219.7746666666667</v>
      </c>
      <c r="T1422">
        <f t="shared" si="381"/>
        <v>37.221333333333405</v>
      </c>
      <c r="U1422">
        <f t="shared" si="382"/>
        <v>7.4442666666666808</v>
      </c>
      <c r="V1422">
        <f t="shared" si="383"/>
        <v>-45.983187658211961</v>
      </c>
      <c r="W1422">
        <f t="shared" si="384"/>
        <v>-3.6031366228897355E-2</v>
      </c>
      <c r="X1422">
        <f t="shared" si="385"/>
        <v>1237.9100000000001</v>
      </c>
      <c r="Y1422">
        <f t="shared" si="386"/>
        <v>1205.3499999999999</v>
      </c>
      <c r="Z1422">
        <f t="shared" si="387"/>
        <v>30.528255528255535</v>
      </c>
      <c r="AA1422">
        <f t="shared" si="390"/>
        <v>21.284177195308519</v>
      </c>
      <c r="AB1422">
        <f t="shared" si="388"/>
        <v>0</v>
      </c>
      <c r="AC1422">
        <f t="shared" si="389"/>
        <v>4.1771953085181224E-3</v>
      </c>
    </row>
    <row r="1423" spans="1:29" x14ac:dyDescent="0.3">
      <c r="A1423" s="2">
        <v>38621</v>
      </c>
      <c r="B1423">
        <v>1215.29</v>
      </c>
      <c r="C1423">
        <v>1222.56</v>
      </c>
      <c r="D1423">
        <v>1211.8399999999999</v>
      </c>
      <c r="E1423">
        <v>1215.6300000000001</v>
      </c>
      <c r="F1423">
        <v>2022220000</v>
      </c>
      <c r="G1423">
        <v>5.1230193904457337</v>
      </c>
      <c r="H1423">
        <v>-5.5969806095542944</v>
      </c>
      <c r="I1423">
        <v>0.11947431302259209</v>
      </c>
      <c r="J1423">
        <v>33.012202954400017</v>
      </c>
      <c r="K1423">
        <v>20.04</v>
      </c>
      <c r="L1423">
        <f t="shared" si="379"/>
        <v>1217.4369806095542</v>
      </c>
      <c r="N1423">
        <f t="shared" si="374"/>
        <v>5.1230193904457337</v>
      </c>
      <c r="O1423">
        <f t="shared" si="375"/>
        <v>-5.5969806095542936</v>
      </c>
      <c r="P1423">
        <f t="shared" si="376"/>
        <v>0</v>
      </c>
      <c r="Q1423">
        <f t="shared" si="377"/>
        <v>0</v>
      </c>
      <c r="R1423">
        <f t="shared" si="378"/>
        <v>1216.6766666666665</v>
      </c>
      <c r="S1423">
        <f t="shared" si="380"/>
        <v>1216.6713333333332</v>
      </c>
      <c r="T1423">
        <f t="shared" si="381"/>
        <v>18.601333333333059</v>
      </c>
      <c r="U1423">
        <f t="shared" si="382"/>
        <v>3.7202666666666118</v>
      </c>
      <c r="V1423">
        <f t="shared" si="383"/>
        <v>9.5572599334870029E-2</v>
      </c>
      <c r="W1423">
        <f t="shared" si="384"/>
        <v>-2.3901713687722065E-2</v>
      </c>
      <c r="X1423">
        <f t="shared" si="385"/>
        <v>1236.49</v>
      </c>
      <c r="Y1423">
        <f t="shared" si="386"/>
        <v>1205.3499999999999</v>
      </c>
      <c r="Z1423">
        <f t="shared" si="387"/>
        <v>33.012202954400024</v>
      </c>
      <c r="AA1423">
        <f t="shared" si="390"/>
        <v>20.036745012651554</v>
      </c>
      <c r="AB1423">
        <f t="shared" si="388"/>
        <v>0</v>
      </c>
      <c r="AC1423">
        <f t="shared" si="389"/>
        <v>-3.254987348444871E-3</v>
      </c>
    </row>
    <row r="1424" spans="1:29" x14ac:dyDescent="0.3">
      <c r="A1424" s="2">
        <v>38622</v>
      </c>
      <c r="B1424">
        <v>1215.6300000000001</v>
      </c>
      <c r="C1424">
        <v>1220.17</v>
      </c>
      <c r="D1424">
        <v>1211.1099999999999</v>
      </c>
      <c r="E1424">
        <v>1215.6600000000001</v>
      </c>
      <c r="F1424">
        <v>1976270000</v>
      </c>
      <c r="G1424">
        <v>3.3253462602970099</v>
      </c>
      <c r="H1424">
        <v>-5.7346537397031634</v>
      </c>
      <c r="I1424">
        <v>55.024769992929407</v>
      </c>
      <c r="J1424">
        <v>59.907030796049689</v>
      </c>
      <c r="K1424">
        <v>30.6</v>
      </c>
      <c r="L1424">
        <f t="shared" si="379"/>
        <v>1216.8446537397031</v>
      </c>
      <c r="N1424">
        <f t="shared" si="374"/>
        <v>3.3253462602970103</v>
      </c>
      <c r="O1424">
        <f t="shared" si="375"/>
        <v>-5.7346537397031625</v>
      </c>
      <c r="P1424">
        <f t="shared" si="376"/>
        <v>0</v>
      </c>
      <c r="Q1424">
        <f t="shared" si="377"/>
        <v>0</v>
      </c>
      <c r="R1424">
        <f t="shared" si="378"/>
        <v>1215.6466666666665</v>
      </c>
      <c r="S1424">
        <f t="shared" si="380"/>
        <v>1214.6073333333331</v>
      </c>
      <c r="T1424">
        <f t="shared" si="381"/>
        <v>6.2826666666669553</v>
      </c>
      <c r="U1424">
        <f t="shared" si="382"/>
        <v>1.256533333333391</v>
      </c>
      <c r="V1424">
        <f t="shared" si="383"/>
        <v>55.14289756649729</v>
      </c>
      <c r="W1424">
        <f t="shared" si="384"/>
        <v>0.11812757356788239</v>
      </c>
      <c r="X1424">
        <f t="shared" si="385"/>
        <v>1222.56</v>
      </c>
      <c r="Y1424">
        <f t="shared" si="386"/>
        <v>1205.3499999999999</v>
      </c>
      <c r="Z1424">
        <f t="shared" si="387"/>
        <v>59.907030796049689</v>
      </c>
      <c r="AA1424">
        <f t="shared" si="390"/>
        <v>30.597569516380538</v>
      </c>
      <c r="AB1424">
        <f t="shared" si="388"/>
        <v>0</v>
      </c>
      <c r="AC1424">
        <f t="shared" si="389"/>
        <v>-2.4304836194630752E-3</v>
      </c>
    </row>
    <row r="1425" spans="1:29" x14ac:dyDescent="0.3">
      <c r="A1425" s="2">
        <v>38623</v>
      </c>
      <c r="B1425">
        <v>1215.6600000000001</v>
      </c>
      <c r="C1425">
        <v>1220.98</v>
      </c>
      <c r="D1425">
        <v>1212.72</v>
      </c>
      <c r="E1425">
        <v>1216.8900000000001</v>
      </c>
      <c r="F1425">
        <v>2106980000</v>
      </c>
      <c r="G1425">
        <v>4.120230840198019</v>
      </c>
      <c r="H1425">
        <v>-4.1397691598019719</v>
      </c>
      <c r="I1425">
        <v>77.258566978193656</v>
      </c>
      <c r="J1425">
        <v>67.054038349797594</v>
      </c>
      <c r="K1425">
        <v>43.79</v>
      </c>
      <c r="L1425">
        <f t="shared" si="379"/>
        <v>1216.859769159802</v>
      </c>
      <c r="N1425">
        <f t="shared" si="374"/>
        <v>4.120230840198019</v>
      </c>
      <c r="O1425">
        <f t="shared" si="375"/>
        <v>-4.1397691598019719</v>
      </c>
      <c r="P1425">
        <f t="shared" si="376"/>
        <v>0</v>
      </c>
      <c r="Q1425">
        <f t="shared" si="377"/>
        <v>0</v>
      </c>
      <c r="R1425">
        <f t="shared" si="378"/>
        <v>1216.8633333333335</v>
      </c>
      <c r="S1425">
        <f t="shared" si="380"/>
        <v>1215.2059999999999</v>
      </c>
      <c r="T1425">
        <f t="shared" si="381"/>
        <v>7.1373333333333449</v>
      </c>
      <c r="U1425">
        <f t="shared" si="382"/>
        <v>1.4274666666666689</v>
      </c>
      <c r="V1425">
        <f t="shared" si="383"/>
        <v>77.402079830634761</v>
      </c>
      <c r="W1425">
        <f t="shared" si="384"/>
        <v>0.14351285244110557</v>
      </c>
      <c r="X1425">
        <f t="shared" si="385"/>
        <v>1222.56</v>
      </c>
      <c r="Y1425">
        <f t="shared" si="386"/>
        <v>1205.3499999999999</v>
      </c>
      <c r="Z1425">
        <f t="shared" si="387"/>
        <v>67.054038349797594</v>
      </c>
      <c r="AA1425">
        <f t="shared" si="390"/>
        <v>43.787422090117715</v>
      </c>
      <c r="AB1425">
        <f t="shared" si="388"/>
        <v>0</v>
      </c>
      <c r="AC1425">
        <f t="shared" si="389"/>
        <v>-2.5779098822837909E-3</v>
      </c>
    </row>
    <row r="1426" spans="1:29" x14ac:dyDescent="0.3">
      <c r="A1426" s="2">
        <v>38624</v>
      </c>
      <c r="B1426">
        <v>1216.8900000000001</v>
      </c>
      <c r="C1426">
        <v>1228.7</v>
      </c>
      <c r="D1426">
        <v>1211.54</v>
      </c>
      <c r="E1426">
        <v>1227.68</v>
      </c>
      <c r="F1426">
        <v>2176120000</v>
      </c>
      <c r="G1426">
        <v>8.2334872267986157</v>
      </c>
      <c r="H1426">
        <v>-8.9265127732014662</v>
      </c>
      <c r="I1426">
        <v>166.9266770670931</v>
      </c>
      <c r="J1426">
        <v>94.603174603174722</v>
      </c>
      <c r="K1426">
        <v>57.02</v>
      </c>
      <c r="L1426">
        <f t="shared" si="379"/>
        <v>1220.4665127732014</v>
      </c>
      <c r="N1426">
        <f t="shared" si="374"/>
        <v>8.2334872267986157</v>
      </c>
      <c r="O1426">
        <f t="shared" si="375"/>
        <v>-8.9265127732014662</v>
      </c>
      <c r="P1426">
        <f t="shared" si="376"/>
        <v>0</v>
      </c>
      <c r="Q1426">
        <f t="shared" si="377"/>
        <v>0</v>
      </c>
      <c r="R1426">
        <f t="shared" si="378"/>
        <v>1222.6400000000001</v>
      </c>
      <c r="S1426">
        <f t="shared" si="380"/>
        <v>1217.2933333333335</v>
      </c>
      <c r="T1426">
        <f t="shared" si="381"/>
        <v>10.693333333334067</v>
      </c>
      <c r="U1426">
        <f t="shared" si="382"/>
        <v>2.1386666666668135</v>
      </c>
      <c r="V1426">
        <f t="shared" si="383"/>
        <v>166.66666666665247</v>
      </c>
      <c r="W1426">
        <f t="shared" si="384"/>
        <v>-0.26001040044062051</v>
      </c>
      <c r="X1426">
        <f t="shared" si="385"/>
        <v>1228.7</v>
      </c>
      <c r="Y1426">
        <f t="shared" si="386"/>
        <v>1209.8</v>
      </c>
      <c r="Z1426">
        <f t="shared" si="387"/>
        <v>94.603174603174722</v>
      </c>
      <c r="AA1426">
        <f t="shared" si="390"/>
        <v>57.020940446335523</v>
      </c>
      <c r="AB1426">
        <f t="shared" si="388"/>
        <v>0</v>
      </c>
      <c r="AC1426">
        <f t="shared" si="389"/>
        <v>9.4044633551959578E-4</v>
      </c>
    </row>
    <row r="1427" spans="1:29" x14ac:dyDescent="0.3">
      <c r="A1427" s="2">
        <v>38625</v>
      </c>
      <c r="B1427">
        <v>1227.68</v>
      </c>
      <c r="C1427">
        <v>1229.57</v>
      </c>
      <c r="D1427">
        <v>1225.22</v>
      </c>
      <c r="E1427">
        <v>1228.81</v>
      </c>
      <c r="F1427">
        <v>2097520000</v>
      </c>
      <c r="G1427">
        <v>6.3223248178655922</v>
      </c>
      <c r="H1427">
        <v>1.9723248178656829</v>
      </c>
      <c r="I1427">
        <v>124.281383923904</v>
      </c>
      <c r="J1427">
        <v>95.882990249187486</v>
      </c>
      <c r="K1427">
        <v>70.09</v>
      </c>
      <c r="L1427">
        <f t="shared" si="379"/>
        <v>1223.2476751821343</v>
      </c>
      <c r="N1427">
        <f t="shared" si="374"/>
        <v>6.3223248178655922</v>
      </c>
      <c r="O1427">
        <f t="shared" si="375"/>
        <v>1.9723248178656831</v>
      </c>
      <c r="P1427">
        <f t="shared" si="376"/>
        <v>0</v>
      </c>
      <c r="Q1427">
        <f t="shared" si="377"/>
        <v>0</v>
      </c>
      <c r="R1427">
        <f t="shared" si="378"/>
        <v>1227.8666666666666</v>
      </c>
      <c r="S1427">
        <f t="shared" si="380"/>
        <v>1219.9386666666667</v>
      </c>
      <c r="T1427">
        <f t="shared" si="381"/>
        <v>21.258666666666841</v>
      </c>
      <c r="U1427">
        <f t="shared" si="382"/>
        <v>4.2517333333333678</v>
      </c>
      <c r="V1427">
        <f t="shared" si="383"/>
        <v>124.31008529854208</v>
      </c>
      <c r="W1427">
        <f t="shared" si="384"/>
        <v>2.8701374638075094E-2</v>
      </c>
      <c r="X1427">
        <f t="shared" si="385"/>
        <v>1229.57</v>
      </c>
      <c r="Y1427">
        <f t="shared" si="386"/>
        <v>1211.1099999999999</v>
      </c>
      <c r="Z1427">
        <f t="shared" si="387"/>
        <v>95.882990249187486</v>
      </c>
      <c r="AA1427">
        <f t="shared" si="390"/>
        <v>70.091887390521904</v>
      </c>
      <c r="AB1427">
        <f t="shared" si="388"/>
        <v>0</v>
      </c>
      <c r="AC1427">
        <f t="shared" si="389"/>
        <v>1.8873905219010112E-3</v>
      </c>
    </row>
    <row r="1428" spans="1:29" x14ac:dyDescent="0.3">
      <c r="A1428" s="2">
        <v>38628</v>
      </c>
      <c r="B1428">
        <v>1228.81</v>
      </c>
      <c r="C1428">
        <v>1233.3399999999999</v>
      </c>
      <c r="D1428">
        <v>1225.1500000000001</v>
      </c>
      <c r="E1428">
        <v>1226.7</v>
      </c>
      <c r="F1428">
        <v>2097490000</v>
      </c>
      <c r="G1428">
        <v>8.9415498785770069</v>
      </c>
      <c r="H1428">
        <v>0.7515498785771797</v>
      </c>
      <c r="I1428">
        <v>84.554418947564471</v>
      </c>
      <c r="J1428">
        <v>70.13045434098126</v>
      </c>
      <c r="K1428">
        <v>77.52</v>
      </c>
      <c r="L1428">
        <f t="shared" si="379"/>
        <v>1224.3984501214229</v>
      </c>
      <c r="N1428">
        <f t="shared" si="374"/>
        <v>8.9415498785770069</v>
      </c>
      <c r="O1428">
        <f t="shared" si="375"/>
        <v>0.7515498785771797</v>
      </c>
      <c r="P1428">
        <f t="shared" si="376"/>
        <v>0</v>
      </c>
      <c r="Q1428">
        <f t="shared" si="377"/>
        <v>0</v>
      </c>
      <c r="R1428">
        <f t="shared" si="378"/>
        <v>1228.3966666666665</v>
      </c>
      <c r="S1428">
        <f t="shared" si="380"/>
        <v>1222.2826666666667</v>
      </c>
      <c r="T1428">
        <f t="shared" si="381"/>
        <v>24.110666666666475</v>
      </c>
      <c r="U1428">
        <f t="shared" si="382"/>
        <v>4.8221333333332952</v>
      </c>
      <c r="V1428">
        <f t="shared" si="383"/>
        <v>84.526903721725574</v>
      </c>
      <c r="W1428">
        <f t="shared" si="384"/>
        <v>-2.7515225838897095E-2</v>
      </c>
      <c r="X1428">
        <f t="shared" si="385"/>
        <v>1233.3399999999999</v>
      </c>
      <c r="Y1428">
        <f t="shared" si="386"/>
        <v>1211.1099999999999</v>
      </c>
      <c r="Z1428">
        <f t="shared" si="387"/>
        <v>70.13045434098126</v>
      </c>
      <c r="AA1428">
        <f t="shared" si="390"/>
        <v>77.51553766783816</v>
      </c>
      <c r="AB1428">
        <f t="shared" si="388"/>
        <v>0</v>
      </c>
      <c r="AC1428">
        <f t="shared" si="389"/>
        <v>-4.4623321618360023E-3</v>
      </c>
    </row>
    <row r="1429" spans="1:29" x14ac:dyDescent="0.3">
      <c r="A1429" s="2">
        <v>38629</v>
      </c>
      <c r="B1429">
        <v>1226.7</v>
      </c>
      <c r="C1429">
        <v>1229.8800000000001</v>
      </c>
      <c r="D1429">
        <v>1214.02</v>
      </c>
      <c r="E1429">
        <v>1214.47</v>
      </c>
      <c r="F1429">
        <v>2341420000</v>
      </c>
      <c r="G1429">
        <v>8.7910332523847501</v>
      </c>
      <c r="H1429">
        <v>-7.0689667476153772</v>
      </c>
      <c r="I1429">
        <v>-58.714293516849303</v>
      </c>
      <c r="J1429">
        <v>13.44036697247738</v>
      </c>
      <c r="K1429">
        <v>68.22</v>
      </c>
      <c r="L1429">
        <f t="shared" si="379"/>
        <v>1221.0889667476154</v>
      </c>
      <c r="N1429">
        <f t="shared" si="374"/>
        <v>8.7910332523847501</v>
      </c>
      <c r="O1429">
        <f t="shared" si="375"/>
        <v>-7.0689667476153772</v>
      </c>
      <c r="P1429">
        <f t="shared" si="376"/>
        <v>0</v>
      </c>
      <c r="Q1429">
        <f t="shared" si="377"/>
        <v>0</v>
      </c>
      <c r="R1429">
        <f t="shared" si="378"/>
        <v>1219.4566666666667</v>
      </c>
      <c r="S1429">
        <f t="shared" si="380"/>
        <v>1223.0446666666667</v>
      </c>
      <c r="T1429">
        <f t="shared" si="381"/>
        <v>20.347999999999502</v>
      </c>
      <c r="U1429">
        <f t="shared" si="382"/>
        <v>4.0695999999999</v>
      </c>
      <c r="V1429">
        <f t="shared" si="383"/>
        <v>-58.777275407903382</v>
      </c>
      <c r="W1429">
        <f t="shared" si="384"/>
        <v>-6.2981891054079142E-2</v>
      </c>
      <c r="X1429">
        <f t="shared" si="385"/>
        <v>1233.3399999999999</v>
      </c>
      <c r="Y1429">
        <f t="shared" si="386"/>
        <v>1211.54</v>
      </c>
      <c r="Z1429">
        <f t="shared" si="387"/>
        <v>13.440366972477385</v>
      </c>
      <c r="AA1429">
        <f t="shared" si="390"/>
        <v>68.222204903123682</v>
      </c>
      <c r="AB1429">
        <f t="shared" si="388"/>
        <v>0</v>
      </c>
      <c r="AC1429">
        <f t="shared" si="389"/>
        <v>2.2049031236832661E-3</v>
      </c>
    </row>
    <row r="1430" spans="1:29" x14ac:dyDescent="0.3">
      <c r="A1430" s="2">
        <v>38630</v>
      </c>
      <c r="B1430">
        <v>1214.47</v>
      </c>
      <c r="C1430">
        <v>1214.47</v>
      </c>
      <c r="D1430">
        <v>1196.25</v>
      </c>
      <c r="E1430">
        <v>1196.3900000000001</v>
      </c>
      <c r="F1430">
        <v>2546780000</v>
      </c>
      <c r="G1430">
        <v>1.6140221682562701</v>
      </c>
      <c r="H1430">
        <v>-16.605977831743761</v>
      </c>
      <c r="I1430">
        <v>-160.49828488896961</v>
      </c>
      <c r="J1430">
        <v>0.3774602318686987</v>
      </c>
      <c r="K1430">
        <v>54.89</v>
      </c>
      <c r="L1430">
        <f t="shared" si="379"/>
        <v>1212.8559778317438</v>
      </c>
      <c r="N1430">
        <f t="shared" si="374"/>
        <v>1.6140221682562697</v>
      </c>
      <c r="O1430">
        <f t="shared" si="375"/>
        <v>-16.605977831743758</v>
      </c>
      <c r="P1430">
        <f t="shared" si="376"/>
        <v>0</v>
      </c>
      <c r="Q1430">
        <f t="shared" si="377"/>
        <v>0</v>
      </c>
      <c r="R1430">
        <f t="shared" si="378"/>
        <v>1202.3700000000001</v>
      </c>
      <c r="S1430">
        <f t="shared" si="380"/>
        <v>1220.146</v>
      </c>
      <c r="T1430">
        <f t="shared" si="381"/>
        <v>36.930666666666411</v>
      </c>
      <c r="U1430">
        <f t="shared" si="382"/>
        <v>7.3861333333332819</v>
      </c>
      <c r="V1430">
        <f t="shared" si="383"/>
        <v>-160.44479745829992</v>
      </c>
      <c r="W1430">
        <f t="shared" si="384"/>
        <v>5.3487430669690639E-2</v>
      </c>
      <c r="X1430">
        <f t="shared" si="385"/>
        <v>1233.3399999999999</v>
      </c>
      <c r="Y1430">
        <f t="shared" si="386"/>
        <v>1196.25</v>
      </c>
      <c r="Z1430">
        <f t="shared" si="387"/>
        <v>0.3774602318686987</v>
      </c>
      <c r="AA1430">
        <f t="shared" si="390"/>
        <v>54.886889279537911</v>
      </c>
      <c r="AB1430">
        <f t="shared" si="388"/>
        <v>0</v>
      </c>
      <c r="AC1430">
        <f t="shared" si="389"/>
        <v>-3.110720462089489E-3</v>
      </c>
    </row>
    <row r="1431" spans="1:29" x14ac:dyDescent="0.3">
      <c r="A1431" s="2">
        <v>38631</v>
      </c>
      <c r="B1431">
        <v>1196.3900000000001</v>
      </c>
      <c r="C1431">
        <v>1202.1400000000001</v>
      </c>
      <c r="D1431">
        <v>1181.92</v>
      </c>
      <c r="E1431">
        <v>1191.49</v>
      </c>
      <c r="F1431">
        <v>2792030000</v>
      </c>
      <c r="G1431">
        <v>-3.5939852211624839</v>
      </c>
      <c r="H1431">
        <v>-23.813985221162511</v>
      </c>
      <c r="I1431">
        <v>-109.3171382017476</v>
      </c>
      <c r="J1431">
        <v>18.611435239206472</v>
      </c>
      <c r="K1431">
        <v>39.69</v>
      </c>
      <c r="L1431">
        <f t="shared" si="379"/>
        <v>1205.7339852211626</v>
      </c>
      <c r="N1431">
        <f t="shared" si="374"/>
        <v>-3.5939852211624839</v>
      </c>
      <c r="O1431">
        <f t="shared" si="375"/>
        <v>-23.813985221162511</v>
      </c>
      <c r="P1431">
        <f t="shared" si="376"/>
        <v>0</v>
      </c>
      <c r="Q1431">
        <f t="shared" si="377"/>
        <v>0</v>
      </c>
      <c r="R1431">
        <f t="shared" si="378"/>
        <v>1191.8500000000001</v>
      </c>
      <c r="S1431">
        <f t="shared" si="380"/>
        <v>1213.9880000000001</v>
      </c>
      <c r="T1431">
        <f t="shared" si="381"/>
        <v>67.511999999999489</v>
      </c>
      <c r="U1431">
        <f t="shared" si="382"/>
        <v>13.502399999999898</v>
      </c>
      <c r="V1431">
        <f t="shared" si="383"/>
        <v>-109.30402496346372</v>
      </c>
      <c r="W1431">
        <f t="shared" si="384"/>
        <v>1.3113238283878559E-2</v>
      </c>
      <c r="X1431">
        <f t="shared" si="385"/>
        <v>1233.3399999999999</v>
      </c>
      <c r="Y1431">
        <f t="shared" si="386"/>
        <v>1181.92</v>
      </c>
      <c r="Z1431">
        <f t="shared" si="387"/>
        <v>18.611435239206468</v>
      </c>
      <c r="AA1431">
        <f t="shared" si="390"/>
        <v>39.688541406744257</v>
      </c>
      <c r="AB1431">
        <f t="shared" si="388"/>
        <v>0</v>
      </c>
      <c r="AC1431">
        <f t="shared" si="389"/>
        <v>-1.4585932557409365E-3</v>
      </c>
    </row>
    <row r="1432" spans="1:29" x14ac:dyDescent="0.3">
      <c r="A1432" s="2">
        <v>38632</v>
      </c>
      <c r="B1432">
        <v>1191.49</v>
      </c>
      <c r="C1432">
        <v>1199.71</v>
      </c>
      <c r="D1432">
        <v>1191.46</v>
      </c>
      <c r="E1432">
        <v>1195.9000000000001</v>
      </c>
      <c r="F1432">
        <v>2126080000</v>
      </c>
      <c r="G1432">
        <v>-2.745990147441717</v>
      </c>
      <c r="H1432">
        <v>-10.99599014744172</v>
      </c>
      <c r="I1432">
        <v>-60.362377850162567</v>
      </c>
      <c r="J1432">
        <v>27.187864644107471</v>
      </c>
      <c r="K1432">
        <v>25.95</v>
      </c>
      <c r="L1432">
        <f t="shared" si="379"/>
        <v>1202.4559901474418</v>
      </c>
      <c r="N1432">
        <f t="shared" si="374"/>
        <v>-2.7459901474417165</v>
      </c>
      <c r="O1432">
        <f t="shared" si="375"/>
        <v>-10.995990147441717</v>
      </c>
      <c r="P1432">
        <f t="shared" si="376"/>
        <v>0</v>
      </c>
      <c r="Q1432">
        <f t="shared" si="377"/>
        <v>0</v>
      </c>
      <c r="R1432">
        <f t="shared" si="378"/>
        <v>1195.69</v>
      </c>
      <c r="S1432">
        <f t="shared" si="380"/>
        <v>1207.5526666666669</v>
      </c>
      <c r="T1432">
        <f t="shared" si="381"/>
        <v>65.495999999999867</v>
      </c>
      <c r="U1432">
        <f t="shared" si="382"/>
        <v>13.099199999999973</v>
      </c>
      <c r="V1432">
        <f t="shared" si="383"/>
        <v>-60.373491850224482</v>
      </c>
      <c r="W1432">
        <f t="shared" si="384"/>
        <v>-1.1114000061915874E-2</v>
      </c>
      <c r="X1432">
        <f t="shared" si="385"/>
        <v>1233.3399999999999</v>
      </c>
      <c r="Y1432">
        <f t="shared" si="386"/>
        <v>1181.92</v>
      </c>
      <c r="Z1432">
        <f t="shared" si="387"/>
        <v>27.187864644107467</v>
      </c>
      <c r="AA1432">
        <f t="shared" si="390"/>
        <v>25.949516285728258</v>
      </c>
      <c r="AB1432">
        <f t="shared" si="388"/>
        <v>0</v>
      </c>
      <c r="AC1432">
        <f t="shared" si="389"/>
        <v>-4.8371427174132009E-4</v>
      </c>
    </row>
    <row r="1433" spans="1:29" x14ac:dyDescent="0.3">
      <c r="A1433" s="2">
        <v>38635</v>
      </c>
      <c r="B1433">
        <v>1195.9000000000001</v>
      </c>
      <c r="C1433">
        <v>1196.52</v>
      </c>
      <c r="D1433">
        <v>1186.1199999999999</v>
      </c>
      <c r="E1433">
        <v>1187.33</v>
      </c>
      <c r="F1433">
        <v>2195990000</v>
      </c>
      <c r="G1433">
        <v>-0.89399343162790501</v>
      </c>
      <c r="H1433">
        <v>-11.293993431628</v>
      </c>
      <c r="I1433">
        <v>-74.566037735848411</v>
      </c>
      <c r="J1433">
        <v>11.28023352793964</v>
      </c>
      <c r="K1433">
        <v>14.18</v>
      </c>
      <c r="L1433">
        <f t="shared" si="379"/>
        <v>1197.4139934316279</v>
      </c>
      <c r="N1433">
        <f t="shared" si="374"/>
        <v>-0.89399343162790501</v>
      </c>
      <c r="O1433">
        <f t="shared" si="375"/>
        <v>-11.293993431627996</v>
      </c>
      <c r="P1433">
        <f t="shared" si="376"/>
        <v>0</v>
      </c>
      <c r="Q1433">
        <f t="shared" si="377"/>
        <v>0</v>
      </c>
      <c r="R1433">
        <f t="shared" si="378"/>
        <v>1189.99</v>
      </c>
      <c r="S1433">
        <f t="shared" si="380"/>
        <v>1199.8713333333333</v>
      </c>
      <c r="T1433">
        <f t="shared" si="381"/>
        <v>44.167999999999893</v>
      </c>
      <c r="U1433">
        <f t="shared" si="382"/>
        <v>8.8335999999999792</v>
      </c>
      <c r="V1433">
        <f t="shared" si="383"/>
        <v>-74.573849342912538</v>
      </c>
      <c r="W1433">
        <f t="shared" si="384"/>
        <v>-7.8116070641272017E-3</v>
      </c>
      <c r="X1433">
        <f t="shared" si="385"/>
        <v>1229.8800000000001</v>
      </c>
      <c r="Y1433">
        <f t="shared" si="386"/>
        <v>1181.92</v>
      </c>
      <c r="Z1433">
        <f t="shared" si="387"/>
        <v>11.280233527939638</v>
      </c>
      <c r="AA1433">
        <f t="shared" si="390"/>
        <v>14.179472123119933</v>
      </c>
      <c r="AB1433">
        <f t="shared" si="388"/>
        <v>0</v>
      </c>
      <c r="AC1433">
        <f t="shared" si="389"/>
        <v>-5.2787688006716849E-4</v>
      </c>
    </row>
    <row r="1434" spans="1:29" x14ac:dyDescent="0.3">
      <c r="A1434" s="2">
        <v>38636</v>
      </c>
      <c r="B1434">
        <v>1187.33</v>
      </c>
      <c r="C1434">
        <v>1193.0999999999999</v>
      </c>
      <c r="D1434">
        <v>1183.1600000000001</v>
      </c>
      <c r="E1434">
        <v>1184.8699999999999</v>
      </c>
      <c r="F1434">
        <v>2299040000</v>
      </c>
      <c r="G1434">
        <v>-0.13266228775205491</v>
      </c>
      <c r="H1434">
        <v>-10.07266228775188</v>
      </c>
      <c r="I1434">
        <v>-93.746922698179617</v>
      </c>
      <c r="J1434">
        <v>9.0629800307214197</v>
      </c>
      <c r="K1434">
        <v>13.3</v>
      </c>
      <c r="L1434">
        <f t="shared" si="379"/>
        <v>1193.232662287752</v>
      </c>
      <c r="N1434">
        <f t="shared" si="374"/>
        <v>-0.13266228775205491</v>
      </c>
      <c r="O1434">
        <f t="shared" si="375"/>
        <v>-10.072662287751882</v>
      </c>
      <c r="P1434">
        <f t="shared" si="376"/>
        <v>0</v>
      </c>
      <c r="Q1434">
        <f t="shared" si="377"/>
        <v>0</v>
      </c>
      <c r="R1434">
        <f t="shared" si="378"/>
        <v>1187.0433333333333</v>
      </c>
      <c r="S1434">
        <f t="shared" si="380"/>
        <v>1193.3886666666667</v>
      </c>
      <c r="T1434">
        <f t="shared" si="381"/>
        <v>22.565333333333456</v>
      </c>
      <c r="U1434">
        <f t="shared" si="382"/>
        <v>4.513066666666691</v>
      </c>
      <c r="V1434">
        <f t="shared" si="383"/>
        <v>-93.732766091547418</v>
      </c>
      <c r="W1434">
        <f t="shared" si="384"/>
        <v>1.4156606632198532E-2</v>
      </c>
      <c r="X1434">
        <f t="shared" si="385"/>
        <v>1214.47</v>
      </c>
      <c r="Y1434">
        <f t="shared" si="386"/>
        <v>1181.92</v>
      </c>
      <c r="Z1434">
        <f t="shared" si="387"/>
        <v>9.0629800307214197</v>
      </c>
      <c r="AA1434">
        <f t="shared" si="390"/>
        <v>13.303994734768736</v>
      </c>
      <c r="AB1434">
        <f t="shared" si="388"/>
        <v>0</v>
      </c>
      <c r="AC1434">
        <f t="shared" si="389"/>
        <v>3.9947347687352419E-3</v>
      </c>
    </row>
    <row r="1435" spans="1:29" x14ac:dyDescent="0.3">
      <c r="A1435" s="2">
        <v>38637</v>
      </c>
      <c r="B1435">
        <v>1184.8699999999999</v>
      </c>
      <c r="C1435">
        <v>1190.02</v>
      </c>
      <c r="D1435">
        <v>1173.6500000000001</v>
      </c>
      <c r="E1435">
        <v>1177.68</v>
      </c>
      <c r="F1435">
        <v>2491280000</v>
      </c>
      <c r="G1435">
        <v>1.971558474831909</v>
      </c>
      <c r="H1435">
        <v>-14.39844152516798</v>
      </c>
      <c r="I1435">
        <v>-135.47773728410519</v>
      </c>
      <c r="J1435">
        <v>14.145314145314041</v>
      </c>
      <c r="K1435">
        <v>16.059999999999999</v>
      </c>
      <c r="L1435">
        <f t="shared" si="379"/>
        <v>1188.0484415251681</v>
      </c>
      <c r="N1435">
        <f t="shared" si="374"/>
        <v>1.9715584748319088</v>
      </c>
      <c r="O1435">
        <f t="shared" si="375"/>
        <v>-14.398441525167982</v>
      </c>
      <c r="P1435">
        <f t="shared" si="376"/>
        <v>0</v>
      </c>
      <c r="Q1435">
        <f t="shared" si="377"/>
        <v>0</v>
      </c>
      <c r="R1435">
        <f t="shared" si="378"/>
        <v>1180.45</v>
      </c>
      <c r="S1435">
        <f t="shared" si="380"/>
        <v>1189.0046666666665</v>
      </c>
      <c r="T1435">
        <f t="shared" si="381"/>
        <v>21.03200000000038</v>
      </c>
      <c r="U1435">
        <f t="shared" si="382"/>
        <v>4.2064000000000759</v>
      </c>
      <c r="V1435">
        <f t="shared" si="383"/>
        <v>-135.58175901271525</v>
      </c>
      <c r="W1435">
        <f t="shared" si="384"/>
        <v>-0.1040217286100642</v>
      </c>
      <c r="X1435">
        <f t="shared" si="385"/>
        <v>1202.1400000000001</v>
      </c>
      <c r="Y1435">
        <f t="shared" si="386"/>
        <v>1173.6500000000001</v>
      </c>
      <c r="Z1435">
        <f t="shared" si="387"/>
        <v>14.145314145314044</v>
      </c>
      <c r="AA1435">
        <f t="shared" si="390"/>
        <v>16.057565517457807</v>
      </c>
      <c r="AB1435">
        <f t="shared" si="388"/>
        <v>0</v>
      </c>
      <c r="AC1435">
        <f t="shared" si="389"/>
        <v>-2.4344825421920291E-3</v>
      </c>
    </row>
    <row r="1436" spans="1:29" x14ac:dyDescent="0.3">
      <c r="A1436" s="2">
        <v>38638</v>
      </c>
      <c r="B1436">
        <v>1177.68</v>
      </c>
      <c r="C1436">
        <v>1179.56</v>
      </c>
      <c r="D1436">
        <v>1168.2</v>
      </c>
      <c r="E1436">
        <v>1176.8399999999999</v>
      </c>
      <c r="F1436">
        <v>2351150000</v>
      </c>
      <c r="G1436">
        <v>-4.7522943501121517</v>
      </c>
      <c r="H1436">
        <v>-16.112294350112052</v>
      </c>
      <c r="I1436">
        <v>-112.62536254673741</v>
      </c>
      <c r="J1436">
        <v>27.41986670898088</v>
      </c>
      <c r="K1436">
        <v>17.82</v>
      </c>
      <c r="L1436">
        <f t="shared" si="379"/>
        <v>1184.3122943501121</v>
      </c>
      <c r="N1436">
        <f t="shared" si="374"/>
        <v>-4.7522943501121517</v>
      </c>
      <c r="O1436">
        <f t="shared" si="375"/>
        <v>-16.112294350112052</v>
      </c>
      <c r="P1436">
        <f t="shared" si="376"/>
        <v>0</v>
      </c>
      <c r="Q1436">
        <f t="shared" si="377"/>
        <v>0</v>
      </c>
      <c r="R1436">
        <f t="shared" si="378"/>
        <v>1174.8666666666668</v>
      </c>
      <c r="S1436">
        <f t="shared" si="380"/>
        <v>1185.6079999999999</v>
      </c>
      <c r="T1436">
        <f t="shared" si="381"/>
        <v>31.798666666666577</v>
      </c>
      <c r="U1436">
        <f t="shared" si="382"/>
        <v>6.359733333333315</v>
      </c>
      <c r="V1436">
        <f t="shared" si="383"/>
        <v>-112.59731365396024</v>
      </c>
      <c r="W1436">
        <f t="shared" si="384"/>
        <v>2.8048892777164269E-2</v>
      </c>
      <c r="X1436">
        <f t="shared" si="385"/>
        <v>1199.71</v>
      </c>
      <c r="Y1436">
        <f t="shared" si="386"/>
        <v>1168.2</v>
      </c>
      <c r="Z1436">
        <f t="shared" si="387"/>
        <v>27.41986670898088</v>
      </c>
      <c r="AA1436">
        <f t="shared" si="390"/>
        <v>17.819251811412691</v>
      </c>
      <c r="AB1436">
        <f t="shared" si="388"/>
        <v>0</v>
      </c>
      <c r="AC1436">
        <f t="shared" si="389"/>
        <v>-7.4818858730907323E-4</v>
      </c>
    </row>
    <row r="1437" spans="1:29" x14ac:dyDescent="0.3">
      <c r="A1437" s="2">
        <v>38639</v>
      </c>
      <c r="B1437">
        <v>1176.8399999999999</v>
      </c>
      <c r="C1437">
        <v>1187.1300000000001</v>
      </c>
      <c r="D1437">
        <v>1175.44</v>
      </c>
      <c r="E1437">
        <v>1186.57</v>
      </c>
      <c r="F1437">
        <v>2188940000</v>
      </c>
      <c r="G1437">
        <v>2.0651370999253231</v>
      </c>
      <c r="H1437">
        <v>-9.6248629000747314</v>
      </c>
      <c r="I1437">
        <v>-0.51085568326553255</v>
      </c>
      <c r="J1437">
        <v>64.865819209039302</v>
      </c>
      <c r="K1437">
        <v>25.35</v>
      </c>
      <c r="L1437">
        <f t="shared" si="379"/>
        <v>1185.0648629000748</v>
      </c>
      <c r="N1437">
        <f t="shared" si="374"/>
        <v>2.0651370999253231</v>
      </c>
      <c r="O1437">
        <f t="shared" si="375"/>
        <v>-9.6248629000747314</v>
      </c>
      <c r="P1437">
        <f t="shared" si="376"/>
        <v>0</v>
      </c>
      <c r="Q1437">
        <f t="shared" si="377"/>
        <v>0</v>
      </c>
      <c r="R1437">
        <f t="shared" si="378"/>
        <v>1183.0466666666669</v>
      </c>
      <c r="S1437">
        <f t="shared" si="380"/>
        <v>1183.0793333333336</v>
      </c>
      <c r="T1437">
        <f t="shared" si="381"/>
        <v>21.749333333333198</v>
      </c>
      <c r="U1437">
        <f t="shared" si="382"/>
        <v>4.3498666666666397</v>
      </c>
      <c r="V1437">
        <f t="shared" si="383"/>
        <v>-0.50065391531890802</v>
      </c>
      <c r="W1437">
        <f t="shared" si="384"/>
        <v>1.0201767946624529E-2</v>
      </c>
      <c r="X1437">
        <f t="shared" si="385"/>
        <v>1196.52</v>
      </c>
      <c r="Y1437">
        <f t="shared" si="386"/>
        <v>1168.2</v>
      </c>
      <c r="Z1437">
        <f t="shared" si="387"/>
        <v>64.865819209039302</v>
      </c>
      <c r="AA1437">
        <f t="shared" si="390"/>
        <v>25.354842724399056</v>
      </c>
      <c r="AB1437">
        <f t="shared" si="388"/>
        <v>0</v>
      </c>
      <c r="AC1437">
        <f t="shared" si="389"/>
        <v>4.8427243990545321E-3</v>
      </c>
    </row>
    <row r="1438" spans="1:29" x14ac:dyDescent="0.3">
      <c r="A1438" s="2">
        <v>38642</v>
      </c>
      <c r="B1438">
        <v>1186.57</v>
      </c>
      <c r="C1438">
        <v>1191.21</v>
      </c>
      <c r="D1438">
        <v>1184.48</v>
      </c>
      <c r="E1438">
        <v>1190.0999999999999</v>
      </c>
      <c r="F1438">
        <v>2054570000</v>
      </c>
      <c r="G1438">
        <v>4.466758066616876</v>
      </c>
      <c r="H1438">
        <v>-2.2632419333831422</v>
      </c>
      <c r="I1438">
        <v>93.933992329712822</v>
      </c>
      <c r="J1438">
        <v>87.951807228915598</v>
      </c>
      <c r="K1438">
        <v>40.69</v>
      </c>
      <c r="L1438">
        <f t="shared" si="379"/>
        <v>1186.7432419333832</v>
      </c>
      <c r="N1438">
        <f t="shared" si="374"/>
        <v>4.466758066616876</v>
      </c>
      <c r="O1438">
        <f t="shared" si="375"/>
        <v>-2.2632419333831422</v>
      </c>
      <c r="P1438">
        <f t="shared" si="376"/>
        <v>0</v>
      </c>
      <c r="Q1438">
        <f t="shared" si="377"/>
        <v>0</v>
      </c>
      <c r="R1438">
        <f t="shared" si="378"/>
        <v>1188.5966666666666</v>
      </c>
      <c r="S1438">
        <f t="shared" si="380"/>
        <v>1182.8006666666665</v>
      </c>
      <c r="T1438">
        <f t="shared" si="381"/>
        <v>20.569333333333361</v>
      </c>
      <c r="U1438">
        <f t="shared" si="382"/>
        <v>4.1138666666666719</v>
      </c>
      <c r="V1438">
        <f t="shared" si="383"/>
        <v>93.926233227459036</v>
      </c>
      <c r="W1438">
        <f t="shared" si="384"/>
        <v>-7.7591022537859544E-3</v>
      </c>
      <c r="X1438">
        <f t="shared" si="385"/>
        <v>1193.0999999999999</v>
      </c>
      <c r="Y1438">
        <f t="shared" si="386"/>
        <v>1168.2</v>
      </c>
      <c r="Z1438">
        <f t="shared" si="387"/>
        <v>87.951807228915598</v>
      </c>
      <c r="AA1438">
        <f t="shared" si="390"/>
        <v>40.689157464594246</v>
      </c>
      <c r="AB1438">
        <f t="shared" si="388"/>
        <v>0</v>
      </c>
      <c r="AC1438">
        <f t="shared" si="389"/>
        <v>-8.4253540575218722E-4</v>
      </c>
    </row>
    <row r="1439" spans="1:29" x14ac:dyDescent="0.3">
      <c r="A1439" s="2">
        <v>38643</v>
      </c>
      <c r="B1439">
        <v>1190.0999999999999</v>
      </c>
      <c r="C1439">
        <v>1190.0999999999999</v>
      </c>
      <c r="D1439">
        <v>1178.1300000000001</v>
      </c>
      <c r="E1439">
        <v>1178.1400000000001</v>
      </c>
      <c r="F1439">
        <v>2197010000</v>
      </c>
      <c r="G1439">
        <v>6.2245053777442081</v>
      </c>
      <c r="H1439">
        <v>-5.7454946222555918</v>
      </c>
      <c r="I1439">
        <v>6.0800427607437584</v>
      </c>
      <c r="J1439">
        <v>43.198609300304469</v>
      </c>
      <c r="K1439">
        <v>47.52</v>
      </c>
      <c r="L1439">
        <f t="shared" si="379"/>
        <v>1183.8754946222557</v>
      </c>
      <c r="N1439">
        <f t="shared" si="374"/>
        <v>6.2245053777442081</v>
      </c>
      <c r="O1439">
        <f t="shared" si="375"/>
        <v>-5.7454946222555918</v>
      </c>
      <c r="P1439">
        <f t="shared" si="376"/>
        <v>0</v>
      </c>
      <c r="Q1439">
        <f t="shared" si="377"/>
        <v>0</v>
      </c>
      <c r="R1439">
        <f t="shared" si="378"/>
        <v>1182.1233333333332</v>
      </c>
      <c r="S1439">
        <f t="shared" si="380"/>
        <v>1181.8166666666666</v>
      </c>
      <c r="T1439">
        <f t="shared" si="381"/>
        <v>16.633333333333212</v>
      </c>
      <c r="U1439">
        <f t="shared" si="382"/>
        <v>3.3266666666666422</v>
      </c>
      <c r="V1439">
        <f t="shared" si="383"/>
        <v>6.1456245824973426</v>
      </c>
      <c r="W1439">
        <f t="shared" si="384"/>
        <v>6.558182175358418E-2</v>
      </c>
      <c r="X1439">
        <f t="shared" si="385"/>
        <v>1191.21</v>
      </c>
      <c r="Y1439">
        <f t="shared" si="386"/>
        <v>1168.2</v>
      </c>
      <c r="Z1439">
        <f t="shared" si="387"/>
        <v>43.198609300304469</v>
      </c>
      <c r="AA1439">
        <f t="shared" si="390"/>
        <v>47.516283318510858</v>
      </c>
      <c r="AB1439">
        <f t="shared" si="388"/>
        <v>0</v>
      </c>
      <c r="AC1439">
        <f t="shared" si="389"/>
        <v>-3.7166814891449462E-3</v>
      </c>
    </row>
    <row r="1440" spans="1:29" x14ac:dyDescent="0.3">
      <c r="A1440" s="2">
        <v>38644</v>
      </c>
      <c r="B1440">
        <v>1178.1400000000001</v>
      </c>
      <c r="C1440">
        <v>1195.76</v>
      </c>
      <c r="D1440">
        <v>1170.55</v>
      </c>
      <c r="E1440">
        <v>1195.76</v>
      </c>
      <c r="F1440">
        <v>2703590000</v>
      </c>
      <c r="G1440">
        <v>7.92300358516286</v>
      </c>
      <c r="H1440">
        <v>-17.28699641483718</v>
      </c>
      <c r="I1440">
        <v>72.478930543445458</v>
      </c>
      <c r="J1440">
        <v>100</v>
      </c>
      <c r="K1440">
        <v>64.69</v>
      </c>
      <c r="L1440">
        <f t="shared" si="379"/>
        <v>1187.8369964148371</v>
      </c>
      <c r="N1440">
        <f t="shared" si="374"/>
        <v>7.92300358516286</v>
      </c>
      <c r="O1440">
        <f t="shared" si="375"/>
        <v>-17.286996414837176</v>
      </c>
      <c r="P1440">
        <f t="shared" si="376"/>
        <v>0</v>
      </c>
      <c r="Q1440">
        <f t="shared" si="377"/>
        <v>0</v>
      </c>
      <c r="R1440">
        <f t="shared" si="378"/>
        <v>1187.3566666666666</v>
      </c>
      <c r="S1440">
        <f t="shared" si="380"/>
        <v>1183.1979999999999</v>
      </c>
      <c r="T1440">
        <f t="shared" si="381"/>
        <v>19.114666666666153</v>
      </c>
      <c r="U1440">
        <f t="shared" si="382"/>
        <v>3.8229333333332307</v>
      </c>
      <c r="V1440">
        <f t="shared" si="383"/>
        <v>72.521391369050221</v>
      </c>
      <c r="W1440">
        <f t="shared" si="384"/>
        <v>4.2460825604763386E-2</v>
      </c>
      <c r="X1440">
        <f t="shared" si="385"/>
        <v>1195.76</v>
      </c>
      <c r="Y1440">
        <f t="shared" si="386"/>
        <v>1168.2</v>
      </c>
      <c r="Z1440">
        <f t="shared" si="387"/>
        <v>100</v>
      </c>
      <c r="AA1440">
        <f t="shared" si="390"/>
        <v>64.687220489448052</v>
      </c>
      <c r="AB1440">
        <f t="shared" si="388"/>
        <v>0</v>
      </c>
      <c r="AC1440">
        <f t="shared" si="389"/>
        <v>-2.7795105519459185E-3</v>
      </c>
    </row>
    <row r="1441" spans="1:29" x14ac:dyDescent="0.3">
      <c r="A1441" s="2">
        <v>38645</v>
      </c>
      <c r="B1441">
        <v>1195.76</v>
      </c>
      <c r="C1441">
        <v>1197.3</v>
      </c>
      <c r="D1441">
        <v>1173.3</v>
      </c>
      <c r="E1441">
        <v>1177.8</v>
      </c>
      <c r="F1441">
        <v>2617250000</v>
      </c>
      <c r="G1441">
        <v>12.808669056775219</v>
      </c>
      <c r="H1441">
        <v>-11.191330943224781</v>
      </c>
      <c r="I1441">
        <v>-51.710629407158287</v>
      </c>
      <c r="J1441">
        <v>27.10280373831776</v>
      </c>
      <c r="K1441">
        <v>64.62</v>
      </c>
      <c r="L1441">
        <f t="shared" si="379"/>
        <v>1184.4913309432247</v>
      </c>
      <c r="N1441">
        <f t="shared" si="374"/>
        <v>12.808669056775216</v>
      </c>
      <c r="O1441">
        <f t="shared" si="375"/>
        <v>-11.191330943224784</v>
      </c>
      <c r="P1441">
        <f t="shared" si="376"/>
        <v>0</v>
      </c>
      <c r="Q1441">
        <f t="shared" si="377"/>
        <v>0</v>
      </c>
      <c r="R1441">
        <f t="shared" si="378"/>
        <v>1182.8</v>
      </c>
      <c r="S1441">
        <f t="shared" si="380"/>
        <v>1184.7846666666667</v>
      </c>
      <c r="T1441">
        <f t="shared" si="381"/>
        <v>12.767999999999802</v>
      </c>
      <c r="U1441">
        <f t="shared" si="382"/>
        <v>2.5535999999999603</v>
      </c>
      <c r="V1441">
        <f t="shared" si="383"/>
        <v>-51.813561681985099</v>
      </c>
      <c r="W1441">
        <f t="shared" si="384"/>
        <v>-0.10293227482681289</v>
      </c>
      <c r="X1441">
        <f t="shared" si="385"/>
        <v>1197.3</v>
      </c>
      <c r="Y1441">
        <f t="shared" si="386"/>
        <v>1170.55</v>
      </c>
      <c r="Z1441">
        <f t="shared" si="387"/>
        <v>27.102803738317757</v>
      </c>
      <c r="AA1441">
        <f t="shared" si="390"/>
        <v>64.623807895315423</v>
      </c>
      <c r="AB1441">
        <f t="shared" si="388"/>
        <v>0</v>
      </c>
      <c r="AC1441">
        <f t="shared" si="389"/>
        <v>3.8078953154183637E-3</v>
      </c>
    </row>
    <row r="1442" spans="1:29" x14ac:dyDescent="0.3">
      <c r="A1442" s="2">
        <v>38646</v>
      </c>
      <c r="B1442">
        <v>1177.8</v>
      </c>
      <c r="C1442">
        <v>1186.46</v>
      </c>
      <c r="D1442">
        <v>1174.92</v>
      </c>
      <c r="E1442">
        <v>1179.5899999999999</v>
      </c>
      <c r="F1442">
        <v>2470920000</v>
      </c>
      <c r="G1442">
        <v>3.602446037850314</v>
      </c>
      <c r="H1442">
        <v>-7.93755396214965</v>
      </c>
      <c r="I1442">
        <v>-87.347606303894338</v>
      </c>
      <c r="J1442">
        <v>33.794392523364351</v>
      </c>
      <c r="K1442">
        <v>58.41</v>
      </c>
      <c r="L1442">
        <f t="shared" si="379"/>
        <v>1182.8575539621497</v>
      </c>
      <c r="N1442">
        <f t="shared" si="374"/>
        <v>3.6024460378503136</v>
      </c>
      <c r="O1442">
        <f t="shared" si="375"/>
        <v>-7.93755396214965</v>
      </c>
      <c r="P1442">
        <f t="shared" si="376"/>
        <v>0</v>
      </c>
      <c r="Q1442">
        <f t="shared" si="377"/>
        <v>0</v>
      </c>
      <c r="R1442">
        <f t="shared" si="378"/>
        <v>1180.3233333333335</v>
      </c>
      <c r="S1442">
        <f t="shared" si="380"/>
        <v>1184.24</v>
      </c>
      <c r="T1442">
        <f t="shared" si="381"/>
        <v>14.946666666666488</v>
      </c>
      <c r="U1442">
        <f t="shared" si="382"/>
        <v>2.9893333333332976</v>
      </c>
      <c r="V1442">
        <f t="shared" si="383"/>
        <v>-87.347606303893002</v>
      </c>
      <c r="W1442">
        <f t="shared" si="384"/>
        <v>1.3358203432289883E-12</v>
      </c>
      <c r="X1442">
        <f t="shared" si="385"/>
        <v>1197.3</v>
      </c>
      <c r="Y1442">
        <f t="shared" si="386"/>
        <v>1170.55</v>
      </c>
      <c r="Z1442">
        <f t="shared" si="387"/>
        <v>33.794392523364351</v>
      </c>
      <c r="AA1442">
        <f t="shared" si="390"/>
        <v>58.409522558180434</v>
      </c>
      <c r="AB1442">
        <f t="shared" si="388"/>
        <v>0</v>
      </c>
      <c r="AC1442">
        <f t="shared" si="389"/>
        <v>-4.7744181956232978E-4</v>
      </c>
    </row>
    <row r="1443" spans="1:29" x14ac:dyDescent="0.3">
      <c r="A1443" s="2">
        <v>38649</v>
      </c>
      <c r="B1443">
        <v>1179.5899999999999</v>
      </c>
      <c r="C1443">
        <v>1199.3900000000001</v>
      </c>
      <c r="D1443">
        <v>1179.5899999999999</v>
      </c>
      <c r="E1443">
        <v>1199.3800000000001</v>
      </c>
      <c r="F1443">
        <v>2197790000</v>
      </c>
      <c r="G1443">
        <v>11.02496402523343</v>
      </c>
      <c r="H1443">
        <v>-8.7750359747667517</v>
      </c>
      <c r="I1443">
        <v>128.59447132766579</v>
      </c>
      <c r="J1443">
        <v>99.965325936199761</v>
      </c>
      <c r="K1443">
        <v>60.81</v>
      </c>
      <c r="L1443">
        <f t="shared" si="379"/>
        <v>1188.3650359747667</v>
      </c>
      <c r="N1443">
        <f t="shared" si="374"/>
        <v>11.02496402523343</v>
      </c>
      <c r="O1443">
        <f t="shared" si="375"/>
        <v>-8.7750359747667517</v>
      </c>
      <c r="P1443">
        <f t="shared" si="376"/>
        <v>0</v>
      </c>
      <c r="Q1443">
        <f t="shared" si="377"/>
        <v>0</v>
      </c>
      <c r="R1443">
        <f t="shared" si="378"/>
        <v>1192.7866666666666</v>
      </c>
      <c r="S1443">
        <f t="shared" si="380"/>
        <v>1185.078</v>
      </c>
      <c r="T1443">
        <f t="shared" si="381"/>
        <v>19.974666666666508</v>
      </c>
      <c r="U1443">
        <f t="shared" si="382"/>
        <v>3.9949333333333015</v>
      </c>
      <c r="V1443">
        <f t="shared" si="383"/>
        <v>128.64072269319004</v>
      </c>
      <c r="W1443">
        <f t="shared" si="384"/>
        <v>4.6251365524256016E-2</v>
      </c>
      <c r="X1443">
        <f t="shared" si="385"/>
        <v>1199.3900000000001</v>
      </c>
      <c r="Y1443">
        <f t="shared" si="386"/>
        <v>1170.55</v>
      </c>
      <c r="Z1443">
        <f t="shared" si="387"/>
        <v>99.965325936199761</v>
      </c>
      <c r="AA1443">
        <f t="shared" si="390"/>
        <v>60.812226299637267</v>
      </c>
      <c r="AB1443">
        <f t="shared" si="388"/>
        <v>0</v>
      </c>
      <c r="AC1443">
        <f t="shared" si="389"/>
        <v>2.2262996372646171E-3</v>
      </c>
    </row>
    <row r="1444" spans="1:29" x14ac:dyDescent="0.3">
      <c r="A1444" s="2">
        <v>38650</v>
      </c>
      <c r="B1444">
        <v>1199.3800000000001</v>
      </c>
      <c r="C1444">
        <v>1201.3</v>
      </c>
      <c r="D1444">
        <v>1189.29</v>
      </c>
      <c r="E1444">
        <v>1196.54</v>
      </c>
      <c r="F1444">
        <v>2312470000</v>
      </c>
      <c r="G1444">
        <v>10.209976016822109</v>
      </c>
      <c r="H1444">
        <v>-1.8000239831778799</v>
      </c>
      <c r="I1444">
        <v>102.1304067140094</v>
      </c>
      <c r="J1444">
        <v>84.520325203252057</v>
      </c>
      <c r="K1444">
        <v>69.08</v>
      </c>
      <c r="L1444">
        <f t="shared" si="379"/>
        <v>1191.0900239831778</v>
      </c>
      <c r="N1444">
        <f t="shared" si="374"/>
        <v>10.209976016822111</v>
      </c>
      <c r="O1444">
        <f t="shared" si="375"/>
        <v>-1.8000239831778799</v>
      </c>
      <c r="P1444">
        <f t="shared" si="376"/>
        <v>0</v>
      </c>
      <c r="Q1444">
        <f t="shared" si="377"/>
        <v>0</v>
      </c>
      <c r="R1444">
        <f t="shared" si="378"/>
        <v>1195.71</v>
      </c>
      <c r="S1444">
        <f t="shared" si="380"/>
        <v>1187.7953333333335</v>
      </c>
      <c r="T1444">
        <f t="shared" si="381"/>
        <v>25.812000000000126</v>
      </c>
      <c r="U1444">
        <f t="shared" si="382"/>
        <v>5.1624000000000247</v>
      </c>
      <c r="V1444">
        <f t="shared" si="383"/>
        <v>102.20913614683771</v>
      </c>
      <c r="W1444">
        <f t="shared" si="384"/>
        <v>7.8729432828311019E-2</v>
      </c>
      <c r="X1444">
        <f t="shared" si="385"/>
        <v>1201.3</v>
      </c>
      <c r="Y1444">
        <f t="shared" si="386"/>
        <v>1170.55</v>
      </c>
      <c r="Z1444">
        <f t="shared" si="387"/>
        <v>84.520325203252057</v>
      </c>
      <c r="AA1444">
        <f t="shared" si="390"/>
        <v>69.07656948022678</v>
      </c>
      <c r="AB1444">
        <f t="shared" si="388"/>
        <v>0</v>
      </c>
      <c r="AC1444">
        <f t="shared" si="389"/>
        <v>-3.4305197732180659E-3</v>
      </c>
    </row>
    <row r="1445" spans="1:29" x14ac:dyDescent="0.3">
      <c r="A1445" s="2">
        <v>38651</v>
      </c>
      <c r="B1445">
        <v>1196.54</v>
      </c>
      <c r="C1445">
        <v>1204.01</v>
      </c>
      <c r="D1445">
        <v>1191.3800000000001</v>
      </c>
      <c r="E1445">
        <v>1191.3800000000001</v>
      </c>
      <c r="F1445">
        <v>2467750000</v>
      </c>
      <c r="G1445">
        <v>12.823317344548061</v>
      </c>
      <c r="H1445">
        <v>0.19331734454817709</v>
      </c>
      <c r="I1445">
        <v>65.03119382468067</v>
      </c>
      <c r="J1445">
        <v>58.873331162488221</v>
      </c>
      <c r="K1445">
        <v>60.85</v>
      </c>
      <c r="L1445">
        <f t="shared" si="379"/>
        <v>1191.1866826554519</v>
      </c>
      <c r="N1445">
        <f t="shared" si="374"/>
        <v>12.823317344548059</v>
      </c>
      <c r="O1445">
        <f t="shared" si="375"/>
        <v>0.19331734454817706</v>
      </c>
      <c r="P1445">
        <f t="shared" si="376"/>
        <v>0</v>
      </c>
      <c r="Q1445">
        <f t="shared" si="377"/>
        <v>0</v>
      </c>
      <c r="R1445">
        <f t="shared" si="378"/>
        <v>1195.5900000000001</v>
      </c>
      <c r="S1445">
        <f t="shared" si="380"/>
        <v>1189.442</v>
      </c>
      <c r="T1445">
        <f t="shared" si="381"/>
        <v>31.521333333333359</v>
      </c>
      <c r="U1445">
        <f t="shared" si="382"/>
        <v>6.3042666666666722</v>
      </c>
      <c r="V1445">
        <f t="shared" si="383"/>
        <v>65.014170297366149</v>
      </c>
      <c r="W1445">
        <f t="shared" si="384"/>
        <v>-1.7023527314520948E-2</v>
      </c>
      <c r="X1445">
        <f t="shared" si="385"/>
        <v>1204.01</v>
      </c>
      <c r="Y1445">
        <f t="shared" si="386"/>
        <v>1173.3</v>
      </c>
      <c r="Z1445">
        <f t="shared" si="387"/>
        <v>58.873331162488221</v>
      </c>
      <c r="AA1445">
        <f t="shared" si="390"/>
        <v>60.851235712724431</v>
      </c>
      <c r="AB1445">
        <f t="shared" si="388"/>
        <v>0</v>
      </c>
      <c r="AC1445">
        <f t="shared" si="389"/>
        <v>1.2357127244300159E-3</v>
      </c>
    </row>
    <row r="1446" spans="1:29" x14ac:dyDescent="0.3">
      <c r="A1446" s="2">
        <v>38652</v>
      </c>
      <c r="B1446">
        <v>1191.3800000000001</v>
      </c>
      <c r="C1446">
        <v>1192.6500000000001</v>
      </c>
      <c r="D1446">
        <v>1178.8900000000001</v>
      </c>
      <c r="E1446">
        <v>1178.9000000000001</v>
      </c>
      <c r="F1446">
        <v>2395370000</v>
      </c>
      <c r="G1446">
        <v>5.558878229698621</v>
      </c>
      <c r="H1446">
        <v>-8.2011217703013699</v>
      </c>
      <c r="I1446">
        <v>-66.225165562912338</v>
      </c>
      <c r="J1446">
        <v>13.68167755242361</v>
      </c>
      <c r="K1446">
        <v>58.17</v>
      </c>
      <c r="L1446">
        <f t="shared" si="379"/>
        <v>1187.0911217703015</v>
      </c>
      <c r="N1446">
        <f t="shared" si="374"/>
        <v>5.558878229698621</v>
      </c>
      <c r="O1446">
        <f t="shared" si="375"/>
        <v>-8.2011217703013699</v>
      </c>
      <c r="P1446">
        <f t="shared" si="376"/>
        <v>0</v>
      </c>
      <c r="Q1446">
        <f t="shared" si="377"/>
        <v>0</v>
      </c>
      <c r="R1446">
        <f t="shared" si="378"/>
        <v>1183.48</v>
      </c>
      <c r="S1446">
        <f t="shared" si="380"/>
        <v>1189.578</v>
      </c>
      <c r="T1446">
        <f t="shared" si="381"/>
        <v>30.705333333333328</v>
      </c>
      <c r="U1446">
        <f t="shared" si="382"/>
        <v>6.1410666666666653</v>
      </c>
      <c r="V1446">
        <f t="shared" si="383"/>
        <v>-66.199140214511687</v>
      </c>
      <c r="W1446">
        <f t="shared" si="384"/>
        <v>2.6025348400651183E-2</v>
      </c>
      <c r="X1446">
        <f t="shared" si="385"/>
        <v>1204.01</v>
      </c>
      <c r="Y1446">
        <f t="shared" si="386"/>
        <v>1174.92</v>
      </c>
      <c r="Z1446">
        <f t="shared" si="387"/>
        <v>13.681677552423615</v>
      </c>
      <c r="AA1446">
        <f t="shared" si="390"/>
        <v>58.167010475545602</v>
      </c>
      <c r="AB1446">
        <f t="shared" si="388"/>
        <v>0</v>
      </c>
      <c r="AC1446">
        <f t="shared" si="389"/>
        <v>-2.9895244543993726E-3</v>
      </c>
    </row>
    <row r="1447" spans="1:29" x14ac:dyDescent="0.3">
      <c r="A1447" s="2">
        <v>38653</v>
      </c>
      <c r="B1447">
        <v>1178.9000000000001</v>
      </c>
      <c r="C1447">
        <v>1198.4100000000001</v>
      </c>
      <c r="D1447">
        <v>1178.9000000000001</v>
      </c>
      <c r="E1447">
        <v>1198.4100000000001</v>
      </c>
      <c r="F1447">
        <v>2379400000</v>
      </c>
      <c r="G1447">
        <v>7.5459188197989988</v>
      </c>
      <c r="H1447">
        <v>-11.96408118020099</v>
      </c>
      <c r="I1447">
        <v>0.3298370604918141</v>
      </c>
      <c r="J1447">
        <v>77.70700636942702</v>
      </c>
      <c r="K1447">
        <v>66.95</v>
      </c>
      <c r="L1447">
        <f t="shared" si="379"/>
        <v>1190.8640811802011</v>
      </c>
      <c r="N1447">
        <f t="shared" si="374"/>
        <v>7.5459188197989988</v>
      </c>
      <c r="O1447">
        <f t="shared" si="375"/>
        <v>-11.964081180200992</v>
      </c>
      <c r="P1447">
        <f t="shared" si="376"/>
        <v>0</v>
      </c>
      <c r="Q1447">
        <f t="shared" si="377"/>
        <v>0</v>
      </c>
      <c r="R1447">
        <f t="shared" si="378"/>
        <v>1191.9066666666668</v>
      </c>
      <c r="S1447">
        <f t="shared" si="380"/>
        <v>1191.8946666666668</v>
      </c>
      <c r="T1447">
        <f t="shared" si="381"/>
        <v>16.829333333333125</v>
      </c>
      <c r="U1447">
        <f t="shared" si="382"/>
        <v>3.365866666666625</v>
      </c>
      <c r="V1447">
        <f t="shared" si="383"/>
        <v>0.23768024084819681</v>
      </c>
      <c r="W1447">
        <f t="shared" si="384"/>
        <v>-9.2156819643617299E-2</v>
      </c>
      <c r="X1447">
        <f t="shared" si="385"/>
        <v>1204.01</v>
      </c>
      <c r="Y1447">
        <f t="shared" si="386"/>
        <v>1178.8900000000001</v>
      </c>
      <c r="Z1447">
        <f t="shared" si="387"/>
        <v>77.70700636942702</v>
      </c>
      <c r="AA1447">
        <f t="shared" si="390"/>
        <v>66.949533244758129</v>
      </c>
      <c r="AB1447">
        <f t="shared" si="388"/>
        <v>0</v>
      </c>
      <c r="AC1447">
        <f t="shared" si="389"/>
        <v>-4.6675524187378414E-4</v>
      </c>
    </row>
    <row r="1448" spans="1:29" x14ac:dyDescent="0.3">
      <c r="A1448" s="2">
        <v>38656</v>
      </c>
      <c r="B1448">
        <v>1198.4100000000001</v>
      </c>
      <c r="C1448">
        <v>1211.43</v>
      </c>
      <c r="D1448">
        <v>1198.4100000000001</v>
      </c>
      <c r="E1448">
        <v>1207.01</v>
      </c>
      <c r="F1448">
        <v>2567470000</v>
      </c>
      <c r="G1448">
        <v>15.18394587986586</v>
      </c>
      <c r="H1448">
        <v>2.1639458798658779</v>
      </c>
      <c r="I1448">
        <v>137.38045396708151</v>
      </c>
      <c r="J1448">
        <v>86.416717885678921</v>
      </c>
      <c r="K1448">
        <v>64.239999999999995</v>
      </c>
      <c r="L1448">
        <f t="shared" si="379"/>
        <v>1196.2460541201342</v>
      </c>
      <c r="N1448">
        <f t="shared" si="374"/>
        <v>15.18394587986586</v>
      </c>
      <c r="O1448">
        <f t="shared" si="375"/>
        <v>2.1639458798658779</v>
      </c>
      <c r="P1448">
        <f t="shared" si="376"/>
        <v>0</v>
      </c>
      <c r="Q1448">
        <f t="shared" si="377"/>
        <v>0</v>
      </c>
      <c r="R1448">
        <f t="shared" si="378"/>
        <v>1205.6166666666668</v>
      </c>
      <c r="S1448">
        <f t="shared" si="380"/>
        <v>1194.4606666666666</v>
      </c>
      <c r="T1448">
        <f t="shared" si="381"/>
        <v>27.069333333333589</v>
      </c>
      <c r="U1448">
        <f t="shared" si="382"/>
        <v>5.4138666666667179</v>
      </c>
      <c r="V1448">
        <f t="shared" si="383"/>
        <v>137.37562801694503</v>
      </c>
      <c r="W1448">
        <f t="shared" si="384"/>
        <v>-4.8259501364782409E-3</v>
      </c>
      <c r="X1448">
        <f t="shared" si="385"/>
        <v>1211.43</v>
      </c>
      <c r="Y1448">
        <f t="shared" si="386"/>
        <v>1178.8900000000001</v>
      </c>
      <c r="Z1448">
        <f t="shared" si="387"/>
        <v>86.416717885678921</v>
      </c>
      <c r="AA1448">
        <f t="shared" si="390"/>
        <v>64.239811634653961</v>
      </c>
      <c r="AB1448">
        <f t="shared" si="388"/>
        <v>0</v>
      </c>
      <c r="AC1448">
        <f t="shared" si="389"/>
        <v>-1.8836534603394739E-4</v>
      </c>
    </row>
    <row r="1449" spans="1:29" x14ac:dyDescent="0.3">
      <c r="A1449" s="2">
        <v>38657</v>
      </c>
      <c r="B1449">
        <v>1207.01</v>
      </c>
      <c r="C1449">
        <v>1207.3399999999999</v>
      </c>
      <c r="D1449">
        <v>1201.6600000000001</v>
      </c>
      <c r="E1449">
        <v>1202.76</v>
      </c>
      <c r="F1449">
        <v>2457850000</v>
      </c>
      <c r="G1449">
        <v>8.9226305865770428</v>
      </c>
      <c r="H1449">
        <v>3.242630586577206</v>
      </c>
      <c r="I1449">
        <v>75.206770532796668</v>
      </c>
      <c r="J1449">
        <v>73.355869698831953</v>
      </c>
      <c r="K1449">
        <v>62.01</v>
      </c>
      <c r="L1449">
        <f t="shared" si="379"/>
        <v>1198.4173694134229</v>
      </c>
      <c r="N1449">
        <f t="shared" si="374"/>
        <v>8.9226305865770428</v>
      </c>
      <c r="O1449">
        <f t="shared" si="375"/>
        <v>3.2426305865772065</v>
      </c>
      <c r="P1449">
        <f t="shared" si="376"/>
        <v>0</v>
      </c>
      <c r="Q1449">
        <f t="shared" si="377"/>
        <v>0</v>
      </c>
      <c r="R1449">
        <f t="shared" si="378"/>
        <v>1203.92</v>
      </c>
      <c r="S1449">
        <f t="shared" si="380"/>
        <v>1196.1026666666669</v>
      </c>
      <c r="T1449">
        <f t="shared" si="381"/>
        <v>34.662666666666837</v>
      </c>
      <c r="U1449">
        <f t="shared" si="382"/>
        <v>6.9325333333333674</v>
      </c>
      <c r="V1449">
        <f t="shared" si="383"/>
        <v>75.175340744443034</v>
      </c>
      <c r="W1449">
        <f t="shared" si="384"/>
        <v>-3.1429788353634081E-2</v>
      </c>
      <c r="X1449">
        <f t="shared" si="385"/>
        <v>1211.43</v>
      </c>
      <c r="Y1449">
        <f t="shared" si="386"/>
        <v>1178.8900000000001</v>
      </c>
      <c r="Z1449">
        <f t="shared" si="387"/>
        <v>73.355869698831953</v>
      </c>
      <c r="AA1449">
        <f t="shared" si="390"/>
        <v>62.00692053376995</v>
      </c>
      <c r="AB1449">
        <f t="shared" si="388"/>
        <v>0</v>
      </c>
      <c r="AC1449">
        <f t="shared" si="389"/>
        <v>-3.0794662300479558E-3</v>
      </c>
    </row>
    <row r="1450" spans="1:29" x14ac:dyDescent="0.3">
      <c r="A1450" s="2">
        <v>38658</v>
      </c>
      <c r="B1450">
        <v>1202.76</v>
      </c>
      <c r="C1450">
        <v>1215.17</v>
      </c>
      <c r="D1450">
        <v>1201.07</v>
      </c>
      <c r="E1450">
        <v>1214.76</v>
      </c>
      <c r="F1450">
        <v>2648090000</v>
      </c>
      <c r="G1450">
        <v>11.30508705771808</v>
      </c>
      <c r="H1450">
        <v>-2.7949129422820529</v>
      </c>
      <c r="I1450">
        <v>82.783076546832646</v>
      </c>
      <c r="J1450">
        <v>98.869900771774851</v>
      </c>
      <c r="K1450">
        <v>70.010000000000005</v>
      </c>
      <c r="L1450">
        <f t="shared" si="379"/>
        <v>1203.864912942282</v>
      </c>
      <c r="N1450">
        <f t="shared" si="374"/>
        <v>11.305087057718083</v>
      </c>
      <c r="O1450">
        <f t="shared" si="375"/>
        <v>-2.7949129422820533</v>
      </c>
      <c r="P1450">
        <f t="shared" si="376"/>
        <v>0</v>
      </c>
      <c r="Q1450">
        <f t="shared" si="377"/>
        <v>0</v>
      </c>
      <c r="R1450">
        <f t="shared" si="378"/>
        <v>1210.3333333333333</v>
      </c>
      <c r="S1450">
        <f t="shared" si="380"/>
        <v>1199.0513333333333</v>
      </c>
      <c r="T1450">
        <f t="shared" si="381"/>
        <v>45.432000000000016</v>
      </c>
      <c r="U1450">
        <f t="shared" si="382"/>
        <v>9.0864000000000029</v>
      </c>
      <c r="V1450">
        <f t="shared" si="383"/>
        <v>82.77572342548514</v>
      </c>
      <c r="W1450">
        <f t="shared" si="384"/>
        <v>-7.3531213475064305E-3</v>
      </c>
      <c r="X1450">
        <f t="shared" si="385"/>
        <v>1215.17</v>
      </c>
      <c r="Y1450">
        <f t="shared" si="386"/>
        <v>1178.8900000000001</v>
      </c>
      <c r="Z1450">
        <f t="shared" si="387"/>
        <v>98.869900771774851</v>
      </c>
      <c r="AA1450">
        <f t="shared" si="390"/>
        <v>70.006234455627265</v>
      </c>
      <c r="AB1450">
        <f t="shared" si="388"/>
        <v>0</v>
      </c>
      <c r="AC1450">
        <f t="shared" si="389"/>
        <v>-3.7655443727402371E-3</v>
      </c>
    </row>
    <row r="1451" spans="1:29" x14ac:dyDescent="0.3">
      <c r="A1451" s="2">
        <v>38659</v>
      </c>
      <c r="B1451">
        <v>1214.76</v>
      </c>
      <c r="C1451">
        <v>1224.7</v>
      </c>
      <c r="D1451">
        <v>1214.76</v>
      </c>
      <c r="E1451">
        <v>1219.94</v>
      </c>
      <c r="F1451">
        <v>2716630000</v>
      </c>
      <c r="G1451">
        <v>15.476724705145219</v>
      </c>
      <c r="H1451">
        <v>5.5367247051451614</v>
      </c>
      <c r="I1451">
        <v>128.3442825859297</v>
      </c>
      <c r="J1451">
        <v>89.606986899563324</v>
      </c>
      <c r="K1451">
        <v>85.19</v>
      </c>
      <c r="L1451">
        <f t="shared" si="379"/>
        <v>1209.2232752948548</v>
      </c>
      <c r="N1451">
        <f t="shared" si="374"/>
        <v>15.476724705145216</v>
      </c>
      <c r="O1451">
        <f t="shared" si="375"/>
        <v>5.5367247051451614</v>
      </c>
      <c r="P1451">
        <f t="shared" si="376"/>
        <v>0</v>
      </c>
      <c r="Q1451">
        <f t="shared" si="377"/>
        <v>0</v>
      </c>
      <c r="R1451">
        <f t="shared" si="378"/>
        <v>1219.8</v>
      </c>
      <c r="S1451">
        <f t="shared" si="380"/>
        <v>1206.3153333333335</v>
      </c>
      <c r="T1451">
        <f t="shared" si="381"/>
        <v>35.005333333333056</v>
      </c>
      <c r="U1451">
        <f t="shared" si="382"/>
        <v>7.0010666666666115</v>
      </c>
      <c r="V1451">
        <f t="shared" si="383"/>
        <v>128.40583022269564</v>
      </c>
      <c r="W1451">
        <f t="shared" si="384"/>
        <v>6.1547636765936886E-2</v>
      </c>
      <c r="X1451">
        <f t="shared" si="385"/>
        <v>1224.7</v>
      </c>
      <c r="Y1451">
        <f t="shared" si="386"/>
        <v>1178.9000000000001</v>
      </c>
      <c r="Z1451">
        <f t="shared" si="387"/>
        <v>89.606986899563324</v>
      </c>
      <c r="AA1451">
        <f t="shared" si="390"/>
        <v>85.19129632505522</v>
      </c>
      <c r="AB1451">
        <f t="shared" si="388"/>
        <v>0</v>
      </c>
      <c r="AC1451">
        <f t="shared" si="389"/>
        <v>1.2963250552218142E-3</v>
      </c>
    </row>
    <row r="1452" spans="1:29" x14ac:dyDescent="0.3">
      <c r="A1452" s="2">
        <v>38660</v>
      </c>
      <c r="B1452">
        <v>1219.94</v>
      </c>
      <c r="C1452">
        <v>1222.52</v>
      </c>
      <c r="D1452">
        <v>1214.45</v>
      </c>
      <c r="E1452">
        <v>1220.1400000000001</v>
      </c>
      <c r="F1452">
        <v>2050510000</v>
      </c>
      <c r="G1452">
        <v>9.6578164700968046</v>
      </c>
      <c r="H1452">
        <v>1.587816470096868</v>
      </c>
      <c r="I1452">
        <v>79.208279056303411</v>
      </c>
      <c r="J1452">
        <v>82.655001901864011</v>
      </c>
      <c r="K1452">
        <v>86.18</v>
      </c>
      <c r="L1452">
        <f t="shared" si="379"/>
        <v>1212.8621835299032</v>
      </c>
      <c r="N1452">
        <f t="shared" si="374"/>
        <v>9.6578164700968046</v>
      </c>
      <c r="O1452">
        <f t="shared" si="375"/>
        <v>1.5878164700968682</v>
      </c>
      <c r="P1452">
        <f t="shared" si="376"/>
        <v>0</v>
      </c>
      <c r="Q1452">
        <f t="shared" si="377"/>
        <v>0</v>
      </c>
      <c r="R1452">
        <f t="shared" si="378"/>
        <v>1219.0366666666669</v>
      </c>
      <c r="S1452">
        <f t="shared" si="380"/>
        <v>1211.7413333333334</v>
      </c>
      <c r="T1452">
        <f t="shared" si="381"/>
        <v>30.708000000000084</v>
      </c>
      <c r="U1452">
        <f t="shared" si="382"/>
        <v>6.1416000000000164</v>
      </c>
      <c r="V1452">
        <f t="shared" si="383"/>
        <v>79.190366607327675</v>
      </c>
      <c r="W1452">
        <f t="shared" si="384"/>
        <v>-1.7912448975735629E-2</v>
      </c>
      <c r="X1452">
        <f t="shared" si="385"/>
        <v>1224.7</v>
      </c>
      <c r="Y1452">
        <f t="shared" si="386"/>
        <v>1198.4100000000001</v>
      </c>
      <c r="Z1452">
        <f t="shared" si="387"/>
        <v>82.655001901864011</v>
      </c>
      <c r="AA1452">
        <f t="shared" si="390"/>
        <v>86.180895431542609</v>
      </c>
      <c r="AB1452">
        <f t="shared" si="388"/>
        <v>0</v>
      </c>
      <c r="AC1452">
        <f t="shared" si="389"/>
        <v>8.9543154260240954E-4</v>
      </c>
    </row>
    <row r="1453" spans="1:29" x14ac:dyDescent="0.3">
      <c r="A1453" s="2">
        <v>38663</v>
      </c>
      <c r="B1453">
        <v>1220.1400000000001</v>
      </c>
      <c r="C1453">
        <v>1224.18</v>
      </c>
      <c r="D1453">
        <v>1217.29</v>
      </c>
      <c r="E1453">
        <v>1222.81</v>
      </c>
      <c r="F1453">
        <v>1987580000</v>
      </c>
      <c r="G1453">
        <v>8.0018776467311454</v>
      </c>
      <c r="H1453">
        <v>1.1118776467310449</v>
      </c>
      <c r="I1453">
        <v>69.931068966746864</v>
      </c>
      <c r="J1453">
        <v>92.001692763435926</v>
      </c>
      <c r="K1453">
        <v>87.3</v>
      </c>
      <c r="L1453">
        <f t="shared" si="379"/>
        <v>1216.1781223532689</v>
      </c>
      <c r="N1453">
        <f t="shared" si="374"/>
        <v>8.0018776467311454</v>
      </c>
      <c r="O1453">
        <f t="shared" si="375"/>
        <v>1.1118776467310454</v>
      </c>
      <c r="P1453">
        <f t="shared" si="376"/>
        <v>0</v>
      </c>
      <c r="Q1453">
        <f t="shared" si="377"/>
        <v>0</v>
      </c>
      <c r="R1453">
        <f t="shared" si="378"/>
        <v>1221.4266666666667</v>
      </c>
      <c r="S1453">
        <f t="shared" si="380"/>
        <v>1214.9033333333332</v>
      </c>
      <c r="T1453">
        <f t="shared" si="381"/>
        <v>31.106666666667024</v>
      </c>
      <c r="U1453">
        <f t="shared" si="382"/>
        <v>6.2213333333334049</v>
      </c>
      <c r="V1453">
        <f t="shared" si="383"/>
        <v>69.902843263324741</v>
      </c>
      <c r="W1453">
        <f t="shared" si="384"/>
        <v>-2.8225703422123161E-2</v>
      </c>
      <c r="X1453">
        <f t="shared" si="385"/>
        <v>1224.7</v>
      </c>
      <c r="Y1453">
        <f t="shared" si="386"/>
        <v>1201.07</v>
      </c>
      <c r="Z1453">
        <f t="shared" si="387"/>
        <v>92.001692763435926</v>
      </c>
      <c r="AA1453">
        <f t="shared" si="390"/>
        <v>87.297890407094002</v>
      </c>
      <c r="AB1453">
        <f t="shared" si="388"/>
        <v>0</v>
      </c>
      <c r="AC1453">
        <f t="shared" si="389"/>
        <v>-2.1095929059953278E-3</v>
      </c>
    </row>
    <row r="1454" spans="1:29" x14ac:dyDescent="0.3">
      <c r="A1454" s="2">
        <v>38664</v>
      </c>
      <c r="B1454">
        <v>1222.81</v>
      </c>
      <c r="C1454">
        <v>1222.81</v>
      </c>
      <c r="D1454">
        <v>1216.08</v>
      </c>
      <c r="E1454">
        <v>1218.5899999999999</v>
      </c>
      <c r="F1454">
        <v>1965050000</v>
      </c>
      <c r="G1454">
        <v>5.827918431154103</v>
      </c>
      <c r="H1454">
        <v>-0.90208156884591517</v>
      </c>
      <c r="I1454">
        <v>26.465441819773709</v>
      </c>
      <c r="J1454">
        <v>74.143038510367759</v>
      </c>
      <c r="K1454">
        <v>87.46</v>
      </c>
      <c r="L1454">
        <f t="shared" si="379"/>
        <v>1216.9820815688458</v>
      </c>
      <c r="N1454">
        <f t="shared" si="374"/>
        <v>5.827918431154103</v>
      </c>
      <c r="O1454">
        <f t="shared" si="375"/>
        <v>-0.90208156884591517</v>
      </c>
      <c r="P1454">
        <f t="shared" si="376"/>
        <v>0</v>
      </c>
      <c r="Q1454">
        <f t="shared" si="377"/>
        <v>0</v>
      </c>
      <c r="R1454">
        <f t="shared" si="378"/>
        <v>1219.1599999999999</v>
      </c>
      <c r="S1454">
        <f t="shared" si="380"/>
        <v>1217.9513333333332</v>
      </c>
      <c r="T1454">
        <f t="shared" si="381"/>
        <v>15.236000000000558</v>
      </c>
      <c r="U1454">
        <f t="shared" si="382"/>
        <v>3.0472000000001116</v>
      </c>
      <c r="V1454">
        <f t="shared" si="383"/>
        <v>26.443219275982642</v>
      </c>
      <c r="W1454">
        <f t="shared" si="384"/>
        <v>-2.2222543791066585E-2</v>
      </c>
      <c r="X1454">
        <f t="shared" si="385"/>
        <v>1224.7</v>
      </c>
      <c r="Y1454">
        <f t="shared" si="386"/>
        <v>1201.07</v>
      </c>
      <c r="Z1454">
        <f t="shared" si="387"/>
        <v>74.143038510367759</v>
      </c>
      <c r="AA1454">
        <f t="shared" si="390"/>
        <v>87.45532416940118</v>
      </c>
      <c r="AB1454">
        <f t="shared" si="388"/>
        <v>0</v>
      </c>
      <c r="AC1454">
        <f t="shared" si="389"/>
        <v>-4.6758305988134907E-3</v>
      </c>
    </row>
    <row r="1455" spans="1:29" x14ac:dyDescent="0.3">
      <c r="A1455" s="2">
        <v>38665</v>
      </c>
      <c r="B1455">
        <v>1218.5899999999999</v>
      </c>
      <c r="C1455">
        <v>1226.5899999999999</v>
      </c>
      <c r="D1455">
        <v>1216.53</v>
      </c>
      <c r="E1455">
        <v>1220.6500000000001</v>
      </c>
      <c r="F1455">
        <v>2214460000</v>
      </c>
      <c r="G1455">
        <v>8.3852789541026596</v>
      </c>
      <c r="H1455">
        <v>-1.6747210458972861</v>
      </c>
      <c r="I1455">
        <v>77.117863720079512</v>
      </c>
      <c r="J1455">
        <v>51.070840197694487</v>
      </c>
      <c r="K1455">
        <v>77.900000000000006</v>
      </c>
      <c r="L1455">
        <f t="shared" si="379"/>
        <v>1218.2047210458973</v>
      </c>
      <c r="N1455">
        <f t="shared" si="374"/>
        <v>8.3852789541026596</v>
      </c>
      <c r="O1455">
        <f t="shared" si="375"/>
        <v>-1.6747210458972859</v>
      </c>
      <c r="P1455">
        <f t="shared" si="376"/>
        <v>0</v>
      </c>
      <c r="Q1455">
        <f t="shared" si="377"/>
        <v>0</v>
      </c>
      <c r="R1455">
        <f t="shared" si="378"/>
        <v>1221.2566666666667</v>
      </c>
      <c r="S1455">
        <f t="shared" si="380"/>
        <v>1220.136</v>
      </c>
      <c r="T1455">
        <f t="shared" si="381"/>
        <v>4.8226666666666915</v>
      </c>
      <c r="U1455">
        <f t="shared" si="382"/>
        <v>0.96453333333333835</v>
      </c>
      <c r="V1455">
        <f t="shared" si="383"/>
        <v>77.458298774307963</v>
      </c>
      <c r="W1455">
        <f t="shared" si="384"/>
        <v>0.34043505422845044</v>
      </c>
      <c r="X1455">
        <f t="shared" si="385"/>
        <v>1226.5899999999999</v>
      </c>
      <c r="Y1455">
        <f t="shared" si="386"/>
        <v>1214.45</v>
      </c>
      <c r="Z1455">
        <f t="shared" si="387"/>
        <v>51.070840197694487</v>
      </c>
      <c r="AA1455">
        <f t="shared" si="390"/>
        <v>77.895512054585112</v>
      </c>
      <c r="AB1455">
        <f t="shared" si="388"/>
        <v>0</v>
      </c>
      <c r="AC1455">
        <f t="shared" si="389"/>
        <v>-4.4879454148940567E-3</v>
      </c>
    </row>
    <row r="1456" spans="1:29" x14ac:dyDescent="0.3">
      <c r="A1456" s="2">
        <v>38666</v>
      </c>
      <c r="B1456">
        <v>1220.6500000000001</v>
      </c>
      <c r="C1456">
        <v>1232.4100000000001</v>
      </c>
      <c r="D1456">
        <v>1215.05</v>
      </c>
      <c r="E1456">
        <v>1230.96</v>
      </c>
      <c r="F1456">
        <v>2378460000</v>
      </c>
      <c r="G1456">
        <v>9.9535193027352307</v>
      </c>
      <c r="H1456">
        <v>-7.4064806972648967</v>
      </c>
      <c r="I1456">
        <v>166.0826909600606</v>
      </c>
      <c r="J1456">
        <v>91.926503340756994</v>
      </c>
      <c r="K1456">
        <v>78.36</v>
      </c>
      <c r="L1456">
        <f t="shared" si="379"/>
        <v>1222.4564806972649</v>
      </c>
      <c r="N1456">
        <f t="shared" si="374"/>
        <v>9.9535193027352307</v>
      </c>
      <c r="O1456">
        <f t="shared" si="375"/>
        <v>-7.4064806972648967</v>
      </c>
      <c r="P1456">
        <f t="shared" si="376"/>
        <v>0</v>
      </c>
      <c r="Q1456">
        <f t="shared" si="377"/>
        <v>0</v>
      </c>
      <c r="R1456">
        <f t="shared" si="378"/>
        <v>1226.1400000000001</v>
      </c>
      <c r="S1456">
        <f t="shared" si="380"/>
        <v>1221.404</v>
      </c>
      <c r="T1456">
        <f t="shared" si="381"/>
        <v>9.517333333333454</v>
      </c>
      <c r="U1456">
        <f t="shared" si="382"/>
        <v>1.9034666666666908</v>
      </c>
      <c r="V1456">
        <f t="shared" si="383"/>
        <v>165.87279349958123</v>
      </c>
      <c r="W1456">
        <f t="shared" si="384"/>
        <v>-0.20989746047936819</v>
      </c>
      <c r="X1456">
        <f t="shared" si="385"/>
        <v>1232.4100000000001</v>
      </c>
      <c r="Y1456">
        <f t="shared" si="386"/>
        <v>1214.45</v>
      </c>
      <c r="Z1456">
        <f t="shared" si="387"/>
        <v>91.926503340756994</v>
      </c>
      <c r="AA1456">
        <f t="shared" si="390"/>
        <v>78.359415342823837</v>
      </c>
      <c r="AB1456">
        <f t="shared" si="388"/>
        <v>0</v>
      </c>
      <c r="AC1456">
        <f t="shared" si="389"/>
        <v>-5.846571761622954E-4</v>
      </c>
    </row>
    <row r="1457" spans="1:29" x14ac:dyDescent="0.3">
      <c r="A1457" s="2">
        <v>38667</v>
      </c>
      <c r="B1457">
        <v>1230.96</v>
      </c>
      <c r="C1457">
        <v>1235.7</v>
      </c>
      <c r="D1457">
        <v>1230.72</v>
      </c>
      <c r="E1457">
        <v>1234.72</v>
      </c>
      <c r="F1457">
        <v>1773140000</v>
      </c>
      <c r="G1457">
        <v>9.1556795351566507</v>
      </c>
      <c r="H1457">
        <v>4.1756795351566316</v>
      </c>
      <c r="I1457">
        <v>139.79617201093939</v>
      </c>
      <c r="J1457">
        <v>95.254237288135528</v>
      </c>
      <c r="K1457">
        <v>80.88</v>
      </c>
      <c r="L1457">
        <f t="shared" si="379"/>
        <v>1226.5443204648434</v>
      </c>
      <c r="N1457">
        <f t="shared" si="374"/>
        <v>9.1556795351566507</v>
      </c>
      <c r="O1457">
        <f t="shared" si="375"/>
        <v>4.1756795351566325</v>
      </c>
      <c r="P1457">
        <f t="shared" si="376"/>
        <v>0</v>
      </c>
      <c r="Q1457">
        <f t="shared" si="377"/>
        <v>0</v>
      </c>
      <c r="R1457">
        <f t="shared" si="378"/>
        <v>1233.7133333333334</v>
      </c>
      <c r="S1457">
        <f t="shared" si="380"/>
        <v>1224.3393333333333</v>
      </c>
      <c r="T1457">
        <f t="shared" si="381"/>
        <v>22.349333333333561</v>
      </c>
      <c r="U1457">
        <f t="shared" si="382"/>
        <v>4.4698666666667126</v>
      </c>
      <c r="V1457">
        <f t="shared" si="383"/>
        <v>139.81028516883319</v>
      </c>
      <c r="W1457">
        <f t="shared" si="384"/>
        <v>1.4113157893802963E-2</v>
      </c>
      <c r="X1457">
        <f t="shared" si="385"/>
        <v>1235.7</v>
      </c>
      <c r="Y1457">
        <f t="shared" si="386"/>
        <v>1215.05</v>
      </c>
      <c r="Z1457">
        <f t="shared" si="387"/>
        <v>95.254237288135528</v>
      </c>
      <c r="AA1457">
        <f t="shared" si="390"/>
        <v>80.879262420078135</v>
      </c>
      <c r="AB1457">
        <f t="shared" si="388"/>
        <v>0</v>
      </c>
      <c r="AC1457">
        <f t="shared" si="389"/>
        <v>-7.3757992186074262E-4</v>
      </c>
    </row>
    <row r="1458" spans="1:29" x14ac:dyDescent="0.3">
      <c r="A1458" s="2">
        <v>38670</v>
      </c>
      <c r="B1458">
        <v>1234.72</v>
      </c>
      <c r="C1458">
        <v>1237.2</v>
      </c>
      <c r="D1458">
        <v>1231.78</v>
      </c>
      <c r="E1458">
        <v>1233.76</v>
      </c>
      <c r="F1458">
        <v>1899780000</v>
      </c>
      <c r="G1458">
        <v>8.2504530234375579</v>
      </c>
      <c r="H1458">
        <v>2.8304530234374852</v>
      </c>
      <c r="I1458">
        <v>86.522985121501009</v>
      </c>
      <c r="J1458">
        <v>84.469525959367758</v>
      </c>
      <c r="K1458">
        <v>79.37</v>
      </c>
      <c r="L1458">
        <f t="shared" si="379"/>
        <v>1228.9495469765625</v>
      </c>
      <c r="N1458">
        <f t="shared" si="374"/>
        <v>8.2504530234375579</v>
      </c>
      <c r="O1458">
        <f t="shared" si="375"/>
        <v>2.8304530234374852</v>
      </c>
      <c r="P1458">
        <f t="shared" si="376"/>
        <v>0</v>
      </c>
      <c r="Q1458">
        <f t="shared" si="377"/>
        <v>0</v>
      </c>
      <c r="R1458">
        <f t="shared" si="378"/>
        <v>1234.2466666666667</v>
      </c>
      <c r="S1458">
        <f t="shared" si="380"/>
        <v>1226.9033333333332</v>
      </c>
      <c r="T1458">
        <f t="shared" si="381"/>
        <v>28.306666666666615</v>
      </c>
      <c r="U1458">
        <f t="shared" si="382"/>
        <v>5.6613333333333227</v>
      </c>
      <c r="V1458">
        <f t="shared" si="383"/>
        <v>86.473543727431576</v>
      </c>
      <c r="W1458">
        <f t="shared" si="384"/>
        <v>-4.9441394069432931E-2</v>
      </c>
      <c r="X1458">
        <f t="shared" si="385"/>
        <v>1237.2</v>
      </c>
      <c r="Y1458">
        <f t="shared" si="386"/>
        <v>1215.05</v>
      </c>
      <c r="Z1458">
        <f t="shared" si="387"/>
        <v>84.469525959367758</v>
      </c>
      <c r="AA1458">
        <f t="shared" si="390"/>
        <v>79.37282905926449</v>
      </c>
      <c r="AB1458">
        <f t="shared" si="388"/>
        <v>0</v>
      </c>
      <c r="AC1458">
        <f t="shared" si="389"/>
        <v>2.8290592644850676E-3</v>
      </c>
    </row>
    <row r="1459" spans="1:29" x14ac:dyDescent="0.3">
      <c r="A1459" s="2">
        <v>38671</v>
      </c>
      <c r="B1459">
        <v>1233.76</v>
      </c>
      <c r="C1459">
        <v>1237.94</v>
      </c>
      <c r="D1459">
        <v>1226.4100000000001</v>
      </c>
      <c r="E1459">
        <v>1229.01</v>
      </c>
      <c r="F1459">
        <v>2359370000</v>
      </c>
      <c r="G1459">
        <v>8.9703020156250659</v>
      </c>
      <c r="H1459">
        <v>-2.5596979843749068</v>
      </c>
      <c r="I1459">
        <v>27.103499627701769</v>
      </c>
      <c r="J1459">
        <v>60.987330712101247</v>
      </c>
      <c r="K1459">
        <v>76.739999999999995</v>
      </c>
      <c r="L1459">
        <f t="shared" si="379"/>
        <v>1228.969697984375</v>
      </c>
      <c r="N1459">
        <f t="shared" si="374"/>
        <v>8.9703020156250659</v>
      </c>
      <c r="O1459">
        <f t="shared" si="375"/>
        <v>-2.5596979843749068</v>
      </c>
      <c r="P1459">
        <f t="shared" si="376"/>
        <v>0</v>
      </c>
      <c r="Q1459">
        <f t="shared" si="377"/>
        <v>0</v>
      </c>
      <c r="R1459">
        <f t="shared" si="378"/>
        <v>1231.1200000000001</v>
      </c>
      <c r="S1459">
        <f t="shared" si="380"/>
        <v>1229.2953333333332</v>
      </c>
      <c r="T1459">
        <f t="shared" si="381"/>
        <v>22.388000000000147</v>
      </c>
      <c r="U1459">
        <f t="shared" si="382"/>
        <v>4.4776000000000291</v>
      </c>
      <c r="V1459">
        <f t="shared" si="383"/>
        <v>27.167331705480017</v>
      </c>
      <c r="W1459">
        <f t="shared" si="384"/>
        <v>6.3832077778247509E-2</v>
      </c>
      <c r="X1459">
        <f t="shared" si="385"/>
        <v>1237.94</v>
      </c>
      <c r="Y1459">
        <f t="shared" si="386"/>
        <v>1215.05</v>
      </c>
      <c r="Z1459">
        <f t="shared" si="387"/>
        <v>60.987330712101247</v>
      </c>
      <c r="AA1459">
        <f t="shared" si="390"/>
        <v>76.741687499611203</v>
      </c>
      <c r="AB1459">
        <f t="shared" si="388"/>
        <v>0</v>
      </c>
      <c r="AC1459">
        <f t="shared" si="389"/>
        <v>1.6874996112079543E-3</v>
      </c>
    </row>
    <row r="1460" spans="1:29" x14ac:dyDescent="0.3">
      <c r="A1460" s="2">
        <v>38672</v>
      </c>
      <c r="B1460">
        <v>1229.01</v>
      </c>
      <c r="C1460">
        <v>1232.24</v>
      </c>
      <c r="D1460">
        <v>1227.18</v>
      </c>
      <c r="E1460">
        <v>1231.21</v>
      </c>
      <c r="F1460">
        <v>2121580000</v>
      </c>
      <c r="G1460">
        <v>2.5235346770832621</v>
      </c>
      <c r="H1460">
        <v>-2.5364653229166829</v>
      </c>
      <c r="I1460">
        <v>-25.200458190145309</v>
      </c>
      <c r="J1460">
        <v>70.598514635211927</v>
      </c>
      <c r="K1460">
        <v>80.650000000000006</v>
      </c>
      <c r="L1460">
        <f t="shared" si="379"/>
        <v>1229.7164653229167</v>
      </c>
      <c r="N1460">
        <f t="shared" si="374"/>
        <v>2.5235346770832621</v>
      </c>
      <c r="O1460">
        <f t="shared" si="375"/>
        <v>-2.5364653229166834</v>
      </c>
      <c r="P1460">
        <f t="shared" si="376"/>
        <v>0</v>
      </c>
      <c r="Q1460">
        <f t="shared" si="377"/>
        <v>0</v>
      </c>
      <c r="R1460">
        <f t="shared" si="378"/>
        <v>1230.21</v>
      </c>
      <c r="S1460">
        <f t="shared" si="380"/>
        <v>1231.086</v>
      </c>
      <c r="T1460">
        <f t="shared" si="381"/>
        <v>11.644000000000005</v>
      </c>
      <c r="U1460">
        <f t="shared" si="382"/>
        <v>2.3288000000000011</v>
      </c>
      <c r="V1460">
        <f t="shared" si="383"/>
        <v>-25.077293026450707</v>
      </c>
      <c r="W1460">
        <f t="shared" si="384"/>
        <v>0.12316516369460118</v>
      </c>
      <c r="X1460">
        <f t="shared" si="385"/>
        <v>1237.94</v>
      </c>
      <c r="Y1460">
        <f t="shared" si="386"/>
        <v>1215.05</v>
      </c>
      <c r="Z1460">
        <f t="shared" si="387"/>
        <v>70.598514635211927</v>
      </c>
      <c r="AA1460">
        <f t="shared" si="390"/>
        <v>80.647222387114681</v>
      </c>
      <c r="AB1460">
        <f t="shared" si="388"/>
        <v>0</v>
      </c>
      <c r="AC1460">
        <f t="shared" si="389"/>
        <v>-2.7776128853247428E-3</v>
      </c>
    </row>
    <row r="1461" spans="1:29" x14ac:dyDescent="0.3">
      <c r="A1461" s="2">
        <v>38673</v>
      </c>
      <c r="B1461">
        <v>1231.21</v>
      </c>
      <c r="C1461">
        <v>1242.96</v>
      </c>
      <c r="D1461">
        <v>1231.21</v>
      </c>
      <c r="E1461">
        <v>1242.8</v>
      </c>
      <c r="F1461">
        <v>2298040000</v>
      </c>
      <c r="G1461">
        <v>8.8823564513886595</v>
      </c>
      <c r="H1461">
        <v>-2.867643548611341</v>
      </c>
      <c r="I1461">
        <v>148.5507246376815</v>
      </c>
      <c r="J1461">
        <v>99.033232628398295</v>
      </c>
      <c r="K1461">
        <v>82.07</v>
      </c>
      <c r="L1461">
        <f t="shared" si="379"/>
        <v>1234.0776435486114</v>
      </c>
      <c r="N1461">
        <f t="shared" si="374"/>
        <v>8.8823564513886595</v>
      </c>
      <c r="O1461">
        <f t="shared" si="375"/>
        <v>-2.8676435486113405</v>
      </c>
      <c r="P1461">
        <f t="shared" si="376"/>
        <v>0</v>
      </c>
      <c r="Q1461">
        <f t="shared" si="377"/>
        <v>0</v>
      </c>
      <c r="R1461">
        <f t="shared" si="378"/>
        <v>1238.99</v>
      </c>
      <c r="S1461">
        <f t="shared" si="380"/>
        <v>1233.6559999999999</v>
      </c>
      <c r="T1461">
        <f t="shared" si="381"/>
        <v>11.963999999999942</v>
      </c>
      <c r="U1461">
        <f t="shared" si="382"/>
        <v>2.3927999999999883</v>
      </c>
      <c r="V1461">
        <f t="shared" si="383"/>
        <v>148.6125041792067</v>
      </c>
      <c r="W1461">
        <f t="shared" si="384"/>
        <v>6.1779541525197601E-2</v>
      </c>
      <c r="X1461">
        <f t="shared" si="385"/>
        <v>1242.96</v>
      </c>
      <c r="Y1461">
        <f t="shared" si="386"/>
        <v>1226.4100000000001</v>
      </c>
      <c r="Z1461">
        <f t="shared" si="387"/>
        <v>99.033232628398295</v>
      </c>
      <c r="AA1461">
        <f t="shared" si="390"/>
        <v>82.068568244642961</v>
      </c>
      <c r="AB1461">
        <f t="shared" si="388"/>
        <v>0</v>
      </c>
      <c r="AC1461">
        <f t="shared" si="389"/>
        <v>-1.4317553570322161E-3</v>
      </c>
    </row>
    <row r="1462" spans="1:29" x14ac:dyDescent="0.3">
      <c r="A1462" s="2">
        <v>38674</v>
      </c>
      <c r="B1462">
        <v>1242.8</v>
      </c>
      <c r="C1462">
        <v>1249.58</v>
      </c>
      <c r="D1462">
        <v>1240.71</v>
      </c>
      <c r="E1462">
        <v>1248.27</v>
      </c>
      <c r="F1462">
        <v>2453290000</v>
      </c>
      <c r="G1462">
        <v>10.771570967592201</v>
      </c>
      <c r="H1462">
        <v>1.901570967592306</v>
      </c>
      <c r="I1462">
        <v>129.92448759439009</v>
      </c>
      <c r="J1462">
        <v>94.346137246439554</v>
      </c>
      <c r="K1462">
        <v>81.89</v>
      </c>
      <c r="L1462">
        <f t="shared" si="379"/>
        <v>1238.8084290324077</v>
      </c>
      <c r="N1462">
        <f t="shared" si="374"/>
        <v>10.771570967592197</v>
      </c>
      <c r="O1462">
        <f t="shared" si="375"/>
        <v>1.9015709675923063</v>
      </c>
      <c r="P1462">
        <f t="shared" si="376"/>
        <v>0</v>
      </c>
      <c r="Q1462">
        <f t="shared" si="377"/>
        <v>0</v>
      </c>
      <c r="R1462">
        <f t="shared" si="378"/>
        <v>1246.1866666666667</v>
      </c>
      <c r="S1462">
        <f t="shared" si="380"/>
        <v>1236.1506666666667</v>
      </c>
      <c r="T1462">
        <f t="shared" si="381"/>
        <v>25.750666666666575</v>
      </c>
      <c r="U1462">
        <f t="shared" si="382"/>
        <v>5.150133333333315</v>
      </c>
      <c r="V1462">
        <f t="shared" si="383"/>
        <v>129.91249417490931</v>
      </c>
      <c r="W1462">
        <f t="shared" si="384"/>
        <v>-1.1993419480774037E-2</v>
      </c>
      <c r="X1462">
        <f t="shared" si="385"/>
        <v>1249.58</v>
      </c>
      <c r="Y1462">
        <f t="shared" si="386"/>
        <v>1226.4100000000001</v>
      </c>
      <c r="Z1462">
        <f t="shared" si="387"/>
        <v>94.346137246439554</v>
      </c>
      <c r="AA1462">
        <f t="shared" si="390"/>
        <v>81.886948236303766</v>
      </c>
      <c r="AB1462">
        <f t="shared" si="388"/>
        <v>0</v>
      </c>
      <c r="AC1462">
        <f t="shared" si="389"/>
        <v>-3.0517636962343886E-3</v>
      </c>
    </row>
    <row r="1463" spans="1:29" x14ac:dyDescent="0.3">
      <c r="A1463" s="2">
        <v>38677</v>
      </c>
      <c r="B1463">
        <v>1248.27</v>
      </c>
      <c r="C1463">
        <v>1255.8900000000001</v>
      </c>
      <c r="D1463">
        <v>1246.9000000000001</v>
      </c>
      <c r="E1463">
        <v>1254.8499999999999</v>
      </c>
      <c r="F1463">
        <v>2117350000</v>
      </c>
      <c r="G1463">
        <v>11.73438064506149</v>
      </c>
      <c r="H1463">
        <v>2.7443806450614829</v>
      </c>
      <c r="I1463">
        <v>111.0723525478931</v>
      </c>
      <c r="J1463">
        <v>96.472184531885375</v>
      </c>
      <c r="K1463">
        <v>84.29</v>
      </c>
      <c r="L1463">
        <f t="shared" si="379"/>
        <v>1244.1556193549386</v>
      </c>
      <c r="N1463">
        <f t="shared" si="374"/>
        <v>11.734380645061492</v>
      </c>
      <c r="O1463">
        <f t="shared" si="375"/>
        <v>2.7443806450614829</v>
      </c>
      <c r="P1463">
        <f t="shared" si="376"/>
        <v>0</v>
      </c>
      <c r="Q1463">
        <f t="shared" si="377"/>
        <v>0</v>
      </c>
      <c r="R1463">
        <f t="shared" si="378"/>
        <v>1252.5466666666666</v>
      </c>
      <c r="S1463">
        <f t="shared" si="380"/>
        <v>1239.8106666666667</v>
      </c>
      <c r="T1463">
        <f t="shared" si="381"/>
        <v>38.223999999999933</v>
      </c>
      <c r="U1463">
        <f t="shared" si="382"/>
        <v>7.6447999999999867</v>
      </c>
      <c r="V1463">
        <f t="shared" si="383"/>
        <v>111.06460164643417</v>
      </c>
      <c r="W1463">
        <f t="shared" si="384"/>
        <v>-7.7509014589338676E-3</v>
      </c>
      <c r="X1463">
        <f t="shared" si="385"/>
        <v>1255.8900000000001</v>
      </c>
      <c r="Y1463">
        <f t="shared" si="386"/>
        <v>1226.4100000000001</v>
      </c>
      <c r="Z1463">
        <f t="shared" si="387"/>
        <v>96.472184531885375</v>
      </c>
      <c r="AA1463">
        <f t="shared" si="390"/>
        <v>84.287479950807295</v>
      </c>
      <c r="AB1463">
        <f t="shared" si="388"/>
        <v>0</v>
      </c>
      <c r="AC1463">
        <f t="shared" si="389"/>
        <v>-2.5200491927108715E-3</v>
      </c>
    </row>
    <row r="1464" spans="1:29" x14ac:dyDescent="0.3">
      <c r="A1464" s="2">
        <v>38678</v>
      </c>
      <c r="B1464">
        <v>1254.8499999999999</v>
      </c>
      <c r="C1464">
        <v>1261.9000000000001</v>
      </c>
      <c r="D1464">
        <v>1251.4000000000001</v>
      </c>
      <c r="E1464">
        <v>1261.23</v>
      </c>
      <c r="F1464">
        <v>2291420000</v>
      </c>
      <c r="G1464">
        <v>12.052920430041009</v>
      </c>
      <c r="H1464">
        <v>1.5529204300410131</v>
      </c>
      <c r="I1464">
        <v>101.64483146361211</v>
      </c>
      <c r="J1464">
        <v>98.070276497695644</v>
      </c>
      <c r="K1464">
        <v>91.7</v>
      </c>
      <c r="L1464">
        <f t="shared" si="379"/>
        <v>1249.8470795699591</v>
      </c>
      <c r="N1464">
        <f t="shared" si="374"/>
        <v>12.052920430041013</v>
      </c>
      <c r="O1464">
        <f t="shared" si="375"/>
        <v>1.5529204300410129</v>
      </c>
      <c r="P1464">
        <f t="shared" si="376"/>
        <v>0</v>
      </c>
      <c r="Q1464">
        <f t="shared" si="377"/>
        <v>0</v>
      </c>
      <c r="R1464">
        <f t="shared" si="378"/>
        <v>1258.1766666666667</v>
      </c>
      <c r="S1464">
        <f t="shared" si="380"/>
        <v>1245.2219999999998</v>
      </c>
      <c r="T1464">
        <f t="shared" si="381"/>
        <v>42.488000000000284</v>
      </c>
      <c r="U1464">
        <f t="shared" si="382"/>
        <v>8.4976000000000571</v>
      </c>
      <c r="V1464">
        <f t="shared" si="383"/>
        <v>101.63392539593056</v>
      </c>
      <c r="W1464">
        <f t="shared" si="384"/>
        <v>-1.0906067681546006E-2</v>
      </c>
      <c r="X1464">
        <f t="shared" si="385"/>
        <v>1261.9000000000001</v>
      </c>
      <c r="Y1464">
        <f t="shared" si="386"/>
        <v>1227.18</v>
      </c>
      <c r="Z1464">
        <f t="shared" si="387"/>
        <v>98.070276497695644</v>
      </c>
      <c r="AA1464">
        <f t="shared" si="390"/>
        <v>91.704069107926159</v>
      </c>
      <c r="AB1464">
        <f t="shared" si="388"/>
        <v>0</v>
      </c>
      <c r="AC1464">
        <f t="shared" si="389"/>
        <v>4.0691079261563345E-3</v>
      </c>
    </row>
    <row r="1465" spans="1:29" x14ac:dyDescent="0.3">
      <c r="A1465" s="2">
        <v>38679</v>
      </c>
      <c r="B1465">
        <v>1261.23</v>
      </c>
      <c r="C1465">
        <v>1270.6400000000001</v>
      </c>
      <c r="D1465">
        <v>1259.51</v>
      </c>
      <c r="E1465">
        <v>1265.6099999999999</v>
      </c>
      <c r="F1465">
        <v>1985400000</v>
      </c>
      <c r="G1465">
        <v>15.53861362002726</v>
      </c>
      <c r="H1465">
        <v>4.408613620027154</v>
      </c>
      <c r="I1465">
        <v>112.5514936767199</v>
      </c>
      <c r="J1465">
        <v>87.243215825513076</v>
      </c>
      <c r="K1465">
        <v>95.03</v>
      </c>
      <c r="L1465">
        <f t="shared" si="379"/>
        <v>1255.1013863799728</v>
      </c>
      <c r="N1465">
        <f t="shared" si="374"/>
        <v>15.538613620027263</v>
      </c>
      <c r="O1465">
        <f t="shared" si="375"/>
        <v>4.408613620027154</v>
      </c>
      <c r="P1465">
        <f t="shared" si="376"/>
        <v>0</v>
      </c>
      <c r="Q1465">
        <f t="shared" si="377"/>
        <v>0</v>
      </c>
      <c r="R1465">
        <f t="shared" si="378"/>
        <v>1265.2533333333333</v>
      </c>
      <c r="S1465">
        <f t="shared" si="380"/>
        <v>1252.2306666666666</v>
      </c>
      <c r="T1465">
        <f t="shared" si="381"/>
        <v>38.569333333333361</v>
      </c>
      <c r="U1465">
        <f t="shared" si="382"/>
        <v>7.7138666666666724</v>
      </c>
      <c r="V1465">
        <f t="shared" si="383"/>
        <v>112.54767748700804</v>
      </c>
      <c r="W1465">
        <f t="shared" si="384"/>
        <v>-3.8161897118555999E-3</v>
      </c>
      <c r="X1465">
        <f t="shared" si="385"/>
        <v>1270.6400000000001</v>
      </c>
      <c r="Y1465">
        <f t="shared" si="386"/>
        <v>1231.21</v>
      </c>
      <c r="Z1465">
        <f t="shared" si="387"/>
        <v>87.243215825513076</v>
      </c>
      <c r="AA1465">
        <f t="shared" si="390"/>
        <v>95.033009345986386</v>
      </c>
      <c r="AB1465">
        <f t="shared" si="388"/>
        <v>0</v>
      </c>
      <c r="AC1465">
        <f t="shared" si="389"/>
        <v>3.0093459863849148E-3</v>
      </c>
    </row>
    <row r="1466" spans="1:29" x14ac:dyDescent="0.3">
      <c r="A1466" s="2">
        <v>38681</v>
      </c>
      <c r="B1466">
        <v>1265.6099999999999</v>
      </c>
      <c r="C1466">
        <v>1268.78</v>
      </c>
      <c r="D1466">
        <v>1265.54</v>
      </c>
      <c r="E1466">
        <v>1268.25</v>
      </c>
      <c r="F1466">
        <v>724940000</v>
      </c>
      <c r="G1466">
        <v>9.2957424133512632</v>
      </c>
      <c r="H1466">
        <v>6.0557424133512541</v>
      </c>
      <c r="I1466">
        <v>93.186827434201945</v>
      </c>
      <c r="J1466">
        <v>92.014700968927187</v>
      </c>
      <c r="K1466">
        <v>93.63</v>
      </c>
      <c r="L1466">
        <f t="shared" si="379"/>
        <v>1259.4842575866487</v>
      </c>
      <c r="N1466">
        <f t="shared" si="374"/>
        <v>9.2957424133512632</v>
      </c>
      <c r="O1466">
        <f t="shared" si="375"/>
        <v>6.0557424133512541</v>
      </c>
      <c r="P1466">
        <f t="shared" si="376"/>
        <v>0</v>
      </c>
      <c r="Q1466">
        <f t="shared" si="377"/>
        <v>0</v>
      </c>
      <c r="R1466">
        <f t="shared" si="378"/>
        <v>1267.5233333333333</v>
      </c>
      <c r="S1466">
        <f t="shared" si="380"/>
        <v>1257.9373333333335</v>
      </c>
      <c r="T1466">
        <f t="shared" si="381"/>
        <v>34.282666666666501</v>
      </c>
      <c r="U1466">
        <f t="shared" si="382"/>
        <v>6.8565333333333003</v>
      </c>
      <c r="V1466">
        <f t="shared" si="383"/>
        <v>93.205507156190038</v>
      </c>
      <c r="W1466">
        <f t="shared" si="384"/>
        <v>1.8679721988092979E-2</v>
      </c>
      <c r="X1466">
        <f t="shared" si="385"/>
        <v>1270.6400000000001</v>
      </c>
      <c r="Y1466">
        <f t="shared" si="386"/>
        <v>1240.71</v>
      </c>
      <c r="Z1466">
        <f t="shared" si="387"/>
        <v>92.014700968927187</v>
      </c>
      <c r="AA1466">
        <f t="shared" si="390"/>
        <v>93.629303014092159</v>
      </c>
      <c r="AB1466">
        <f t="shared" si="388"/>
        <v>0</v>
      </c>
      <c r="AC1466">
        <f t="shared" si="389"/>
        <v>-6.9698590783673353E-4</v>
      </c>
    </row>
    <row r="1467" spans="1:29" x14ac:dyDescent="0.3">
      <c r="A1467" s="2">
        <v>38684</v>
      </c>
      <c r="B1467">
        <v>1268.25</v>
      </c>
      <c r="C1467">
        <v>1268.44</v>
      </c>
      <c r="D1467">
        <v>1257.17</v>
      </c>
      <c r="E1467">
        <v>1257.46</v>
      </c>
      <c r="F1467">
        <v>2016900000</v>
      </c>
      <c r="G1467">
        <v>9.6304949422342361</v>
      </c>
      <c r="H1467">
        <v>-1.639505057765746</v>
      </c>
      <c r="I1467">
        <v>1.853800290594068</v>
      </c>
      <c r="J1467">
        <v>44.48188711036201</v>
      </c>
      <c r="K1467">
        <v>83.66</v>
      </c>
      <c r="L1467">
        <f t="shared" si="379"/>
        <v>1258.8095050577658</v>
      </c>
      <c r="N1467">
        <f t="shared" si="374"/>
        <v>9.6304949422342361</v>
      </c>
      <c r="O1467">
        <f t="shared" si="375"/>
        <v>-1.6395050577657457</v>
      </c>
      <c r="P1467">
        <f t="shared" si="376"/>
        <v>0</v>
      </c>
      <c r="Q1467">
        <f t="shared" si="377"/>
        <v>0</v>
      </c>
      <c r="R1467">
        <f t="shared" si="378"/>
        <v>1261.0233333333333</v>
      </c>
      <c r="S1467">
        <f t="shared" si="380"/>
        <v>1260.9046666666668</v>
      </c>
      <c r="T1467">
        <f t="shared" si="381"/>
        <v>22.171999999999798</v>
      </c>
      <c r="U1467">
        <f t="shared" si="382"/>
        <v>4.4343999999999593</v>
      </c>
      <c r="V1467">
        <f t="shared" si="383"/>
        <v>1.7840319121191046</v>
      </c>
      <c r="W1467">
        <f t="shared" si="384"/>
        <v>-6.9768378474963422E-2</v>
      </c>
      <c r="X1467">
        <f t="shared" si="385"/>
        <v>1270.6400000000001</v>
      </c>
      <c r="Y1467">
        <f t="shared" si="386"/>
        <v>1246.9000000000001</v>
      </c>
      <c r="Z1467">
        <f t="shared" si="387"/>
        <v>44.48188711036201</v>
      </c>
      <c r="AA1467">
        <f t="shared" si="390"/>
        <v>83.656452986876658</v>
      </c>
      <c r="AB1467">
        <f t="shared" si="388"/>
        <v>0</v>
      </c>
      <c r="AC1467">
        <f t="shared" si="389"/>
        <v>-3.5470131233381608E-3</v>
      </c>
    </row>
    <row r="1468" spans="1:29" x14ac:dyDescent="0.3">
      <c r="A1468" s="2">
        <v>38685</v>
      </c>
      <c r="B1468">
        <v>1257.46</v>
      </c>
      <c r="C1468">
        <v>1266.18</v>
      </c>
      <c r="D1468">
        <v>1257.46</v>
      </c>
      <c r="E1468">
        <v>1257.48</v>
      </c>
      <c r="F1468">
        <v>2268340000</v>
      </c>
      <c r="G1468">
        <v>7.8136632948228453</v>
      </c>
      <c r="H1468">
        <v>-0.90633670517718201</v>
      </c>
      <c r="I1468">
        <v>-44.590954203887641</v>
      </c>
      <c r="J1468">
        <v>31.60083160083121</v>
      </c>
      <c r="K1468">
        <v>70.680000000000007</v>
      </c>
      <c r="L1468">
        <f t="shared" si="379"/>
        <v>1258.3663367051772</v>
      </c>
      <c r="N1468">
        <f t="shared" si="374"/>
        <v>7.8136632948228453</v>
      </c>
      <c r="O1468">
        <f t="shared" si="375"/>
        <v>-0.90633670517718201</v>
      </c>
      <c r="P1468">
        <f t="shared" si="376"/>
        <v>0</v>
      </c>
      <c r="Q1468">
        <f t="shared" si="377"/>
        <v>0</v>
      </c>
      <c r="R1468">
        <f t="shared" si="378"/>
        <v>1260.3733333333334</v>
      </c>
      <c r="S1468">
        <f t="shared" si="380"/>
        <v>1262.47</v>
      </c>
      <c r="T1468">
        <f t="shared" si="381"/>
        <v>15.673333333333176</v>
      </c>
      <c r="U1468">
        <f t="shared" si="382"/>
        <v>3.134666666666635</v>
      </c>
      <c r="V1468">
        <f t="shared" si="383"/>
        <v>-44.590954203883456</v>
      </c>
      <c r="W1468">
        <f t="shared" si="384"/>
        <v>4.1850967136269901E-12</v>
      </c>
      <c r="X1468">
        <f t="shared" si="385"/>
        <v>1270.6400000000001</v>
      </c>
      <c r="Y1468">
        <f t="shared" si="386"/>
        <v>1251.4000000000001</v>
      </c>
      <c r="Z1468">
        <f t="shared" si="387"/>
        <v>31.600831600831206</v>
      </c>
      <c r="AA1468">
        <f t="shared" si="390"/>
        <v>70.682182400665823</v>
      </c>
      <c r="AB1468">
        <f t="shared" si="388"/>
        <v>0</v>
      </c>
      <c r="AC1468">
        <f t="shared" si="389"/>
        <v>2.1824006658164308E-3</v>
      </c>
    </row>
    <row r="1469" spans="1:29" x14ac:dyDescent="0.3">
      <c r="A1469" s="2">
        <v>38686</v>
      </c>
      <c r="B1469">
        <v>1257.48</v>
      </c>
      <c r="C1469">
        <v>1260.93</v>
      </c>
      <c r="D1469">
        <v>1249.3900000000001</v>
      </c>
      <c r="E1469">
        <v>1249.48</v>
      </c>
      <c r="F1469">
        <v>2374690000</v>
      </c>
      <c r="G1469">
        <v>5.525775529881912</v>
      </c>
      <c r="H1469">
        <v>-6.0142244701180516</v>
      </c>
      <c r="I1469">
        <v>-139.82882729694441</v>
      </c>
      <c r="J1469">
        <v>0.42352941176432068</v>
      </c>
      <c r="K1469">
        <v>51.15</v>
      </c>
      <c r="L1469">
        <f t="shared" si="379"/>
        <v>1255.4042244701182</v>
      </c>
      <c r="N1469">
        <f t="shared" si="374"/>
        <v>5.525775529881912</v>
      </c>
      <c r="O1469">
        <f t="shared" si="375"/>
        <v>-6.0142244701180516</v>
      </c>
      <c r="P1469">
        <f t="shared" si="376"/>
        <v>0</v>
      </c>
      <c r="Q1469">
        <f t="shared" si="377"/>
        <v>0</v>
      </c>
      <c r="R1469">
        <f t="shared" si="378"/>
        <v>1253.2666666666667</v>
      </c>
      <c r="S1469">
        <f t="shared" si="380"/>
        <v>1261.4880000000001</v>
      </c>
      <c r="T1469">
        <f t="shared" si="381"/>
        <v>19.601333333333287</v>
      </c>
      <c r="U1469">
        <f t="shared" si="382"/>
        <v>3.9202666666666572</v>
      </c>
      <c r="V1469">
        <f t="shared" si="383"/>
        <v>-139.80908328231794</v>
      </c>
      <c r="W1469">
        <f t="shared" si="384"/>
        <v>1.9744014626468243E-2</v>
      </c>
      <c r="X1469">
        <f t="shared" si="385"/>
        <v>1270.6400000000001</v>
      </c>
      <c r="Y1469">
        <f t="shared" si="386"/>
        <v>1249.3900000000001</v>
      </c>
      <c r="Z1469">
        <f t="shared" si="387"/>
        <v>0.42352941176432068</v>
      </c>
      <c r="AA1469">
        <f t="shared" si="390"/>
        <v>51.152832983479563</v>
      </c>
      <c r="AB1469">
        <f t="shared" si="388"/>
        <v>0</v>
      </c>
      <c r="AC1469">
        <f t="shared" si="389"/>
        <v>2.8329834795641773E-3</v>
      </c>
    </row>
    <row r="1470" spans="1:29" x14ac:dyDescent="0.3">
      <c r="A1470" s="2">
        <v>38687</v>
      </c>
      <c r="B1470">
        <v>1249.48</v>
      </c>
      <c r="C1470">
        <v>1266.17</v>
      </c>
      <c r="D1470">
        <v>1249.48</v>
      </c>
      <c r="E1470">
        <v>1264.67</v>
      </c>
      <c r="F1470">
        <v>2614830000</v>
      </c>
      <c r="G1470">
        <v>7.6771836865877958</v>
      </c>
      <c r="H1470">
        <v>-9.0128163134122588</v>
      </c>
      <c r="I1470">
        <v>-7.7180719382533756</v>
      </c>
      <c r="J1470">
        <v>78.803506962352103</v>
      </c>
      <c r="K1470">
        <v>49.46</v>
      </c>
      <c r="L1470">
        <f t="shared" si="379"/>
        <v>1258.4928163134123</v>
      </c>
      <c r="N1470">
        <f t="shared" si="374"/>
        <v>7.6771836865877958</v>
      </c>
      <c r="O1470">
        <f t="shared" si="375"/>
        <v>-9.0128163134122588</v>
      </c>
      <c r="P1470">
        <f t="shared" si="376"/>
        <v>0</v>
      </c>
      <c r="Q1470">
        <f t="shared" si="377"/>
        <v>0</v>
      </c>
      <c r="R1470">
        <f t="shared" si="378"/>
        <v>1260.1066666666668</v>
      </c>
      <c r="S1470">
        <f t="shared" si="380"/>
        <v>1260.4586666666667</v>
      </c>
      <c r="T1470">
        <f t="shared" si="381"/>
        <v>15.258666666666386</v>
      </c>
      <c r="U1470">
        <f t="shared" si="382"/>
        <v>3.051733333333277</v>
      </c>
      <c r="V1470">
        <f t="shared" si="383"/>
        <v>-7.6896190143277767</v>
      </c>
      <c r="W1470">
        <f t="shared" si="384"/>
        <v>2.8452923925598839E-2</v>
      </c>
      <c r="X1470">
        <f t="shared" si="385"/>
        <v>1268.78</v>
      </c>
      <c r="Y1470">
        <f t="shared" si="386"/>
        <v>1249.3900000000001</v>
      </c>
      <c r="Z1470">
        <f t="shared" si="387"/>
        <v>78.803506962352103</v>
      </c>
      <c r="AA1470">
        <f t="shared" si="390"/>
        <v>49.46489121084737</v>
      </c>
      <c r="AB1470">
        <f t="shared" si="388"/>
        <v>0</v>
      </c>
      <c r="AC1470">
        <f t="shared" si="389"/>
        <v>4.8912108473686544E-3</v>
      </c>
    </row>
    <row r="1471" spans="1:29" x14ac:dyDescent="0.3">
      <c r="A1471" s="2">
        <v>38688</v>
      </c>
      <c r="B1471">
        <v>1264.67</v>
      </c>
      <c r="C1471">
        <v>1266.8499999999999</v>
      </c>
      <c r="D1471">
        <v>1261.42</v>
      </c>
      <c r="E1471">
        <v>1265.08</v>
      </c>
      <c r="F1471">
        <v>2125580000</v>
      </c>
      <c r="G1471">
        <v>6.1614557910584153</v>
      </c>
      <c r="H1471">
        <v>0.73145579105857905</v>
      </c>
      <c r="I1471">
        <v>116.7088607594942</v>
      </c>
      <c r="J1471">
        <v>82.362204724408741</v>
      </c>
      <c r="K1471">
        <v>47.53</v>
      </c>
      <c r="L1471">
        <f t="shared" si="379"/>
        <v>1260.6885442089415</v>
      </c>
      <c r="N1471">
        <f t="shared" si="374"/>
        <v>6.1614557910584153</v>
      </c>
      <c r="O1471">
        <f t="shared" si="375"/>
        <v>0.73145579105857905</v>
      </c>
      <c r="P1471">
        <f t="shared" si="376"/>
        <v>0</v>
      </c>
      <c r="Q1471">
        <f t="shared" si="377"/>
        <v>0</v>
      </c>
      <c r="R1471">
        <f t="shared" si="378"/>
        <v>1264.45</v>
      </c>
      <c r="S1471">
        <f t="shared" si="380"/>
        <v>1259.8439999999998</v>
      </c>
      <c r="T1471">
        <f t="shared" si="381"/>
        <v>13.154666666667481</v>
      </c>
      <c r="U1471">
        <f t="shared" si="382"/>
        <v>2.6309333333334961</v>
      </c>
      <c r="V1471">
        <f t="shared" si="383"/>
        <v>116.71396715994165</v>
      </c>
      <c r="W1471">
        <f t="shared" si="384"/>
        <v>5.1064004474454805E-3</v>
      </c>
      <c r="X1471">
        <f t="shared" si="385"/>
        <v>1268.44</v>
      </c>
      <c r="Y1471">
        <f t="shared" si="386"/>
        <v>1249.3900000000001</v>
      </c>
      <c r="Z1471">
        <f t="shared" si="387"/>
        <v>82.362204724408741</v>
      </c>
      <c r="AA1471">
        <f t="shared" si="390"/>
        <v>47.534391961943676</v>
      </c>
      <c r="AB1471">
        <f t="shared" si="388"/>
        <v>0</v>
      </c>
      <c r="AC1471">
        <f t="shared" si="389"/>
        <v>4.3919619436749713E-3</v>
      </c>
    </row>
    <row r="1472" spans="1:29" x14ac:dyDescent="0.3">
      <c r="A1472" s="2">
        <v>38691</v>
      </c>
      <c r="B1472">
        <v>1265.08</v>
      </c>
      <c r="C1472">
        <v>1265.08</v>
      </c>
      <c r="D1472">
        <v>1258.1199999999999</v>
      </c>
      <c r="E1472">
        <v>1262.0899999999999</v>
      </c>
      <c r="F1472">
        <v>2325840000</v>
      </c>
      <c r="G1472">
        <v>3.92430386070555</v>
      </c>
      <c r="H1472">
        <v>-3.0356961392944868</v>
      </c>
      <c r="I1472">
        <v>43.927008504664528</v>
      </c>
      <c r="J1472">
        <v>72.737686139747751</v>
      </c>
      <c r="K1472">
        <v>53.19</v>
      </c>
      <c r="L1472">
        <f t="shared" si="379"/>
        <v>1261.1556961392944</v>
      </c>
      <c r="N1472">
        <f t="shared" si="374"/>
        <v>3.9243038607055496</v>
      </c>
      <c r="O1472">
        <f t="shared" si="375"/>
        <v>-3.0356961392944868</v>
      </c>
      <c r="P1472">
        <f t="shared" si="376"/>
        <v>0</v>
      </c>
      <c r="Q1472">
        <f t="shared" si="377"/>
        <v>0</v>
      </c>
      <c r="R1472">
        <f t="shared" si="378"/>
        <v>1261.7633333333333</v>
      </c>
      <c r="S1472">
        <f t="shared" si="380"/>
        <v>1259.992</v>
      </c>
      <c r="T1472">
        <f t="shared" si="381"/>
        <v>13.450666666667075</v>
      </c>
      <c r="U1472">
        <f t="shared" si="382"/>
        <v>2.690133333333415</v>
      </c>
      <c r="V1472">
        <f t="shared" si="383"/>
        <v>43.897039386729425</v>
      </c>
      <c r="W1472">
        <f t="shared" si="384"/>
        <v>-2.9969117935102929E-2</v>
      </c>
      <c r="X1472">
        <f t="shared" si="385"/>
        <v>1266.8499999999999</v>
      </c>
      <c r="Y1472">
        <f t="shared" si="386"/>
        <v>1249.3900000000001</v>
      </c>
      <c r="Z1472">
        <f t="shared" si="387"/>
        <v>72.737686139747751</v>
      </c>
      <c r="AA1472">
        <f t="shared" si="390"/>
        <v>53.185551767820826</v>
      </c>
      <c r="AB1472">
        <f t="shared" si="388"/>
        <v>0</v>
      </c>
      <c r="AC1472">
        <f t="shared" si="389"/>
        <v>-4.448232179171896E-3</v>
      </c>
    </row>
    <row r="1473" spans="1:29" x14ac:dyDescent="0.3">
      <c r="A1473" s="2">
        <v>38692</v>
      </c>
      <c r="B1473">
        <v>1262.0899999999999</v>
      </c>
      <c r="C1473">
        <v>1272.8900000000001</v>
      </c>
      <c r="D1473">
        <v>1262.0899999999999</v>
      </c>
      <c r="E1473">
        <v>1263.7</v>
      </c>
      <c r="F1473">
        <v>2110740000</v>
      </c>
      <c r="G1473">
        <v>10.886202573803761</v>
      </c>
      <c r="H1473">
        <v>8.6202573803575433E-2</v>
      </c>
      <c r="I1473">
        <v>94.316207495656116</v>
      </c>
      <c r="J1473">
        <v>60.893617021276363</v>
      </c>
      <c r="K1473">
        <v>59.04</v>
      </c>
      <c r="L1473">
        <f t="shared" si="379"/>
        <v>1262.0037974261963</v>
      </c>
      <c r="N1473">
        <f t="shared" si="374"/>
        <v>10.886202573803757</v>
      </c>
      <c r="O1473">
        <f t="shared" si="375"/>
        <v>8.6202573803575433E-2</v>
      </c>
      <c r="P1473">
        <f t="shared" si="376"/>
        <v>0</v>
      </c>
      <c r="Q1473">
        <f t="shared" si="377"/>
        <v>0</v>
      </c>
      <c r="R1473">
        <f t="shared" si="378"/>
        <v>1266.2266666666667</v>
      </c>
      <c r="S1473">
        <f t="shared" si="380"/>
        <v>1261.1626666666666</v>
      </c>
      <c r="T1473">
        <f t="shared" si="381"/>
        <v>17.903999999999996</v>
      </c>
      <c r="U1473">
        <f t="shared" si="382"/>
        <v>3.5807999999999991</v>
      </c>
      <c r="V1473">
        <f t="shared" si="383"/>
        <v>94.280607685434916</v>
      </c>
      <c r="W1473">
        <f t="shared" si="384"/>
        <v>-3.5599810221199846E-2</v>
      </c>
      <c r="X1473">
        <f t="shared" si="385"/>
        <v>1272.8900000000001</v>
      </c>
      <c r="Y1473">
        <f t="shared" si="386"/>
        <v>1249.3900000000001</v>
      </c>
      <c r="Z1473">
        <f t="shared" si="387"/>
        <v>60.893617021276363</v>
      </c>
      <c r="AA1473">
        <f t="shared" si="390"/>
        <v>59.044108851909854</v>
      </c>
      <c r="AB1473">
        <f t="shared" si="388"/>
        <v>0</v>
      </c>
      <c r="AC1473">
        <f t="shared" si="389"/>
        <v>4.1088519098551046E-3</v>
      </c>
    </row>
    <row r="1474" spans="1:29" x14ac:dyDescent="0.3">
      <c r="A1474" s="2">
        <v>38693</v>
      </c>
      <c r="B1474">
        <v>1263.7</v>
      </c>
      <c r="C1474">
        <v>1264.8499999999999</v>
      </c>
      <c r="D1474">
        <v>1253.02</v>
      </c>
      <c r="E1474">
        <v>1257.3699999999999</v>
      </c>
      <c r="F1474">
        <v>2093830000</v>
      </c>
      <c r="G1474">
        <v>4.3908017158689736</v>
      </c>
      <c r="H1474">
        <v>-7.4391982841309527</v>
      </c>
      <c r="I1474">
        <v>-100.0441501103795</v>
      </c>
      <c r="J1474">
        <v>33.703545493378243</v>
      </c>
      <c r="K1474">
        <v>65.7</v>
      </c>
      <c r="L1474">
        <f t="shared" si="379"/>
        <v>1260.4591982841309</v>
      </c>
      <c r="N1474">
        <f t="shared" si="374"/>
        <v>4.3908017158689745</v>
      </c>
      <c r="O1474">
        <f t="shared" si="375"/>
        <v>-7.4391982841309527</v>
      </c>
      <c r="P1474">
        <f t="shared" si="376"/>
        <v>0</v>
      </c>
      <c r="Q1474">
        <f t="shared" si="377"/>
        <v>0</v>
      </c>
      <c r="R1474">
        <f t="shared" si="378"/>
        <v>1258.4133333333332</v>
      </c>
      <c r="S1474">
        <f t="shared" si="380"/>
        <v>1262.192</v>
      </c>
      <c r="T1474">
        <f t="shared" si="381"/>
        <v>12.585333333333438</v>
      </c>
      <c r="U1474">
        <f t="shared" si="382"/>
        <v>2.5170666666666874</v>
      </c>
      <c r="V1474">
        <f t="shared" si="383"/>
        <v>-100.08122329343128</v>
      </c>
      <c r="W1474">
        <f t="shared" si="384"/>
        <v>-3.7073183051774095E-2</v>
      </c>
      <c r="X1474">
        <f t="shared" si="385"/>
        <v>1272.8900000000001</v>
      </c>
      <c r="Y1474">
        <f t="shared" si="386"/>
        <v>1249.48</v>
      </c>
      <c r="Z1474">
        <f t="shared" si="387"/>
        <v>33.703545493378236</v>
      </c>
      <c r="AA1474">
        <f t="shared" si="390"/>
        <v>65.700112068232642</v>
      </c>
      <c r="AB1474">
        <f t="shared" si="388"/>
        <v>0</v>
      </c>
      <c r="AC1474">
        <f t="shared" si="389"/>
        <v>1.1206823263876231E-4</v>
      </c>
    </row>
    <row r="1475" spans="1:29" x14ac:dyDescent="0.3">
      <c r="A1475" s="2">
        <v>38694</v>
      </c>
      <c r="B1475">
        <v>1257.3699999999999</v>
      </c>
      <c r="C1475">
        <v>1263.3599999999999</v>
      </c>
      <c r="D1475">
        <v>1250.9100000000001</v>
      </c>
      <c r="E1475">
        <v>1255.8399999999999</v>
      </c>
      <c r="F1475">
        <v>2178300000</v>
      </c>
      <c r="G1475">
        <v>4.4405344772458193</v>
      </c>
      <c r="H1475">
        <v>-8.0094655227539988</v>
      </c>
      <c r="I1475">
        <v>-101.3209668353019</v>
      </c>
      <c r="J1475">
        <v>22.429481346678031</v>
      </c>
      <c r="K1475">
        <v>54.43</v>
      </c>
      <c r="L1475">
        <f t="shared" si="379"/>
        <v>1258.9194655227541</v>
      </c>
      <c r="N1475">
        <f t="shared" ref="N1475:N1538" si="391">C1475-L1475</f>
        <v>4.4405344772458193</v>
      </c>
      <c r="O1475">
        <f t="shared" ref="O1475:O1538" si="392">D1475-L1475</f>
        <v>-8.0094655227539988</v>
      </c>
      <c r="P1475">
        <f t="shared" ref="P1475:P1538" si="393">N1475-G1475</f>
        <v>0</v>
      </c>
      <c r="Q1475">
        <f t="shared" ref="Q1475:Q1538" si="394">O1475-H1475</f>
        <v>0</v>
      </c>
      <c r="R1475">
        <f t="shared" ref="R1475:R1538" si="395">AVERAGE(C1475:E1475)</f>
        <v>1256.7033333333331</v>
      </c>
      <c r="S1475">
        <f t="shared" si="380"/>
        <v>1261.5113333333331</v>
      </c>
      <c r="T1475">
        <f t="shared" si="381"/>
        <v>15.81200000000058</v>
      </c>
      <c r="U1475">
        <f t="shared" si="382"/>
        <v>3.1624000000001162</v>
      </c>
      <c r="V1475">
        <f t="shared" si="383"/>
        <v>-101.35761868622599</v>
      </c>
      <c r="W1475">
        <f t="shared" si="384"/>
        <v>-3.6651850924087626E-2</v>
      </c>
      <c r="X1475">
        <f t="shared" si="385"/>
        <v>1272.8900000000001</v>
      </c>
      <c r="Y1475">
        <f t="shared" si="386"/>
        <v>1250.9100000000001</v>
      </c>
      <c r="Z1475">
        <f t="shared" si="387"/>
        <v>22.429481346678035</v>
      </c>
      <c r="AA1475">
        <f t="shared" si="390"/>
        <v>54.42530694509783</v>
      </c>
      <c r="AB1475">
        <f t="shared" si="388"/>
        <v>0</v>
      </c>
      <c r="AC1475">
        <f t="shared" si="389"/>
        <v>-4.6930549021695356E-3</v>
      </c>
    </row>
    <row r="1476" spans="1:29" x14ac:dyDescent="0.3">
      <c r="A1476" s="2">
        <v>38695</v>
      </c>
      <c r="B1476">
        <v>1255.8399999999999</v>
      </c>
      <c r="C1476">
        <v>1263.08</v>
      </c>
      <c r="D1476">
        <v>1254.24</v>
      </c>
      <c r="E1476">
        <v>1259.3699999999999</v>
      </c>
      <c r="F1476">
        <v>1896290000</v>
      </c>
      <c r="G1476">
        <v>4.0103563181637583</v>
      </c>
      <c r="H1476">
        <v>-4.8296436818361599</v>
      </c>
      <c r="I1476">
        <v>-34.855862122269848</v>
      </c>
      <c r="J1476">
        <v>38.489535941764338</v>
      </c>
      <c r="K1476">
        <v>45.65</v>
      </c>
      <c r="L1476">
        <f t="shared" ref="L1476:L1539" si="396">$M$2*E1476+L1475*(1-$M$2)</f>
        <v>1259.0696436818362</v>
      </c>
      <c r="N1476">
        <f t="shared" si="391"/>
        <v>4.0103563181637583</v>
      </c>
      <c r="O1476">
        <f t="shared" si="392"/>
        <v>-4.8296436818361599</v>
      </c>
      <c r="P1476">
        <f t="shared" si="393"/>
        <v>0</v>
      </c>
      <c r="Q1476">
        <f t="shared" si="394"/>
        <v>0</v>
      </c>
      <c r="R1476">
        <f t="shared" si="395"/>
        <v>1258.8966666666665</v>
      </c>
      <c r="S1476">
        <f t="shared" si="380"/>
        <v>1260.4006666666664</v>
      </c>
      <c r="T1476">
        <f t="shared" si="381"/>
        <v>14.377333333333581</v>
      </c>
      <c r="U1476">
        <f t="shared" si="382"/>
        <v>2.8754666666667164</v>
      </c>
      <c r="V1476">
        <f t="shared" si="383"/>
        <v>-34.869702309187595</v>
      </c>
      <c r="W1476">
        <f t="shared" si="384"/>
        <v>-1.3840186917747133E-2</v>
      </c>
      <c r="X1476">
        <f t="shared" si="385"/>
        <v>1272.8900000000001</v>
      </c>
      <c r="Y1476">
        <f t="shared" si="386"/>
        <v>1250.9100000000001</v>
      </c>
      <c r="Z1476">
        <f t="shared" si="387"/>
        <v>38.489535941764338</v>
      </c>
      <c r="AA1476">
        <f t="shared" si="390"/>
        <v>45.650773188568948</v>
      </c>
      <c r="AB1476">
        <f t="shared" si="388"/>
        <v>0</v>
      </c>
      <c r="AC1476">
        <f t="shared" si="389"/>
        <v>7.7318856894947885E-4</v>
      </c>
    </row>
    <row r="1477" spans="1:29" x14ac:dyDescent="0.3">
      <c r="A1477" s="2">
        <v>38698</v>
      </c>
      <c r="B1477">
        <v>1259.3699999999999</v>
      </c>
      <c r="C1477">
        <v>1263.8599999999999</v>
      </c>
      <c r="D1477">
        <v>1255.52</v>
      </c>
      <c r="E1477">
        <v>1260.43</v>
      </c>
      <c r="F1477">
        <v>1876550000</v>
      </c>
      <c r="G1477">
        <v>4.3369042121091752</v>
      </c>
      <c r="H1477">
        <v>-4.0030957878907429</v>
      </c>
      <c r="I1477">
        <v>-2.7785246930212999</v>
      </c>
      <c r="J1477">
        <v>43.312101910827913</v>
      </c>
      <c r="K1477">
        <v>39.770000000000003</v>
      </c>
      <c r="L1477">
        <f t="shared" si="396"/>
        <v>1259.5230957878907</v>
      </c>
      <c r="N1477">
        <f t="shared" si="391"/>
        <v>4.3369042121091752</v>
      </c>
      <c r="O1477">
        <f t="shared" si="392"/>
        <v>-4.0030957878907429</v>
      </c>
      <c r="P1477">
        <f t="shared" si="393"/>
        <v>0</v>
      </c>
      <c r="Q1477">
        <f t="shared" si="394"/>
        <v>0</v>
      </c>
      <c r="R1477">
        <f t="shared" si="395"/>
        <v>1259.9366666666667</v>
      </c>
      <c r="S1477">
        <f t="shared" si="380"/>
        <v>1260.0353333333333</v>
      </c>
      <c r="T1477">
        <f t="shared" si="381"/>
        <v>12.382666666666864</v>
      </c>
      <c r="U1477">
        <f t="shared" si="382"/>
        <v>2.4765333333333728</v>
      </c>
      <c r="V1477">
        <f t="shared" si="383"/>
        <v>-2.6560424966762648</v>
      </c>
      <c r="W1477">
        <f t="shared" si="384"/>
        <v>0.1224821963450351</v>
      </c>
      <c r="X1477">
        <f t="shared" si="385"/>
        <v>1272.8900000000001</v>
      </c>
      <c r="Y1477">
        <f t="shared" si="386"/>
        <v>1250.9100000000001</v>
      </c>
      <c r="Z1477">
        <f t="shared" si="387"/>
        <v>43.312101910827906</v>
      </c>
      <c r="AA1477">
        <f t="shared" si="390"/>
        <v>39.765656342784972</v>
      </c>
      <c r="AB1477">
        <f t="shared" si="388"/>
        <v>0</v>
      </c>
      <c r="AC1477">
        <f t="shared" si="389"/>
        <v>-4.3436572150312713E-3</v>
      </c>
    </row>
    <row r="1478" spans="1:29" x14ac:dyDescent="0.3">
      <c r="A1478" s="2">
        <v>38699</v>
      </c>
      <c r="B1478">
        <v>1260.43</v>
      </c>
      <c r="C1478">
        <v>1272.1099999999999</v>
      </c>
      <c r="D1478">
        <v>1258.56</v>
      </c>
      <c r="E1478">
        <v>1267.43</v>
      </c>
      <c r="F1478">
        <v>2390020000</v>
      </c>
      <c r="G1478">
        <v>9.9512694747393198</v>
      </c>
      <c r="H1478">
        <v>-3.5987305252606352</v>
      </c>
      <c r="I1478">
        <v>166.4367816091831</v>
      </c>
      <c r="J1478">
        <v>77.924528301887378</v>
      </c>
      <c r="K1478">
        <v>43.17</v>
      </c>
      <c r="L1478">
        <f t="shared" si="396"/>
        <v>1262.1587305252606</v>
      </c>
      <c r="N1478">
        <f t="shared" si="391"/>
        <v>9.9512694747393198</v>
      </c>
      <c r="O1478">
        <f t="shared" si="392"/>
        <v>-3.5987305252606347</v>
      </c>
      <c r="P1478">
        <f t="shared" si="393"/>
        <v>0</v>
      </c>
      <c r="Q1478">
        <f t="shared" si="394"/>
        <v>0</v>
      </c>
      <c r="R1478">
        <f t="shared" si="395"/>
        <v>1266.0333333333335</v>
      </c>
      <c r="S1478">
        <f t="shared" si="380"/>
        <v>1259.9966666666667</v>
      </c>
      <c r="T1478">
        <f t="shared" si="381"/>
        <v>12.073333333333949</v>
      </c>
      <c r="U1478">
        <f t="shared" si="382"/>
        <v>2.4146666666667898</v>
      </c>
      <c r="V1478">
        <f t="shared" si="383"/>
        <v>166.66666666666353</v>
      </c>
      <c r="W1478">
        <f t="shared" si="384"/>
        <v>0.22988505748043053</v>
      </c>
      <c r="X1478">
        <f t="shared" si="385"/>
        <v>1272.1099999999999</v>
      </c>
      <c r="Y1478">
        <f t="shared" si="386"/>
        <v>1250.9100000000001</v>
      </c>
      <c r="Z1478">
        <f t="shared" si="387"/>
        <v>77.924528301887378</v>
      </c>
      <c r="AA1478">
        <f t="shared" si="390"/>
        <v>43.171838598907186</v>
      </c>
      <c r="AB1478">
        <f t="shared" si="388"/>
        <v>0</v>
      </c>
      <c r="AC1478">
        <f t="shared" si="389"/>
        <v>1.8385989071845188E-3</v>
      </c>
    </row>
    <row r="1479" spans="1:29" x14ac:dyDescent="0.3">
      <c r="A1479" s="2">
        <v>38700</v>
      </c>
      <c r="B1479">
        <v>1267.43</v>
      </c>
      <c r="C1479">
        <v>1275.8</v>
      </c>
      <c r="D1479">
        <v>1267.07</v>
      </c>
      <c r="E1479">
        <v>1272.74</v>
      </c>
      <c r="F1479">
        <v>2145520000</v>
      </c>
      <c r="G1479">
        <v>10.114179649826159</v>
      </c>
      <c r="H1479">
        <v>1.3841796498261369</v>
      </c>
      <c r="I1479">
        <v>122.12318744179559</v>
      </c>
      <c r="J1479">
        <v>87.705905986340056</v>
      </c>
      <c r="K1479">
        <v>53.97</v>
      </c>
      <c r="L1479">
        <f t="shared" si="396"/>
        <v>1265.6858203501738</v>
      </c>
      <c r="N1479">
        <f t="shared" si="391"/>
        <v>10.114179649826156</v>
      </c>
      <c r="O1479">
        <f t="shared" si="392"/>
        <v>1.3841796498261374</v>
      </c>
      <c r="P1479">
        <f t="shared" si="393"/>
        <v>0</v>
      </c>
      <c r="Q1479">
        <f t="shared" si="394"/>
        <v>0</v>
      </c>
      <c r="R1479">
        <f t="shared" si="395"/>
        <v>1271.8699999999999</v>
      </c>
      <c r="S1479">
        <f t="shared" ref="S1479:S1542" si="397">AVERAGE(R1475:R1479)</f>
        <v>1262.6879999999999</v>
      </c>
      <c r="T1479">
        <f t="shared" ref="T1479:T1542" si="398">ABS(S1479-R1479)+ABS(S1479-R1478)+ABS(S1479-R1477)+ABS(S1479-R1476)+ABS(S1479-R1475)</f>
        <v>25.05466666666689</v>
      </c>
      <c r="U1479">
        <f t="shared" ref="U1479:U1542" si="399">T1479/5</f>
        <v>5.0109333333333783</v>
      </c>
      <c r="V1479">
        <f t="shared" ref="V1479:V1542" si="400">(R1479-S1479)/(0.015*U1479)</f>
        <v>122.15954446277385</v>
      </c>
      <c r="W1479">
        <f t="shared" ref="W1479:W1542" si="401">V1479-I1479</f>
        <v>3.6357020978257992E-2</v>
      </c>
      <c r="X1479">
        <f t="shared" ref="X1479:X1542" si="402">MAX(C1475:C1479)</f>
        <v>1275.8</v>
      </c>
      <c r="Y1479">
        <f t="shared" ref="Y1479:Y1542" si="403">MIN(D1475:D1479)</f>
        <v>1250.9100000000001</v>
      </c>
      <c r="Z1479">
        <f t="shared" ref="Z1479:Z1542" si="404">100*(E1479-Y1479)/(X1479-Y1479)</f>
        <v>87.705905986340056</v>
      </c>
      <c r="AA1479">
        <f t="shared" si="390"/>
        <v>53.972310697499537</v>
      </c>
      <c r="AB1479">
        <f t="shared" ref="AB1479:AB1542" si="405">Z1479-J1479</f>
        <v>0</v>
      </c>
      <c r="AC1479">
        <f t="shared" ref="AC1479:AC1542" si="406">AA1479-K1479</f>
        <v>2.3106974995386054E-3</v>
      </c>
    </row>
    <row r="1480" spans="1:29" x14ac:dyDescent="0.3">
      <c r="A1480" s="2">
        <v>38701</v>
      </c>
      <c r="B1480">
        <v>1272.74</v>
      </c>
      <c r="C1480">
        <v>1275.17</v>
      </c>
      <c r="D1480">
        <v>1267.74</v>
      </c>
      <c r="E1480">
        <v>1270.94</v>
      </c>
      <c r="F1480">
        <v>2180590000</v>
      </c>
      <c r="G1480">
        <v>7.7327864332173704</v>
      </c>
      <c r="H1480">
        <v>0.30278643321730669</v>
      </c>
      <c r="I1480">
        <v>76.532902414941702</v>
      </c>
      <c r="J1480">
        <v>77.458256029685003</v>
      </c>
      <c r="K1480">
        <v>64.98</v>
      </c>
      <c r="L1480">
        <f t="shared" si="396"/>
        <v>1267.4372135667827</v>
      </c>
      <c r="N1480">
        <f t="shared" si="391"/>
        <v>7.7327864332173704</v>
      </c>
      <c r="O1480">
        <f t="shared" si="392"/>
        <v>0.30278643321730669</v>
      </c>
      <c r="P1480">
        <f t="shared" si="393"/>
        <v>0</v>
      </c>
      <c r="Q1480">
        <f t="shared" si="394"/>
        <v>0</v>
      </c>
      <c r="R1480">
        <f t="shared" si="395"/>
        <v>1271.2833333333333</v>
      </c>
      <c r="S1480">
        <f t="shared" si="397"/>
        <v>1265.604</v>
      </c>
      <c r="T1480">
        <f t="shared" si="398"/>
        <v>24.749333333333425</v>
      </c>
      <c r="U1480">
        <f t="shared" si="399"/>
        <v>4.9498666666666846</v>
      </c>
      <c r="V1480">
        <f t="shared" si="400"/>
        <v>76.491398197032112</v>
      </c>
      <c r="W1480">
        <f t="shared" si="401"/>
        <v>-4.1504217909590579E-2</v>
      </c>
      <c r="X1480">
        <f t="shared" si="402"/>
        <v>1275.8</v>
      </c>
      <c r="Y1480">
        <f t="shared" si="403"/>
        <v>1254.24</v>
      </c>
      <c r="Z1480">
        <f t="shared" si="404"/>
        <v>77.458256029685003</v>
      </c>
      <c r="AA1480">
        <f t="shared" si="390"/>
        <v>64.978065634100943</v>
      </c>
      <c r="AB1480">
        <f t="shared" si="405"/>
        <v>0</v>
      </c>
      <c r="AC1480">
        <f t="shared" si="406"/>
        <v>-1.9343658990607082E-3</v>
      </c>
    </row>
    <row r="1481" spans="1:29" x14ac:dyDescent="0.3">
      <c r="A1481" s="2">
        <v>38702</v>
      </c>
      <c r="B1481">
        <v>1270.94</v>
      </c>
      <c r="C1481">
        <v>1275.24</v>
      </c>
      <c r="D1481">
        <v>1267.32</v>
      </c>
      <c r="E1481">
        <v>1267.32</v>
      </c>
      <c r="F1481">
        <v>2584190000</v>
      </c>
      <c r="G1481">
        <v>7.8418576221449712</v>
      </c>
      <c r="H1481">
        <v>-7.8142377855101586E-2</v>
      </c>
      <c r="I1481">
        <v>36.915646023805969</v>
      </c>
      <c r="J1481">
        <v>58.185404339250347</v>
      </c>
      <c r="K1481">
        <v>68.92</v>
      </c>
      <c r="L1481">
        <f t="shared" si="396"/>
        <v>1267.398142377855</v>
      </c>
      <c r="N1481">
        <f t="shared" si="391"/>
        <v>7.8418576221449712</v>
      </c>
      <c r="O1481">
        <f t="shared" si="392"/>
        <v>-7.8142377855101586E-2</v>
      </c>
      <c r="P1481">
        <f t="shared" si="393"/>
        <v>0</v>
      </c>
      <c r="Q1481">
        <f t="shared" si="394"/>
        <v>0</v>
      </c>
      <c r="R1481">
        <f t="shared" si="395"/>
        <v>1269.96</v>
      </c>
      <c r="S1481">
        <f t="shared" si="397"/>
        <v>1267.8166666666666</v>
      </c>
      <c r="T1481">
        <f t="shared" si="398"/>
        <v>19.32666666666637</v>
      </c>
      <c r="U1481">
        <f t="shared" si="399"/>
        <v>3.865333333333274</v>
      </c>
      <c r="V1481">
        <f t="shared" si="400"/>
        <v>36.966770150628896</v>
      </c>
      <c r="W1481">
        <f t="shared" si="401"/>
        <v>5.1124126822926996E-2</v>
      </c>
      <c r="X1481">
        <f t="shared" si="402"/>
        <v>1275.8</v>
      </c>
      <c r="Y1481">
        <f t="shared" si="403"/>
        <v>1255.52</v>
      </c>
      <c r="Z1481">
        <f t="shared" si="404"/>
        <v>58.185404339250347</v>
      </c>
      <c r="AA1481">
        <f t="shared" si="390"/>
        <v>68.917239313598131</v>
      </c>
      <c r="AB1481">
        <f t="shared" si="405"/>
        <v>0</v>
      </c>
      <c r="AC1481">
        <f t="shared" si="406"/>
        <v>-2.7606864018707711E-3</v>
      </c>
    </row>
    <row r="1482" spans="1:29" x14ac:dyDescent="0.3">
      <c r="A1482" s="2">
        <v>38705</v>
      </c>
      <c r="B1482">
        <v>1267.32</v>
      </c>
      <c r="C1482">
        <v>1270.51</v>
      </c>
      <c r="D1482">
        <v>1259.28</v>
      </c>
      <c r="E1482">
        <v>1259.92</v>
      </c>
      <c r="F1482">
        <v>2208810000</v>
      </c>
      <c r="G1482">
        <v>5.6045717480965322</v>
      </c>
      <c r="H1482">
        <v>-5.6254282519034859</v>
      </c>
      <c r="I1482">
        <v>-113.7629276054072</v>
      </c>
      <c r="J1482">
        <v>7.8886310904879737</v>
      </c>
      <c r="K1482">
        <v>61.83</v>
      </c>
      <c r="L1482">
        <f t="shared" si="396"/>
        <v>1264.9054282519035</v>
      </c>
      <c r="N1482">
        <f t="shared" si="391"/>
        <v>5.6045717480965322</v>
      </c>
      <c r="O1482">
        <f t="shared" si="392"/>
        <v>-5.6254282519034859</v>
      </c>
      <c r="P1482">
        <f t="shared" si="393"/>
        <v>0</v>
      </c>
      <c r="Q1482">
        <f t="shared" si="394"/>
        <v>0</v>
      </c>
      <c r="R1482">
        <f t="shared" si="395"/>
        <v>1263.2366666666667</v>
      </c>
      <c r="S1482">
        <f t="shared" si="397"/>
        <v>1268.4766666666669</v>
      </c>
      <c r="T1482">
        <f t="shared" si="398"/>
        <v>15.366666666666106</v>
      </c>
      <c r="U1482">
        <f t="shared" si="399"/>
        <v>3.0733333333332213</v>
      </c>
      <c r="V1482">
        <f t="shared" si="400"/>
        <v>-113.66594360087696</v>
      </c>
      <c r="W1482">
        <f t="shared" si="401"/>
        <v>9.6984004530241918E-2</v>
      </c>
      <c r="X1482">
        <f t="shared" si="402"/>
        <v>1275.8</v>
      </c>
      <c r="Y1482">
        <f t="shared" si="403"/>
        <v>1258.56</v>
      </c>
      <c r="Z1482">
        <f t="shared" si="404"/>
        <v>7.8886310904879737</v>
      </c>
      <c r="AA1482">
        <f t="shared" si="390"/>
        <v>61.832545149530155</v>
      </c>
      <c r="AB1482">
        <f t="shared" si="405"/>
        <v>0</v>
      </c>
      <c r="AC1482">
        <f t="shared" si="406"/>
        <v>2.5451495301567206E-3</v>
      </c>
    </row>
    <row r="1483" spans="1:29" x14ac:dyDescent="0.3">
      <c r="A1483" s="2">
        <v>38706</v>
      </c>
      <c r="B1483">
        <v>1259.92</v>
      </c>
      <c r="C1483">
        <v>1263.8599999999999</v>
      </c>
      <c r="D1483">
        <v>1257.21</v>
      </c>
      <c r="E1483">
        <v>1259.6199999999999</v>
      </c>
      <c r="F1483">
        <v>1996690000</v>
      </c>
      <c r="G1483">
        <v>0.71638116539747898</v>
      </c>
      <c r="H1483">
        <v>-5.9336188346023846</v>
      </c>
      <c r="I1483">
        <v>-105.8524932815769</v>
      </c>
      <c r="J1483">
        <v>12.963959117804549</v>
      </c>
      <c r="K1483">
        <v>48.84</v>
      </c>
      <c r="L1483">
        <f t="shared" si="396"/>
        <v>1263.1436188346024</v>
      </c>
      <c r="N1483">
        <f t="shared" si="391"/>
        <v>0.71638116539747898</v>
      </c>
      <c r="O1483">
        <f t="shared" si="392"/>
        <v>-5.9336188346023846</v>
      </c>
      <c r="P1483">
        <f t="shared" si="393"/>
        <v>0</v>
      </c>
      <c r="Q1483">
        <f t="shared" si="394"/>
        <v>0</v>
      </c>
      <c r="R1483">
        <f t="shared" si="395"/>
        <v>1260.2299999999998</v>
      </c>
      <c r="S1483">
        <f t="shared" si="397"/>
        <v>1267.316</v>
      </c>
      <c r="T1483">
        <f t="shared" si="398"/>
        <v>22.33066666666673</v>
      </c>
      <c r="U1483">
        <f t="shared" si="399"/>
        <v>4.4661333333333459</v>
      </c>
      <c r="V1483">
        <f t="shared" si="400"/>
        <v>-105.77382374015136</v>
      </c>
      <c r="W1483">
        <f t="shared" si="401"/>
        <v>7.8669541425540501E-2</v>
      </c>
      <c r="X1483">
        <f t="shared" si="402"/>
        <v>1275.8</v>
      </c>
      <c r="Y1483">
        <f t="shared" si="403"/>
        <v>1257.21</v>
      </c>
      <c r="Z1483">
        <f t="shared" si="404"/>
        <v>12.963959117804546</v>
      </c>
      <c r="AA1483">
        <f t="shared" ref="AA1483:AA1546" si="407">AVERAGE(Z1479:Z1483)</f>
        <v>48.840431312713577</v>
      </c>
      <c r="AB1483">
        <f t="shared" si="405"/>
        <v>0</v>
      </c>
      <c r="AC1483">
        <f t="shared" si="406"/>
        <v>4.3131271357310652E-4</v>
      </c>
    </row>
    <row r="1484" spans="1:29" x14ac:dyDescent="0.3">
      <c r="A1484" s="2">
        <v>38707</v>
      </c>
      <c r="B1484">
        <v>1259.6199999999999</v>
      </c>
      <c r="C1484">
        <v>1269.3699999999999</v>
      </c>
      <c r="D1484">
        <v>1259.6199999999999</v>
      </c>
      <c r="E1484">
        <v>1262.79</v>
      </c>
      <c r="F1484">
        <v>2065170000</v>
      </c>
      <c r="G1484">
        <v>6.3442541102649557</v>
      </c>
      <c r="H1484">
        <v>-3.4057458897350439</v>
      </c>
      <c r="I1484">
        <v>-30.700261037341779</v>
      </c>
      <c r="J1484">
        <v>30.948419301164371</v>
      </c>
      <c r="K1484">
        <v>37.49</v>
      </c>
      <c r="L1484">
        <f t="shared" si="396"/>
        <v>1263.0257458897349</v>
      </c>
      <c r="N1484">
        <f t="shared" si="391"/>
        <v>6.3442541102649557</v>
      </c>
      <c r="O1484">
        <f t="shared" si="392"/>
        <v>-3.4057458897350443</v>
      </c>
      <c r="P1484">
        <f t="shared" si="393"/>
        <v>0</v>
      </c>
      <c r="Q1484">
        <f t="shared" si="394"/>
        <v>0</v>
      </c>
      <c r="R1484">
        <f t="shared" si="395"/>
        <v>1263.9266666666665</v>
      </c>
      <c r="S1484">
        <f t="shared" si="397"/>
        <v>1265.7273333333333</v>
      </c>
      <c r="T1484">
        <f t="shared" si="398"/>
        <v>19.577333333333627</v>
      </c>
      <c r="U1484">
        <f t="shared" si="399"/>
        <v>3.9154666666667253</v>
      </c>
      <c r="V1484">
        <f t="shared" si="400"/>
        <v>-30.659038797703641</v>
      </c>
      <c r="W1484">
        <f t="shared" si="401"/>
        <v>4.1222239638138092E-2</v>
      </c>
      <c r="X1484">
        <f t="shared" si="402"/>
        <v>1275.24</v>
      </c>
      <c r="Y1484">
        <f t="shared" si="403"/>
        <v>1257.21</v>
      </c>
      <c r="Z1484">
        <f t="shared" si="404"/>
        <v>30.948419301164368</v>
      </c>
      <c r="AA1484">
        <f t="shared" si="407"/>
        <v>37.488933975678442</v>
      </c>
      <c r="AB1484">
        <f t="shared" si="405"/>
        <v>0</v>
      </c>
      <c r="AC1484">
        <f t="shared" si="406"/>
        <v>-1.0660243215596665E-3</v>
      </c>
    </row>
    <row r="1485" spans="1:29" x14ac:dyDescent="0.3">
      <c r="A1485" s="2">
        <v>38708</v>
      </c>
      <c r="B1485">
        <v>1262.79</v>
      </c>
      <c r="C1485">
        <v>1268.19</v>
      </c>
      <c r="D1485">
        <v>1262.5</v>
      </c>
      <c r="E1485">
        <v>1268.1199999999999</v>
      </c>
      <c r="F1485">
        <v>1888500000</v>
      </c>
      <c r="G1485">
        <v>3.4661694068433921</v>
      </c>
      <c r="H1485">
        <v>-2.2238305931566629</v>
      </c>
      <c r="I1485">
        <v>38.111630194244128</v>
      </c>
      <c r="J1485">
        <v>60.51026067664931</v>
      </c>
      <c r="K1485">
        <v>34.1</v>
      </c>
      <c r="L1485">
        <f t="shared" si="396"/>
        <v>1264.7238305931567</v>
      </c>
      <c r="N1485">
        <f t="shared" si="391"/>
        <v>3.4661694068433917</v>
      </c>
      <c r="O1485">
        <f t="shared" si="392"/>
        <v>-2.2238305931566629</v>
      </c>
      <c r="P1485">
        <f t="shared" si="393"/>
        <v>0</v>
      </c>
      <c r="Q1485">
        <f t="shared" si="394"/>
        <v>0</v>
      </c>
      <c r="R1485">
        <f t="shared" si="395"/>
        <v>1266.27</v>
      </c>
      <c r="S1485">
        <f t="shared" si="397"/>
        <v>1264.7246666666665</v>
      </c>
      <c r="T1485">
        <f t="shared" si="398"/>
        <v>13.56133333333355</v>
      </c>
      <c r="U1485">
        <f t="shared" si="399"/>
        <v>2.7122666666667099</v>
      </c>
      <c r="V1485">
        <f t="shared" si="400"/>
        <v>37.983810179270705</v>
      </c>
      <c r="W1485">
        <f t="shared" si="401"/>
        <v>-0.12782001497342321</v>
      </c>
      <c r="X1485">
        <f t="shared" si="402"/>
        <v>1275.24</v>
      </c>
      <c r="Y1485">
        <f t="shared" si="403"/>
        <v>1257.21</v>
      </c>
      <c r="Z1485">
        <f t="shared" si="404"/>
        <v>60.51026067664931</v>
      </c>
      <c r="AA1485">
        <f t="shared" si="407"/>
        <v>34.099334905071302</v>
      </c>
      <c r="AB1485">
        <f t="shared" si="405"/>
        <v>0</v>
      </c>
      <c r="AC1485">
        <f t="shared" si="406"/>
        <v>-6.6509492869926135E-4</v>
      </c>
    </row>
    <row r="1486" spans="1:29" x14ac:dyDescent="0.3">
      <c r="A1486" s="2">
        <v>38709</v>
      </c>
      <c r="B1486">
        <v>1268.1199999999999</v>
      </c>
      <c r="C1486">
        <v>1269.76</v>
      </c>
      <c r="D1486">
        <v>1265.92</v>
      </c>
      <c r="E1486">
        <v>1268.6600000000001</v>
      </c>
      <c r="F1486">
        <v>1285810000</v>
      </c>
      <c r="G1486">
        <v>3.7241129378955971</v>
      </c>
      <c r="H1486">
        <v>-0.11588706210432061</v>
      </c>
      <c r="I1486">
        <v>110.2300538423917</v>
      </c>
      <c r="J1486">
        <v>86.090225563910408</v>
      </c>
      <c r="K1486">
        <v>39.68</v>
      </c>
      <c r="L1486">
        <f t="shared" si="396"/>
        <v>1266.0358870621044</v>
      </c>
      <c r="N1486">
        <f t="shared" si="391"/>
        <v>3.7241129378955975</v>
      </c>
      <c r="O1486">
        <f t="shared" si="392"/>
        <v>-0.11588706210432065</v>
      </c>
      <c r="P1486">
        <f t="shared" si="393"/>
        <v>0</v>
      </c>
      <c r="Q1486">
        <f t="shared" si="394"/>
        <v>0</v>
      </c>
      <c r="R1486">
        <f t="shared" si="395"/>
        <v>1268.1133333333335</v>
      </c>
      <c r="S1486">
        <f t="shared" si="397"/>
        <v>1264.3553333333332</v>
      </c>
      <c r="T1486">
        <f t="shared" si="398"/>
        <v>11.345333333333656</v>
      </c>
      <c r="U1486">
        <f t="shared" si="399"/>
        <v>2.2690666666667312</v>
      </c>
      <c r="V1486">
        <f t="shared" si="400"/>
        <v>110.41250440710303</v>
      </c>
      <c r="W1486">
        <f t="shared" si="401"/>
        <v>0.18245056471133125</v>
      </c>
      <c r="X1486">
        <f t="shared" si="402"/>
        <v>1270.51</v>
      </c>
      <c r="Y1486">
        <f t="shared" si="403"/>
        <v>1257.21</v>
      </c>
      <c r="Z1486">
        <f t="shared" si="404"/>
        <v>86.090225563910408</v>
      </c>
      <c r="AA1486">
        <f t="shared" si="407"/>
        <v>39.680299150003322</v>
      </c>
      <c r="AB1486">
        <f t="shared" si="405"/>
        <v>0</v>
      </c>
      <c r="AC1486">
        <f t="shared" si="406"/>
        <v>2.9915000332181307E-4</v>
      </c>
    </row>
    <row r="1487" spans="1:29" x14ac:dyDescent="0.3">
      <c r="A1487" s="2">
        <v>38713</v>
      </c>
      <c r="B1487">
        <v>1268.6600000000001</v>
      </c>
      <c r="C1487">
        <v>1271.83</v>
      </c>
      <c r="D1487">
        <v>1256.54</v>
      </c>
      <c r="E1487">
        <v>1256.54</v>
      </c>
      <c r="F1487">
        <v>1540470000</v>
      </c>
      <c r="G1487">
        <v>8.9594086252636771</v>
      </c>
      <c r="H1487">
        <v>-6.3305913747362874</v>
      </c>
      <c r="I1487">
        <v>-63.429224949414468</v>
      </c>
      <c r="J1487">
        <v>0</v>
      </c>
      <c r="K1487">
        <v>38.1</v>
      </c>
      <c r="L1487">
        <f t="shared" si="396"/>
        <v>1262.8705913747363</v>
      </c>
      <c r="N1487">
        <f t="shared" si="391"/>
        <v>8.9594086252636771</v>
      </c>
      <c r="O1487">
        <f t="shared" si="392"/>
        <v>-6.3305913747362865</v>
      </c>
      <c r="P1487">
        <f t="shared" si="393"/>
        <v>0</v>
      </c>
      <c r="Q1487">
        <f t="shared" si="394"/>
        <v>0</v>
      </c>
      <c r="R1487">
        <f t="shared" si="395"/>
        <v>1261.6366666666665</v>
      </c>
      <c r="S1487">
        <f t="shared" si="397"/>
        <v>1264.0353333333333</v>
      </c>
      <c r="T1487">
        <f t="shared" si="398"/>
        <v>12.625333333333856</v>
      </c>
      <c r="U1487">
        <f t="shared" si="399"/>
        <v>2.5250666666667714</v>
      </c>
      <c r="V1487">
        <f t="shared" si="400"/>
        <v>-63.329461048331765</v>
      </c>
      <c r="W1487">
        <f t="shared" si="401"/>
        <v>9.9763901082702944E-2</v>
      </c>
      <c r="X1487">
        <f t="shared" si="402"/>
        <v>1271.83</v>
      </c>
      <c r="Y1487">
        <f t="shared" si="403"/>
        <v>1256.54</v>
      </c>
      <c r="Z1487">
        <f t="shared" si="404"/>
        <v>0</v>
      </c>
      <c r="AA1487">
        <f t="shared" si="407"/>
        <v>38.102572931905726</v>
      </c>
      <c r="AB1487">
        <f t="shared" si="405"/>
        <v>0</v>
      </c>
      <c r="AC1487">
        <f t="shared" si="406"/>
        <v>2.572931905724829E-3</v>
      </c>
    </row>
    <row r="1488" spans="1:29" x14ac:dyDescent="0.3">
      <c r="A1488" s="2">
        <v>38714</v>
      </c>
      <c r="B1488">
        <v>1256.54</v>
      </c>
      <c r="C1488">
        <v>1261.0999999999999</v>
      </c>
      <c r="D1488">
        <v>1256.54</v>
      </c>
      <c r="E1488">
        <v>1258.17</v>
      </c>
      <c r="F1488">
        <v>1422360000</v>
      </c>
      <c r="G1488">
        <v>-0.2037275831576153</v>
      </c>
      <c r="H1488">
        <v>-4.7637275831575607</v>
      </c>
      <c r="I1488">
        <v>-118.53915196533779</v>
      </c>
      <c r="J1488">
        <v>10.66056245912435</v>
      </c>
      <c r="K1488">
        <v>37.64</v>
      </c>
      <c r="L1488">
        <f t="shared" si="396"/>
        <v>1261.3037275831575</v>
      </c>
      <c r="N1488">
        <f t="shared" si="391"/>
        <v>-0.2037275831576153</v>
      </c>
      <c r="O1488">
        <f t="shared" si="392"/>
        <v>-4.7637275831575607</v>
      </c>
      <c r="P1488">
        <f t="shared" si="393"/>
        <v>0</v>
      </c>
      <c r="Q1488">
        <f t="shared" si="394"/>
        <v>0</v>
      </c>
      <c r="R1488">
        <f t="shared" si="395"/>
        <v>1258.6033333333332</v>
      </c>
      <c r="S1488">
        <f t="shared" si="397"/>
        <v>1263.71</v>
      </c>
      <c r="T1488">
        <f t="shared" si="398"/>
        <v>14.360000000000127</v>
      </c>
      <c r="U1488">
        <f t="shared" si="399"/>
        <v>2.8720000000000256</v>
      </c>
      <c r="V1488">
        <f t="shared" si="400"/>
        <v>-118.53915196533778</v>
      </c>
      <c r="W1488">
        <f t="shared" si="401"/>
        <v>0</v>
      </c>
      <c r="X1488">
        <f t="shared" si="402"/>
        <v>1271.83</v>
      </c>
      <c r="Y1488">
        <f t="shared" si="403"/>
        <v>1256.54</v>
      </c>
      <c r="Z1488">
        <f t="shared" si="404"/>
        <v>10.66056245912435</v>
      </c>
      <c r="AA1488">
        <f t="shared" si="407"/>
        <v>37.641893600169688</v>
      </c>
      <c r="AB1488">
        <f t="shared" si="405"/>
        <v>0</v>
      </c>
      <c r="AC1488">
        <f t="shared" si="406"/>
        <v>1.893600169687204E-3</v>
      </c>
    </row>
    <row r="1489" spans="1:29" x14ac:dyDescent="0.3">
      <c r="A1489" s="2">
        <v>38715</v>
      </c>
      <c r="B1489">
        <v>1258.17</v>
      </c>
      <c r="C1489">
        <v>1260.6099999999999</v>
      </c>
      <c r="D1489">
        <v>1254.18</v>
      </c>
      <c r="E1489">
        <v>1254.42</v>
      </c>
      <c r="F1489">
        <v>1382540000</v>
      </c>
      <c r="G1489">
        <v>1.6008482778947839</v>
      </c>
      <c r="H1489">
        <v>-4.8291517221050526</v>
      </c>
      <c r="I1489">
        <v>-97.020328599273796</v>
      </c>
      <c r="J1489">
        <v>1.3597733711048781</v>
      </c>
      <c r="K1489">
        <v>31.72</v>
      </c>
      <c r="L1489">
        <f t="shared" si="396"/>
        <v>1259.0091517221051</v>
      </c>
      <c r="N1489">
        <f t="shared" si="391"/>
        <v>1.6008482778947837</v>
      </c>
      <c r="O1489">
        <f t="shared" si="392"/>
        <v>-4.8291517221050526</v>
      </c>
      <c r="P1489">
        <f t="shared" si="393"/>
        <v>0</v>
      </c>
      <c r="Q1489">
        <f t="shared" si="394"/>
        <v>0</v>
      </c>
      <c r="R1489">
        <f t="shared" si="395"/>
        <v>1256.4033333333334</v>
      </c>
      <c r="S1489">
        <f t="shared" si="397"/>
        <v>1262.2053333333333</v>
      </c>
      <c r="T1489">
        <f t="shared" si="398"/>
        <v>19.945333333333565</v>
      </c>
      <c r="U1489">
        <f t="shared" si="399"/>
        <v>3.9890666666667132</v>
      </c>
      <c r="V1489">
        <f t="shared" si="400"/>
        <v>-96.965037769901727</v>
      </c>
      <c r="W1489">
        <f t="shared" si="401"/>
        <v>5.5290829372069084E-2</v>
      </c>
      <c r="X1489">
        <f t="shared" si="402"/>
        <v>1271.83</v>
      </c>
      <c r="Y1489">
        <f t="shared" si="403"/>
        <v>1254.18</v>
      </c>
      <c r="Z1489">
        <f t="shared" si="404"/>
        <v>1.3597733711048778</v>
      </c>
      <c r="AA1489">
        <f t="shared" si="407"/>
        <v>31.724164414157787</v>
      </c>
      <c r="AB1489">
        <f t="shared" si="405"/>
        <v>0</v>
      </c>
      <c r="AC1489">
        <f t="shared" si="406"/>
        <v>4.1644141577883431E-3</v>
      </c>
    </row>
    <row r="1490" spans="1:29" x14ac:dyDescent="0.3">
      <c r="A1490" s="2">
        <v>38716</v>
      </c>
      <c r="B1490">
        <v>1254.42</v>
      </c>
      <c r="C1490">
        <v>1254.42</v>
      </c>
      <c r="D1490">
        <v>1246.5899999999999</v>
      </c>
      <c r="E1490">
        <v>1248.29</v>
      </c>
      <c r="F1490">
        <v>1443500000</v>
      </c>
      <c r="G1490">
        <v>-1.0161011480699931</v>
      </c>
      <c r="H1490">
        <v>-8.8461011480701472</v>
      </c>
      <c r="I1490">
        <v>-127.50709665410299</v>
      </c>
      <c r="J1490">
        <v>6.7353407290017628</v>
      </c>
      <c r="K1490">
        <v>20.97</v>
      </c>
      <c r="L1490">
        <f t="shared" si="396"/>
        <v>1255.4361011480701</v>
      </c>
      <c r="N1490">
        <f t="shared" si="391"/>
        <v>-1.0161011480699926</v>
      </c>
      <c r="O1490">
        <f t="shared" si="392"/>
        <v>-8.8461011480701472</v>
      </c>
      <c r="P1490">
        <f t="shared" si="393"/>
        <v>0</v>
      </c>
      <c r="Q1490">
        <f t="shared" si="394"/>
        <v>0</v>
      </c>
      <c r="R1490">
        <f t="shared" si="395"/>
        <v>1249.7666666666667</v>
      </c>
      <c r="S1490">
        <f t="shared" si="397"/>
        <v>1258.9046666666668</v>
      </c>
      <c r="T1490">
        <f t="shared" si="398"/>
        <v>23.881333333333487</v>
      </c>
      <c r="U1490">
        <f t="shared" si="399"/>
        <v>4.7762666666666975</v>
      </c>
      <c r="V1490">
        <f t="shared" si="400"/>
        <v>-127.54731729105143</v>
      </c>
      <c r="W1490">
        <f t="shared" si="401"/>
        <v>-4.0220636948433253E-2</v>
      </c>
      <c r="X1490">
        <f t="shared" si="402"/>
        <v>1271.83</v>
      </c>
      <c r="Y1490">
        <f t="shared" si="403"/>
        <v>1246.5899999999999</v>
      </c>
      <c r="Z1490">
        <f t="shared" si="404"/>
        <v>6.7353407290017628</v>
      </c>
      <c r="AA1490">
        <f t="shared" si="407"/>
        <v>20.969180424628281</v>
      </c>
      <c r="AB1490">
        <f t="shared" si="405"/>
        <v>0</v>
      </c>
      <c r="AC1490">
        <f t="shared" si="406"/>
        <v>-8.1957537171817307E-4</v>
      </c>
    </row>
    <row r="1491" spans="1:29" x14ac:dyDescent="0.3">
      <c r="A1491" s="2">
        <v>38720</v>
      </c>
      <c r="B1491">
        <v>1248.29</v>
      </c>
      <c r="C1491">
        <v>1270.22</v>
      </c>
      <c r="D1491">
        <v>1245.74</v>
      </c>
      <c r="E1491">
        <v>1268.8</v>
      </c>
      <c r="F1491">
        <v>2554570000</v>
      </c>
      <c r="G1491">
        <v>10.32926590128659</v>
      </c>
      <c r="H1491">
        <v>-14.15073409871343</v>
      </c>
      <c r="I1491">
        <v>73.595471047940151</v>
      </c>
      <c r="J1491">
        <v>88.386354925258786</v>
      </c>
      <c r="K1491">
        <v>21.43</v>
      </c>
      <c r="L1491">
        <f t="shared" si="396"/>
        <v>1259.8907340987134</v>
      </c>
      <c r="N1491">
        <f t="shared" si="391"/>
        <v>10.32926590128659</v>
      </c>
      <c r="O1491">
        <f t="shared" si="392"/>
        <v>-14.150734098713428</v>
      </c>
      <c r="P1491">
        <f t="shared" si="393"/>
        <v>0</v>
      </c>
      <c r="Q1491">
        <f t="shared" si="394"/>
        <v>0</v>
      </c>
      <c r="R1491">
        <f t="shared" si="395"/>
        <v>1261.5866666666668</v>
      </c>
      <c r="S1491">
        <f t="shared" si="397"/>
        <v>1257.5993333333333</v>
      </c>
      <c r="T1491">
        <f t="shared" si="398"/>
        <v>18.05733333333319</v>
      </c>
      <c r="U1491">
        <f t="shared" si="399"/>
        <v>3.611466666666638</v>
      </c>
      <c r="V1491">
        <f t="shared" si="400"/>
        <v>73.605060424823023</v>
      </c>
      <c r="W1491">
        <f t="shared" si="401"/>
        <v>9.5893768828716475E-3</v>
      </c>
      <c r="X1491">
        <f t="shared" si="402"/>
        <v>1271.83</v>
      </c>
      <c r="Y1491">
        <f t="shared" si="403"/>
        <v>1245.74</v>
      </c>
      <c r="Z1491">
        <f t="shared" si="404"/>
        <v>88.386354925258786</v>
      </c>
      <c r="AA1491">
        <f t="shared" si="407"/>
        <v>21.428406296897954</v>
      </c>
      <c r="AB1491">
        <f t="shared" si="405"/>
        <v>0</v>
      </c>
      <c r="AC1491">
        <f t="shared" si="406"/>
        <v>-1.5937031020456516E-3</v>
      </c>
    </row>
    <row r="1492" spans="1:29" x14ac:dyDescent="0.3">
      <c r="A1492" s="2">
        <v>38721</v>
      </c>
      <c r="B1492">
        <v>1268.8</v>
      </c>
      <c r="C1492">
        <v>1275.3699999999999</v>
      </c>
      <c r="D1492">
        <v>1267.74</v>
      </c>
      <c r="E1492">
        <v>1273.46</v>
      </c>
      <c r="F1492">
        <v>2515330000</v>
      </c>
      <c r="G1492">
        <v>10.95617726752425</v>
      </c>
      <c r="H1492">
        <v>3.3261772675243719</v>
      </c>
      <c r="I1492">
        <v>144.88042721151351</v>
      </c>
      <c r="J1492">
        <v>93.553830577118248</v>
      </c>
      <c r="K1492">
        <v>40.14</v>
      </c>
      <c r="L1492">
        <f t="shared" si="396"/>
        <v>1264.4138227324756</v>
      </c>
      <c r="N1492">
        <f t="shared" si="391"/>
        <v>10.956177267524254</v>
      </c>
      <c r="O1492">
        <f t="shared" si="392"/>
        <v>3.3261772675243719</v>
      </c>
      <c r="P1492">
        <f t="shared" si="393"/>
        <v>0</v>
      </c>
      <c r="Q1492">
        <f t="shared" si="394"/>
        <v>0</v>
      </c>
      <c r="R1492">
        <f t="shared" si="395"/>
        <v>1272.1899999999998</v>
      </c>
      <c r="S1492">
        <f t="shared" si="397"/>
        <v>1259.71</v>
      </c>
      <c r="T1492">
        <f t="shared" si="398"/>
        <v>28.713333333333367</v>
      </c>
      <c r="U1492">
        <f t="shared" si="399"/>
        <v>5.7426666666666737</v>
      </c>
      <c r="V1492">
        <f t="shared" si="400"/>
        <v>144.88042721151353</v>
      </c>
      <c r="W1492">
        <f t="shared" si="401"/>
        <v>0</v>
      </c>
      <c r="X1492">
        <f t="shared" si="402"/>
        <v>1275.3699999999999</v>
      </c>
      <c r="Y1492">
        <f t="shared" si="403"/>
        <v>1245.74</v>
      </c>
      <c r="Z1492">
        <f t="shared" si="404"/>
        <v>93.553830577118248</v>
      </c>
      <c r="AA1492">
        <f t="shared" si="407"/>
        <v>40.139172412321599</v>
      </c>
      <c r="AB1492">
        <f t="shared" si="405"/>
        <v>0</v>
      </c>
      <c r="AC1492">
        <f t="shared" si="406"/>
        <v>-8.2758767840118708E-4</v>
      </c>
    </row>
    <row r="1493" spans="1:29" x14ac:dyDescent="0.3">
      <c r="A1493" s="2">
        <v>38722</v>
      </c>
      <c r="B1493">
        <v>1273.46</v>
      </c>
      <c r="C1493">
        <v>1276.9100000000001</v>
      </c>
      <c r="D1493">
        <v>1270.3</v>
      </c>
      <c r="E1493">
        <v>1273.48</v>
      </c>
      <c r="F1493">
        <v>2433340000</v>
      </c>
      <c r="G1493">
        <v>9.4741181783494994</v>
      </c>
      <c r="H1493">
        <v>2.8641181783493721</v>
      </c>
      <c r="I1493">
        <v>88.978076282523872</v>
      </c>
      <c r="J1493">
        <v>88.995829323066872</v>
      </c>
      <c r="K1493">
        <v>55.81</v>
      </c>
      <c r="L1493">
        <f t="shared" si="396"/>
        <v>1267.4358818216506</v>
      </c>
      <c r="N1493">
        <f t="shared" si="391"/>
        <v>9.4741181783494994</v>
      </c>
      <c r="O1493">
        <f t="shared" si="392"/>
        <v>2.8641181783493721</v>
      </c>
      <c r="P1493">
        <f t="shared" si="393"/>
        <v>0</v>
      </c>
      <c r="Q1493">
        <f t="shared" si="394"/>
        <v>0</v>
      </c>
      <c r="R1493">
        <f t="shared" si="395"/>
        <v>1273.5633333333333</v>
      </c>
      <c r="S1493">
        <f t="shared" si="397"/>
        <v>1262.702</v>
      </c>
      <c r="T1493">
        <f t="shared" si="398"/>
        <v>40.698666666666213</v>
      </c>
      <c r="U1493">
        <f t="shared" si="399"/>
        <v>8.1397333333332433</v>
      </c>
      <c r="V1493">
        <f t="shared" si="400"/>
        <v>88.957323199231737</v>
      </c>
      <c r="W1493">
        <f t="shared" si="401"/>
        <v>-2.0753083292134988E-2</v>
      </c>
      <c r="X1493">
        <f t="shared" si="402"/>
        <v>1276.9100000000001</v>
      </c>
      <c r="Y1493">
        <f t="shared" si="403"/>
        <v>1245.74</v>
      </c>
      <c r="Z1493">
        <f t="shared" si="404"/>
        <v>88.995829323066872</v>
      </c>
      <c r="AA1493">
        <f t="shared" si="407"/>
        <v>55.806225785110108</v>
      </c>
      <c r="AB1493">
        <f t="shared" si="405"/>
        <v>0</v>
      </c>
      <c r="AC1493">
        <f t="shared" si="406"/>
        <v>-3.7742148898942673E-3</v>
      </c>
    </row>
    <row r="1494" spans="1:29" x14ac:dyDescent="0.3">
      <c r="A1494" s="2">
        <v>38723</v>
      </c>
      <c r="B1494">
        <v>1273.48</v>
      </c>
      <c r="C1494">
        <v>1286.0899999999999</v>
      </c>
      <c r="D1494">
        <v>1273.48</v>
      </c>
      <c r="E1494">
        <v>1285.45</v>
      </c>
      <c r="F1494">
        <v>2446560000</v>
      </c>
      <c r="G1494">
        <v>12.64941211889959</v>
      </c>
      <c r="H1494">
        <v>3.941211889969054E-2</v>
      </c>
      <c r="I1494">
        <v>95.993744537970841</v>
      </c>
      <c r="J1494">
        <v>98.413878562577764</v>
      </c>
      <c r="K1494">
        <v>75.22</v>
      </c>
      <c r="L1494">
        <f t="shared" si="396"/>
        <v>1273.4405878811003</v>
      </c>
      <c r="N1494">
        <f t="shared" si="391"/>
        <v>12.64941211889959</v>
      </c>
      <c r="O1494">
        <f t="shared" si="392"/>
        <v>3.941211889969054E-2</v>
      </c>
      <c r="P1494">
        <f t="shared" si="393"/>
        <v>0</v>
      </c>
      <c r="Q1494">
        <f t="shared" si="394"/>
        <v>0</v>
      </c>
      <c r="R1494">
        <f t="shared" si="395"/>
        <v>1281.6733333333332</v>
      </c>
      <c r="S1494">
        <f t="shared" si="397"/>
        <v>1267.7559999999999</v>
      </c>
      <c r="T1494">
        <f t="shared" si="398"/>
        <v>48.317333333332954</v>
      </c>
      <c r="U1494">
        <f t="shared" si="399"/>
        <v>9.66346666666659</v>
      </c>
      <c r="V1494">
        <f t="shared" si="400"/>
        <v>96.013392939272521</v>
      </c>
      <c r="W1494">
        <f t="shared" si="401"/>
        <v>1.9648401301679996E-2</v>
      </c>
      <c r="X1494">
        <f t="shared" si="402"/>
        <v>1286.0899999999999</v>
      </c>
      <c r="Y1494">
        <f t="shared" si="403"/>
        <v>1245.74</v>
      </c>
      <c r="Z1494">
        <f t="shared" si="404"/>
        <v>98.413878562577764</v>
      </c>
      <c r="AA1494">
        <f t="shared" si="407"/>
        <v>75.217046823404687</v>
      </c>
      <c r="AB1494">
        <f t="shared" si="405"/>
        <v>0</v>
      </c>
      <c r="AC1494">
        <f t="shared" si="406"/>
        <v>-2.9531765953123568E-3</v>
      </c>
    </row>
    <row r="1495" spans="1:29" x14ac:dyDescent="0.3">
      <c r="A1495" s="2">
        <v>38726</v>
      </c>
      <c r="B1495">
        <v>1285.45</v>
      </c>
      <c r="C1495">
        <v>1290.78</v>
      </c>
      <c r="D1495">
        <v>1284.82</v>
      </c>
      <c r="E1495">
        <v>1290.1500000000001</v>
      </c>
      <c r="F1495">
        <v>2301490000</v>
      </c>
      <c r="G1495">
        <v>11.769608079266391</v>
      </c>
      <c r="H1495">
        <v>5.8096080792663543</v>
      </c>
      <c r="I1495">
        <v>113.288815656346</v>
      </c>
      <c r="J1495">
        <v>98.601243339254253</v>
      </c>
      <c r="K1495">
        <v>93.59</v>
      </c>
      <c r="L1495">
        <f t="shared" si="396"/>
        <v>1279.0103919207336</v>
      </c>
      <c r="N1495">
        <f t="shared" si="391"/>
        <v>11.769608079266391</v>
      </c>
      <c r="O1495">
        <f t="shared" si="392"/>
        <v>5.8096080792663543</v>
      </c>
      <c r="P1495">
        <f t="shared" si="393"/>
        <v>0</v>
      </c>
      <c r="Q1495">
        <f t="shared" si="394"/>
        <v>0</v>
      </c>
      <c r="R1495">
        <f t="shared" si="395"/>
        <v>1288.5833333333333</v>
      </c>
      <c r="S1495">
        <f t="shared" si="397"/>
        <v>1275.5193333333332</v>
      </c>
      <c r="T1495">
        <f t="shared" si="398"/>
        <v>38.435999999999694</v>
      </c>
      <c r="U1495">
        <f t="shared" si="399"/>
        <v>7.6871999999999385</v>
      </c>
      <c r="V1495">
        <f t="shared" si="400"/>
        <v>113.29656225066937</v>
      </c>
      <c r="W1495">
        <f t="shared" si="401"/>
        <v>7.7465943233647749E-3</v>
      </c>
      <c r="X1495">
        <f t="shared" si="402"/>
        <v>1290.78</v>
      </c>
      <c r="Y1495">
        <f t="shared" si="403"/>
        <v>1245.74</v>
      </c>
      <c r="Z1495">
        <f t="shared" si="404"/>
        <v>98.601243339254253</v>
      </c>
      <c r="AA1495">
        <f t="shared" si="407"/>
        <v>93.59022734545519</v>
      </c>
      <c r="AB1495">
        <f t="shared" si="405"/>
        <v>0</v>
      </c>
      <c r="AC1495">
        <f t="shared" si="406"/>
        <v>2.273454551868781E-4</v>
      </c>
    </row>
    <row r="1496" spans="1:29" x14ac:dyDescent="0.3">
      <c r="A1496" s="2">
        <v>38727</v>
      </c>
      <c r="B1496">
        <v>1290.1500000000001</v>
      </c>
      <c r="C1496">
        <v>1290.1500000000001</v>
      </c>
      <c r="D1496">
        <v>1283.76</v>
      </c>
      <c r="E1496">
        <v>1289.69</v>
      </c>
      <c r="F1496">
        <v>2373080000</v>
      </c>
      <c r="G1496">
        <v>7.5797387195109422</v>
      </c>
      <c r="H1496">
        <v>1.189738719510842</v>
      </c>
      <c r="I1496">
        <v>74.777531567653853</v>
      </c>
      <c r="J1496">
        <v>95.26909722222257</v>
      </c>
      <c r="K1496">
        <v>94.97</v>
      </c>
      <c r="L1496">
        <f t="shared" si="396"/>
        <v>1282.5702612804891</v>
      </c>
      <c r="N1496">
        <f t="shared" si="391"/>
        <v>7.5797387195109422</v>
      </c>
      <c r="O1496">
        <f t="shared" si="392"/>
        <v>1.1897387195108422</v>
      </c>
      <c r="P1496">
        <f t="shared" si="393"/>
        <v>0</v>
      </c>
      <c r="Q1496">
        <f t="shared" si="394"/>
        <v>0</v>
      </c>
      <c r="R1496">
        <f t="shared" si="395"/>
        <v>1287.8666666666666</v>
      </c>
      <c r="S1496">
        <f t="shared" si="397"/>
        <v>1280.7753333333333</v>
      </c>
      <c r="T1496">
        <f t="shared" si="398"/>
        <v>31.594666666666626</v>
      </c>
      <c r="U1496">
        <f t="shared" si="399"/>
        <v>6.3189333333333249</v>
      </c>
      <c r="V1496">
        <f t="shared" si="400"/>
        <v>74.815721359441525</v>
      </c>
      <c r="W1496">
        <f t="shared" si="401"/>
        <v>3.8189791787672789E-2</v>
      </c>
      <c r="X1496">
        <f t="shared" si="402"/>
        <v>1290.78</v>
      </c>
      <c r="Y1496">
        <f t="shared" si="403"/>
        <v>1267.74</v>
      </c>
      <c r="Z1496">
        <f t="shared" si="404"/>
        <v>95.26909722222257</v>
      </c>
      <c r="AA1496">
        <f t="shared" si="407"/>
        <v>94.966775804847956</v>
      </c>
      <c r="AB1496">
        <f t="shared" si="405"/>
        <v>0</v>
      </c>
      <c r="AC1496">
        <f t="shared" si="406"/>
        <v>-3.2241951520433076E-3</v>
      </c>
    </row>
    <row r="1497" spans="1:29" x14ac:dyDescent="0.3">
      <c r="A1497" s="2">
        <v>38728</v>
      </c>
      <c r="B1497">
        <v>1289.72</v>
      </c>
      <c r="C1497">
        <v>1294.9000000000001</v>
      </c>
      <c r="D1497">
        <v>1288.1199999999999</v>
      </c>
      <c r="E1497">
        <v>1294.18</v>
      </c>
      <c r="F1497">
        <v>2406130000</v>
      </c>
      <c r="G1497">
        <v>8.4598258130072281</v>
      </c>
      <c r="H1497">
        <v>1.679825813007028</v>
      </c>
      <c r="I1497">
        <v>87.751794396853043</v>
      </c>
      <c r="J1497">
        <v>97.073170731707222</v>
      </c>
      <c r="K1497">
        <v>95.67</v>
      </c>
      <c r="L1497">
        <f t="shared" si="396"/>
        <v>1286.4401741869929</v>
      </c>
      <c r="N1497">
        <f t="shared" si="391"/>
        <v>8.4598258130072281</v>
      </c>
      <c r="O1497">
        <f t="shared" si="392"/>
        <v>1.679825813007028</v>
      </c>
      <c r="P1497">
        <f t="shared" si="393"/>
        <v>0</v>
      </c>
      <c r="Q1497">
        <f t="shared" si="394"/>
        <v>0</v>
      </c>
      <c r="R1497">
        <f t="shared" si="395"/>
        <v>1292.3999999999999</v>
      </c>
      <c r="S1497">
        <f t="shared" si="397"/>
        <v>1284.8173333333332</v>
      </c>
      <c r="T1497">
        <f t="shared" si="398"/>
        <v>28.796000000000049</v>
      </c>
      <c r="U1497">
        <f t="shared" si="399"/>
        <v>5.7592000000000096</v>
      </c>
      <c r="V1497">
        <f t="shared" si="400"/>
        <v>87.774536586871662</v>
      </c>
      <c r="W1497">
        <f t="shared" si="401"/>
        <v>2.2742190018618658E-2</v>
      </c>
      <c r="X1497">
        <f t="shared" si="402"/>
        <v>1294.9000000000001</v>
      </c>
      <c r="Y1497">
        <f t="shared" si="403"/>
        <v>1270.3</v>
      </c>
      <c r="Z1497">
        <f t="shared" si="404"/>
        <v>97.073170731707222</v>
      </c>
      <c r="AA1497">
        <f t="shared" si="407"/>
        <v>95.670643835765731</v>
      </c>
      <c r="AB1497">
        <f t="shared" si="405"/>
        <v>0</v>
      </c>
      <c r="AC1497">
        <f t="shared" si="406"/>
        <v>6.438357657287952E-4</v>
      </c>
    </row>
    <row r="1498" spans="1:29" x14ac:dyDescent="0.3">
      <c r="A1498" s="2">
        <v>38729</v>
      </c>
      <c r="B1498">
        <v>1294.18</v>
      </c>
      <c r="C1498">
        <v>1294.18</v>
      </c>
      <c r="D1498">
        <v>1285.04</v>
      </c>
      <c r="E1498">
        <v>1286.06</v>
      </c>
      <c r="F1498">
        <v>2318350000</v>
      </c>
      <c r="G1498">
        <v>7.8665505420046884</v>
      </c>
      <c r="H1498">
        <v>-1.2734494579954121</v>
      </c>
      <c r="I1498">
        <v>17.347865576745331</v>
      </c>
      <c r="J1498">
        <v>58.730158730158188</v>
      </c>
      <c r="K1498">
        <v>89.62</v>
      </c>
      <c r="L1498">
        <f t="shared" si="396"/>
        <v>1286.3134494579954</v>
      </c>
      <c r="N1498">
        <f t="shared" si="391"/>
        <v>7.8665505420046884</v>
      </c>
      <c r="O1498">
        <f t="shared" si="392"/>
        <v>-1.2734494579954116</v>
      </c>
      <c r="P1498">
        <f t="shared" si="393"/>
        <v>0</v>
      </c>
      <c r="Q1498">
        <f t="shared" si="394"/>
        <v>0</v>
      </c>
      <c r="R1498">
        <f t="shared" si="395"/>
        <v>1288.4266666666667</v>
      </c>
      <c r="S1498">
        <f t="shared" si="397"/>
        <v>1287.7899999999997</v>
      </c>
      <c r="T1498">
        <f t="shared" si="398"/>
        <v>12.233333333334031</v>
      </c>
      <c r="U1498">
        <f t="shared" si="399"/>
        <v>2.4466666666668062</v>
      </c>
      <c r="V1498">
        <f t="shared" si="400"/>
        <v>17.347865576756426</v>
      </c>
      <c r="W1498">
        <f t="shared" si="401"/>
        <v>1.1095124818893964E-11</v>
      </c>
      <c r="X1498">
        <f t="shared" si="402"/>
        <v>1294.9000000000001</v>
      </c>
      <c r="Y1498">
        <f t="shared" si="403"/>
        <v>1273.48</v>
      </c>
      <c r="Z1498">
        <f t="shared" si="404"/>
        <v>58.730158730158188</v>
      </c>
      <c r="AA1498">
        <f t="shared" si="407"/>
        <v>89.617509717183992</v>
      </c>
      <c r="AB1498">
        <f t="shared" si="405"/>
        <v>0</v>
      </c>
      <c r="AC1498">
        <f t="shared" si="406"/>
        <v>-2.4902828160122681E-3</v>
      </c>
    </row>
    <row r="1499" spans="1:29" x14ac:dyDescent="0.3">
      <c r="A1499" s="2">
        <v>38730</v>
      </c>
      <c r="B1499">
        <v>1286.06</v>
      </c>
      <c r="C1499">
        <v>1288.96</v>
      </c>
      <c r="D1499">
        <v>1282.78</v>
      </c>
      <c r="E1499">
        <v>1287.6099999999999</v>
      </c>
      <c r="F1499">
        <v>2206510000</v>
      </c>
      <c r="G1499">
        <v>2.214367028002926</v>
      </c>
      <c r="H1499">
        <v>-3.9656329719971382</v>
      </c>
      <c r="I1499">
        <v>-104.6882111970793</v>
      </c>
      <c r="J1499">
        <v>39.851485148513859</v>
      </c>
      <c r="K1499">
        <v>77.91</v>
      </c>
      <c r="L1499">
        <f t="shared" si="396"/>
        <v>1286.7456329719971</v>
      </c>
      <c r="N1499">
        <f t="shared" si="391"/>
        <v>2.2143670280029255</v>
      </c>
      <c r="O1499">
        <f t="shared" si="392"/>
        <v>-3.9656329719971382</v>
      </c>
      <c r="P1499">
        <f t="shared" si="393"/>
        <v>0</v>
      </c>
      <c r="Q1499">
        <f t="shared" si="394"/>
        <v>0</v>
      </c>
      <c r="R1499">
        <f t="shared" si="395"/>
        <v>1286.4499999999998</v>
      </c>
      <c r="S1499">
        <f t="shared" si="397"/>
        <v>1288.7453333333333</v>
      </c>
      <c r="T1499">
        <f t="shared" si="398"/>
        <v>7.3093333333333703</v>
      </c>
      <c r="U1499">
        <f t="shared" si="399"/>
        <v>1.461866666666674</v>
      </c>
      <c r="V1499">
        <f t="shared" si="400"/>
        <v>-104.67590903563767</v>
      </c>
      <c r="W1499">
        <f t="shared" si="401"/>
        <v>1.2302161441624548E-2</v>
      </c>
      <c r="X1499">
        <f t="shared" si="402"/>
        <v>1294.9000000000001</v>
      </c>
      <c r="Y1499">
        <f t="shared" si="403"/>
        <v>1282.78</v>
      </c>
      <c r="Z1499">
        <f t="shared" si="404"/>
        <v>39.851485148513859</v>
      </c>
      <c r="AA1499">
        <f t="shared" si="407"/>
        <v>77.90503103437122</v>
      </c>
      <c r="AB1499">
        <f t="shared" si="405"/>
        <v>0</v>
      </c>
      <c r="AC1499">
        <f t="shared" si="406"/>
        <v>-4.9689656287768003E-3</v>
      </c>
    </row>
    <row r="1500" spans="1:29" x14ac:dyDescent="0.3">
      <c r="A1500" s="2">
        <v>38734</v>
      </c>
      <c r="B1500">
        <v>1287.6099999999999</v>
      </c>
      <c r="C1500">
        <v>1287.6099999999999</v>
      </c>
      <c r="D1500">
        <v>1278.6099999999999</v>
      </c>
      <c r="E1500">
        <v>1282.93</v>
      </c>
      <c r="F1500">
        <v>2179970000</v>
      </c>
      <c r="G1500">
        <v>2.1362446853352139</v>
      </c>
      <c r="H1500">
        <v>-6.8637553146647861</v>
      </c>
      <c r="I1500">
        <v>-132.42931332949379</v>
      </c>
      <c r="J1500">
        <v>26.519337016575282</v>
      </c>
      <c r="K1500">
        <v>63.49</v>
      </c>
      <c r="L1500">
        <f t="shared" si="396"/>
        <v>1285.4737553146647</v>
      </c>
      <c r="N1500">
        <f t="shared" si="391"/>
        <v>2.1362446853352139</v>
      </c>
      <c r="O1500">
        <f t="shared" si="392"/>
        <v>-6.8637553146647861</v>
      </c>
      <c r="P1500">
        <f t="shared" si="393"/>
        <v>0</v>
      </c>
      <c r="Q1500">
        <f t="shared" si="394"/>
        <v>0</v>
      </c>
      <c r="R1500">
        <f t="shared" si="395"/>
        <v>1283.05</v>
      </c>
      <c r="S1500">
        <f t="shared" si="397"/>
        <v>1287.6386666666667</v>
      </c>
      <c r="T1500">
        <f t="shared" si="398"/>
        <v>11.554666666666662</v>
      </c>
      <c r="U1500">
        <f t="shared" si="399"/>
        <v>2.3109333333333324</v>
      </c>
      <c r="V1500">
        <f t="shared" si="400"/>
        <v>-132.37556735133768</v>
      </c>
      <c r="W1500">
        <f t="shared" si="401"/>
        <v>5.374597815611537E-2</v>
      </c>
      <c r="X1500">
        <f t="shared" si="402"/>
        <v>1294.9000000000001</v>
      </c>
      <c r="Y1500">
        <f t="shared" si="403"/>
        <v>1278.6099999999999</v>
      </c>
      <c r="Z1500">
        <f t="shared" si="404"/>
        <v>26.519337016575278</v>
      </c>
      <c r="AA1500">
        <f t="shared" si="407"/>
        <v>63.488649769835419</v>
      </c>
      <c r="AB1500">
        <f t="shared" si="405"/>
        <v>0</v>
      </c>
      <c r="AC1500">
        <f t="shared" si="406"/>
        <v>-1.3502301645829107E-3</v>
      </c>
    </row>
    <row r="1501" spans="1:29" x14ac:dyDescent="0.3">
      <c r="A1501" s="2">
        <v>38735</v>
      </c>
      <c r="B1501">
        <v>1282.93</v>
      </c>
      <c r="C1501">
        <v>1282.93</v>
      </c>
      <c r="D1501">
        <v>1272.08</v>
      </c>
      <c r="E1501">
        <v>1277.93</v>
      </c>
      <c r="F1501">
        <v>2233200000</v>
      </c>
      <c r="G1501">
        <v>-2.917020977656648E-2</v>
      </c>
      <c r="H1501">
        <v>-10.879170209776699</v>
      </c>
      <c r="I1501">
        <v>-126.1447250013205</v>
      </c>
      <c r="J1501">
        <v>25.63540753724844</v>
      </c>
      <c r="K1501">
        <v>49.56</v>
      </c>
      <c r="L1501">
        <f t="shared" si="396"/>
        <v>1282.9591702097766</v>
      </c>
      <c r="N1501">
        <f t="shared" si="391"/>
        <v>-2.917020977656648E-2</v>
      </c>
      <c r="O1501">
        <f t="shared" si="392"/>
        <v>-10.879170209776703</v>
      </c>
      <c r="P1501">
        <f t="shared" si="393"/>
        <v>0</v>
      </c>
      <c r="Q1501">
        <f t="shared" si="394"/>
        <v>0</v>
      </c>
      <c r="R1501">
        <f t="shared" si="395"/>
        <v>1277.6466666666668</v>
      </c>
      <c r="S1501">
        <f t="shared" si="397"/>
        <v>1285.5946666666666</v>
      </c>
      <c r="T1501">
        <f t="shared" si="398"/>
        <v>20.985333333333074</v>
      </c>
      <c r="U1501">
        <f t="shared" si="399"/>
        <v>4.1970666666666148</v>
      </c>
      <c r="V1501">
        <f t="shared" si="400"/>
        <v>-126.24690259863975</v>
      </c>
      <c r="W1501">
        <f t="shared" si="401"/>
        <v>-0.10217759731925469</v>
      </c>
      <c r="X1501">
        <f t="shared" si="402"/>
        <v>1294.9000000000001</v>
      </c>
      <c r="Y1501">
        <f t="shared" si="403"/>
        <v>1272.08</v>
      </c>
      <c r="Z1501">
        <f t="shared" si="404"/>
        <v>25.63540753724844</v>
      </c>
      <c r="AA1501">
        <f t="shared" si="407"/>
        <v>49.5619118328406</v>
      </c>
      <c r="AB1501">
        <f t="shared" si="405"/>
        <v>0</v>
      </c>
      <c r="AC1501">
        <f t="shared" si="406"/>
        <v>1.9118328405980378E-3</v>
      </c>
    </row>
    <row r="1502" spans="1:29" x14ac:dyDescent="0.3">
      <c r="A1502" s="2">
        <v>38736</v>
      </c>
      <c r="B1502">
        <v>1277.93</v>
      </c>
      <c r="C1502">
        <v>1287.79</v>
      </c>
      <c r="D1502">
        <v>1277.93</v>
      </c>
      <c r="E1502">
        <v>1285.04</v>
      </c>
      <c r="F1502">
        <v>2444020000</v>
      </c>
      <c r="G1502">
        <v>4.137219860148889</v>
      </c>
      <c r="H1502">
        <v>-5.722780139851011</v>
      </c>
      <c r="I1502">
        <v>-5.6236037285213429</v>
      </c>
      <c r="J1502">
        <v>58.64253393665139</v>
      </c>
      <c r="K1502">
        <v>41.88</v>
      </c>
      <c r="L1502">
        <f t="shared" si="396"/>
        <v>1283.6527801398511</v>
      </c>
      <c r="N1502">
        <f t="shared" si="391"/>
        <v>4.137219860148889</v>
      </c>
      <c r="O1502">
        <f t="shared" si="392"/>
        <v>-5.722780139851011</v>
      </c>
      <c r="P1502">
        <f t="shared" si="393"/>
        <v>0</v>
      </c>
      <c r="Q1502">
        <f t="shared" si="394"/>
        <v>0</v>
      </c>
      <c r="R1502">
        <f t="shared" si="395"/>
        <v>1283.5866666666668</v>
      </c>
      <c r="S1502">
        <f t="shared" si="397"/>
        <v>1283.8319999999999</v>
      </c>
      <c r="T1502">
        <f t="shared" si="398"/>
        <v>14.425333333332901</v>
      </c>
      <c r="U1502">
        <f t="shared" si="399"/>
        <v>2.8850666666665803</v>
      </c>
      <c r="V1502">
        <f t="shared" si="400"/>
        <v>-5.6690390362573266</v>
      </c>
      <c r="W1502">
        <f t="shared" si="401"/>
        <v>-4.5435307735983699E-2</v>
      </c>
      <c r="X1502">
        <f t="shared" si="402"/>
        <v>1294.18</v>
      </c>
      <c r="Y1502">
        <f t="shared" si="403"/>
        <v>1272.08</v>
      </c>
      <c r="Z1502">
        <f t="shared" si="404"/>
        <v>58.64253393665139</v>
      </c>
      <c r="AA1502">
        <f t="shared" si="407"/>
        <v>41.875784473829434</v>
      </c>
      <c r="AB1502">
        <f t="shared" si="405"/>
        <v>0</v>
      </c>
      <c r="AC1502">
        <f t="shared" si="406"/>
        <v>-4.2155261705687508E-3</v>
      </c>
    </row>
    <row r="1503" spans="1:29" x14ac:dyDescent="0.3">
      <c r="A1503" s="2">
        <v>38737</v>
      </c>
      <c r="B1503">
        <v>1285.04</v>
      </c>
      <c r="C1503">
        <v>1285.04</v>
      </c>
      <c r="D1503">
        <v>1260.92</v>
      </c>
      <c r="E1503">
        <v>1261.49</v>
      </c>
      <c r="F1503">
        <v>2845810000</v>
      </c>
      <c r="G1503">
        <v>8.7748132400990926</v>
      </c>
      <c r="H1503">
        <v>-15.3451867599008</v>
      </c>
      <c r="I1503">
        <v>-137.21018624097411</v>
      </c>
      <c r="J1503">
        <v>2.0328102710411451</v>
      </c>
      <c r="K1503">
        <v>30.54</v>
      </c>
      <c r="L1503">
        <f t="shared" si="396"/>
        <v>1276.2651867599009</v>
      </c>
      <c r="N1503">
        <f t="shared" si="391"/>
        <v>8.7748132400990926</v>
      </c>
      <c r="O1503">
        <f t="shared" si="392"/>
        <v>-15.345186759900798</v>
      </c>
      <c r="P1503">
        <f t="shared" si="393"/>
        <v>0</v>
      </c>
      <c r="Q1503">
        <f t="shared" si="394"/>
        <v>0</v>
      </c>
      <c r="R1503">
        <f t="shared" si="395"/>
        <v>1269.1499999999999</v>
      </c>
      <c r="S1503">
        <f t="shared" si="397"/>
        <v>1279.9766666666667</v>
      </c>
      <c r="T1503">
        <f t="shared" si="398"/>
        <v>26.313333333333276</v>
      </c>
      <c r="U1503">
        <f t="shared" si="399"/>
        <v>5.2626666666666555</v>
      </c>
      <c r="V1503">
        <f t="shared" si="400"/>
        <v>-137.15057849843993</v>
      </c>
      <c r="W1503">
        <f t="shared" si="401"/>
        <v>5.9607742534183217E-2</v>
      </c>
      <c r="X1503">
        <f t="shared" si="402"/>
        <v>1288.96</v>
      </c>
      <c r="Y1503">
        <f t="shared" si="403"/>
        <v>1260.92</v>
      </c>
      <c r="Z1503">
        <f t="shared" si="404"/>
        <v>2.0328102710411451</v>
      </c>
      <c r="AA1503">
        <f t="shared" si="407"/>
        <v>30.53631478200602</v>
      </c>
      <c r="AB1503">
        <f t="shared" si="405"/>
        <v>0</v>
      </c>
      <c r="AC1503">
        <f t="shared" si="406"/>
        <v>-3.6852179939792507E-3</v>
      </c>
    </row>
    <row r="1504" spans="1:29" x14ac:dyDescent="0.3">
      <c r="A1504" s="2">
        <v>38740</v>
      </c>
      <c r="B1504">
        <v>1261.49</v>
      </c>
      <c r="C1504">
        <v>1268.19</v>
      </c>
      <c r="D1504">
        <v>1261.49</v>
      </c>
      <c r="E1504">
        <v>1263.82</v>
      </c>
      <c r="F1504">
        <v>2256070000</v>
      </c>
      <c r="G1504">
        <v>-3.9267911732672469</v>
      </c>
      <c r="H1504">
        <v>-10.626791173267289</v>
      </c>
      <c r="I1504">
        <v>-105.48844288024149</v>
      </c>
      <c r="J1504">
        <v>10.7927056196497</v>
      </c>
      <c r="K1504">
        <v>24.72</v>
      </c>
      <c r="L1504">
        <f t="shared" si="396"/>
        <v>1272.1167911732673</v>
      </c>
      <c r="N1504">
        <f t="shared" si="391"/>
        <v>-3.9267911732672474</v>
      </c>
      <c r="O1504">
        <f t="shared" si="392"/>
        <v>-10.626791173267293</v>
      </c>
      <c r="P1504">
        <f t="shared" si="393"/>
        <v>0</v>
      </c>
      <c r="Q1504">
        <f t="shared" si="394"/>
        <v>0</v>
      </c>
      <c r="R1504">
        <f t="shared" si="395"/>
        <v>1264.5</v>
      </c>
      <c r="S1504">
        <f t="shared" si="397"/>
        <v>1275.5866666666666</v>
      </c>
      <c r="T1504">
        <f t="shared" si="398"/>
        <v>35.046666666667079</v>
      </c>
      <c r="U1504">
        <f t="shared" si="399"/>
        <v>7.0093333333334158</v>
      </c>
      <c r="V1504">
        <f t="shared" si="400"/>
        <v>-105.44670597932716</v>
      </c>
      <c r="W1504">
        <f t="shared" si="401"/>
        <v>4.1736900914330022E-2</v>
      </c>
      <c r="X1504">
        <f t="shared" si="402"/>
        <v>1287.79</v>
      </c>
      <c r="Y1504">
        <f t="shared" si="403"/>
        <v>1260.92</v>
      </c>
      <c r="Z1504">
        <f t="shared" si="404"/>
        <v>10.792705619649704</v>
      </c>
      <c r="AA1504">
        <f t="shared" si="407"/>
        <v>24.724558876233193</v>
      </c>
      <c r="AB1504">
        <f t="shared" si="405"/>
        <v>0</v>
      </c>
      <c r="AC1504">
        <f t="shared" si="406"/>
        <v>4.5588762331938426E-3</v>
      </c>
    </row>
    <row r="1505" spans="1:29" x14ac:dyDescent="0.3">
      <c r="A1505" s="2">
        <v>38741</v>
      </c>
      <c r="B1505">
        <v>1263.82</v>
      </c>
      <c r="C1505">
        <v>1271.47</v>
      </c>
      <c r="D1505">
        <v>1263.82</v>
      </c>
      <c r="E1505">
        <v>1266.8599999999999</v>
      </c>
      <c r="F1505">
        <v>2608720000</v>
      </c>
      <c r="G1505">
        <v>1.1054725511551169</v>
      </c>
      <c r="H1505">
        <v>-6.5445274488449741</v>
      </c>
      <c r="I1505">
        <v>-51.727071635188857</v>
      </c>
      <c r="J1505">
        <v>22.10643840714496</v>
      </c>
      <c r="K1505">
        <v>23.84</v>
      </c>
      <c r="L1505">
        <f t="shared" si="396"/>
        <v>1270.3645274488449</v>
      </c>
      <c r="N1505">
        <f t="shared" si="391"/>
        <v>1.1054725511551169</v>
      </c>
      <c r="O1505">
        <f t="shared" si="392"/>
        <v>-6.5445274488449741</v>
      </c>
      <c r="P1505">
        <f t="shared" si="393"/>
        <v>0</v>
      </c>
      <c r="Q1505">
        <f t="shared" si="394"/>
        <v>0</v>
      </c>
      <c r="R1505">
        <f t="shared" si="395"/>
        <v>1267.3833333333332</v>
      </c>
      <c r="S1505">
        <f t="shared" si="397"/>
        <v>1272.4533333333334</v>
      </c>
      <c r="T1505">
        <f t="shared" si="398"/>
        <v>32.653333333333876</v>
      </c>
      <c r="U1505">
        <f t="shared" si="399"/>
        <v>6.5306666666667752</v>
      </c>
      <c r="V1505">
        <f t="shared" si="400"/>
        <v>-51.755818701511629</v>
      </c>
      <c r="W1505">
        <f t="shared" si="401"/>
        <v>-2.8747066322772241E-2</v>
      </c>
      <c r="X1505">
        <f t="shared" si="402"/>
        <v>1287.79</v>
      </c>
      <c r="Y1505">
        <f t="shared" si="403"/>
        <v>1260.92</v>
      </c>
      <c r="Z1505">
        <f t="shared" si="404"/>
        <v>22.106438407144964</v>
      </c>
      <c r="AA1505">
        <f t="shared" si="407"/>
        <v>23.841979154347129</v>
      </c>
      <c r="AB1505">
        <f t="shared" si="405"/>
        <v>0</v>
      </c>
      <c r="AC1505">
        <f t="shared" si="406"/>
        <v>1.9791543471292528E-3</v>
      </c>
    </row>
    <row r="1506" spans="1:29" x14ac:dyDescent="0.3">
      <c r="A1506" s="2">
        <v>38742</v>
      </c>
      <c r="B1506">
        <v>1266.8599999999999</v>
      </c>
      <c r="C1506">
        <v>1271.8699999999999</v>
      </c>
      <c r="D1506">
        <v>1259.42</v>
      </c>
      <c r="E1506">
        <v>1264.68</v>
      </c>
      <c r="F1506">
        <v>2617060000</v>
      </c>
      <c r="G1506">
        <v>3.4003150341031869</v>
      </c>
      <c r="H1506">
        <v>-9.0496849658966312</v>
      </c>
      <c r="I1506">
        <v>-57.189542483657704</v>
      </c>
      <c r="J1506">
        <v>18.5407120197392</v>
      </c>
      <c r="K1506">
        <v>22.42</v>
      </c>
      <c r="L1506">
        <f t="shared" si="396"/>
        <v>1268.4696849658967</v>
      </c>
      <c r="N1506">
        <f t="shared" si="391"/>
        <v>3.4003150341031869</v>
      </c>
      <c r="O1506">
        <f t="shared" si="392"/>
        <v>-9.0496849658966312</v>
      </c>
      <c r="P1506">
        <f t="shared" si="393"/>
        <v>0</v>
      </c>
      <c r="Q1506">
        <f t="shared" si="394"/>
        <v>0</v>
      </c>
      <c r="R1506">
        <f t="shared" si="395"/>
        <v>1265.3233333333335</v>
      </c>
      <c r="S1506">
        <f t="shared" si="397"/>
        <v>1269.9886666666666</v>
      </c>
      <c r="T1506">
        <f t="shared" si="398"/>
        <v>27.19600000000014</v>
      </c>
      <c r="U1506">
        <f t="shared" si="399"/>
        <v>5.439200000000028</v>
      </c>
      <c r="V1506">
        <f t="shared" si="400"/>
        <v>-57.181611674916816</v>
      </c>
      <c r="W1506">
        <f t="shared" si="401"/>
        <v>7.9308087408875849E-3</v>
      </c>
      <c r="X1506">
        <f t="shared" si="402"/>
        <v>1287.79</v>
      </c>
      <c r="Y1506">
        <f t="shared" si="403"/>
        <v>1259.42</v>
      </c>
      <c r="Z1506">
        <f t="shared" si="404"/>
        <v>18.5407120197392</v>
      </c>
      <c r="AA1506">
        <f t="shared" si="407"/>
        <v>22.42304005084528</v>
      </c>
      <c r="AB1506">
        <f t="shared" si="405"/>
        <v>0</v>
      </c>
      <c r="AC1506">
        <f t="shared" si="406"/>
        <v>3.0400508452785857E-3</v>
      </c>
    </row>
    <row r="1507" spans="1:29" x14ac:dyDescent="0.3">
      <c r="A1507" s="2">
        <v>38743</v>
      </c>
      <c r="B1507">
        <v>1264.68</v>
      </c>
      <c r="C1507">
        <v>1276.44</v>
      </c>
      <c r="D1507">
        <v>1264.68</v>
      </c>
      <c r="E1507">
        <v>1273.83</v>
      </c>
      <c r="F1507">
        <v>2856780000</v>
      </c>
      <c r="G1507">
        <v>6.1835433560688671</v>
      </c>
      <c r="H1507">
        <v>-5.5764566439311238</v>
      </c>
      <c r="I1507">
        <v>120.60750446695189</v>
      </c>
      <c r="J1507">
        <v>56.245120999219033</v>
      </c>
      <c r="K1507">
        <v>21.94</v>
      </c>
      <c r="L1507">
        <f t="shared" si="396"/>
        <v>1270.2564566439312</v>
      </c>
      <c r="N1507">
        <f t="shared" si="391"/>
        <v>6.1835433560688671</v>
      </c>
      <c r="O1507">
        <f t="shared" si="392"/>
        <v>-5.5764566439311238</v>
      </c>
      <c r="P1507">
        <f t="shared" si="393"/>
        <v>0</v>
      </c>
      <c r="Q1507">
        <f t="shared" si="394"/>
        <v>0</v>
      </c>
      <c r="R1507">
        <f t="shared" si="395"/>
        <v>1271.6499999999999</v>
      </c>
      <c r="S1507">
        <f t="shared" si="397"/>
        <v>1267.6013333333333</v>
      </c>
      <c r="T1507">
        <f t="shared" si="398"/>
        <v>11.194666666666308</v>
      </c>
      <c r="U1507">
        <f t="shared" si="399"/>
        <v>2.2389333333332617</v>
      </c>
      <c r="V1507">
        <f t="shared" si="400"/>
        <v>120.55343814514966</v>
      </c>
      <c r="W1507">
        <f t="shared" si="401"/>
        <v>-5.4066321802238804E-2</v>
      </c>
      <c r="X1507">
        <f t="shared" si="402"/>
        <v>1285.04</v>
      </c>
      <c r="Y1507">
        <f t="shared" si="403"/>
        <v>1259.42</v>
      </c>
      <c r="Z1507">
        <f t="shared" si="404"/>
        <v>56.245120999219033</v>
      </c>
      <c r="AA1507">
        <f t="shared" si="407"/>
        <v>21.943557463358808</v>
      </c>
      <c r="AB1507">
        <f t="shared" si="405"/>
        <v>0</v>
      </c>
      <c r="AC1507">
        <f t="shared" si="406"/>
        <v>3.5574633588062454E-3</v>
      </c>
    </row>
    <row r="1508" spans="1:29" x14ac:dyDescent="0.3">
      <c r="A1508" s="2">
        <v>38744</v>
      </c>
      <c r="B1508">
        <v>1273.83</v>
      </c>
      <c r="C1508">
        <v>1286.3800000000001</v>
      </c>
      <c r="D1508">
        <v>1273.83</v>
      </c>
      <c r="E1508">
        <v>1283.72</v>
      </c>
      <c r="F1508">
        <v>2623620000</v>
      </c>
      <c r="G1508">
        <v>11.63569557071264</v>
      </c>
      <c r="H1508">
        <v>-0.91430442928754019</v>
      </c>
      <c r="I1508">
        <v>145.83063994828851</v>
      </c>
      <c r="J1508">
        <v>90.133531157269744</v>
      </c>
      <c r="K1508">
        <v>39.56</v>
      </c>
      <c r="L1508">
        <f t="shared" si="396"/>
        <v>1274.7443044292875</v>
      </c>
      <c r="N1508">
        <f t="shared" si="391"/>
        <v>11.635695570712642</v>
      </c>
      <c r="O1508">
        <f t="shared" si="392"/>
        <v>-0.91430442928754019</v>
      </c>
      <c r="P1508">
        <f t="shared" si="393"/>
        <v>0</v>
      </c>
      <c r="Q1508">
        <f t="shared" si="394"/>
        <v>0</v>
      </c>
      <c r="R1508">
        <f t="shared" si="395"/>
        <v>1281.3100000000002</v>
      </c>
      <c r="S1508">
        <f t="shared" si="397"/>
        <v>1270.0333333333333</v>
      </c>
      <c r="T1508">
        <f t="shared" si="398"/>
        <v>25.786666666666633</v>
      </c>
      <c r="U1508">
        <f t="shared" si="399"/>
        <v>5.1573333333333267</v>
      </c>
      <c r="V1508">
        <f t="shared" si="400"/>
        <v>145.76870044812415</v>
      </c>
      <c r="W1508">
        <f t="shared" si="401"/>
        <v>-6.1939500164356787E-2</v>
      </c>
      <c r="X1508">
        <f t="shared" si="402"/>
        <v>1286.3800000000001</v>
      </c>
      <c r="Y1508">
        <f t="shared" si="403"/>
        <v>1259.42</v>
      </c>
      <c r="Z1508">
        <f t="shared" si="404"/>
        <v>90.133531157269744</v>
      </c>
      <c r="AA1508">
        <f t="shared" si="407"/>
        <v>39.563701640604528</v>
      </c>
      <c r="AB1508">
        <f t="shared" si="405"/>
        <v>0</v>
      </c>
      <c r="AC1508">
        <f t="shared" si="406"/>
        <v>3.7016406045253802E-3</v>
      </c>
    </row>
    <row r="1509" spans="1:29" x14ac:dyDescent="0.3">
      <c r="A1509" s="2">
        <v>38747</v>
      </c>
      <c r="B1509">
        <v>1283.72</v>
      </c>
      <c r="C1509">
        <v>1287.94</v>
      </c>
      <c r="D1509">
        <v>1283.51</v>
      </c>
      <c r="E1509">
        <v>1285.19</v>
      </c>
      <c r="F1509">
        <v>2282730000</v>
      </c>
      <c r="G1509">
        <v>9.7137970471417248</v>
      </c>
      <c r="H1509">
        <v>5.2837970471416611</v>
      </c>
      <c r="I1509">
        <v>102.582713361156</v>
      </c>
      <c r="J1509">
        <v>90.357643758765775</v>
      </c>
      <c r="K1509">
        <v>55.48</v>
      </c>
      <c r="L1509">
        <f t="shared" si="396"/>
        <v>1278.2262029528583</v>
      </c>
      <c r="N1509">
        <f t="shared" si="391"/>
        <v>9.7137970471417248</v>
      </c>
      <c r="O1509">
        <f t="shared" si="392"/>
        <v>5.2837970471416611</v>
      </c>
      <c r="P1509">
        <f t="shared" si="393"/>
        <v>0</v>
      </c>
      <c r="Q1509">
        <f t="shared" si="394"/>
        <v>0</v>
      </c>
      <c r="R1509">
        <f t="shared" si="395"/>
        <v>1285.5466666666666</v>
      </c>
      <c r="S1509">
        <f t="shared" si="397"/>
        <v>1274.2426666666665</v>
      </c>
      <c r="T1509">
        <f t="shared" si="398"/>
        <v>36.742666666666764</v>
      </c>
      <c r="U1509">
        <f t="shared" si="399"/>
        <v>7.3485333333333527</v>
      </c>
      <c r="V1509">
        <f t="shared" si="400"/>
        <v>102.55107595166436</v>
      </c>
      <c r="W1509">
        <f t="shared" si="401"/>
        <v>-3.1637409491636959E-2</v>
      </c>
      <c r="X1509">
        <f t="shared" si="402"/>
        <v>1287.94</v>
      </c>
      <c r="Y1509">
        <f t="shared" si="403"/>
        <v>1259.42</v>
      </c>
      <c r="Z1509">
        <f t="shared" si="404"/>
        <v>90.357643758765775</v>
      </c>
      <c r="AA1509">
        <f t="shared" si="407"/>
        <v>55.476689268427741</v>
      </c>
      <c r="AB1509">
        <f t="shared" si="405"/>
        <v>0</v>
      </c>
      <c r="AC1509">
        <f t="shared" si="406"/>
        <v>-3.3107315722560315E-3</v>
      </c>
    </row>
    <row r="1510" spans="1:29" x14ac:dyDescent="0.3">
      <c r="A1510" s="2">
        <v>38748</v>
      </c>
      <c r="B1510">
        <v>1285.2</v>
      </c>
      <c r="C1510">
        <v>1285.2</v>
      </c>
      <c r="D1510">
        <v>1276.8499999999999</v>
      </c>
      <c r="E1510">
        <v>1280.08</v>
      </c>
      <c r="F1510">
        <v>2708310000</v>
      </c>
      <c r="G1510">
        <v>6.3558646980943649</v>
      </c>
      <c r="H1510">
        <v>-1.994135301905771</v>
      </c>
      <c r="I1510">
        <v>37.605145967342636</v>
      </c>
      <c r="J1510">
        <v>72.440392706871904</v>
      </c>
      <c r="K1510">
        <v>65.540000000000006</v>
      </c>
      <c r="L1510">
        <f t="shared" si="396"/>
        <v>1278.8441353019057</v>
      </c>
      <c r="N1510">
        <f t="shared" si="391"/>
        <v>6.3558646980943649</v>
      </c>
      <c r="O1510">
        <f t="shared" si="392"/>
        <v>-1.9941353019057715</v>
      </c>
      <c r="P1510">
        <f t="shared" si="393"/>
        <v>0</v>
      </c>
      <c r="Q1510">
        <f t="shared" si="394"/>
        <v>0</v>
      </c>
      <c r="R1510">
        <f t="shared" si="395"/>
        <v>1280.71</v>
      </c>
      <c r="S1510">
        <f t="shared" si="397"/>
        <v>1276.9079999999999</v>
      </c>
      <c r="T1510">
        <f t="shared" si="398"/>
        <v>33.685333333333574</v>
      </c>
      <c r="U1510">
        <f t="shared" si="399"/>
        <v>6.7370666666667152</v>
      </c>
      <c r="V1510">
        <f t="shared" si="400"/>
        <v>37.622704243192956</v>
      </c>
      <c r="W1510">
        <f t="shared" si="401"/>
        <v>1.755827585031966E-2</v>
      </c>
      <c r="X1510">
        <f t="shared" si="402"/>
        <v>1287.94</v>
      </c>
      <c r="Y1510">
        <f t="shared" si="403"/>
        <v>1259.42</v>
      </c>
      <c r="Z1510">
        <f t="shared" si="404"/>
        <v>72.440392706871904</v>
      </c>
      <c r="AA1510">
        <f t="shared" si="407"/>
        <v>65.543480128373133</v>
      </c>
      <c r="AB1510">
        <f t="shared" si="405"/>
        <v>0</v>
      </c>
      <c r="AC1510">
        <f t="shared" si="406"/>
        <v>3.480128373126945E-3</v>
      </c>
    </row>
    <row r="1511" spans="1:29" x14ac:dyDescent="0.3">
      <c r="A1511" s="2">
        <v>38749</v>
      </c>
      <c r="B1511">
        <v>1280.08</v>
      </c>
      <c r="C1511">
        <v>1283.33</v>
      </c>
      <c r="D1511">
        <v>1277.57</v>
      </c>
      <c r="E1511">
        <v>1282.46</v>
      </c>
      <c r="F1511">
        <v>2589410000</v>
      </c>
      <c r="G1511">
        <v>3.2805764653960519</v>
      </c>
      <c r="H1511">
        <v>-2.479423534603939</v>
      </c>
      <c r="I1511">
        <v>20.800316957209681</v>
      </c>
      <c r="J1511">
        <v>76.440240756663712</v>
      </c>
      <c r="K1511">
        <v>77.12</v>
      </c>
      <c r="L1511">
        <f t="shared" si="396"/>
        <v>1280.0494235346039</v>
      </c>
      <c r="N1511">
        <f t="shared" si="391"/>
        <v>3.2805764653960523</v>
      </c>
      <c r="O1511">
        <f t="shared" si="392"/>
        <v>-2.4794235346039386</v>
      </c>
      <c r="P1511">
        <f t="shared" si="393"/>
        <v>0</v>
      </c>
      <c r="Q1511">
        <f t="shared" si="394"/>
        <v>0</v>
      </c>
      <c r="R1511">
        <f t="shared" si="395"/>
        <v>1281.1199999999999</v>
      </c>
      <c r="S1511">
        <f t="shared" si="397"/>
        <v>1280.0673333333334</v>
      </c>
      <c r="T1511">
        <f t="shared" si="398"/>
        <v>16.834666666666635</v>
      </c>
      <c r="U1511">
        <f t="shared" si="399"/>
        <v>3.3669333333333271</v>
      </c>
      <c r="V1511">
        <f t="shared" si="400"/>
        <v>20.843233539254008</v>
      </c>
      <c r="W1511">
        <f t="shared" si="401"/>
        <v>4.2916582044327356E-2</v>
      </c>
      <c r="X1511">
        <f t="shared" si="402"/>
        <v>1287.94</v>
      </c>
      <c r="Y1511">
        <f t="shared" si="403"/>
        <v>1264.68</v>
      </c>
      <c r="Z1511">
        <f t="shared" si="404"/>
        <v>76.440240756663712</v>
      </c>
      <c r="AA1511">
        <f t="shared" si="407"/>
        <v>77.123385875758032</v>
      </c>
      <c r="AB1511">
        <f t="shared" si="405"/>
        <v>0</v>
      </c>
      <c r="AC1511">
        <f t="shared" si="406"/>
        <v>3.3858757580276233E-3</v>
      </c>
    </row>
    <row r="1512" spans="1:29" x14ac:dyDescent="0.3">
      <c r="A1512" s="2">
        <v>38750</v>
      </c>
      <c r="B1512">
        <v>1282.46</v>
      </c>
      <c r="C1512">
        <v>1282.46</v>
      </c>
      <c r="D1512">
        <v>1267.72</v>
      </c>
      <c r="E1512">
        <v>1270.8399999999999</v>
      </c>
      <c r="F1512">
        <v>2565300000</v>
      </c>
      <c r="G1512">
        <v>5.4803843102640712</v>
      </c>
      <c r="H1512">
        <v>-9.2596156897359378</v>
      </c>
      <c r="I1512">
        <v>-166.5441476762233</v>
      </c>
      <c r="J1512">
        <v>15.43026706231398</v>
      </c>
      <c r="K1512">
        <v>68.959999999999994</v>
      </c>
      <c r="L1512">
        <f t="shared" si="396"/>
        <v>1276.979615689736</v>
      </c>
      <c r="N1512">
        <f t="shared" si="391"/>
        <v>5.4803843102640712</v>
      </c>
      <c r="O1512">
        <f t="shared" si="392"/>
        <v>-9.2596156897359378</v>
      </c>
      <c r="P1512">
        <f t="shared" si="393"/>
        <v>0</v>
      </c>
      <c r="Q1512">
        <f t="shared" si="394"/>
        <v>0</v>
      </c>
      <c r="R1512">
        <f t="shared" si="395"/>
        <v>1273.6733333333334</v>
      </c>
      <c r="S1512">
        <f t="shared" si="397"/>
        <v>1280.472</v>
      </c>
      <c r="T1512">
        <f t="shared" si="398"/>
        <v>13.597333333333381</v>
      </c>
      <c r="U1512">
        <f t="shared" si="399"/>
        <v>2.7194666666666762</v>
      </c>
      <c r="V1512">
        <f t="shared" si="400"/>
        <v>-166.6666666666639</v>
      </c>
      <c r="W1512">
        <f t="shared" si="401"/>
        <v>-0.12251899044059655</v>
      </c>
      <c r="X1512">
        <f t="shared" si="402"/>
        <v>1287.94</v>
      </c>
      <c r="Y1512">
        <f t="shared" si="403"/>
        <v>1267.72</v>
      </c>
      <c r="Z1512">
        <f t="shared" si="404"/>
        <v>15.430267062313979</v>
      </c>
      <c r="AA1512">
        <f t="shared" si="407"/>
        <v>68.960415088377019</v>
      </c>
      <c r="AB1512">
        <f t="shared" si="405"/>
        <v>0</v>
      </c>
      <c r="AC1512">
        <f t="shared" si="406"/>
        <v>4.1508837702508572E-4</v>
      </c>
    </row>
    <row r="1513" spans="1:29" x14ac:dyDescent="0.3">
      <c r="A1513" s="2">
        <v>38751</v>
      </c>
      <c r="B1513">
        <v>1270.8399999999999</v>
      </c>
      <c r="C1513">
        <v>1270.8699999999999</v>
      </c>
      <c r="D1513">
        <v>1261.02</v>
      </c>
      <c r="E1513">
        <v>1264.03</v>
      </c>
      <c r="F1513">
        <v>2282210000</v>
      </c>
      <c r="G1513">
        <v>-1.793077126490743</v>
      </c>
      <c r="H1513">
        <v>-11.643077126490651</v>
      </c>
      <c r="I1513">
        <v>-128.11451417148649</v>
      </c>
      <c r="J1513">
        <v>11.18127786032683</v>
      </c>
      <c r="K1513">
        <v>53.17</v>
      </c>
      <c r="L1513">
        <f t="shared" si="396"/>
        <v>1272.6630771264906</v>
      </c>
      <c r="N1513">
        <f t="shared" si="391"/>
        <v>-1.7930771264907435</v>
      </c>
      <c r="O1513">
        <f t="shared" si="392"/>
        <v>-11.643077126490653</v>
      </c>
      <c r="P1513">
        <f t="shared" si="393"/>
        <v>0</v>
      </c>
      <c r="Q1513">
        <f t="shared" si="394"/>
        <v>0</v>
      </c>
      <c r="R1513">
        <f t="shared" si="395"/>
        <v>1265.3066666666666</v>
      </c>
      <c r="S1513">
        <f t="shared" si="397"/>
        <v>1277.2713333333334</v>
      </c>
      <c r="T1513">
        <f t="shared" si="398"/>
        <v>31.125333333333174</v>
      </c>
      <c r="U1513">
        <f t="shared" si="399"/>
        <v>6.2250666666666348</v>
      </c>
      <c r="V1513">
        <f t="shared" si="400"/>
        <v>-128.13428147132888</v>
      </c>
      <c r="W1513">
        <f t="shared" si="401"/>
        <v>-1.9767299842385455E-2</v>
      </c>
      <c r="X1513">
        <f t="shared" si="402"/>
        <v>1287.94</v>
      </c>
      <c r="Y1513">
        <f t="shared" si="403"/>
        <v>1261.02</v>
      </c>
      <c r="Z1513">
        <f t="shared" si="404"/>
        <v>11.18127786032683</v>
      </c>
      <c r="AA1513">
        <f t="shared" si="407"/>
        <v>53.169964428988443</v>
      </c>
      <c r="AB1513">
        <f t="shared" si="405"/>
        <v>0</v>
      </c>
      <c r="AC1513">
        <f t="shared" si="406"/>
        <v>-3.5571011558488408E-5</v>
      </c>
    </row>
    <row r="1514" spans="1:29" x14ac:dyDescent="0.3">
      <c r="A1514" s="2">
        <v>38754</v>
      </c>
      <c r="B1514">
        <v>1264.03</v>
      </c>
      <c r="C1514">
        <v>1267.04</v>
      </c>
      <c r="D1514">
        <v>1261.6199999999999</v>
      </c>
      <c r="E1514">
        <v>1265.02</v>
      </c>
      <c r="F1514">
        <v>2132360000</v>
      </c>
      <c r="G1514">
        <v>-3.0753847509938619</v>
      </c>
      <c r="H1514">
        <v>-8.4953847509939351</v>
      </c>
      <c r="I1514">
        <v>-87.103377686795781</v>
      </c>
      <c r="J1514">
        <v>16.542597187758439</v>
      </c>
      <c r="K1514">
        <v>38.409999999999997</v>
      </c>
      <c r="L1514">
        <f t="shared" si="396"/>
        <v>1270.1153847509938</v>
      </c>
      <c r="N1514">
        <f t="shared" si="391"/>
        <v>-3.0753847509938623</v>
      </c>
      <c r="O1514">
        <f t="shared" si="392"/>
        <v>-8.4953847509939351</v>
      </c>
      <c r="P1514">
        <f t="shared" si="393"/>
        <v>0</v>
      </c>
      <c r="Q1514">
        <f t="shared" si="394"/>
        <v>0</v>
      </c>
      <c r="R1514">
        <f t="shared" si="395"/>
        <v>1264.56</v>
      </c>
      <c r="S1514">
        <f t="shared" si="397"/>
        <v>1273.0739999999998</v>
      </c>
      <c r="T1514">
        <f t="shared" si="398"/>
        <v>32.562666666666928</v>
      </c>
      <c r="U1514">
        <f t="shared" si="399"/>
        <v>6.5125333333333852</v>
      </c>
      <c r="V1514">
        <f t="shared" si="400"/>
        <v>-87.155024158543824</v>
      </c>
      <c r="W1514">
        <f t="shared" si="401"/>
        <v>-5.1646471748043155E-2</v>
      </c>
      <c r="X1514">
        <f t="shared" si="402"/>
        <v>1285.2</v>
      </c>
      <c r="Y1514">
        <f t="shared" si="403"/>
        <v>1261.02</v>
      </c>
      <c r="Z1514">
        <f t="shared" si="404"/>
        <v>16.542597187758435</v>
      </c>
      <c r="AA1514">
        <f t="shared" si="407"/>
        <v>38.406955114786975</v>
      </c>
      <c r="AB1514">
        <f t="shared" si="405"/>
        <v>0</v>
      </c>
      <c r="AC1514">
        <f t="shared" si="406"/>
        <v>-3.0448852130220416E-3</v>
      </c>
    </row>
    <row r="1515" spans="1:29" x14ac:dyDescent="0.3">
      <c r="A1515" s="2">
        <v>38755</v>
      </c>
      <c r="B1515">
        <v>1265.02</v>
      </c>
      <c r="C1515">
        <v>1265.78</v>
      </c>
      <c r="D1515">
        <v>1253.6099999999999</v>
      </c>
      <c r="E1515">
        <v>1254.78</v>
      </c>
      <c r="F1515">
        <v>2366370000</v>
      </c>
      <c r="G1515">
        <v>0.77641016600387047</v>
      </c>
      <c r="H1515">
        <v>-11.393589833996201</v>
      </c>
      <c r="I1515">
        <v>-98.685242712353613</v>
      </c>
      <c r="J1515">
        <v>3.9367429340513849</v>
      </c>
      <c r="K1515">
        <v>24.71</v>
      </c>
      <c r="L1515">
        <f t="shared" si="396"/>
        <v>1265.0035898339961</v>
      </c>
      <c r="N1515">
        <f t="shared" si="391"/>
        <v>0.77641016600387047</v>
      </c>
      <c r="O1515">
        <f t="shared" si="392"/>
        <v>-11.393589833996202</v>
      </c>
      <c r="P1515">
        <f t="shared" si="393"/>
        <v>0</v>
      </c>
      <c r="Q1515">
        <f t="shared" si="394"/>
        <v>0</v>
      </c>
      <c r="R1515">
        <f t="shared" si="395"/>
        <v>1258.0566666666666</v>
      </c>
      <c r="S1515">
        <f t="shared" si="397"/>
        <v>1268.5433333333333</v>
      </c>
      <c r="T1515">
        <f t="shared" si="398"/>
        <v>35.413333333333412</v>
      </c>
      <c r="U1515">
        <f t="shared" si="399"/>
        <v>7.0826666666666824</v>
      </c>
      <c r="V1515">
        <f t="shared" si="400"/>
        <v>-98.707329317268972</v>
      </c>
      <c r="W1515">
        <f t="shared" si="401"/>
        <v>-2.2086604915358521E-2</v>
      </c>
      <c r="X1515">
        <f t="shared" si="402"/>
        <v>1283.33</v>
      </c>
      <c r="Y1515">
        <f t="shared" si="403"/>
        <v>1253.6099999999999</v>
      </c>
      <c r="Z1515">
        <f t="shared" si="404"/>
        <v>3.9367429340513853</v>
      </c>
      <c r="AA1515">
        <f t="shared" si="407"/>
        <v>24.706225160222864</v>
      </c>
      <c r="AB1515">
        <f t="shared" si="405"/>
        <v>0</v>
      </c>
      <c r="AC1515">
        <f t="shared" si="406"/>
        <v>-3.7748397771366626E-3</v>
      </c>
    </row>
    <row r="1516" spans="1:29" x14ac:dyDescent="0.3">
      <c r="A1516" s="2">
        <v>38756</v>
      </c>
      <c r="B1516">
        <v>1254.78</v>
      </c>
      <c r="C1516">
        <v>1266.47</v>
      </c>
      <c r="D1516">
        <v>1254.78</v>
      </c>
      <c r="E1516">
        <v>1265.6500000000001</v>
      </c>
      <c r="F1516">
        <v>2456860000</v>
      </c>
      <c r="G1516">
        <v>1.2509401106692619</v>
      </c>
      <c r="H1516">
        <v>-10.439059889330791</v>
      </c>
      <c r="I1516">
        <v>-43.870511232970138</v>
      </c>
      <c r="J1516">
        <v>41.733102253033387</v>
      </c>
      <c r="K1516">
        <v>17.760000000000002</v>
      </c>
      <c r="L1516">
        <f t="shared" si="396"/>
        <v>1265.2190598893308</v>
      </c>
      <c r="N1516">
        <f t="shared" si="391"/>
        <v>1.2509401106692621</v>
      </c>
      <c r="O1516">
        <f t="shared" si="392"/>
        <v>-10.439059889330792</v>
      </c>
      <c r="P1516">
        <f t="shared" si="393"/>
        <v>0</v>
      </c>
      <c r="Q1516">
        <f t="shared" si="394"/>
        <v>0</v>
      </c>
      <c r="R1516">
        <f t="shared" si="395"/>
        <v>1262.3</v>
      </c>
      <c r="S1516">
        <f t="shared" si="397"/>
        <v>1264.7793333333334</v>
      </c>
      <c r="T1516">
        <f t="shared" si="398"/>
        <v>18.842666666666901</v>
      </c>
      <c r="U1516">
        <f t="shared" si="399"/>
        <v>3.7685333333333801</v>
      </c>
      <c r="V1516">
        <f t="shared" si="400"/>
        <v>-43.86026983677845</v>
      </c>
      <c r="W1516">
        <f t="shared" si="401"/>
        <v>1.0241396191688068E-2</v>
      </c>
      <c r="X1516">
        <f t="shared" si="402"/>
        <v>1282.46</v>
      </c>
      <c r="Y1516">
        <f t="shared" si="403"/>
        <v>1253.6099999999999</v>
      </c>
      <c r="Z1516">
        <f t="shared" si="404"/>
        <v>41.733102253033394</v>
      </c>
      <c r="AA1516">
        <f t="shared" si="407"/>
        <v>17.764797459496805</v>
      </c>
      <c r="AB1516">
        <f t="shared" si="405"/>
        <v>0</v>
      </c>
      <c r="AC1516">
        <f t="shared" si="406"/>
        <v>4.7974594968032136E-3</v>
      </c>
    </row>
    <row r="1517" spans="1:29" x14ac:dyDescent="0.3">
      <c r="A1517" s="2">
        <v>38757</v>
      </c>
      <c r="B1517">
        <v>1265.6500000000001</v>
      </c>
      <c r="C1517">
        <v>1274.56</v>
      </c>
      <c r="D1517">
        <v>1262.8</v>
      </c>
      <c r="E1517">
        <v>1263.78</v>
      </c>
      <c r="F1517">
        <v>2441920000</v>
      </c>
      <c r="G1517">
        <v>9.8206267404461869</v>
      </c>
      <c r="H1517">
        <v>-1.939373259553804</v>
      </c>
      <c r="I1517">
        <v>91.471685317056668</v>
      </c>
      <c r="J1517">
        <v>48.544152744630317</v>
      </c>
      <c r="K1517">
        <v>24.39</v>
      </c>
      <c r="L1517">
        <f t="shared" si="396"/>
        <v>1264.7393732595538</v>
      </c>
      <c r="N1517">
        <f t="shared" si="391"/>
        <v>9.8206267404461869</v>
      </c>
      <c r="O1517">
        <f t="shared" si="392"/>
        <v>-1.939373259553804</v>
      </c>
      <c r="P1517">
        <f t="shared" si="393"/>
        <v>0</v>
      </c>
      <c r="Q1517">
        <f t="shared" si="394"/>
        <v>0</v>
      </c>
      <c r="R1517">
        <f t="shared" si="395"/>
        <v>1267.0466666666664</v>
      </c>
      <c r="S1517">
        <f t="shared" si="397"/>
        <v>1263.454</v>
      </c>
      <c r="T1517">
        <f t="shared" si="398"/>
        <v>13.102666666666437</v>
      </c>
      <c r="U1517">
        <f t="shared" si="399"/>
        <v>2.6205333333332872</v>
      </c>
      <c r="V1517">
        <f t="shared" si="400"/>
        <v>91.397849462361577</v>
      </c>
      <c r="W1517">
        <f t="shared" si="401"/>
        <v>-7.3835854695090575E-2</v>
      </c>
      <c r="X1517">
        <f t="shared" si="402"/>
        <v>1274.56</v>
      </c>
      <c r="Y1517">
        <f t="shared" si="403"/>
        <v>1253.6099999999999</v>
      </c>
      <c r="Z1517">
        <f t="shared" si="404"/>
        <v>48.544152744630317</v>
      </c>
      <c r="AA1517">
        <f t="shared" si="407"/>
        <v>24.387574595960068</v>
      </c>
      <c r="AB1517">
        <f t="shared" si="405"/>
        <v>0</v>
      </c>
      <c r="AC1517">
        <f t="shared" si="406"/>
        <v>-2.4254040399327437E-3</v>
      </c>
    </row>
    <row r="1518" spans="1:29" x14ac:dyDescent="0.3">
      <c r="A1518" s="2">
        <v>38758</v>
      </c>
      <c r="B1518">
        <v>1263.82</v>
      </c>
      <c r="C1518">
        <v>1269.8900000000001</v>
      </c>
      <c r="D1518">
        <v>1254.98</v>
      </c>
      <c r="E1518">
        <v>1266.99</v>
      </c>
      <c r="F1518">
        <v>2290050000</v>
      </c>
      <c r="G1518">
        <v>4.400417826964258</v>
      </c>
      <c r="H1518">
        <v>-10.50958217303582</v>
      </c>
      <c r="I1518">
        <v>21.439792995107869</v>
      </c>
      <c r="J1518">
        <v>63.866348448687731</v>
      </c>
      <c r="K1518">
        <v>34.92</v>
      </c>
      <c r="L1518">
        <f t="shared" si="396"/>
        <v>1265.4895821730358</v>
      </c>
      <c r="N1518">
        <f t="shared" si="391"/>
        <v>4.400417826964258</v>
      </c>
      <c r="O1518">
        <f t="shared" si="392"/>
        <v>-10.509582173035824</v>
      </c>
      <c r="P1518">
        <f t="shared" si="393"/>
        <v>0</v>
      </c>
      <c r="Q1518">
        <f t="shared" si="394"/>
        <v>0</v>
      </c>
      <c r="R1518">
        <f t="shared" si="395"/>
        <v>1263.9533333333331</v>
      </c>
      <c r="S1518">
        <f t="shared" si="397"/>
        <v>1263.1833333333332</v>
      </c>
      <c r="T1518">
        <f t="shared" si="398"/>
        <v>12.019999999999754</v>
      </c>
      <c r="U1518">
        <f t="shared" si="399"/>
        <v>2.4039999999999511</v>
      </c>
      <c r="V1518">
        <f t="shared" si="400"/>
        <v>21.353300055463048</v>
      </c>
      <c r="W1518">
        <f t="shared" si="401"/>
        <v>-8.649293964482041E-2</v>
      </c>
      <c r="X1518">
        <f t="shared" si="402"/>
        <v>1274.56</v>
      </c>
      <c r="Y1518">
        <f t="shared" si="403"/>
        <v>1253.6099999999999</v>
      </c>
      <c r="Z1518">
        <f t="shared" si="404"/>
        <v>63.866348448687731</v>
      </c>
      <c r="AA1518">
        <f t="shared" si="407"/>
        <v>34.924588713632247</v>
      </c>
      <c r="AB1518">
        <f t="shared" si="405"/>
        <v>0</v>
      </c>
      <c r="AC1518">
        <f t="shared" si="406"/>
        <v>4.5887136322448896E-3</v>
      </c>
    </row>
    <row r="1519" spans="1:29" x14ac:dyDescent="0.3">
      <c r="A1519" s="2">
        <v>38761</v>
      </c>
      <c r="B1519">
        <v>1266.99</v>
      </c>
      <c r="C1519">
        <v>1266.99</v>
      </c>
      <c r="D1519">
        <v>1258.3399999999999</v>
      </c>
      <c r="E1519">
        <v>1262.8599999999999</v>
      </c>
      <c r="F1519">
        <v>1850080000</v>
      </c>
      <c r="G1519">
        <v>2.3769452179760719</v>
      </c>
      <c r="H1519">
        <v>-6.273054782024019</v>
      </c>
      <c r="I1519">
        <v>-2.7950310559050768</v>
      </c>
      <c r="J1519">
        <v>44.152744630071503</v>
      </c>
      <c r="K1519">
        <v>40.450000000000003</v>
      </c>
      <c r="L1519">
        <f t="shared" si="396"/>
        <v>1264.6130547820239</v>
      </c>
      <c r="N1519">
        <f t="shared" si="391"/>
        <v>2.3769452179760719</v>
      </c>
      <c r="O1519">
        <f t="shared" si="392"/>
        <v>-6.273054782024019</v>
      </c>
      <c r="P1519">
        <f t="shared" si="393"/>
        <v>0</v>
      </c>
      <c r="Q1519">
        <f t="shared" si="394"/>
        <v>0</v>
      </c>
      <c r="R1519">
        <f t="shared" si="395"/>
        <v>1262.7299999999998</v>
      </c>
      <c r="S1519">
        <f t="shared" si="397"/>
        <v>1262.817333333333</v>
      </c>
      <c r="T1519">
        <f t="shared" si="398"/>
        <v>10.730666666666139</v>
      </c>
      <c r="U1519">
        <f t="shared" si="399"/>
        <v>2.1461333333332275</v>
      </c>
      <c r="V1519">
        <f t="shared" si="400"/>
        <v>-2.7128893306774127</v>
      </c>
      <c r="W1519">
        <f t="shared" si="401"/>
        <v>8.2141725227664164E-2</v>
      </c>
      <c r="X1519">
        <f t="shared" si="402"/>
        <v>1274.56</v>
      </c>
      <c r="Y1519">
        <f t="shared" si="403"/>
        <v>1253.6099999999999</v>
      </c>
      <c r="Z1519">
        <f t="shared" si="404"/>
        <v>44.152744630071503</v>
      </c>
      <c r="AA1519">
        <f t="shared" si="407"/>
        <v>40.446618202094868</v>
      </c>
      <c r="AB1519">
        <f t="shared" si="405"/>
        <v>0</v>
      </c>
      <c r="AC1519">
        <f t="shared" si="406"/>
        <v>-3.3817979051349312E-3</v>
      </c>
    </row>
    <row r="1520" spans="1:29" x14ac:dyDescent="0.3">
      <c r="A1520" s="2">
        <v>38762</v>
      </c>
      <c r="B1520">
        <v>1262.8599999999999</v>
      </c>
      <c r="C1520">
        <v>1278.21</v>
      </c>
      <c r="D1520">
        <v>1260.8</v>
      </c>
      <c r="E1520">
        <v>1275.53</v>
      </c>
      <c r="F1520">
        <v>2437940000</v>
      </c>
      <c r="G1520">
        <v>9.957963478650754</v>
      </c>
      <c r="H1520">
        <v>-7.4520365213493278</v>
      </c>
      <c r="I1520">
        <v>132.64103697157429</v>
      </c>
      <c r="J1520">
        <v>88.561673068715081</v>
      </c>
      <c r="K1520">
        <v>57.37</v>
      </c>
      <c r="L1520">
        <f t="shared" si="396"/>
        <v>1268.2520365213493</v>
      </c>
      <c r="N1520">
        <f t="shared" si="391"/>
        <v>9.957963478650754</v>
      </c>
      <c r="O1520">
        <f t="shared" si="392"/>
        <v>-7.4520365213493278</v>
      </c>
      <c r="P1520">
        <f t="shared" si="393"/>
        <v>0</v>
      </c>
      <c r="Q1520">
        <f t="shared" si="394"/>
        <v>0</v>
      </c>
      <c r="R1520">
        <f t="shared" si="395"/>
        <v>1271.5133333333333</v>
      </c>
      <c r="S1520">
        <f t="shared" si="397"/>
        <v>1265.5086666666664</v>
      </c>
      <c r="T1520">
        <f t="shared" si="398"/>
        <v>15.08533333333321</v>
      </c>
      <c r="U1520">
        <f t="shared" si="399"/>
        <v>3.0170666666666421</v>
      </c>
      <c r="V1520">
        <f t="shared" si="400"/>
        <v>132.68222261505622</v>
      </c>
      <c r="W1520">
        <f t="shared" si="401"/>
        <v>4.1185643481924217E-2</v>
      </c>
      <c r="X1520">
        <f t="shared" si="402"/>
        <v>1278.21</v>
      </c>
      <c r="Y1520">
        <f t="shared" si="403"/>
        <v>1254.78</v>
      </c>
      <c r="Z1520">
        <f t="shared" si="404"/>
        <v>88.561673068715081</v>
      </c>
      <c r="AA1520">
        <f t="shared" si="407"/>
        <v>57.371604229027604</v>
      </c>
      <c r="AB1520">
        <f t="shared" si="405"/>
        <v>0</v>
      </c>
      <c r="AC1520">
        <f t="shared" si="406"/>
        <v>1.6042290276061522E-3</v>
      </c>
    </row>
    <row r="1521" spans="1:29" x14ac:dyDescent="0.3">
      <c r="A1521" s="2">
        <v>38763</v>
      </c>
      <c r="B1521">
        <v>1275.53</v>
      </c>
      <c r="C1521">
        <v>1281</v>
      </c>
      <c r="D1521">
        <v>1271.06</v>
      </c>
      <c r="E1521">
        <v>1280</v>
      </c>
      <c r="F1521">
        <v>2317590000</v>
      </c>
      <c r="G1521">
        <v>8.8319756524338118</v>
      </c>
      <c r="H1521">
        <v>-1.108024347566243</v>
      </c>
      <c r="I1521">
        <v>124.4657366962563</v>
      </c>
      <c r="J1521">
        <v>96.156802459646428</v>
      </c>
      <c r="K1521">
        <v>68.260000000000005</v>
      </c>
      <c r="L1521">
        <f t="shared" si="396"/>
        <v>1272.1680243475662</v>
      </c>
      <c r="N1521">
        <f t="shared" si="391"/>
        <v>8.8319756524338118</v>
      </c>
      <c r="O1521">
        <f t="shared" si="392"/>
        <v>-1.1080243475662428</v>
      </c>
      <c r="P1521">
        <f t="shared" si="393"/>
        <v>0</v>
      </c>
      <c r="Q1521">
        <f t="shared" si="394"/>
        <v>0</v>
      </c>
      <c r="R1521">
        <f t="shared" si="395"/>
        <v>1277.3533333333332</v>
      </c>
      <c r="S1521">
        <f t="shared" si="397"/>
        <v>1268.5193333333332</v>
      </c>
      <c r="T1521">
        <f t="shared" si="398"/>
        <v>23.656000000000404</v>
      </c>
      <c r="U1521">
        <f t="shared" si="399"/>
        <v>4.7312000000000811</v>
      </c>
      <c r="V1521">
        <f t="shared" si="400"/>
        <v>124.47863825949597</v>
      </c>
      <c r="W1521">
        <f t="shared" si="401"/>
        <v>1.2901563239665848E-2</v>
      </c>
      <c r="X1521">
        <f t="shared" si="402"/>
        <v>1281</v>
      </c>
      <c r="Y1521">
        <f t="shared" si="403"/>
        <v>1254.98</v>
      </c>
      <c r="Z1521">
        <f t="shared" si="404"/>
        <v>96.156802459646428</v>
      </c>
      <c r="AA1521">
        <f t="shared" si="407"/>
        <v>68.256344270350212</v>
      </c>
      <c r="AB1521">
        <f t="shared" si="405"/>
        <v>0</v>
      </c>
      <c r="AC1521">
        <f t="shared" si="406"/>
        <v>-3.6557296497932157E-3</v>
      </c>
    </row>
    <row r="1522" spans="1:29" x14ac:dyDescent="0.3">
      <c r="A1522" s="2">
        <v>38764</v>
      </c>
      <c r="B1522">
        <v>1280</v>
      </c>
      <c r="C1522">
        <v>1289.3900000000001</v>
      </c>
      <c r="D1522">
        <v>1280</v>
      </c>
      <c r="E1522">
        <v>1289.3800000000001</v>
      </c>
      <c r="F1522">
        <v>2251490000</v>
      </c>
      <c r="G1522">
        <v>11.48465043495594</v>
      </c>
      <c r="H1522">
        <v>2.0946504349558381</v>
      </c>
      <c r="I1522">
        <v>122.6320743616925</v>
      </c>
      <c r="J1522">
        <v>99.970938680616129</v>
      </c>
      <c r="K1522">
        <v>78.540000000000006</v>
      </c>
      <c r="L1522">
        <f t="shared" si="396"/>
        <v>1277.9053495650442</v>
      </c>
      <c r="N1522">
        <f t="shared" si="391"/>
        <v>11.484650434955938</v>
      </c>
      <c r="O1522">
        <f t="shared" si="392"/>
        <v>2.0946504349558381</v>
      </c>
      <c r="P1522">
        <f t="shared" si="393"/>
        <v>0</v>
      </c>
      <c r="Q1522">
        <f t="shared" si="394"/>
        <v>0</v>
      </c>
      <c r="R1522">
        <f t="shared" si="395"/>
        <v>1286.2566666666669</v>
      </c>
      <c r="S1522">
        <f t="shared" si="397"/>
        <v>1272.3613333333333</v>
      </c>
      <c r="T1522">
        <f t="shared" si="398"/>
        <v>37.774666666667144</v>
      </c>
      <c r="U1522">
        <f t="shared" si="399"/>
        <v>7.5549333333334285</v>
      </c>
      <c r="V1522">
        <f t="shared" si="400"/>
        <v>122.6159801395418</v>
      </c>
      <c r="W1522">
        <f t="shared" si="401"/>
        <v>-1.6094222150698556E-2</v>
      </c>
      <c r="X1522">
        <f t="shared" si="402"/>
        <v>1289.3900000000001</v>
      </c>
      <c r="Y1522">
        <f t="shared" si="403"/>
        <v>1254.98</v>
      </c>
      <c r="Z1522">
        <f t="shared" si="404"/>
        <v>99.970938680616129</v>
      </c>
      <c r="AA1522">
        <f t="shared" si="407"/>
        <v>78.541701457547376</v>
      </c>
      <c r="AB1522">
        <f t="shared" si="405"/>
        <v>0</v>
      </c>
      <c r="AC1522">
        <f t="shared" si="406"/>
        <v>1.7014575473695004E-3</v>
      </c>
    </row>
    <row r="1523" spans="1:29" x14ac:dyDescent="0.3">
      <c r="A1523" s="2">
        <v>38765</v>
      </c>
      <c r="B1523">
        <v>1289.3800000000001</v>
      </c>
      <c r="C1523">
        <v>1289.47</v>
      </c>
      <c r="D1523">
        <v>1284.07</v>
      </c>
      <c r="E1523">
        <v>1287.24</v>
      </c>
      <c r="F1523">
        <v>2128260000</v>
      </c>
      <c r="G1523">
        <v>8.4531002899705072</v>
      </c>
      <c r="H1523">
        <v>3.0531002899704158</v>
      </c>
      <c r="I1523">
        <v>84.463276836156197</v>
      </c>
      <c r="J1523">
        <v>92.836492129778321</v>
      </c>
      <c r="K1523">
        <v>84.34</v>
      </c>
      <c r="L1523">
        <f t="shared" si="396"/>
        <v>1281.0168997100295</v>
      </c>
      <c r="N1523">
        <f t="shared" si="391"/>
        <v>8.4531002899705072</v>
      </c>
      <c r="O1523">
        <f t="shared" si="392"/>
        <v>3.0531002899704163</v>
      </c>
      <c r="P1523">
        <f t="shared" si="393"/>
        <v>0</v>
      </c>
      <c r="Q1523">
        <f t="shared" si="394"/>
        <v>0</v>
      </c>
      <c r="R1523">
        <f t="shared" si="395"/>
        <v>1286.9266666666665</v>
      </c>
      <c r="S1523">
        <f t="shared" si="397"/>
        <v>1276.9559999999999</v>
      </c>
      <c r="T1523">
        <f t="shared" si="398"/>
        <v>39.337333333333618</v>
      </c>
      <c r="U1523">
        <f t="shared" si="399"/>
        <v>7.8674666666667239</v>
      </c>
      <c r="V1523">
        <f t="shared" si="400"/>
        <v>84.488583081945308</v>
      </c>
      <c r="W1523">
        <f t="shared" si="401"/>
        <v>2.5306245789110449E-2</v>
      </c>
      <c r="X1523">
        <f t="shared" si="402"/>
        <v>1289.47</v>
      </c>
      <c r="Y1523">
        <f t="shared" si="403"/>
        <v>1258.3399999999999</v>
      </c>
      <c r="Z1523">
        <f t="shared" si="404"/>
        <v>92.836492129778321</v>
      </c>
      <c r="AA1523">
        <f t="shared" si="407"/>
        <v>84.3357301937655</v>
      </c>
      <c r="AB1523">
        <f t="shared" si="405"/>
        <v>0</v>
      </c>
      <c r="AC1523">
        <f t="shared" si="406"/>
        <v>-4.2698062345039034E-3</v>
      </c>
    </row>
    <row r="1524" spans="1:29" x14ac:dyDescent="0.3">
      <c r="A1524" s="2">
        <v>38769</v>
      </c>
      <c r="B1524">
        <v>1287.24</v>
      </c>
      <c r="C1524">
        <v>1291.92</v>
      </c>
      <c r="D1524">
        <v>1281.33</v>
      </c>
      <c r="E1524">
        <v>1283.03</v>
      </c>
      <c r="F1524">
        <v>2104320000</v>
      </c>
      <c r="G1524">
        <v>10.232066859980479</v>
      </c>
      <c r="H1524">
        <v>-0.35793314001966792</v>
      </c>
      <c r="I1524">
        <v>46.343286517957097</v>
      </c>
      <c r="J1524">
        <v>71.433161953727293</v>
      </c>
      <c r="K1524">
        <v>89.79</v>
      </c>
      <c r="L1524">
        <f t="shared" si="396"/>
        <v>1281.6879331400196</v>
      </c>
      <c r="N1524">
        <f t="shared" si="391"/>
        <v>10.232066859980478</v>
      </c>
      <c r="O1524">
        <f t="shared" si="392"/>
        <v>-0.35793314001966792</v>
      </c>
      <c r="P1524">
        <f t="shared" si="393"/>
        <v>0</v>
      </c>
      <c r="Q1524">
        <f t="shared" si="394"/>
        <v>0</v>
      </c>
      <c r="R1524">
        <f t="shared" si="395"/>
        <v>1285.4266666666665</v>
      </c>
      <c r="S1524">
        <f t="shared" si="397"/>
        <v>1281.4953333333333</v>
      </c>
      <c r="T1524">
        <f t="shared" si="398"/>
        <v>28.248000000000047</v>
      </c>
      <c r="U1524">
        <f t="shared" si="399"/>
        <v>5.6496000000000093</v>
      </c>
      <c r="V1524">
        <f t="shared" si="400"/>
        <v>46.390698259855654</v>
      </c>
      <c r="W1524">
        <f t="shared" si="401"/>
        <v>4.7411741898557125E-2</v>
      </c>
      <c r="X1524">
        <f t="shared" si="402"/>
        <v>1291.92</v>
      </c>
      <c r="Y1524">
        <f t="shared" si="403"/>
        <v>1260.8</v>
      </c>
      <c r="Z1524">
        <f t="shared" si="404"/>
        <v>71.433161953727293</v>
      </c>
      <c r="AA1524">
        <f t="shared" si="407"/>
        <v>89.79181365849665</v>
      </c>
      <c r="AB1524">
        <f t="shared" si="405"/>
        <v>0</v>
      </c>
      <c r="AC1524">
        <f t="shared" si="406"/>
        <v>1.813658496644166E-3</v>
      </c>
    </row>
    <row r="1525" spans="1:29" x14ac:dyDescent="0.3">
      <c r="A1525" s="2">
        <v>38770</v>
      </c>
      <c r="B1525">
        <v>1283.03</v>
      </c>
      <c r="C1525">
        <v>1294.17</v>
      </c>
      <c r="D1525">
        <v>1283.03</v>
      </c>
      <c r="E1525">
        <v>1292.67</v>
      </c>
      <c r="F1525">
        <v>2222380000</v>
      </c>
      <c r="G1525">
        <v>8.8213779066536517</v>
      </c>
      <c r="H1525">
        <v>-2.3186220933464479</v>
      </c>
      <c r="I1525">
        <v>101.58797674748391</v>
      </c>
      <c r="J1525">
        <v>93.50930333189099</v>
      </c>
      <c r="K1525">
        <v>90.78</v>
      </c>
      <c r="L1525">
        <f t="shared" si="396"/>
        <v>1285.3486220933464</v>
      </c>
      <c r="N1525">
        <f t="shared" si="391"/>
        <v>8.8213779066536517</v>
      </c>
      <c r="O1525">
        <f t="shared" si="392"/>
        <v>-2.3186220933464483</v>
      </c>
      <c r="P1525">
        <f t="shared" si="393"/>
        <v>0</v>
      </c>
      <c r="Q1525">
        <f t="shared" si="394"/>
        <v>0</v>
      </c>
      <c r="R1525">
        <f t="shared" si="395"/>
        <v>1289.9566666666667</v>
      </c>
      <c r="S1525">
        <f t="shared" si="397"/>
        <v>1285.184</v>
      </c>
      <c r="T1525">
        <f t="shared" si="398"/>
        <v>15.661333333333459</v>
      </c>
      <c r="U1525">
        <f t="shared" si="399"/>
        <v>3.1322666666666921</v>
      </c>
      <c r="V1525">
        <f t="shared" si="400"/>
        <v>101.58067994778432</v>
      </c>
      <c r="W1525">
        <f t="shared" si="401"/>
        <v>-7.2967996995885187E-3</v>
      </c>
      <c r="X1525">
        <f t="shared" si="402"/>
        <v>1294.17</v>
      </c>
      <c r="Y1525">
        <f t="shared" si="403"/>
        <v>1271.06</v>
      </c>
      <c r="Z1525">
        <f t="shared" si="404"/>
        <v>93.50930333189099</v>
      </c>
      <c r="AA1525">
        <f t="shared" si="407"/>
        <v>90.781339711131835</v>
      </c>
      <c r="AB1525">
        <f t="shared" si="405"/>
        <v>0</v>
      </c>
      <c r="AC1525">
        <f t="shared" si="406"/>
        <v>1.3397111318340649E-3</v>
      </c>
    </row>
    <row r="1526" spans="1:29" x14ac:dyDescent="0.3">
      <c r="A1526" s="2">
        <v>38771</v>
      </c>
      <c r="B1526">
        <v>1292.67</v>
      </c>
      <c r="C1526">
        <v>1293.8399999999999</v>
      </c>
      <c r="D1526">
        <v>1285.1400000000001</v>
      </c>
      <c r="E1526">
        <v>1287.79</v>
      </c>
      <c r="F1526">
        <v>2144210000</v>
      </c>
      <c r="G1526">
        <v>7.6775852711023163</v>
      </c>
      <c r="H1526">
        <v>-1.0224147288975021</v>
      </c>
      <c r="I1526">
        <v>61.061061061062411</v>
      </c>
      <c r="J1526">
        <v>54.975299929427827</v>
      </c>
      <c r="K1526">
        <v>82.55</v>
      </c>
      <c r="L1526">
        <f t="shared" si="396"/>
        <v>1286.1624147288976</v>
      </c>
      <c r="N1526">
        <f t="shared" si="391"/>
        <v>7.6775852711023163</v>
      </c>
      <c r="O1526">
        <f t="shared" si="392"/>
        <v>-1.0224147288975018</v>
      </c>
      <c r="P1526">
        <f t="shared" si="393"/>
        <v>0</v>
      </c>
      <c r="Q1526">
        <f t="shared" si="394"/>
        <v>0</v>
      </c>
      <c r="R1526">
        <f t="shared" si="395"/>
        <v>1288.9233333333334</v>
      </c>
      <c r="S1526">
        <f t="shared" si="397"/>
        <v>1287.498</v>
      </c>
      <c r="T1526">
        <f t="shared" si="398"/>
        <v>7.7680000000002565</v>
      </c>
      <c r="U1526">
        <f t="shared" si="399"/>
        <v>1.5536000000000514</v>
      </c>
      <c r="V1526">
        <f t="shared" si="400"/>
        <v>61.162604416980294</v>
      </c>
      <c r="W1526">
        <f t="shared" si="401"/>
        <v>0.1015433559178831</v>
      </c>
      <c r="X1526">
        <f t="shared" si="402"/>
        <v>1294.17</v>
      </c>
      <c r="Y1526">
        <f t="shared" si="403"/>
        <v>1280</v>
      </c>
      <c r="Z1526">
        <f t="shared" si="404"/>
        <v>54.975299929427834</v>
      </c>
      <c r="AA1526">
        <f t="shared" si="407"/>
        <v>82.545039205088102</v>
      </c>
      <c r="AB1526">
        <f t="shared" si="405"/>
        <v>0</v>
      </c>
      <c r="AC1526">
        <f t="shared" si="406"/>
        <v>-4.9607949118950501E-3</v>
      </c>
    </row>
    <row r="1527" spans="1:29" x14ac:dyDescent="0.3">
      <c r="A1527" s="2">
        <v>38772</v>
      </c>
      <c r="B1527">
        <v>1287.79</v>
      </c>
      <c r="C1527">
        <v>1292.1099999999999</v>
      </c>
      <c r="D1527">
        <v>1285.6199999999999</v>
      </c>
      <c r="E1527">
        <v>1289.43</v>
      </c>
      <c r="F1527">
        <v>1933010000</v>
      </c>
      <c r="G1527">
        <v>4.8583901807346592</v>
      </c>
      <c r="H1527">
        <v>-1.6316098192653501</v>
      </c>
      <c r="I1527">
        <v>44.030732860517809</v>
      </c>
      <c r="J1527">
        <v>63.084112149533063</v>
      </c>
      <c r="K1527">
        <v>75.17</v>
      </c>
      <c r="L1527">
        <f t="shared" si="396"/>
        <v>1287.2516098192652</v>
      </c>
      <c r="N1527">
        <f t="shared" si="391"/>
        <v>4.8583901807346592</v>
      </c>
      <c r="O1527">
        <f t="shared" si="392"/>
        <v>-1.6316098192653499</v>
      </c>
      <c r="P1527">
        <f t="shared" si="393"/>
        <v>0</v>
      </c>
      <c r="Q1527">
        <f t="shared" si="394"/>
        <v>0</v>
      </c>
      <c r="R1527">
        <f t="shared" si="395"/>
        <v>1289.0533333333333</v>
      </c>
      <c r="S1527">
        <f t="shared" si="397"/>
        <v>1288.0573333333332</v>
      </c>
      <c r="T1527">
        <f t="shared" si="398"/>
        <v>7.5226666666671917</v>
      </c>
      <c r="U1527">
        <f t="shared" si="399"/>
        <v>1.5045333333334383</v>
      </c>
      <c r="V1527">
        <f t="shared" si="400"/>
        <v>44.133286068771056</v>
      </c>
      <c r="W1527">
        <f t="shared" si="401"/>
        <v>0.10255320825324787</v>
      </c>
      <c r="X1527">
        <f t="shared" si="402"/>
        <v>1294.17</v>
      </c>
      <c r="Y1527">
        <f t="shared" si="403"/>
        <v>1281.33</v>
      </c>
      <c r="Z1527">
        <f t="shared" si="404"/>
        <v>63.084112149533055</v>
      </c>
      <c r="AA1527">
        <f t="shared" si="407"/>
        <v>75.167673898871485</v>
      </c>
      <c r="AB1527">
        <f t="shared" si="405"/>
        <v>0</v>
      </c>
      <c r="AC1527">
        <f t="shared" si="406"/>
        <v>-2.3261011285171662E-3</v>
      </c>
    </row>
    <row r="1528" spans="1:29" x14ac:dyDescent="0.3">
      <c r="A1528" s="2">
        <v>38775</v>
      </c>
      <c r="B1528">
        <v>1289.43</v>
      </c>
      <c r="C1528">
        <v>1297.57</v>
      </c>
      <c r="D1528">
        <v>1289.43</v>
      </c>
      <c r="E1528">
        <v>1294.1199999999999</v>
      </c>
      <c r="F1528">
        <v>1975320000</v>
      </c>
      <c r="G1528">
        <v>8.0289267871564789</v>
      </c>
      <c r="H1528">
        <v>-0.1110732128433938</v>
      </c>
      <c r="I1528">
        <v>148.1098471791276</v>
      </c>
      <c r="J1528">
        <v>78.756157635467716</v>
      </c>
      <c r="K1528">
        <v>72.349999999999994</v>
      </c>
      <c r="L1528">
        <f t="shared" si="396"/>
        <v>1289.5410732128435</v>
      </c>
      <c r="N1528">
        <f t="shared" si="391"/>
        <v>8.0289267871564789</v>
      </c>
      <c r="O1528">
        <f t="shared" si="392"/>
        <v>-0.11107321284339378</v>
      </c>
      <c r="P1528">
        <f t="shared" si="393"/>
        <v>0</v>
      </c>
      <c r="Q1528">
        <f t="shared" si="394"/>
        <v>0</v>
      </c>
      <c r="R1528">
        <f t="shared" si="395"/>
        <v>1293.7066666666667</v>
      </c>
      <c r="S1528">
        <f t="shared" si="397"/>
        <v>1289.4133333333334</v>
      </c>
      <c r="T1528">
        <f t="shared" si="398"/>
        <v>9.6733333333336304</v>
      </c>
      <c r="U1528">
        <f t="shared" si="399"/>
        <v>1.934666666666726</v>
      </c>
      <c r="V1528">
        <f t="shared" si="400"/>
        <v>147.94394670341703</v>
      </c>
      <c r="W1528">
        <f t="shared" si="401"/>
        <v>-0.16590047571057198</v>
      </c>
      <c r="X1528">
        <f t="shared" si="402"/>
        <v>1297.57</v>
      </c>
      <c r="Y1528">
        <f t="shared" si="403"/>
        <v>1281.33</v>
      </c>
      <c r="Z1528">
        <f t="shared" si="404"/>
        <v>78.756157635467716</v>
      </c>
      <c r="AA1528">
        <f t="shared" si="407"/>
        <v>72.35160700000938</v>
      </c>
      <c r="AB1528">
        <f t="shared" si="405"/>
        <v>0</v>
      </c>
      <c r="AC1528">
        <f t="shared" si="406"/>
        <v>1.6070000093861836E-3</v>
      </c>
    </row>
    <row r="1529" spans="1:29" x14ac:dyDescent="0.3">
      <c r="A1529" s="2">
        <v>38776</v>
      </c>
      <c r="B1529">
        <v>1294.1199999999999</v>
      </c>
      <c r="C1529">
        <v>1294.1199999999999</v>
      </c>
      <c r="D1529">
        <v>1278.6600000000001</v>
      </c>
      <c r="E1529">
        <v>1280.6600000000001</v>
      </c>
      <c r="F1529">
        <v>2370860000</v>
      </c>
      <c r="G1529">
        <v>7.5392845247706646</v>
      </c>
      <c r="H1529">
        <v>-7.9207154752291444</v>
      </c>
      <c r="I1529">
        <v>-151.53452685421931</v>
      </c>
      <c r="J1529">
        <v>10.576414595452221</v>
      </c>
      <c r="K1529">
        <v>60.18</v>
      </c>
      <c r="L1529">
        <f t="shared" si="396"/>
        <v>1286.5807154752292</v>
      </c>
      <c r="N1529">
        <f t="shared" si="391"/>
        <v>7.5392845247706646</v>
      </c>
      <c r="O1529">
        <f t="shared" si="392"/>
        <v>-7.9207154752291444</v>
      </c>
      <c r="P1529">
        <f t="shared" si="393"/>
        <v>0</v>
      </c>
      <c r="Q1529">
        <f t="shared" si="394"/>
        <v>0</v>
      </c>
      <c r="R1529">
        <f t="shared" si="395"/>
        <v>1284.4799999999998</v>
      </c>
      <c r="S1529">
        <f t="shared" si="397"/>
        <v>1289.2239999999999</v>
      </c>
      <c r="T1529">
        <f t="shared" si="398"/>
        <v>10.430666666666866</v>
      </c>
      <c r="U1529">
        <f t="shared" si="399"/>
        <v>2.0861333333333731</v>
      </c>
      <c r="V1529">
        <f t="shared" si="400"/>
        <v>-151.60424389620513</v>
      </c>
      <c r="W1529">
        <f t="shared" si="401"/>
        <v>-6.971704198582529E-2</v>
      </c>
      <c r="X1529">
        <f t="shared" si="402"/>
        <v>1297.57</v>
      </c>
      <c r="Y1529">
        <f t="shared" si="403"/>
        <v>1278.6600000000001</v>
      </c>
      <c r="Z1529">
        <f t="shared" si="404"/>
        <v>10.576414595452222</v>
      </c>
      <c r="AA1529">
        <f t="shared" si="407"/>
        <v>60.180257528354367</v>
      </c>
      <c r="AB1529">
        <f t="shared" si="405"/>
        <v>0</v>
      </c>
      <c r="AC1529">
        <f t="shared" si="406"/>
        <v>2.5752835436776422E-4</v>
      </c>
    </row>
    <row r="1530" spans="1:29" x14ac:dyDescent="0.3">
      <c r="A1530" s="2">
        <v>38777</v>
      </c>
      <c r="B1530">
        <v>1280.6600000000001</v>
      </c>
      <c r="C1530">
        <v>1291.8</v>
      </c>
      <c r="D1530">
        <v>1280.6600000000001</v>
      </c>
      <c r="E1530">
        <v>1291.24</v>
      </c>
      <c r="F1530">
        <v>2308320000</v>
      </c>
      <c r="G1530">
        <v>3.666189683180392</v>
      </c>
      <c r="H1530">
        <v>-7.4738103168194812</v>
      </c>
      <c r="I1530">
        <v>-28.907242693775778</v>
      </c>
      <c r="J1530">
        <v>66.525647805394101</v>
      </c>
      <c r="K1530">
        <v>54.78</v>
      </c>
      <c r="L1530">
        <f t="shared" si="396"/>
        <v>1288.1338103168196</v>
      </c>
      <c r="N1530">
        <f t="shared" si="391"/>
        <v>3.6661896831803915</v>
      </c>
      <c r="O1530">
        <f t="shared" si="392"/>
        <v>-7.4738103168194812</v>
      </c>
      <c r="P1530">
        <f t="shared" si="393"/>
        <v>0</v>
      </c>
      <c r="Q1530">
        <f t="shared" si="394"/>
        <v>0</v>
      </c>
      <c r="R1530">
        <f t="shared" si="395"/>
        <v>1287.8999999999999</v>
      </c>
      <c r="S1530">
        <f t="shared" si="397"/>
        <v>1288.8126666666665</v>
      </c>
      <c r="T1530">
        <f t="shared" si="398"/>
        <v>10.490666666667266</v>
      </c>
      <c r="U1530">
        <f t="shared" si="399"/>
        <v>2.0981333333334531</v>
      </c>
      <c r="V1530">
        <f t="shared" si="400"/>
        <v>-28.999322148784874</v>
      </c>
      <c r="W1530">
        <f t="shared" si="401"/>
        <v>-9.2079455009095312E-2</v>
      </c>
      <c r="X1530">
        <f t="shared" si="402"/>
        <v>1297.57</v>
      </c>
      <c r="Y1530">
        <f t="shared" si="403"/>
        <v>1278.6600000000001</v>
      </c>
      <c r="Z1530">
        <f t="shared" si="404"/>
        <v>66.525647805394101</v>
      </c>
      <c r="AA1530">
        <f t="shared" si="407"/>
        <v>54.783526423054994</v>
      </c>
      <c r="AB1530">
        <f t="shared" si="405"/>
        <v>0</v>
      </c>
      <c r="AC1530">
        <f t="shared" si="406"/>
        <v>3.5264230549927333E-3</v>
      </c>
    </row>
    <row r="1531" spans="1:29" x14ac:dyDescent="0.3">
      <c r="A1531" s="2">
        <v>38778</v>
      </c>
      <c r="B1531">
        <v>1291.24</v>
      </c>
      <c r="C1531">
        <v>1291.24</v>
      </c>
      <c r="D1531">
        <v>1283.21</v>
      </c>
      <c r="E1531">
        <v>1289.1400000000001</v>
      </c>
      <c r="F1531">
        <v>2494590000</v>
      </c>
      <c r="G1531">
        <v>2.7707931221200401</v>
      </c>
      <c r="H1531">
        <v>-5.259206877879933</v>
      </c>
      <c r="I1531">
        <v>-22.088955522232631</v>
      </c>
      <c r="J1531">
        <v>55.420412480169738</v>
      </c>
      <c r="K1531">
        <v>54.87</v>
      </c>
      <c r="L1531">
        <f t="shared" si="396"/>
        <v>1288.46920687788</v>
      </c>
      <c r="N1531">
        <f t="shared" si="391"/>
        <v>2.7707931221200397</v>
      </c>
      <c r="O1531">
        <f t="shared" si="392"/>
        <v>-5.259206877879933</v>
      </c>
      <c r="P1531">
        <f t="shared" si="393"/>
        <v>0</v>
      </c>
      <c r="Q1531">
        <f t="shared" si="394"/>
        <v>0</v>
      </c>
      <c r="R1531">
        <f t="shared" si="395"/>
        <v>1287.8633333333335</v>
      </c>
      <c r="S1531">
        <f t="shared" si="397"/>
        <v>1288.6006666666667</v>
      </c>
      <c r="T1531">
        <f t="shared" si="398"/>
        <v>11.11733333333359</v>
      </c>
      <c r="U1531">
        <f t="shared" si="399"/>
        <v>2.223466666666718</v>
      </c>
      <c r="V1531">
        <f t="shared" si="400"/>
        <v>-22.107619732946656</v>
      </c>
      <c r="W1531">
        <f t="shared" si="401"/>
        <v>-1.8664210714025131E-2</v>
      </c>
      <c r="X1531">
        <f t="shared" si="402"/>
        <v>1297.57</v>
      </c>
      <c r="Y1531">
        <f t="shared" si="403"/>
        <v>1278.6600000000001</v>
      </c>
      <c r="Z1531">
        <f t="shared" si="404"/>
        <v>55.420412480169745</v>
      </c>
      <c r="AA1531">
        <f t="shared" si="407"/>
        <v>54.872548933203369</v>
      </c>
      <c r="AB1531">
        <f t="shared" si="405"/>
        <v>0</v>
      </c>
      <c r="AC1531">
        <f t="shared" si="406"/>
        <v>2.5489332033714618E-3</v>
      </c>
    </row>
    <row r="1532" spans="1:29" x14ac:dyDescent="0.3">
      <c r="A1532" s="2">
        <v>38779</v>
      </c>
      <c r="B1532">
        <v>1289.1400000000001</v>
      </c>
      <c r="C1532">
        <v>1297.33</v>
      </c>
      <c r="D1532">
        <v>1284.2</v>
      </c>
      <c r="E1532">
        <v>1287.23</v>
      </c>
      <c r="F1532">
        <v>2152950000</v>
      </c>
      <c r="G1532">
        <v>9.2738620814131991</v>
      </c>
      <c r="H1532">
        <v>-3.8561379185866831</v>
      </c>
      <c r="I1532">
        <v>24.848828420259711</v>
      </c>
      <c r="J1532">
        <v>45.31993654151244</v>
      </c>
      <c r="K1532">
        <v>51.32</v>
      </c>
      <c r="L1532">
        <f t="shared" si="396"/>
        <v>1288.0561379185867</v>
      </c>
      <c r="N1532">
        <f t="shared" si="391"/>
        <v>9.2738620814131991</v>
      </c>
      <c r="O1532">
        <f t="shared" si="392"/>
        <v>-3.8561379185866826</v>
      </c>
      <c r="P1532">
        <f t="shared" si="393"/>
        <v>0</v>
      </c>
      <c r="Q1532">
        <f t="shared" si="394"/>
        <v>0</v>
      </c>
      <c r="R1532">
        <f t="shared" si="395"/>
        <v>1289.5866666666666</v>
      </c>
      <c r="S1532">
        <f t="shared" si="397"/>
        <v>1288.7073333333333</v>
      </c>
      <c r="T1532">
        <f t="shared" si="398"/>
        <v>11.757333333333463</v>
      </c>
      <c r="U1532">
        <f t="shared" si="399"/>
        <v>2.3514666666666928</v>
      </c>
      <c r="V1532">
        <f t="shared" si="400"/>
        <v>24.930067286609685</v>
      </c>
      <c r="W1532">
        <f t="shared" si="401"/>
        <v>8.1238866349973904E-2</v>
      </c>
      <c r="X1532">
        <f t="shared" si="402"/>
        <v>1297.57</v>
      </c>
      <c r="Y1532">
        <f t="shared" si="403"/>
        <v>1278.6600000000001</v>
      </c>
      <c r="Z1532">
        <f t="shared" si="404"/>
        <v>45.31993654151244</v>
      </c>
      <c r="AA1532">
        <f t="shared" si="407"/>
        <v>51.319713811599243</v>
      </c>
      <c r="AB1532">
        <f t="shared" si="405"/>
        <v>0</v>
      </c>
      <c r="AC1532">
        <f t="shared" si="406"/>
        <v>-2.8618840075722574E-4</v>
      </c>
    </row>
    <row r="1533" spans="1:29" x14ac:dyDescent="0.3">
      <c r="A1533" s="2">
        <v>38782</v>
      </c>
      <c r="B1533">
        <v>1287.23</v>
      </c>
      <c r="C1533">
        <v>1288.23</v>
      </c>
      <c r="D1533">
        <v>1275.67</v>
      </c>
      <c r="E1533">
        <v>1278.26</v>
      </c>
      <c r="F1533">
        <v>2280190000</v>
      </c>
      <c r="G1533">
        <v>3.439241387608718</v>
      </c>
      <c r="H1533">
        <v>-9.1207586123912279</v>
      </c>
      <c r="I1533">
        <v>-127.9677113010399</v>
      </c>
      <c r="J1533">
        <v>11.95752539242814</v>
      </c>
      <c r="K1533">
        <v>37.96</v>
      </c>
      <c r="L1533">
        <f t="shared" si="396"/>
        <v>1284.7907586123913</v>
      </c>
      <c r="N1533">
        <f t="shared" si="391"/>
        <v>3.4392413876087176</v>
      </c>
      <c r="O1533">
        <f t="shared" si="392"/>
        <v>-9.1207586123912279</v>
      </c>
      <c r="P1533">
        <f t="shared" si="393"/>
        <v>0</v>
      </c>
      <c r="Q1533">
        <f t="shared" si="394"/>
        <v>0</v>
      </c>
      <c r="R1533">
        <f t="shared" si="395"/>
        <v>1280.72</v>
      </c>
      <c r="S1533">
        <f t="shared" si="397"/>
        <v>1286.1100000000001</v>
      </c>
      <c r="T1533">
        <f t="shared" si="398"/>
        <v>14.039999999999964</v>
      </c>
      <c r="U1533">
        <f t="shared" si="399"/>
        <v>2.8079999999999927</v>
      </c>
      <c r="V1533">
        <f t="shared" si="400"/>
        <v>-127.96771130104736</v>
      </c>
      <c r="W1533">
        <f t="shared" si="401"/>
        <v>-7.460698725481052E-12</v>
      </c>
      <c r="X1533">
        <f t="shared" si="402"/>
        <v>1297.33</v>
      </c>
      <c r="Y1533">
        <f t="shared" si="403"/>
        <v>1275.67</v>
      </c>
      <c r="Z1533">
        <f t="shared" si="404"/>
        <v>11.957525392428142</v>
      </c>
      <c r="AA1533">
        <f t="shared" si="407"/>
        <v>37.959987362991335</v>
      </c>
      <c r="AB1533">
        <f t="shared" si="405"/>
        <v>0</v>
      </c>
      <c r="AC1533">
        <f t="shared" si="406"/>
        <v>-1.2637008666160909E-5</v>
      </c>
    </row>
    <row r="1534" spans="1:29" x14ac:dyDescent="0.3">
      <c r="A1534" s="2">
        <v>38783</v>
      </c>
      <c r="B1534">
        <v>1278.26</v>
      </c>
      <c r="C1534">
        <v>1278.26</v>
      </c>
      <c r="D1534">
        <v>1271.1099999999999</v>
      </c>
      <c r="E1534">
        <v>1275.8800000000001</v>
      </c>
      <c r="F1534">
        <v>2268050000</v>
      </c>
      <c r="G1534">
        <v>-3.560505741594397</v>
      </c>
      <c r="H1534">
        <v>-10.71050574159449</v>
      </c>
      <c r="I1534">
        <v>-120.4301075268822</v>
      </c>
      <c r="J1534">
        <v>18.19221967963465</v>
      </c>
      <c r="K1534">
        <v>39.479999999999997</v>
      </c>
      <c r="L1534">
        <f t="shared" si="396"/>
        <v>1281.8205057415944</v>
      </c>
      <c r="N1534">
        <f t="shared" si="391"/>
        <v>-3.5605057415943975</v>
      </c>
      <c r="O1534">
        <f t="shared" si="392"/>
        <v>-10.710505741594488</v>
      </c>
      <c r="P1534">
        <f t="shared" si="393"/>
        <v>0</v>
      </c>
      <c r="Q1534">
        <f t="shared" si="394"/>
        <v>0</v>
      </c>
      <c r="R1534">
        <f t="shared" si="395"/>
        <v>1275.0833333333333</v>
      </c>
      <c r="S1534">
        <f t="shared" si="397"/>
        <v>1284.2306666666666</v>
      </c>
      <c r="T1534">
        <f t="shared" si="398"/>
        <v>25.316000000000031</v>
      </c>
      <c r="U1534">
        <f t="shared" si="399"/>
        <v>5.0632000000000064</v>
      </c>
      <c r="V1534">
        <f t="shared" si="400"/>
        <v>-120.44205684591199</v>
      </c>
      <c r="W1534">
        <f t="shared" si="401"/>
        <v>-1.1949319029795902E-2</v>
      </c>
      <c r="X1534">
        <f t="shared" si="402"/>
        <v>1297.33</v>
      </c>
      <c r="Y1534">
        <f t="shared" si="403"/>
        <v>1271.1099999999999</v>
      </c>
      <c r="Z1534">
        <f t="shared" si="404"/>
        <v>18.192219679634647</v>
      </c>
      <c r="AA1534">
        <f t="shared" si="407"/>
        <v>39.483148379827824</v>
      </c>
      <c r="AB1534">
        <f t="shared" si="405"/>
        <v>0</v>
      </c>
      <c r="AC1534">
        <f t="shared" si="406"/>
        <v>3.1483798278273412E-3</v>
      </c>
    </row>
    <row r="1535" spans="1:29" x14ac:dyDescent="0.3">
      <c r="A1535" s="2">
        <v>38784</v>
      </c>
      <c r="B1535">
        <v>1275.8800000000001</v>
      </c>
      <c r="C1535">
        <v>1280.33</v>
      </c>
      <c r="D1535">
        <v>1268.42</v>
      </c>
      <c r="E1535">
        <v>1278.47</v>
      </c>
      <c r="F1535">
        <v>2442870000</v>
      </c>
      <c r="G1535">
        <v>-0.37367049439626498</v>
      </c>
      <c r="H1535">
        <v>-12.283670494396119</v>
      </c>
      <c r="I1535">
        <v>-72.906641000961116</v>
      </c>
      <c r="J1535">
        <v>34.76305776547909</v>
      </c>
      <c r="K1535">
        <v>33.130000000000003</v>
      </c>
      <c r="L1535">
        <f t="shared" si="396"/>
        <v>1280.7036704943962</v>
      </c>
      <c r="N1535">
        <f t="shared" si="391"/>
        <v>-0.37367049439626498</v>
      </c>
      <c r="O1535">
        <f t="shared" si="392"/>
        <v>-12.283670494396119</v>
      </c>
      <c r="P1535">
        <f t="shared" si="393"/>
        <v>0</v>
      </c>
      <c r="Q1535">
        <f t="shared" si="394"/>
        <v>0</v>
      </c>
      <c r="R1535">
        <f t="shared" si="395"/>
        <v>1275.74</v>
      </c>
      <c r="S1535">
        <f t="shared" si="397"/>
        <v>1281.7986666666666</v>
      </c>
      <c r="T1535">
        <f t="shared" si="398"/>
        <v>27.705333333333328</v>
      </c>
      <c r="U1535">
        <f t="shared" si="399"/>
        <v>5.5410666666666657</v>
      </c>
      <c r="V1535">
        <f t="shared" si="400"/>
        <v>-72.894107833227892</v>
      </c>
      <c r="W1535">
        <f t="shared" si="401"/>
        <v>1.2533167733224104E-2</v>
      </c>
      <c r="X1535">
        <f t="shared" si="402"/>
        <v>1297.33</v>
      </c>
      <c r="Y1535">
        <f t="shared" si="403"/>
        <v>1268.42</v>
      </c>
      <c r="Z1535">
        <f t="shared" si="404"/>
        <v>34.76305776547909</v>
      </c>
      <c r="AA1535">
        <f t="shared" si="407"/>
        <v>33.130630371844816</v>
      </c>
      <c r="AB1535">
        <f t="shared" si="405"/>
        <v>0</v>
      </c>
      <c r="AC1535">
        <f t="shared" si="406"/>
        <v>6.3037184481373743E-4</v>
      </c>
    </row>
    <row r="1536" spans="1:29" x14ac:dyDescent="0.3">
      <c r="A1536" s="2">
        <v>38785</v>
      </c>
      <c r="B1536">
        <v>1278.47</v>
      </c>
      <c r="C1536">
        <v>1282.74</v>
      </c>
      <c r="D1536">
        <v>1272.23</v>
      </c>
      <c r="E1536">
        <v>1272.23</v>
      </c>
      <c r="F1536">
        <v>2140110000</v>
      </c>
      <c r="G1536">
        <v>4.8608863370691324</v>
      </c>
      <c r="H1536">
        <v>-5.6491136629308576</v>
      </c>
      <c r="I1536">
        <v>-52.431757016530042</v>
      </c>
      <c r="J1536">
        <v>13.17883085437553</v>
      </c>
      <c r="K1536">
        <v>24.68</v>
      </c>
      <c r="L1536">
        <f t="shared" si="396"/>
        <v>1277.8791136629309</v>
      </c>
      <c r="N1536">
        <f t="shared" si="391"/>
        <v>4.8608863370691324</v>
      </c>
      <c r="O1536">
        <f t="shared" si="392"/>
        <v>-5.6491136629308585</v>
      </c>
      <c r="P1536">
        <f t="shared" si="393"/>
        <v>0</v>
      </c>
      <c r="Q1536">
        <f t="shared" si="394"/>
        <v>0</v>
      </c>
      <c r="R1536">
        <f t="shared" si="395"/>
        <v>1275.7333333333333</v>
      </c>
      <c r="S1536">
        <f t="shared" si="397"/>
        <v>1279.3726666666666</v>
      </c>
      <c r="T1536">
        <f t="shared" si="398"/>
        <v>23.122666666666646</v>
      </c>
      <c r="U1536">
        <f t="shared" si="399"/>
        <v>4.6245333333333294</v>
      </c>
      <c r="V1536">
        <f t="shared" si="400"/>
        <v>-52.464152539114586</v>
      </c>
      <c r="W1536">
        <f t="shared" si="401"/>
        <v>-3.2395522584543812E-2</v>
      </c>
      <c r="X1536">
        <f t="shared" si="402"/>
        <v>1297.33</v>
      </c>
      <c r="Y1536">
        <f t="shared" si="403"/>
        <v>1268.42</v>
      </c>
      <c r="Z1536">
        <f t="shared" si="404"/>
        <v>13.178830854375526</v>
      </c>
      <c r="AA1536">
        <f t="shared" si="407"/>
        <v>24.682314046685967</v>
      </c>
      <c r="AB1536">
        <f t="shared" si="405"/>
        <v>0</v>
      </c>
      <c r="AC1536">
        <f t="shared" si="406"/>
        <v>2.3140466859672415E-3</v>
      </c>
    </row>
    <row r="1537" spans="1:29" x14ac:dyDescent="0.3">
      <c r="A1537" s="2">
        <v>38786</v>
      </c>
      <c r="B1537">
        <v>1272.23</v>
      </c>
      <c r="C1537">
        <v>1284.3699999999999</v>
      </c>
      <c r="D1537">
        <v>1271.1099999999999</v>
      </c>
      <c r="E1537">
        <v>1281.42</v>
      </c>
      <c r="F1537">
        <v>2123450000</v>
      </c>
      <c r="G1537">
        <v>5.3105908913792064</v>
      </c>
      <c r="H1537">
        <v>-7.9494091086207854</v>
      </c>
      <c r="I1537">
        <v>55.127381716971392</v>
      </c>
      <c r="J1537">
        <v>65.623422513882062</v>
      </c>
      <c r="K1537">
        <v>28.74</v>
      </c>
      <c r="L1537">
        <f t="shared" si="396"/>
        <v>1279.0594091086207</v>
      </c>
      <c r="N1537">
        <f t="shared" si="391"/>
        <v>5.3105908913792064</v>
      </c>
      <c r="O1537">
        <f t="shared" si="392"/>
        <v>-7.9494091086207845</v>
      </c>
      <c r="P1537">
        <f t="shared" si="393"/>
        <v>0</v>
      </c>
      <c r="Q1537">
        <f t="shared" si="394"/>
        <v>0</v>
      </c>
      <c r="R1537">
        <f t="shared" si="395"/>
        <v>1278.9666666666665</v>
      </c>
      <c r="S1537">
        <f t="shared" si="397"/>
        <v>1277.2486666666666</v>
      </c>
      <c r="T1537">
        <f t="shared" si="398"/>
        <v>10.378666666666504</v>
      </c>
      <c r="U1537">
        <f t="shared" si="399"/>
        <v>2.075733333333301</v>
      </c>
      <c r="V1537">
        <f t="shared" si="400"/>
        <v>55.177286742030894</v>
      </c>
      <c r="W1537">
        <f t="shared" si="401"/>
        <v>4.9905025059501895E-2</v>
      </c>
      <c r="X1537">
        <f t="shared" si="402"/>
        <v>1288.23</v>
      </c>
      <c r="Y1537">
        <f t="shared" si="403"/>
        <v>1268.42</v>
      </c>
      <c r="Z1537">
        <f t="shared" si="404"/>
        <v>65.623422513882062</v>
      </c>
      <c r="AA1537">
        <f t="shared" si="407"/>
        <v>28.743011241159888</v>
      </c>
      <c r="AB1537">
        <f t="shared" si="405"/>
        <v>0</v>
      </c>
      <c r="AC1537">
        <f t="shared" si="406"/>
        <v>3.0112411598892663E-3</v>
      </c>
    </row>
    <row r="1538" spans="1:29" x14ac:dyDescent="0.3">
      <c r="A1538" s="2">
        <v>38789</v>
      </c>
      <c r="B1538">
        <v>1281.58</v>
      </c>
      <c r="C1538">
        <v>1287.3699999999999</v>
      </c>
      <c r="D1538">
        <v>1281.58</v>
      </c>
      <c r="E1538">
        <v>1284.1300000000001</v>
      </c>
      <c r="F1538">
        <v>2070330000</v>
      </c>
      <c r="G1538">
        <v>6.6203939275860648</v>
      </c>
      <c r="H1538">
        <v>0.8303939275861012</v>
      </c>
      <c r="I1538">
        <v>144.1807909604515</v>
      </c>
      <c r="J1538">
        <v>82.902374670185679</v>
      </c>
      <c r="K1538">
        <v>42.93</v>
      </c>
      <c r="L1538">
        <f t="shared" si="396"/>
        <v>1280.7496060724138</v>
      </c>
      <c r="N1538">
        <f t="shared" si="391"/>
        <v>6.6203939275860648</v>
      </c>
      <c r="O1538">
        <f t="shared" si="392"/>
        <v>0.8303939275861012</v>
      </c>
      <c r="P1538">
        <f t="shared" si="393"/>
        <v>0</v>
      </c>
      <c r="Q1538">
        <f t="shared" si="394"/>
        <v>0</v>
      </c>
      <c r="R1538">
        <f t="shared" si="395"/>
        <v>1284.3599999999999</v>
      </c>
      <c r="S1538">
        <f t="shared" si="397"/>
        <v>1277.9766666666665</v>
      </c>
      <c r="T1538">
        <f t="shared" si="398"/>
        <v>14.746666666666215</v>
      </c>
      <c r="U1538">
        <f t="shared" si="399"/>
        <v>2.949333333333243</v>
      </c>
      <c r="V1538">
        <f t="shared" si="400"/>
        <v>144.28872814949446</v>
      </c>
      <c r="W1538">
        <f t="shared" si="401"/>
        <v>0.10793718904295702</v>
      </c>
      <c r="X1538">
        <f t="shared" si="402"/>
        <v>1287.3699999999999</v>
      </c>
      <c r="Y1538">
        <f t="shared" si="403"/>
        <v>1268.42</v>
      </c>
      <c r="Z1538">
        <f t="shared" si="404"/>
        <v>82.902374670185679</v>
      </c>
      <c r="AA1538">
        <f t="shared" si="407"/>
        <v>42.931981096711397</v>
      </c>
      <c r="AB1538">
        <f t="shared" si="405"/>
        <v>0</v>
      </c>
      <c r="AC1538">
        <f t="shared" si="406"/>
        <v>1.9810967113969014E-3</v>
      </c>
    </row>
    <row r="1539" spans="1:29" x14ac:dyDescent="0.3">
      <c r="A1539" s="2">
        <v>38790</v>
      </c>
      <c r="B1539">
        <v>1284.1300000000001</v>
      </c>
      <c r="C1539">
        <v>1298.1400000000001</v>
      </c>
      <c r="D1539">
        <v>1282.67</v>
      </c>
      <c r="E1539">
        <v>1297.48</v>
      </c>
      <c r="F1539">
        <v>2165270000</v>
      </c>
      <c r="G1539">
        <v>11.81359595172421</v>
      </c>
      <c r="H1539">
        <v>-3.6564040482758169</v>
      </c>
      <c r="I1539">
        <v>133.04957830850449</v>
      </c>
      <c r="J1539">
        <v>97.779273216688821</v>
      </c>
      <c r="K1539">
        <v>58.85</v>
      </c>
      <c r="L1539">
        <f t="shared" si="396"/>
        <v>1286.3264040482759</v>
      </c>
      <c r="N1539">
        <f t="shared" ref="N1539:N1602" si="408">C1539-L1539</f>
        <v>11.81359595172421</v>
      </c>
      <c r="O1539">
        <f t="shared" ref="O1539:O1602" si="409">D1539-L1539</f>
        <v>-3.6564040482758173</v>
      </c>
      <c r="P1539">
        <f t="shared" ref="P1539:P1602" si="410">N1539-G1539</f>
        <v>0</v>
      </c>
      <c r="Q1539">
        <f t="shared" ref="Q1539:Q1602" si="411">O1539-H1539</f>
        <v>0</v>
      </c>
      <c r="R1539">
        <f t="shared" ref="R1539:R1602" si="412">AVERAGE(C1539:E1539)</f>
        <v>1292.7633333333335</v>
      </c>
      <c r="S1539">
        <f t="shared" si="397"/>
        <v>1281.5126666666665</v>
      </c>
      <c r="T1539">
        <f t="shared" si="398"/>
        <v>28.19600000000014</v>
      </c>
      <c r="U1539">
        <f t="shared" si="399"/>
        <v>5.6392000000000282</v>
      </c>
      <c r="V1539">
        <f t="shared" si="400"/>
        <v>133.00546964896881</v>
      </c>
      <c r="W1539">
        <f t="shared" si="401"/>
        <v>-4.4108659535680772E-2</v>
      </c>
      <c r="X1539">
        <f t="shared" si="402"/>
        <v>1298.1400000000001</v>
      </c>
      <c r="Y1539">
        <f t="shared" si="403"/>
        <v>1268.42</v>
      </c>
      <c r="Z1539">
        <f t="shared" si="404"/>
        <v>97.779273216688821</v>
      </c>
      <c r="AA1539">
        <f t="shared" si="407"/>
        <v>58.849391804122241</v>
      </c>
      <c r="AB1539">
        <f t="shared" si="405"/>
        <v>0</v>
      </c>
      <c r="AC1539">
        <f t="shared" si="406"/>
        <v>-6.0819587775995387E-4</v>
      </c>
    </row>
    <row r="1540" spans="1:29" x14ac:dyDescent="0.3">
      <c r="A1540" s="2">
        <v>38791</v>
      </c>
      <c r="B1540">
        <v>1297.48</v>
      </c>
      <c r="C1540">
        <v>1304.4000000000001</v>
      </c>
      <c r="D1540">
        <v>1294.97</v>
      </c>
      <c r="E1540">
        <v>1303.02</v>
      </c>
      <c r="F1540">
        <v>2293000000</v>
      </c>
      <c r="G1540">
        <v>12.50906396781602</v>
      </c>
      <c r="H1540">
        <v>3.079063967815955</v>
      </c>
      <c r="I1540">
        <v>116.01386857359481</v>
      </c>
      <c r="J1540">
        <v>95.854610994292273</v>
      </c>
      <c r="K1540">
        <v>71.069999999999993</v>
      </c>
      <c r="L1540">
        <f t="shared" ref="L1540:L1603" si="413">$M$2*E1540+L1539*(1-$M$2)</f>
        <v>1291.8909360321841</v>
      </c>
      <c r="N1540">
        <f t="shared" si="408"/>
        <v>12.509063967816019</v>
      </c>
      <c r="O1540">
        <f t="shared" si="409"/>
        <v>3.079063967815955</v>
      </c>
      <c r="P1540">
        <f t="shared" si="410"/>
        <v>0</v>
      </c>
      <c r="Q1540">
        <f t="shared" si="411"/>
        <v>0</v>
      </c>
      <c r="R1540">
        <f t="shared" si="412"/>
        <v>1300.7966666666666</v>
      </c>
      <c r="S1540">
        <f t="shared" si="397"/>
        <v>1286.5239999999999</v>
      </c>
      <c r="T1540">
        <f t="shared" si="398"/>
        <v>41.024000000000342</v>
      </c>
      <c r="U1540">
        <f t="shared" si="399"/>
        <v>8.204800000000068</v>
      </c>
      <c r="V1540">
        <f t="shared" si="400"/>
        <v>115.97005546888504</v>
      </c>
      <c r="W1540">
        <f t="shared" si="401"/>
        <v>-4.3813104709769846E-2</v>
      </c>
      <c r="X1540">
        <f t="shared" si="402"/>
        <v>1304.4000000000001</v>
      </c>
      <c r="Y1540">
        <f t="shared" si="403"/>
        <v>1271.1099999999999</v>
      </c>
      <c r="Z1540">
        <f t="shared" si="404"/>
        <v>95.854610994292273</v>
      </c>
      <c r="AA1540">
        <f t="shared" si="407"/>
        <v>71.067702449884877</v>
      </c>
      <c r="AB1540">
        <f t="shared" si="405"/>
        <v>0</v>
      </c>
      <c r="AC1540">
        <f t="shared" si="406"/>
        <v>-2.2975501151165645E-3</v>
      </c>
    </row>
    <row r="1541" spans="1:29" x14ac:dyDescent="0.3">
      <c r="A1541" s="2">
        <v>38792</v>
      </c>
      <c r="B1541">
        <v>1303.02</v>
      </c>
      <c r="C1541">
        <v>1310.45</v>
      </c>
      <c r="D1541">
        <v>1303.02</v>
      </c>
      <c r="E1541">
        <v>1305.33</v>
      </c>
      <c r="F1541">
        <v>2292180000</v>
      </c>
      <c r="G1541">
        <v>14.07937597854402</v>
      </c>
      <c r="H1541">
        <v>6.6493759785439579</v>
      </c>
      <c r="I1541">
        <v>103.6142137122293</v>
      </c>
      <c r="J1541">
        <v>86.985256736146169</v>
      </c>
      <c r="K1541">
        <v>85.83</v>
      </c>
      <c r="L1541">
        <f t="shared" si="413"/>
        <v>1296.370624021456</v>
      </c>
      <c r="N1541">
        <f t="shared" si="408"/>
        <v>14.079375978544022</v>
      </c>
      <c r="O1541">
        <f t="shared" si="409"/>
        <v>6.6493759785439579</v>
      </c>
      <c r="P1541">
        <f t="shared" si="410"/>
        <v>0</v>
      </c>
      <c r="Q1541">
        <f t="shared" si="411"/>
        <v>0</v>
      </c>
      <c r="R1541">
        <f t="shared" si="412"/>
        <v>1306.2666666666667</v>
      </c>
      <c r="S1541">
        <f t="shared" si="397"/>
        <v>1292.6306666666667</v>
      </c>
      <c r="T1541">
        <f t="shared" si="398"/>
        <v>43.86933333333377</v>
      </c>
      <c r="U1541">
        <f t="shared" si="399"/>
        <v>8.7738666666667537</v>
      </c>
      <c r="V1541">
        <f t="shared" si="400"/>
        <v>103.61072275241499</v>
      </c>
      <c r="W1541">
        <f t="shared" si="401"/>
        <v>-3.4909598143144649E-3</v>
      </c>
      <c r="X1541">
        <f t="shared" si="402"/>
        <v>1310.45</v>
      </c>
      <c r="Y1541">
        <f t="shared" si="403"/>
        <v>1271.1099999999999</v>
      </c>
      <c r="Z1541">
        <f t="shared" si="404"/>
        <v>86.985256736146169</v>
      </c>
      <c r="AA1541">
        <f t="shared" si="407"/>
        <v>85.828987626238998</v>
      </c>
      <c r="AB1541">
        <f t="shared" si="405"/>
        <v>0</v>
      </c>
      <c r="AC1541">
        <f t="shared" si="406"/>
        <v>-1.0123737610001626E-3</v>
      </c>
    </row>
    <row r="1542" spans="1:29" x14ac:dyDescent="0.3">
      <c r="A1542" s="2">
        <v>38793</v>
      </c>
      <c r="B1542">
        <v>1305.33</v>
      </c>
      <c r="C1542">
        <v>1309.79</v>
      </c>
      <c r="D1542">
        <v>1305.32</v>
      </c>
      <c r="E1542">
        <v>1307.25</v>
      </c>
      <c r="F1542">
        <v>2549620000</v>
      </c>
      <c r="G1542">
        <v>9.7929173190291294</v>
      </c>
      <c r="H1542">
        <v>5.3229173190291021</v>
      </c>
      <c r="I1542">
        <v>77.850783627726216</v>
      </c>
      <c r="J1542">
        <v>88.915829580879688</v>
      </c>
      <c r="K1542">
        <v>90.49</v>
      </c>
      <c r="L1542">
        <f t="shared" si="413"/>
        <v>1299.9970826809708</v>
      </c>
      <c r="N1542">
        <f t="shared" si="408"/>
        <v>9.7929173190291294</v>
      </c>
      <c r="O1542">
        <f t="shared" si="409"/>
        <v>5.3229173190291021</v>
      </c>
      <c r="P1542">
        <f t="shared" si="410"/>
        <v>0</v>
      </c>
      <c r="Q1542">
        <f t="shared" si="411"/>
        <v>0</v>
      </c>
      <c r="R1542">
        <f t="shared" si="412"/>
        <v>1307.4533333333331</v>
      </c>
      <c r="S1542">
        <f t="shared" si="397"/>
        <v>1298.328</v>
      </c>
      <c r="T1542">
        <f t="shared" si="398"/>
        <v>39.065333333333001</v>
      </c>
      <c r="U1542">
        <f t="shared" si="399"/>
        <v>7.8130666666666002</v>
      </c>
      <c r="V1542">
        <f t="shared" si="400"/>
        <v>77.863863385552847</v>
      </c>
      <c r="W1542">
        <f t="shared" si="401"/>
        <v>1.3079757826631067E-2</v>
      </c>
      <c r="X1542">
        <f t="shared" si="402"/>
        <v>1310.45</v>
      </c>
      <c r="Y1542">
        <f t="shared" si="403"/>
        <v>1281.58</v>
      </c>
      <c r="Z1542">
        <f t="shared" si="404"/>
        <v>88.915829580879688</v>
      </c>
      <c r="AA1542">
        <f t="shared" si="407"/>
        <v>90.487469039638526</v>
      </c>
      <c r="AB1542">
        <f t="shared" si="405"/>
        <v>0</v>
      </c>
      <c r="AC1542">
        <f t="shared" si="406"/>
        <v>-2.5309603614687148E-3</v>
      </c>
    </row>
    <row r="1543" spans="1:29" x14ac:dyDescent="0.3">
      <c r="A1543" s="2">
        <v>38796</v>
      </c>
      <c r="B1543">
        <v>1307.25</v>
      </c>
      <c r="C1543">
        <v>1310</v>
      </c>
      <c r="D1543">
        <v>1303.5899999999999</v>
      </c>
      <c r="E1543">
        <v>1305.08</v>
      </c>
      <c r="F1543">
        <v>1976830000</v>
      </c>
      <c r="G1543">
        <v>8.3086115460193923</v>
      </c>
      <c r="H1543">
        <v>1.89861154601931</v>
      </c>
      <c r="I1543">
        <v>49.589490968801357</v>
      </c>
      <c r="J1543">
        <v>80.669546436284648</v>
      </c>
      <c r="K1543">
        <v>90.04</v>
      </c>
      <c r="L1543">
        <f t="shared" si="413"/>
        <v>1301.6913884539806</v>
      </c>
      <c r="N1543">
        <f t="shared" si="408"/>
        <v>8.3086115460193923</v>
      </c>
      <c r="O1543">
        <f t="shared" si="409"/>
        <v>1.8986115460193105</v>
      </c>
      <c r="P1543">
        <f t="shared" si="410"/>
        <v>0</v>
      </c>
      <c r="Q1543">
        <f t="shared" si="411"/>
        <v>0</v>
      </c>
      <c r="R1543">
        <f t="shared" si="412"/>
        <v>1306.2233333333334</v>
      </c>
      <c r="S1543">
        <f t="shared" ref="S1543:S1606" si="414">AVERAGE(R1539:R1543)</f>
        <v>1302.7006666666666</v>
      </c>
      <c r="T1543">
        <f t="shared" ref="T1543:T1606" si="415">ABS(S1543-R1543)+ABS(S1543-R1542)+ABS(S1543-R1541)+ABS(S1543-R1540)+ABS(S1543-R1539)</f>
        <v>23.682666666666364</v>
      </c>
      <c r="U1543">
        <f t="shared" ref="U1543:U1606" si="416">T1543/5</f>
        <v>4.7365333333332726</v>
      </c>
      <c r="V1543">
        <f t="shared" ref="V1543:V1606" si="417">(R1543-S1543)/(0.015*U1543)</f>
        <v>49.581503584432809</v>
      </c>
      <c r="W1543">
        <f t="shared" ref="W1543:W1606" si="418">V1543-I1543</f>
        <v>-7.9873843685476231E-3</v>
      </c>
      <c r="X1543">
        <f t="shared" ref="X1543:X1606" si="419">MAX(C1539:C1543)</f>
        <v>1310.45</v>
      </c>
      <c r="Y1543">
        <f t="shared" ref="Y1543:Y1606" si="420">MIN(D1539:D1543)</f>
        <v>1282.67</v>
      </c>
      <c r="Z1543">
        <f t="shared" ref="Z1543:Z1606" si="421">100*(E1543-Y1543)/(X1543-Y1543)</f>
        <v>80.669546436284648</v>
      </c>
      <c r="AA1543">
        <f t="shared" si="407"/>
        <v>90.040903392858311</v>
      </c>
      <c r="AB1543">
        <f t="shared" ref="AB1543:AB1606" si="422">Z1543-J1543</f>
        <v>0</v>
      </c>
      <c r="AC1543">
        <f t="shared" ref="AC1543:AC1606" si="423">AA1543-K1543</f>
        <v>9.0339285830509652E-4</v>
      </c>
    </row>
    <row r="1544" spans="1:29" x14ac:dyDescent="0.3">
      <c r="A1544" s="2">
        <v>38797</v>
      </c>
      <c r="B1544">
        <v>1305.08</v>
      </c>
      <c r="C1544">
        <v>1310.88</v>
      </c>
      <c r="D1544">
        <v>1295.82</v>
      </c>
      <c r="E1544">
        <v>1297.23</v>
      </c>
      <c r="F1544">
        <v>2147370000</v>
      </c>
      <c r="G1544">
        <v>10.67574103067955</v>
      </c>
      <c r="H1544">
        <v>-4.3842589693206264</v>
      </c>
      <c r="I1544">
        <v>-76.961271102283987</v>
      </c>
      <c r="J1544">
        <v>14.204902576995471</v>
      </c>
      <c r="K1544">
        <v>73.33</v>
      </c>
      <c r="L1544">
        <f t="shared" si="413"/>
        <v>1300.2042589693206</v>
      </c>
      <c r="N1544">
        <f t="shared" si="408"/>
        <v>10.675741030679546</v>
      </c>
      <c r="O1544">
        <f t="shared" si="409"/>
        <v>-4.3842589693206264</v>
      </c>
      <c r="P1544">
        <f t="shared" si="410"/>
        <v>0</v>
      </c>
      <c r="Q1544">
        <f t="shared" si="411"/>
        <v>0</v>
      </c>
      <c r="R1544">
        <f t="shared" si="412"/>
        <v>1301.31</v>
      </c>
      <c r="S1544">
        <f t="shared" si="414"/>
        <v>1304.4099999999999</v>
      </c>
      <c r="T1544">
        <f t="shared" si="415"/>
        <v>13.426666666666733</v>
      </c>
      <c r="U1544">
        <f t="shared" si="416"/>
        <v>2.6853333333333467</v>
      </c>
      <c r="V1544">
        <f t="shared" si="417"/>
        <v>-76.961271102281373</v>
      </c>
      <c r="W1544">
        <f t="shared" si="418"/>
        <v>2.6147972675971687E-12</v>
      </c>
      <c r="X1544">
        <f t="shared" si="419"/>
        <v>1310.88</v>
      </c>
      <c r="Y1544">
        <f t="shared" si="420"/>
        <v>1294.97</v>
      </c>
      <c r="Z1544">
        <f t="shared" si="421"/>
        <v>14.204902576995471</v>
      </c>
      <c r="AA1544">
        <f t="shared" si="407"/>
        <v>73.326029264919654</v>
      </c>
      <c r="AB1544">
        <f t="shared" si="422"/>
        <v>0</v>
      </c>
      <c r="AC1544">
        <f t="shared" si="423"/>
        <v>-3.9707350803439567E-3</v>
      </c>
    </row>
    <row r="1545" spans="1:29" x14ac:dyDescent="0.3">
      <c r="A1545" s="2">
        <v>38798</v>
      </c>
      <c r="B1545">
        <v>1297.23</v>
      </c>
      <c r="C1545">
        <v>1305.97</v>
      </c>
      <c r="D1545">
        <v>1295.81</v>
      </c>
      <c r="E1545">
        <v>1305.04</v>
      </c>
      <c r="F1545">
        <v>2039810000</v>
      </c>
      <c r="G1545">
        <v>4.1538273537862551</v>
      </c>
      <c r="H1545">
        <v>-6.0061726462138267</v>
      </c>
      <c r="I1545">
        <v>-69.718645684314751</v>
      </c>
      <c r="J1545">
        <v>61.247511612474568</v>
      </c>
      <c r="K1545">
        <v>66.400000000000006</v>
      </c>
      <c r="L1545">
        <f t="shared" si="413"/>
        <v>1301.8161726462138</v>
      </c>
      <c r="N1545">
        <f t="shared" si="408"/>
        <v>4.1538273537862551</v>
      </c>
      <c r="O1545">
        <f t="shared" si="409"/>
        <v>-6.0061726462138267</v>
      </c>
      <c r="P1545">
        <f t="shared" si="410"/>
        <v>0</v>
      </c>
      <c r="Q1545">
        <f t="shared" si="411"/>
        <v>0</v>
      </c>
      <c r="R1545">
        <f t="shared" si="412"/>
        <v>1302.2733333333333</v>
      </c>
      <c r="S1545">
        <f t="shared" si="414"/>
        <v>1304.7053333333333</v>
      </c>
      <c r="T1545">
        <f t="shared" si="415"/>
        <v>11.654666666666571</v>
      </c>
      <c r="U1545">
        <f t="shared" si="416"/>
        <v>2.3309333333333142</v>
      </c>
      <c r="V1545">
        <f t="shared" si="417"/>
        <v>-69.557258894864333</v>
      </c>
      <c r="W1545">
        <f t="shared" si="418"/>
        <v>0.16138678945041818</v>
      </c>
      <c r="X1545">
        <f t="shared" si="419"/>
        <v>1310.88</v>
      </c>
      <c r="Y1545">
        <f t="shared" si="420"/>
        <v>1295.81</v>
      </c>
      <c r="Z1545">
        <f t="shared" si="421"/>
        <v>61.247511612474568</v>
      </c>
      <c r="AA1545">
        <f t="shared" si="407"/>
        <v>66.404609388556111</v>
      </c>
      <c r="AB1545">
        <f t="shared" si="422"/>
        <v>0</v>
      </c>
      <c r="AC1545">
        <f t="shared" si="423"/>
        <v>4.6093885561049319E-3</v>
      </c>
    </row>
    <row r="1546" spans="1:29" x14ac:dyDescent="0.3">
      <c r="A1546" s="2">
        <v>38799</v>
      </c>
      <c r="B1546">
        <v>1305.04</v>
      </c>
      <c r="C1546">
        <v>1305.04</v>
      </c>
      <c r="D1546">
        <v>1298.1099999999999</v>
      </c>
      <c r="E1546">
        <v>1301.67</v>
      </c>
      <c r="F1546">
        <v>1980940000</v>
      </c>
      <c r="G1546">
        <v>3.2725515691906821</v>
      </c>
      <c r="H1546">
        <v>-3.657448430809382</v>
      </c>
      <c r="I1546">
        <v>-58.834194542655787</v>
      </c>
      <c r="J1546">
        <v>38.885202388852449</v>
      </c>
      <c r="K1546">
        <v>56.78</v>
      </c>
      <c r="L1546">
        <f t="shared" si="413"/>
        <v>1301.7674484308093</v>
      </c>
      <c r="N1546">
        <f t="shared" si="408"/>
        <v>3.2725515691906821</v>
      </c>
      <c r="O1546">
        <f t="shared" si="409"/>
        <v>-3.6574484308093815</v>
      </c>
      <c r="P1546">
        <f t="shared" si="410"/>
        <v>0</v>
      </c>
      <c r="Q1546">
        <f t="shared" si="411"/>
        <v>0</v>
      </c>
      <c r="R1546">
        <f t="shared" si="412"/>
        <v>1301.6066666666666</v>
      </c>
      <c r="S1546">
        <f t="shared" si="414"/>
        <v>1303.7733333333331</v>
      </c>
      <c r="T1546">
        <f t="shared" si="415"/>
        <v>12.259999999999764</v>
      </c>
      <c r="U1546">
        <f t="shared" si="416"/>
        <v>2.4519999999999529</v>
      </c>
      <c r="V1546">
        <f t="shared" si="417"/>
        <v>-58.908827261189693</v>
      </c>
      <c r="W1546">
        <f t="shared" si="418"/>
        <v>-7.4632718533905518E-2</v>
      </c>
      <c r="X1546">
        <f t="shared" si="419"/>
        <v>1310.88</v>
      </c>
      <c r="Y1546">
        <f t="shared" si="420"/>
        <v>1295.81</v>
      </c>
      <c r="Z1546">
        <f t="shared" si="421"/>
        <v>38.885202388852449</v>
      </c>
      <c r="AA1546">
        <f t="shared" si="407"/>
        <v>56.784598519097358</v>
      </c>
      <c r="AB1546">
        <f t="shared" si="422"/>
        <v>0</v>
      </c>
      <c r="AC1546">
        <f t="shared" si="423"/>
        <v>4.5985190973567569E-3</v>
      </c>
    </row>
    <row r="1547" spans="1:29" x14ac:dyDescent="0.3">
      <c r="A1547" s="2">
        <v>38800</v>
      </c>
      <c r="B1547">
        <v>1301.67</v>
      </c>
      <c r="C1547">
        <v>1306.53</v>
      </c>
      <c r="D1547">
        <v>1298.8900000000001</v>
      </c>
      <c r="E1547">
        <v>1302.95</v>
      </c>
      <c r="F1547">
        <v>2326070000</v>
      </c>
      <c r="G1547">
        <v>4.3683677127937699</v>
      </c>
      <c r="H1547">
        <v>-3.2716322872061032</v>
      </c>
      <c r="I1547">
        <v>-2.464268112368472</v>
      </c>
      <c r="J1547">
        <v>47.378898473789143</v>
      </c>
      <c r="K1547">
        <v>48.48</v>
      </c>
      <c r="L1547">
        <f t="shared" si="413"/>
        <v>1302.1616322872062</v>
      </c>
      <c r="N1547">
        <f t="shared" si="408"/>
        <v>4.3683677127937699</v>
      </c>
      <c r="O1547">
        <f t="shared" si="409"/>
        <v>-3.2716322872061028</v>
      </c>
      <c r="P1547">
        <f t="shared" si="410"/>
        <v>0</v>
      </c>
      <c r="Q1547">
        <f t="shared" si="411"/>
        <v>0</v>
      </c>
      <c r="R1547">
        <f t="shared" si="412"/>
        <v>1302.79</v>
      </c>
      <c r="S1547">
        <f t="shared" si="414"/>
        <v>1302.8406666666665</v>
      </c>
      <c r="T1547">
        <f t="shared" si="415"/>
        <v>6.7653333333330465</v>
      </c>
      <c r="U1547">
        <f t="shared" si="416"/>
        <v>1.3530666666666094</v>
      </c>
      <c r="V1547">
        <f t="shared" si="417"/>
        <v>-2.4963868085599024</v>
      </c>
      <c r="W1547">
        <f t="shared" si="418"/>
        <v>-3.2118696191430374E-2</v>
      </c>
      <c r="X1547">
        <f t="shared" si="419"/>
        <v>1310.88</v>
      </c>
      <c r="Y1547">
        <f t="shared" si="420"/>
        <v>1295.81</v>
      </c>
      <c r="Z1547">
        <f t="shared" si="421"/>
        <v>47.378898473789135</v>
      </c>
      <c r="AA1547">
        <f t="shared" ref="AA1547:AA1610" si="424">AVERAGE(Z1543:Z1547)</f>
        <v>48.477212297679259</v>
      </c>
      <c r="AB1547">
        <f t="shared" si="422"/>
        <v>0</v>
      </c>
      <c r="AC1547">
        <f t="shared" si="423"/>
        <v>-2.7877023207381058E-3</v>
      </c>
    </row>
    <row r="1548" spans="1:29" x14ac:dyDescent="0.3">
      <c r="A1548" s="2">
        <v>38803</v>
      </c>
      <c r="B1548">
        <v>1302.95</v>
      </c>
      <c r="C1548">
        <v>1303.74</v>
      </c>
      <c r="D1548">
        <v>1299.0899999999999</v>
      </c>
      <c r="E1548">
        <v>1301.6099999999999</v>
      </c>
      <c r="F1548">
        <v>2029700000</v>
      </c>
      <c r="G1548">
        <v>1.7622451418624221</v>
      </c>
      <c r="H1548">
        <v>-2.8877548581376691</v>
      </c>
      <c r="I1548">
        <v>-53.455019556751118</v>
      </c>
      <c r="J1548">
        <v>38.487060384869878</v>
      </c>
      <c r="K1548">
        <v>40.04</v>
      </c>
      <c r="L1548">
        <f t="shared" si="413"/>
        <v>1301.9777548581376</v>
      </c>
      <c r="N1548">
        <f t="shared" si="408"/>
        <v>1.7622451418624223</v>
      </c>
      <c r="O1548">
        <f t="shared" si="409"/>
        <v>-2.8877548581376686</v>
      </c>
      <c r="P1548">
        <f t="shared" si="410"/>
        <v>0</v>
      </c>
      <c r="Q1548">
        <f t="shared" si="411"/>
        <v>0</v>
      </c>
      <c r="R1548">
        <f t="shared" si="412"/>
        <v>1301.4799999999998</v>
      </c>
      <c r="S1548">
        <f t="shared" si="414"/>
        <v>1301.8919999999998</v>
      </c>
      <c r="T1548">
        <f t="shared" si="415"/>
        <v>2.5586666666667952</v>
      </c>
      <c r="U1548">
        <f t="shared" si="416"/>
        <v>0.51173333333335902</v>
      </c>
      <c r="V1548">
        <f t="shared" si="417"/>
        <v>-53.673788431476538</v>
      </c>
      <c r="W1548">
        <f t="shared" si="418"/>
        <v>-0.21876887472541995</v>
      </c>
      <c r="X1548">
        <f t="shared" si="419"/>
        <v>1310.88</v>
      </c>
      <c r="Y1548">
        <f t="shared" si="420"/>
        <v>1295.81</v>
      </c>
      <c r="Z1548">
        <f t="shared" si="421"/>
        <v>38.487060384869885</v>
      </c>
      <c r="AA1548">
        <f t="shared" si="424"/>
        <v>40.0407150873963</v>
      </c>
      <c r="AB1548">
        <f t="shared" si="422"/>
        <v>0</v>
      </c>
      <c r="AC1548">
        <f t="shared" si="423"/>
        <v>7.1508739630132823E-4</v>
      </c>
    </row>
    <row r="1549" spans="1:29" x14ac:dyDescent="0.3">
      <c r="A1549" s="2">
        <v>38804</v>
      </c>
      <c r="B1549">
        <v>1301.6099999999999</v>
      </c>
      <c r="C1549">
        <v>1306.24</v>
      </c>
      <c r="D1549">
        <v>1291.8399999999999</v>
      </c>
      <c r="E1549">
        <v>1293.23</v>
      </c>
      <c r="F1549">
        <v>2148580000</v>
      </c>
      <c r="G1549">
        <v>7.1781634279082027</v>
      </c>
      <c r="H1549">
        <v>-7.2218365720918882</v>
      </c>
      <c r="I1549">
        <v>-166.59631349374351</v>
      </c>
      <c r="J1549">
        <v>9.4622191967331162</v>
      </c>
      <c r="K1549">
        <v>39.090000000000003</v>
      </c>
      <c r="L1549">
        <f t="shared" si="413"/>
        <v>1299.0618365720918</v>
      </c>
      <c r="N1549">
        <f t="shared" si="408"/>
        <v>7.1781634279082027</v>
      </c>
      <c r="O1549">
        <f t="shared" si="409"/>
        <v>-7.2218365720918882</v>
      </c>
      <c r="P1549">
        <f t="shared" si="410"/>
        <v>0</v>
      </c>
      <c r="Q1549">
        <f t="shared" si="411"/>
        <v>0</v>
      </c>
      <c r="R1549">
        <f t="shared" si="412"/>
        <v>1297.1033333333332</v>
      </c>
      <c r="S1549">
        <f t="shared" si="414"/>
        <v>1301.0506666666665</v>
      </c>
      <c r="T1549">
        <f t="shared" si="415"/>
        <v>7.8946666666668079</v>
      </c>
      <c r="U1549">
        <f t="shared" si="416"/>
        <v>1.5789333333333615</v>
      </c>
      <c r="V1549">
        <f t="shared" si="417"/>
        <v>-166.66666666666188</v>
      </c>
      <c r="W1549">
        <f t="shared" si="418"/>
        <v>-7.035317291837373E-2</v>
      </c>
      <c r="X1549">
        <f t="shared" si="419"/>
        <v>1306.53</v>
      </c>
      <c r="Y1549">
        <f t="shared" si="420"/>
        <v>1291.8399999999999</v>
      </c>
      <c r="Z1549">
        <f t="shared" si="421"/>
        <v>9.4622191967331162</v>
      </c>
      <c r="AA1549">
        <f t="shared" si="424"/>
        <v>39.092178411343831</v>
      </c>
      <c r="AB1549">
        <f t="shared" si="422"/>
        <v>0</v>
      </c>
      <c r="AC1549">
        <f t="shared" si="423"/>
        <v>2.1784113438272357E-3</v>
      </c>
    </row>
    <row r="1550" spans="1:29" x14ac:dyDescent="0.3">
      <c r="A1550" s="2">
        <v>38805</v>
      </c>
      <c r="B1550">
        <v>1293.23</v>
      </c>
      <c r="C1550">
        <v>1305.5999999999999</v>
      </c>
      <c r="D1550">
        <v>1293.23</v>
      </c>
      <c r="E1550">
        <v>1302.8900000000001</v>
      </c>
      <c r="F1550">
        <v>2143540000</v>
      </c>
      <c r="G1550">
        <v>5.2621089519386706</v>
      </c>
      <c r="H1550">
        <v>-7.1078910480612194</v>
      </c>
      <c r="I1550">
        <v>-6.0821836522818753</v>
      </c>
      <c r="J1550">
        <v>75.221238938054057</v>
      </c>
      <c r="K1550">
        <v>41.89</v>
      </c>
      <c r="L1550">
        <f t="shared" si="413"/>
        <v>1300.3378910480612</v>
      </c>
      <c r="N1550">
        <f t="shared" si="408"/>
        <v>5.2621089519386715</v>
      </c>
      <c r="O1550">
        <f t="shared" si="409"/>
        <v>-7.1078910480612194</v>
      </c>
      <c r="P1550">
        <f t="shared" si="410"/>
        <v>0</v>
      </c>
      <c r="Q1550">
        <f t="shared" si="411"/>
        <v>0</v>
      </c>
      <c r="R1550">
        <f t="shared" si="412"/>
        <v>1300.5733333333335</v>
      </c>
      <c r="S1550">
        <f t="shared" si="414"/>
        <v>1300.7106666666666</v>
      </c>
      <c r="T1550">
        <f t="shared" si="415"/>
        <v>7.4893333333329792</v>
      </c>
      <c r="U1550">
        <f t="shared" si="416"/>
        <v>1.4978666666665958</v>
      </c>
      <c r="V1550">
        <f t="shared" si="417"/>
        <v>-6.1123968903829438</v>
      </c>
      <c r="W1550">
        <f t="shared" si="418"/>
        <v>-3.0213238101068463E-2</v>
      </c>
      <c r="X1550">
        <f t="shared" si="419"/>
        <v>1306.53</v>
      </c>
      <c r="Y1550">
        <f t="shared" si="420"/>
        <v>1291.8399999999999</v>
      </c>
      <c r="Z1550">
        <f t="shared" si="421"/>
        <v>75.221238938054057</v>
      </c>
      <c r="AA1550">
        <f t="shared" si="424"/>
        <v>41.886923876459733</v>
      </c>
      <c r="AB1550">
        <f t="shared" si="422"/>
        <v>0</v>
      </c>
      <c r="AC1550">
        <f t="shared" si="423"/>
        <v>-3.0761235402678722E-3</v>
      </c>
    </row>
    <row r="1551" spans="1:29" x14ac:dyDescent="0.3">
      <c r="A1551" s="2">
        <v>38806</v>
      </c>
      <c r="B1551">
        <v>1302.8900000000001</v>
      </c>
      <c r="C1551">
        <v>1310.1500000000001</v>
      </c>
      <c r="D1551">
        <v>1296.72</v>
      </c>
      <c r="E1551">
        <v>1300.25</v>
      </c>
      <c r="F1551">
        <v>2294560000</v>
      </c>
      <c r="G1551">
        <v>9.8414059679591901</v>
      </c>
      <c r="H1551">
        <v>-3.588594032040874</v>
      </c>
      <c r="I1551">
        <v>62.225877192990311</v>
      </c>
      <c r="J1551">
        <v>45.931185144729668</v>
      </c>
      <c r="K1551">
        <v>43.3</v>
      </c>
      <c r="L1551">
        <f t="shared" si="413"/>
        <v>1300.3085940320409</v>
      </c>
      <c r="N1551">
        <f t="shared" si="408"/>
        <v>9.8414059679591901</v>
      </c>
      <c r="O1551">
        <f t="shared" si="409"/>
        <v>-3.5885940320408736</v>
      </c>
      <c r="P1551">
        <f t="shared" si="410"/>
        <v>0</v>
      </c>
      <c r="Q1551">
        <f t="shared" si="411"/>
        <v>0</v>
      </c>
      <c r="R1551">
        <f t="shared" si="412"/>
        <v>1302.3733333333332</v>
      </c>
      <c r="S1551">
        <f t="shared" si="414"/>
        <v>1300.864</v>
      </c>
      <c r="T1551">
        <f t="shared" si="415"/>
        <v>8.1026666666662095</v>
      </c>
      <c r="U1551">
        <f t="shared" si="416"/>
        <v>1.6205333333332419</v>
      </c>
      <c r="V1551">
        <f t="shared" si="417"/>
        <v>62.092041029014048</v>
      </c>
      <c r="W1551">
        <f t="shared" si="418"/>
        <v>-0.13383616397626241</v>
      </c>
      <c r="X1551">
        <f t="shared" si="419"/>
        <v>1310.1500000000001</v>
      </c>
      <c r="Y1551">
        <f t="shared" si="420"/>
        <v>1291.8399999999999</v>
      </c>
      <c r="Z1551">
        <f t="shared" si="421"/>
        <v>45.931185144729668</v>
      </c>
      <c r="AA1551">
        <f t="shared" si="424"/>
        <v>43.296120427635174</v>
      </c>
      <c r="AB1551">
        <f t="shared" si="422"/>
        <v>0</v>
      </c>
      <c r="AC1551">
        <f t="shared" si="423"/>
        <v>-3.8795723648235025E-3</v>
      </c>
    </row>
    <row r="1552" spans="1:29" x14ac:dyDescent="0.3">
      <c r="A1552" s="2">
        <v>38807</v>
      </c>
      <c r="B1552">
        <v>1300.25</v>
      </c>
      <c r="C1552">
        <v>1303</v>
      </c>
      <c r="D1552">
        <v>1294.8699999999999</v>
      </c>
      <c r="E1552">
        <v>1294.8699999999999</v>
      </c>
      <c r="F1552">
        <v>2236710000</v>
      </c>
      <c r="G1552">
        <v>4.5042706453059509</v>
      </c>
      <c r="H1552">
        <v>-3.6257293546941578</v>
      </c>
      <c r="I1552">
        <v>-75.243533758817392</v>
      </c>
      <c r="J1552">
        <v>16.548334243582431</v>
      </c>
      <c r="K1552">
        <v>37.130000000000003</v>
      </c>
      <c r="L1552">
        <f t="shared" si="413"/>
        <v>1298.495729354694</v>
      </c>
      <c r="N1552">
        <f t="shared" si="408"/>
        <v>4.5042706453059509</v>
      </c>
      <c r="O1552">
        <f t="shared" si="409"/>
        <v>-3.6257293546941582</v>
      </c>
      <c r="P1552">
        <f t="shared" si="410"/>
        <v>0</v>
      </c>
      <c r="Q1552">
        <f t="shared" si="411"/>
        <v>0</v>
      </c>
      <c r="R1552">
        <f t="shared" si="412"/>
        <v>1297.58</v>
      </c>
      <c r="S1552">
        <f t="shared" si="414"/>
        <v>1299.8219999999999</v>
      </c>
      <c r="T1552">
        <f t="shared" si="415"/>
        <v>9.9213333333334504</v>
      </c>
      <c r="U1552">
        <f t="shared" si="416"/>
        <v>1.9842666666666902</v>
      </c>
      <c r="V1552">
        <f t="shared" si="417"/>
        <v>-75.325897056845022</v>
      </c>
      <c r="W1552">
        <f t="shared" si="418"/>
        <v>-8.2363298027630094E-2</v>
      </c>
      <c r="X1552">
        <f t="shared" si="419"/>
        <v>1310.1500000000001</v>
      </c>
      <c r="Y1552">
        <f t="shared" si="420"/>
        <v>1291.8399999999999</v>
      </c>
      <c r="Z1552">
        <f t="shared" si="421"/>
        <v>16.548334243582435</v>
      </c>
      <c r="AA1552">
        <f t="shared" si="424"/>
        <v>37.13000758159383</v>
      </c>
      <c r="AB1552">
        <f t="shared" si="422"/>
        <v>0</v>
      </c>
      <c r="AC1552">
        <f t="shared" si="423"/>
        <v>7.5815938274104155E-6</v>
      </c>
    </row>
    <row r="1553" spans="1:29" x14ac:dyDescent="0.3">
      <c r="A1553" s="2">
        <v>38810</v>
      </c>
      <c r="B1553">
        <v>1302.8800000000001</v>
      </c>
      <c r="C1553">
        <v>1309.19</v>
      </c>
      <c r="D1553">
        <v>1296.6500000000001</v>
      </c>
      <c r="E1553">
        <v>1297.81</v>
      </c>
      <c r="F1553">
        <v>2494080000</v>
      </c>
      <c r="G1553">
        <v>10.92284709687056</v>
      </c>
      <c r="H1553">
        <v>-1.617152903129409</v>
      </c>
      <c r="I1553">
        <v>49.662432772628762</v>
      </c>
      <c r="J1553">
        <v>32.60513380666287</v>
      </c>
      <c r="K1553">
        <v>35.950000000000003</v>
      </c>
      <c r="L1553">
        <f t="shared" si="413"/>
        <v>1298.2671529031295</v>
      </c>
      <c r="N1553">
        <f t="shared" si="408"/>
        <v>10.922847096870555</v>
      </c>
      <c r="O1553">
        <f t="shared" si="409"/>
        <v>-1.6171529031294085</v>
      </c>
      <c r="P1553">
        <f t="shared" si="410"/>
        <v>0</v>
      </c>
      <c r="Q1553">
        <f t="shared" si="411"/>
        <v>0</v>
      </c>
      <c r="R1553">
        <f t="shared" si="412"/>
        <v>1301.2166666666667</v>
      </c>
      <c r="S1553">
        <f t="shared" si="414"/>
        <v>1299.7693333333332</v>
      </c>
      <c r="T1553">
        <f t="shared" si="415"/>
        <v>9.7106666666670662</v>
      </c>
      <c r="U1553">
        <f t="shared" si="416"/>
        <v>1.9421333333334132</v>
      </c>
      <c r="V1553">
        <f t="shared" si="417"/>
        <v>49.681907638797817</v>
      </c>
      <c r="W1553">
        <f t="shared" si="418"/>
        <v>1.947486616905536E-2</v>
      </c>
      <c r="X1553">
        <f t="shared" si="419"/>
        <v>1310.1500000000001</v>
      </c>
      <c r="Y1553">
        <f t="shared" si="420"/>
        <v>1291.8399999999999</v>
      </c>
      <c r="Z1553">
        <f t="shared" si="421"/>
        <v>32.60513380666287</v>
      </c>
      <c r="AA1553">
        <f t="shared" si="424"/>
        <v>35.953622265952433</v>
      </c>
      <c r="AB1553">
        <f t="shared" si="422"/>
        <v>0</v>
      </c>
      <c r="AC1553">
        <f t="shared" si="423"/>
        <v>3.6222659524298706E-3</v>
      </c>
    </row>
    <row r="1554" spans="1:29" x14ac:dyDescent="0.3">
      <c r="A1554" s="2">
        <v>38811</v>
      </c>
      <c r="B1554">
        <v>1297.81</v>
      </c>
      <c r="C1554">
        <v>1307.55</v>
      </c>
      <c r="D1554">
        <v>1294.71</v>
      </c>
      <c r="E1554">
        <v>1305.93</v>
      </c>
      <c r="F1554">
        <v>2147660000</v>
      </c>
      <c r="G1554">
        <v>6.7285647312469337</v>
      </c>
      <c r="H1554">
        <v>-6.1114352687529836</v>
      </c>
      <c r="I1554">
        <v>84.287677508018163</v>
      </c>
      <c r="J1554">
        <v>75.059101654846287</v>
      </c>
      <c r="K1554">
        <v>49.07</v>
      </c>
      <c r="L1554">
        <f t="shared" si="413"/>
        <v>1300.821435268753</v>
      </c>
      <c r="N1554">
        <f t="shared" si="408"/>
        <v>6.7285647312469337</v>
      </c>
      <c r="O1554">
        <f t="shared" si="409"/>
        <v>-6.1114352687529845</v>
      </c>
      <c r="P1554">
        <f t="shared" si="410"/>
        <v>0</v>
      </c>
      <c r="Q1554">
        <f t="shared" si="411"/>
        <v>0</v>
      </c>
      <c r="R1554">
        <f t="shared" si="412"/>
        <v>1302.7300000000002</v>
      </c>
      <c r="S1554">
        <f t="shared" si="414"/>
        <v>1300.8946666666668</v>
      </c>
      <c r="T1554">
        <f t="shared" si="415"/>
        <v>7.2719999999999345</v>
      </c>
      <c r="U1554">
        <f t="shared" si="416"/>
        <v>1.4543999999999868</v>
      </c>
      <c r="V1554">
        <f t="shared" si="417"/>
        <v>84.127857230173007</v>
      </c>
      <c r="W1554">
        <f t="shared" si="418"/>
        <v>-0.15982027784515651</v>
      </c>
      <c r="X1554">
        <f t="shared" si="419"/>
        <v>1310.1500000000001</v>
      </c>
      <c r="Y1554">
        <f t="shared" si="420"/>
        <v>1293.23</v>
      </c>
      <c r="Z1554">
        <f t="shared" si="421"/>
        <v>75.059101654846287</v>
      </c>
      <c r="AA1554">
        <f t="shared" si="424"/>
        <v>49.072998757575064</v>
      </c>
      <c r="AB1554">
        <f t="shared" si="422"/>
        <v>0</v>
      </c>
      <c r="AC1554">
        <f t="shared" si="423"/>
        <v>2.9987575750638484E-3</v>
      </c>
    </row>
    <row r="1555" spans="1:29" x14ac:dyDescent="0.3">
      <c r="A1555" s="2">
        <v>38812</v>
      </c>
      <c r="B1555">
        <v>1305.93</v>
      </c>
      <c r="C1555">
        <v>1312.81</v>
      </c>
      <c r="D1555">
        <v>1304.82</v>
      </c>
      <c r="E1555">
        <v>1311.56</v>
      </c>
      <c r="F1555">
        <v>2420020000</v>
      </c>
      <c r="G1555">
        <v>8.4090431541644648</v>
      </c>
      <c r="H1555">
        <v>0.4190431541644557</v>
      </c>
      <c r="I1555">
        <v>166.4289110794079</v>
      </c>
      <c r="J1555">
        <v>93.093922651933667</v>
      </c>
      <c r="K1555">
        <v>52.65</v>
      </c>
      <c r="L1555">
        <f t="shared" si="413"/>
        <v>1304.4009568458355</v>
      </c>
      <c r="N1555">
        <f t="shared" si="408"/>
        <v>8.4090431541644648</v>
      </c>
      <c r="O1555">
        <f t="shared" si="409"/>
        <v>0.4190431541644557</v>
      </c>
      <c r="P1555">
        <f t="shared" si="410"/>
        <v>0</v>
      </c>
      <c r="Q1555">
        <f t="shared" si="411"/>
        <v>0</v>
      </c>
      <c r="R1555">
        <f t="shared" si="412"/>
        <v>1309.73</v>
      </c>
      <c r="S1555">
        <f t="shared" si="414"/>
        <v>1302.7259999999999</v>
      </c>
      <c r="T1555">
        <f t="shared" si="415"/>
        <v>14.016000000000304</v>
      </c>
      <c r="U1555">
        <f t="shared" si="416"/>
        <v>2.8032000000000608</v>
      </c>
      <c r="V1555">
        <f t="shared" si="417"/>
        <v>166.57153729071493</v>
      </c>
      <c r="W1555">
        <f t="shared" si="418"/>
        <v>0.14262621130703224</v>
      </c>
      <c r="X1555">
        <f t="shared" si="419"/>
        <v>1312.81</v>
      </c>
      <c r="Y1555">
        <f t="shared" si="420"/>
        <v>1294.71</v>
      </c>
      <c r="Z1555">
        <f t="shared" si="421"/>
        <v>93.093922651933667</v>
      </c>
      <c r="AA1555">
        <f t="shared" si="424"/>
        <v>52.64753550035099</v>
      </c>
      <c r="AB1555">
        <f t="shared" si="422"/>
        <v>0</v>
      </c>
      <c r="AC1555">
        <f t="shared" si="423"/>
        <v>-2.4644996490081894E-3</v>
      </c>
    </row>
    <row r="1556" spans="1:29" x14ac:dyDescent="0.3">
      <c r="A1556" s="2">
        <v>38813</v>
      </c>
      <c r="B1556">
        <v>1311.56</v>
      </c>
      <c r="C1556">
        <v>1311.99</v>
      </c>
      <c r="D1556">
        <v>1302.44</v>
      </c>
      <c r="E1556">
        <v>1309.04</v>
      </c>
      <c r="F1556">
        <v>2281680000</v>
      </c>
      <c r="G1556">
        <v>6.042695436109625</v>
      </c>
      <c r="H1556">
        <v>-3.50730456389033</v>
      </c>
      <c r="I1556">
        <v>67.237711342518907</v>
      </c>
      <c r="J1556">
        <v>79.171270718232037</v>
      </c>
      <c r="K1556">
        <v>59.3</v>
      </c>
      <c r="L1556">
        <f t="shared" si="413"/>
        <v>1305.9473045638904</v>
      </c>
      <c r="N1556">
        <f t="shared" si="408"/>
        <v>6.042695436109625</v>
      </c>
      <c r="O1556">
        <f t="shared" si="409"/>
        <v>-3.5073045638903295</v>
      </c>
      <c r="P1556">
        <f t="shared" si="410"/>
        <v>0</v>
      </c>
      <c r="Q1556">
        <f t="shared" si="411"/>
        <v>0</v>
      </c>
      <c r="R1556">
        <f t="shared" si="412"/>
        <v>1307.8233333333335</v>
      </c>
      <c r="S1556">
        <f t="shared" si="414"/>
        <v>1303.816</v>
      </c>
      <c r="T1556">
        <f t="shared" si="415"/>
        <v>19.842666666666673</v>
      </c>
      <c r="U1556">
        <f t="shared" si="416"/>
        <v>3.9685333333333346</v>
      </c>
      <c r="V1556">
        <f t="shared" si="417"/>
        <v>67.318460780363225</v>
      </c>
      <c r="W1556">
        <f t="shared" si="418"/>
        <v>8.0749437844318095E-2</v>
      </c>
      <c r="X1556">
        <f t="shared" si="419"/>
        <v>1312.81</v>
      </c>
      <c r="Y1556">
        <f t="shared" si="420"/>
        <v>1294.71</v>
      </c>
      <c r="Z1556">
        <f t="shared" si="421"/>
        <v>79.171270718232037</v>
      </c>
      <c r="AA1556">
        <f t="shared" si="424"/>
        <v>59.295552615051463</v>
      </c>
      <c r="AB1556">
        <f t="shared" si="422"/>
        <v>0</v>
      </c>
      <c r="AC1556">
        <f t="shared" si="423"/>
        <v>-4.4473849485342498E-3</v>
      </c>
    </row>
    <row r="1557" spans="1:29" x14ac:dyDescent="0.3">
      <c r="A1557" s="2">
        <v>38814</v>
      </c>
      <c r="B1557">
        <v>1309.04</v>
      </c>
      <c r="C1557">
        <v>1314.07</v>
      </c>
      <c r="D1557">
        <v>1294.18</v>
      </c>
      <c r="E1557">
        <v>1295.5</v>
      </c>
      <c r="F1557">
        <v>2082470000</v>
      </c>
      <c r="G1557">
        <v>11.60513029073968</v>
      </c>
      <c r="H1557">
        <v>-8.2848697092601924</v>
      </c>
      <c r="I1557">
        <v>-65.063091482649497</v>
      </c>
      <c r="J1557">
        <v>6.6365007541475354</v>
      </c>
      <c r="K1557">
        <v>57.31</v>
      </c>
      <c r="L1557">
        <f t="shared" si="413"/>
        <v>1302.4648697092603</v>
      </c>
      <c r="N1557">
        <f t="shared" si="408"/>
        <v>11.60513029073968</v>
      </c>
      <c r="O1557">
        <f t="shared" si="409"/>
        <v>-8.2848697092601924</v>
      </c>
      <c r="P1557">
        <f t="shared" si="410"/>
        <v>0</v>
      </c>
      <c r="Q1557">
        <f t="shared" si="411"/>
        <v>0</v>
      </c>
      <c r="R1557">
        <f t="shared" si="412"/>
        <v>1301.25</v>
      </c>
      <c r="S1557">
        <f t="shared" si="414"/>
        <v>1304.55</v>
      </c>
      <c r="T1557">
        <f t="shared" si="415"/>
        <v>16.906666666666524</v>
      </c>
      <c r="U1557">
        <f t="shared" si="416"/>
        <v>3.3813333333333047</v>
      </c>
      <c r="V1557">
        <f t="shared" si="417"/>
        <v>-65.063091482649497</v>
      </c>
      <c r="W1557">
        <f t="shared" si="418"/>
        <v>0</v>
      </c>
      <c r="X1557">
        <f t="shared" si="419"/>
        <v>1314.07</v>
      </c>
      <c r="Y1557">
        <f t="shared" si="420"/>
        <v>1294.18</v>
      </c>
      <c r="Z1557">
        <f t="shared" si="421"/>
        <v>6.6365007541475354</v>
      </c>
      <c r="AA1557">
        <f t="shared" si="424"/>
        <v>57.313185917164482</v>
      </c>
      <c r="AB1557">
        <f t="shared" si="422"/>
        <v>0</v>
      </c>
      <c r="AC1557">
        <f t="shared" si="423"/>
        <v>3.1859171644796902E-3</v>
      </c>
    </row>
    <row r="1558" spans="1:29" x14ac:dyDescent="0.3">
      <c r="A1558" s="2">
        <v>38817</v>
      </c>
      <c r="B1558">
        <v>1295.51</v>
      </c>
      <c r="C1558">
        <v>1300.74</v>
      </c>
      <c r="D1558">
        <v>1293.17</v>
      </c>
      <c r="E1558">
        <v>1296.6199999999999</v>
      </c>
      <c r="F1558">
        <v>1898320000</v>
      </c>
      <c r="G1558">
        <v>0.22342019382654141</v>
      </c>
      <c r="H1558">
        <v>-7.3465798061733949</v>
      </c>
      <c r="I1558">
        <v>-111.65550655996709</v>
      </c>
      <c r="J1558">
        <v>16.507177033492059</v>
      </c>
      <c r="K1558">
        <v>54.09</v>
      </c>
      <c r="L1558">
        <f t="shared" si="413"/>
        <v>1300.5165798061735</v>
      </c>
      <c r="N1558">
        <f t="shared" si="408"/>
        <v>0.22342019382654144</v>
      </c>
      <c r="O1558">
        <f t="shared" si="409"/>
        <v>-7.3465798061733949</v>
      </c>
      <c r="P1558">
        <f t="shared" si="410"/>
        <v>0</v>
      </c>
      <c r="Q1558">
        <f t="shared" si="411"/>
        <v>0</v>
      </c>
      <c r="R1558">
        <f t="shared" si="412"/>
        <v>1296.8433333333332</v>
      </c>
      <c r="S1558">
        <f t="shared" si="414"/>
        <v>1303.6753333333334</v>
      </c>
      <c r="T1558">
        <f t="shared" si="415"/>
        <v>20.405333333333374</v>
      </c>
      <c r="U1558">
        <f t="shared" si="416"/>
        <v>4.0810666666666746</v>
      </c>
      <c r="V1558">
        <f t="shared" si="417"/>
        <v>-111.60480920021064</v>
      </c>
      <c r="W1558">
        <f t="shared" si="418"/>
        <v>5.0697359756455285E-2</v>
      </c>
      <c r="X1558">
        <f t="shared" si="419"/>
        <v>1314.07</v>
      </c>
      <c r="Y1558">
        <f t="shared" si="420"/>
        <v>1293.17</v>
      </c>
      <c r="Z1558">
        <f t="shared" si="421"/>
        <v>16.507177033492059</v>
      </c>
      <c r="AA1558">
        <f t="shared" si="424"/>
        <v>54.093594562530328</v>
      </c>
      <c r="AB1558">
        <f t="shared" si="422"/>
        <v>0</v>
      </c>
      <c r="AC1558">
        <f t="shared" si="423"/>
        <v>3.5945625303241968E-3</v>
      </c>
    </row>
    <row r="1559" spans="1:29" x14ac:dyDescent="0.3">
      <c r="A1559" s="2">
        <v>38818</v>
      </c>
      <c r="B1559">
        <v>1296.5999999999999</v>
      </c>
      <c r="C1559">
        <v>1300.71</v>
      </c>
      <c r="D1559">
        <v>1282.96</v>
      </c>
      <c r="E1559">
        <v>1286.57</v>
      </c>
      <c r="F1559">
        <v>2232880000</v>
      </c>
      <c r="G1559">
        <v>4.84228012921767</v>
      </c>
      <c r="H1559">
        <v>-12.90771987078233</v>
      </c>
      <c r="I1559">
        <v>-120.07809957696141</v>
      </c>
      <c r="J1559">
        <v>11.603985856637451</v>
      </c>
      <c r="K1559">
        <v>41.4</v>
      </c>
      <c r="L1559">
        <f t="shared" si="413"/>
        <v>1295.8677198707824</v>
      </c>
      <c r="N1559">
        <f t="shared" si="408"/>
        <v>4.84228012921767</v>
      </c>
      <c r="O1559">
        <f t="shared" si="409"/>
        <v>-12.90771987078233</v>
      </c>
      <c r="P1559">
        <f t="shared" si="410"/>
        <v>0</v>
      </c>
      <c r="Q1559">
        <f t="shared" si="411"/>
        <v>0</v>
      </c>
      <c r="R1559">
        <f t="shared" si="412"/>
        <v>1290.08</v>
      </c>
      <c r="S1559">
        <f t="shared" si="414"/>
        <v>1301.1453333333334</v>
      </c>
      <c r="T1559">
        <f t="shared" si="415"/>
        <v>30.734666666666953</v>
      </c>
      <c r="U1559">
        <f t="shared" si="416"/>
        <v>6.1469333333333909</v>
      </c>
      <c r="V1559">
        <f t="shared" si="417"/>
        <v>-120.00925484071573</v>
      </c>
      <c r="W1559">
        <f t="shared" si="418"/>
        <v>6.8844736245679883E-2</v>
      </c>
      <c r="X1559">
        <f t="shared" si="419"/>
        <v>1314.07</v>
      </c>
      <c r="Y1559">
        <f t="shared" si="420"/>
        <v>1282.96</v>
      </c>
      <c r="Z1559">
        <f t="shared" si="421"/>
        <v>11.603985856637452</v>
      </c>
      <c r="AA1559">
        <f t="shared" si="424"/>
        <v>41.402571402888555</v>
      </c>
      <c r="AB1559">
        <f t="shared" si="422"/>
        <v>0</v>
      </c>
      <c r="AC1559">
        <f t="shared" si="423"/>
        <v>2.5714028885559514E-3</v>
      </c>
    </row>
    <row r="1560" spans="1:29" x14ac:dyDescent="0.3">
      <c r="A1560" s="2">
        <v>38819</v>
      </c>
      <c r="B1560">
        <v>1286.57</v>
      </c>
      <c r="C1560">
        <v>1290.93</v>
      </c>
      <c r="D1560">
        <v>1286.45</v>
      </c>
      <c r="E1560">
        <v>1288.1199999999999</v>
      </c>
      <c r="F1560">
        <v>1938100000</v>
      </c>
      <c r="G1560">
        <v>-2.355146580521478</v>
      </c>
      <c r="H1560">
        <v>-6.8351465805214957</v>
      </c>
      <c r="I1560">
        <v>-91.65302782324035</v>
      </c>
      <c r="J1560">
        <v>16.586306653808649</v>
      </c>
      <c r="K1560">
        <v>26.1</v>
      </c>
      <c r="L1560">
        <f t="shared" si="413"/>
        <v>1293.2851465805215</v>
      </c>
      <c r="N1560">
        <f t="shared" si="408"/>
        <v>-2.3551465805214775</v>
      </c>
      <c r="O1560">
        <f t="shared" si="409"/>
        <v>-6.8351465805214957</v>
      </c>
      <c r="P1560">
        <f t="shared" si="410"/>
        <v>0</v>
      </c>
      <c r="Q1560">
        <f t="shared" si="411"/>
        <v>0</v>
      </c>
      <c r="R1560">
        <f t="shared" si="412"/>
        <v>1288.5</v>
      </c>
      <c r="S1560">
        <f t="shared" si="414"/>
        <v>1296.8993333333333</v>
      </c>
      <c r="T1560">
        <f t="shared" si="415"/>
        <v>30.549333333333607</v>
      </c>
      <c r="U1560">
        <f t="shared" si="416"/>
        <v>6.1098666666667212</v>
      </c>
      <c r="V1560">
        <f t="shared" si="417"/>
        <v>-91.647753724393482</v>
      </c>
      <c r="W1560">
        <f t="shared" si="418"/>
        <v>5.2740988468684691E-3</v>
      </c>
      <c r="X1560">
        <f t="shared" si="419"/>
        <v>1314.07</v>
      </c>
      <c r="Y1560">
        <f t="shared" si="420"/>
        <v>1282.96</v>
      </c>
      <c r="Z1560">
        <f t="shared" si="421"/>
        <v>16.586306653808649</v>
      </c>
      <c r="AA1560">
        <f t="shared" si="424"/>
        <v>26.101048203263542</v>
      </c>
      <c r="AB1560">
        <f t="shared" si="422"/>
        <v>0</v>
      </c>
      <c r="AC1560">
        <f t="shared" si="423"/>
        <v>1.0482032635401595E-3</v>
      </c>
    </row>
    <row r="1561" spans="1:29" x14ac:dyDescent="0.3">
      <c r="A1561" s="2">
        <v>38820</v>
      </c>
      <c r="B1561">
        <v>1288.1199999999999</v>
      </c>
      <c r="C1561">
        <v>1292.0899999999999</v>
      </c>
      <c r="D1561">
        <v>1283.3699999999999</v>
      </c>
      <c r="E1561">
        <v>1289.1199999999999</v>
      </c>
      <c r="F1561">
        <v>1891940000</v>
      </c>
      <c r="G1561">
        <v>0.19323561298551789</v>
      </c>
      <c r="H1561">
        <v>-8.5267643870145093</v>
      </c>
      <c r="I1561">
        <v>-65.550523763780021</v>
      </c>
      <c r="J1561">
        <v>19.800707168112741</v>
      </c>
      <c r="K1561">
        <v>14.23</v>
      </c>
      <c r="L1561">
        <f t="shared" si="413"/>
        <v>1291.8967643870144</v>
      </c>
      <c r="N1561">
        <f t="shared" si="408"/>
        <v>0.19323561298551795</v>
      </c>
      <c r="O1561">
        <f t="shared" si="409"/>
        <v>-8.5267643870145093</v>
      </c>
      <c r="P1561">
        <f t="shared" si="410"/>
        <v>0</v>
      </c>
      <c r="Q1561">
        <f t="shared" si="411"/>
        <v>0</v>
      </c>
      <c r="R1561">
        <f t="shared" si="412"/>
        <v>1288.1933333333334</v>
      </c>
      <c r="S1561">
        <f t="shared" si="414"/>
        <v>1292.9733333333334</v>
      </c>
      <c r="T1561">
        <f t="shared" si="415"/>
        <v>24.293333333333294</v>
      </c>
      <c r="U1561">
        <f t="shared" si="416"/>
        <v>4.8586666666666591</v>
      </c>
      <c r="V1561">
        <f t="shared" si="417"/>
        <v>-65.587266739846044</v>
      </c>
      <c r="W1561">
        <f t="shared" si="418"/>
        <v>-3.6742976066022948E-2</v>
      </c>
      <c r="X1561">
        <f t="shared" si="419"/>
        <v>1314.07</v>
      </c>
      <c r="Y1561">
        <f t="shared" si="420"/>
        <v>1282.96</v>
      </c>
      <c r="Z1561">
        <f t="shared" si="421"/>
        <v>19.800707168112744</v>
      </c>
      <c r="AA1561">
        <f t="shared" si="424"/>
        <v>14.226935493239688</v>
      </c>
      <c r="AB1561">
        <f t="shared" si="422"/>
        <v>0</v>
      </c>
      <c r="AC1561">
        <f t="shared" si="423"/>
        <v>-3.0645067603121134E-3</v>
      </c>
    </row>
    <row r="1562" spans="1:29" x14ac:dyDescent="0.3">
      <c r="A1562" s="2">
        <v>38824</v>
      </c>
      <c r="B1562">
        <v>1289.1199999999999</v>
      </c>
      <c r="C1562">
        <v>1292.45</v>
      </c>
      <c r="D1562">
        <v>1280.74</v>
      </c>
      <c r="E1562">
        <v>1285.33</v>
      </c>
      <c r="F1562">
        <v>1794650000</v>
      </c>
      <c r="G1562">
        <v>2.7421570753238029</v>
      </c>
      <c r="H1562">
        <v>-8.9678429246762335</v>
      </c>
      <c r="I1562">
        <v>-90.051525961162071</v>
      </c>
      <c r="J1562">
        <v>22.949999999999591</v>
      </c>
      <c r="K1562">
        <v>17.489999999999998</v>
      </c>
      <c r="L1562">
        <f t="shared" si="413"/>
        <v>1289.7078429246762</v>
      </c>
      <c r="N1562">
        <f t="shared" si="408"/>
        <v>2.7421570753238029</v>
      </c>
      <c r="O1562">
        <f t="shared" si="409"/>
        <v>-8.9678429246762335</v>
      </c>
      <c r="P1562">
        <f t="shared" si="410"/>
        <v>0</v>
      </c>
      <c r="Q1562">
        <f t="shared" si="411"/>
        <v>0</v>
      </c>
      <c r="R1562">
        <f t="shared" si="412"/>
        <v>1286.1733333333334</v>
      </c>
      <c r="S1562">
        <f t="shared" si="414"/>
        <v>1289.9580000000001</v>
      </c>
      <c r="T1562">
        <f t="shared" si="415"/>
        <v>14.014666666666471</v>
      </c>
      <c r="U1562">
        <f t="shared" si="416"/>
        <v>2.8029333333332942</v>
      </c>
      <c r="V1562">
        <f t="shared" si="417"/>
        <v>-90.016807788667435</v>
      </c>
      <c r="W1562">
        <f t="shared" si="418"/>
        <v>3.4718172494635269E-2</v>
      </c>
      <c r="X1562">
        <f t="shared" si="419"/>
        <v>1300.74</v>
      </c>
      <c r="Y1562">
        <f t="shared" si="420"/>
        <v>1280.74</v>
      </c>
      <c r="Z1562">
        <f t="shared" si="421"/>
        <v>22.949999999999591</v>
      </c>
      <c r="AA1562">
        <f t="shared" si="424"/>
        <v>17.4896353424101</v>
      </c>
      <c r="AB1562">
        <f t="shared" si="422"/>
        <v>0</v>
      </c>
      <c r="AC1562">
        <f t="shared" si="423"/>
        <v>-3.6465758989834285E-4</v>
      </c>
    </row>
    <row r="1563" spans="1:29" x14ac:dyDescent="0.3">
      <c r="A1563" s="2">
        <v>38825</v>
      </c>
      <c r="B1563">
        <v>1285.33</v>
      </c>
      <c r="C1563">
        <v>1309.02</v>
      </c>
      <c r="D1563">
        <v>1285.33</v>
      </c>
      <c r="E1563">
        <v>1307.28</v>
      </c>
      <c r="F1563">
        <v>2595440000</v>
      </c>
      <c r="G1563">
        <v>13.45477138354909</v>
      </c>
      <c r="H1563">
        <v>-10.23522861645097</v>
      </c>
      <c r="I1563">
        <v>166.58204998025229</v>
      </c>
      <c r="J1563">
        <v>93.847241867043806</v>
      </c>
      <c r="K1563">
        <v>32.96</v>
      </c>
      <c r="L1563">
        <f t="shared" si="413"/>
        <v>1295.5652286164509</v>
      </c>
      <c r="N1563">
        <f t="shared" si="408"/>
        <v>13.454771383549087</v>
      </c>
      <c r="O1563">
        <f t="shared" si="409"/>
        <v>-10.235228616450968</v>
      </c>
      <c r="P1563">
        <f t="shared" si="410"/>
        <v>0</v>
      </c>
      <c r="Q1563">
        <f t="shared" si="411"/>
        <v>0</v>
      </c>
      <c r="R1563">
        <f t="shared" si="412"/>
        <v>1300.5433333333333</v>
      </c>
      <c r="S1563">
        <f t="shared" si="414"/>
        <v>1290.6979999999999</v>
      </c>
      <c r="T1563">
        <f t="shared" si="415"/>
        <v>19.690666666666175</v>
      </c>
      <c r="U1563">
        <f t="shared" si="416"/>
        <v>3.9381333333332349</v>
      </c>
      <c r="V1563">
        <f t="shared" si="417"/>
        <v>166.66666666667246</v>
      </c>
      <c r="W1563">
        <f t="shared" si="418"/>
        <v>8.4616686420162068E-2</v>
      </c>
      <c r="X1563">
        <f t="shared" si="419"/>
        <v>1309.02</v>
      </c>
      <c r="Y1563">
        <f t="shared" si="420"/>
        <v>1280.74</v>
      </c>
      <c r="Z1563">
        <f t="shared" si="421"/>
        <v>93.847241867043806</v>
      </c>
      <c r="AA1563">
        <f t="shared" si="424"/>
        <v>32.957648309120444</v>
      </c>
      <c r="AB1563">
        <f t="shared" si="422"/>
        <v>0</v>
      </c>
      <c r="AC1563">
        <f t="shared" si="423"/>
        <v>-2.3516908795571112E-3</v>
      </c>
    </row>
    <row r="1564" spans="1:29" x14ac:dyDescent="0.3">
      <c r="A1564" s="2">
        <v>38826</v>
      </c>
      <c r="B1564">
        <v>1307.6500000000001</v>
      </c>
      <c r="C1564">
        <v>1310.3900000000001</v>
      </c>
      <c r="D1564">
        <v>1302.79</v>
      </c>
      <c r="E1564">
        <v>1309.93</v>
      </c>
      <c r="F1564">
        <v>2447310000</v>
      </c>
      <c r="G1564">
        <v>10.03651425569956</v>
      </c>
      <c r="H1564">
        <v>2.436514255699421</v>
      </c>
      <c r="I1564">
        <v>113.4960718294062</v>
      </c>
      <c r="J1564">
        <v>98.448566610455188</v>
      </c>
      <c r="K1564">
        <v>50.33</v>
      </c>
      <c r="L1564">
        <f t="shared" si="413"/>
        <v>1300.3534857443005</v>
      </c>
      <c r="N1564">
        <f t="shared" si="408"/>
        <v>10.036514255699558</v>
      </c>
      <c r="O1564">
        <f t="shared" si="409"/>
        <v>2.4365142556994215</v>
      </c>
      <c r="P1564">
        <f t="shared" si="410"/>
        <v>0</v>
      </c>
      <c r="Q1564">
        <f t="shared" si="411"/>
        <v>0</v>
      </c>
      <c r="R1564">
        <f t="shared" si="412"/>
        <v>1307.7033333333336</v>
      </c>
      <c r="S1564">
        <f t="shared" si="414"/>
        <v>1294.2226666666668</v>
      </c>
      <c r="T1564">
        <f t="shared" si="415"/>
        <v>39.602666666666892</v>
      </c>
      <c r="U1564">
        <f t="shared" si="416"/>
        <v>7.9205333333333785</v>
      </c>
      <c r="V1564">
        <f t="shared" si="417"/>
        <v>113.46598433326665</v>
      </c>
      <c r="W1564">
        <f t="shared" si="418"/>
        <v>-3.0087496139557857E-2</v>
      </c>
      <c r="X1564">
        <f t="shared" si="419"/>
        <v>1310.3900000000001</v>
      </c>
      <c r="Y1564">
        <f t="shared" si="420"/>
        <v>1280.74</v>
      </c>
      <c r="Z1564">
        <f t="shared" si="421"/>
        <v>98.448566610455188</v>
      </c>
      <c r="AA1564">
        <f t="shared" si="424"/>
        <v>50.32656445988399</v>
      </c>
      <c r="AB1564">
        <f t="shared" si="422"/>
        <v>0</v>
      </c>
      <c r="AC1564">
        <f t="shared" si="423"/>
        <v>-3.4355401160084398E-3</v>
      </c>
    </row>
    <row r="1565" spans="1:29" x14ac:dyDescent="0.3">
      <c r="A1565" s="2">
        <v>38827</v>
      </c>
      <c r="B1565">
        <v>1309.93</v>
      </c>
      <c r="C1565">
        <v>1318.16</v>
      </c>
      <c r="D1565">
        <v>1306.3800000000001</v>
      </c>
      <c r="E1565">
        <v>1311.46</v>
      </c>
      <c r="F1565">
        <v>2512920000</v>
      </c>
      <c r="G1565">
        <v>14.10434283713289</v>
      </c>
      <c r="H1565">
        <v>2.3243428371329169</v>
      </c>
      <c r="I1565">
        <v>92.84497444633628</v>
      </c>
      <c r="J1565">
        <v>82.095136290753516</v>
      </c>
      <c r="K1565">
        <v>63.43</v>
      </c>
      <c r="L1565">
        <f t="shared" si="413"/>
        <v>1304.0556571628672</v>
      </c>
      <c r="N1565">
        <f t="shared" si="408"/>
        <v>14.10434283713289</v>
      </c>
      <c r="O1565">
        <f t="shared" si="409"/>
        <v>2.3243428371329173</v>
      </c>
      <c r="P1565">
        <f t="shared" si="410"/>
        <v>0</v>
      </c>
      <c r="Q1565">
        <f t="shared" si="411"/>
        <v>0</v>
      </c>
      <c r="R1565">
        <f t="shared" si="412"/>
        <v>1312</v>
      </c>
      <c r="S1565">
        <f t="shared" si="414"/>
        <v>1298.9226666666668</v>
      </c>
      <c r="T1565">
        <f t="shared" si="415"/>
        <v>46.957333333333281</v>
      </c>
      <c r="U1565">
        <f t="shared" si="416"/>
        <v>9.3914666666666555</v>
      </c>
      <c r="V1565">
        <f t="shared" si="417"/>
        <v>92.831317318794277</v>
      </c>
      <c r="W1565">
        <f t="shared" si="418"/>
        <v>-1.3657127542003877E-2</v>
      </c>
      <c r="X1565">
        <f t="shared" si="419"/>
        <v>1318.16</v>
      </c>
      <c r="Y1565">
        <f t="shared" si="420"/>
        <v>1280.74</v>
      </c>
      <c r="Z1565">
        <f t="shared" si="421"/>
        <v>82.095136290753516</v>
      </c>
      <c r="AA1565">
        <f t="shared" si="424"/>
        <v>63.428330387272965</v>
      </c>
      <c r="AB1565">
        <f t="shared" si="422"/>
        <v>0</v>
      </c>
      <c r="AC1565">
        <f t="shared" si="423"/>
        <v>-1.6696127270350303E-3</v>
      </c>
    </row>
    <row r="1566" spans="1:29" x14ac:dyDescent="0.3">
      <c r="A1566" s="2">
        <v>38828</v>
      </c>
      <c r="B1566">
        <v>1311.46</v>
      </c>
      <c r="C1566">
        <v>1317.67</v>
      </c>
      <c r="D1566">
        <v>1306.5899999999999</v>
      </c>
      <c r="E1566">
        <v>1311.28</v>
      </c>
      <c r="F1566">
        <v>2392630000</v>
      </c>
      <c r="G1566">
        <v>11.206228558088471</v>
      </c>
      <c r="H1566">
        <v>0.12622855808831451</v>
      </c>
      <c r="I1566">
        <v>66.342911102115991</v>
      </c>
      <c r="J1566">
        <v>81.614110101549713</v>
      </c>
      <c r="K1566">
        <v>75.790000000000006</v>
      </c>
      <c r="L1566">
        <f t="shared" si="413"/>
        <v>1306.4637714419116</v>
      </c>
      <c r="N1566">
        <f t="shared" si="408"/>
        <v>11.206228558088469</v>
      </c>
      <c r="O1566">
        <f t="shared" si="409"/>
        <v>0.12622855808831446</v>
      </c>
      <c r="P1566">
        <f t="shared" si="410"/>
        <v>0</v>
      </c>
      <c r="Q1566">
        <f t="shared" si="411"/>
        <v>0</v>
      </c>
      <c r="R1566">
        <f t="shared" si="412"/>
        <v>1311.8466666666666</v>
      </c>
      <c r="S1566">
        <f t="shared" si="414"/>
        <v>1303.6533333333332</v>
      </c>
      <c r="T1566">
        <f t="shared" si="415"/>
        <v>41.180000000000291</v>
      </c>
      <c r="U1566">
        <f t="shared" si="416"/>
        <v>8.2360000000000575</v>
      </c>
      <c r="V1566">
        <f t="shared" si="417"/>
        <v>66.321299444174585</v>
      </c>
      <c r="W1566">
        <f t="shared" si="418"/>
        <v>-2.1611657941406293E-2</v>
      </c>
      <c r="X1566">
        <f t="shared" si="419"/>
        <v>1318.16</v>
      </c>
      <c r="Y1566">
        <f t="shared" si="420"/>
        <v>1280.74</v>
      </c>
      <c r="Z1566">
        <f t="shared" si="421"/>
        <v>81.614110101549713</v>
      </c>
      <c r="AA1566">
        <f t="shared" si="424"/>
        <v>75.791010973960368</v>
      </c>
      <c r="AB1566">
        <f t="shared" si="422"/>
        <v>0</v>
      </c>
      <c r="AC1566">
        <f t="shared" si="423"/>
        <v>1.0109739603620937E-3</v>
      </c>
    </row>
    <row r="1567" spans="1:29" x14ac:dyDescent="0.3">
      <c r="A1567" s="2">
        <v>38831</v>
      </c>
      <c r="B1567">
        <v>1311.28</v>
      </c>
      <c r="C1567">
        <v>1311.28</v>
      </c>
      <c r="D1567">
        <v>1303.79</v>
      </c>
      <c r="E1567">
        <v>1308.1099999999999</v>
      </c>
      <c r="F1567">
        <v>2117330000</v>
      </c>
      <c r="G1567">
        <v>4.2674857053921187</v>
      </c>
      <c r="H1567">
        <v>-3.22251429460789</v>
      </c>
      <c r="I1567">
        <v>-4.9122807017595154</v>
      </c>
      <c r="J1567">
        <v>69.387755102040401</v>
      </c>
      <c r="K1567">
        <v>85.08</v>
      </c>
      <c r="L1567">
        <f t="shared" si="413"/>
        <v>1307.0125142946079</v>
      </c>
      <c r="N1567">
        <f t="shared" si="408"/>
        <v>4.2674857053921187</v>
      </c>
      <c r="O1567">
        <f t="shared" si="409"/>
        <v>-3.2225142946078904</v>
      </c>
      <c r="P1567">
        <f t="shared" si="410"/>
        <v>0</v>
      </c>
      <c r="Q1567">
        <f t="shared" si="411"/>
        <v>0</v>
      </c>
      <c r="R1567">
        <f t="shared" si="412"/>
        <v>1307.7266666666665</v>
      </c>
      <c r="S1567">
        <f t="shared" si="414"/>
        <v>1307.9639999999999</v>
      </c>
      <c r="T1567">
        <f t="shared" si="415"/>
        <v>15.837333333333163</v>
      </c>
      <c r="U1567">
        <f t="shared" si="416"/>
        <v>3.1674666666666327</v>
      </c>
      <c r="V1567">
        <f t="shared" si="417"/>
        <v>-4.9952292754142924</v>
      </c>
      <c r="W1567">
        <f t="shared" si="418"/>
        <v>-8.2948573654777036E-2</v>
      </c>
      <c r="X1567">
        <f t="shared" si="419"/>
        <v>1318.16</v>
      </c>
      <c r="Y1567">
        <f t="shared" si="420"/>
        <v>1285.33</v>
      </c>
      <c r="Z1567">
        <f t="shared" si="421"/>
        <v>69.387755102040401</v>
      </c>
      <c r="AA1567">
        <f t="shared" si="424"/>
        <v>85.078561994368528</v>
      </c>
      <c r="AB1567">
        <f t="shared" si="422"/>
        <v>0</v>
      </c>
      <c r="AC1567">
        <f t="shared" si="423"/>
        <v>-1.4380056314706735E-3</v>
      </c>
    </row>
    <row r="1568" spans="1:29" x14ac:dyDescent="0.3">
      <c r="A1568" s="2">
        <v>38832</v>
      </c>
      <c r="B1568">
        <v>1308.1099999999999</v>
      </c>
      <c r="C1568">
        <v>1310.79</v>
      </c>
      <c r="D1568">
        <v>1299.17</v>
      </c>
      <c r="E1568">
        <v>1301.74</v>
      </c>
      <c r="F1568">
        <v>2366380000</v>
      </c>
      <c r="G1568">
        <v>5.5349904702611639</v>
      </c>
      <c r="H1568">
        <v>-6.085009529738727</v>
      </c>
      <c r="I1568">
        <v>-120.0912085127997</v>
      </c>
      <c r="J1568">
        <v>13.53343865192172</v>
      </c>
      <c r="K1568">
        <v>69.02</v>
      </c>
      <c r="L1568">
        <f t="shared" si="413"/>
        <v>1305.2550095297388</v>
      </c>
      <c r="N1568">
        <f t="shared" si="408"/>
        <v>5.5349904702611639</v>
      </c>
      <c r="O1568">
        <f t="shared" si="409"/>
        <v>-6.085009529738727</v>
      </c>
      <c r="P1568">
        <f t="shared" si="410"/>
        <v>0</v>
      </c>
      <c r="Q1568">
        <f t="shared" si="411"/>
        <v>0</v>
      </c>
      <c r="R1568">
        <f t="shared" si="412"/>
        <v>1303.8999999999999</v>
      </c>
      <c r="S1568">
        <f t="shared" si="414"/>
        <v>1308.6353333333332</v>
      </c>
      <c r="T1568">
        <f t="shared" si="415"/>
        <v>13.151999999999816</v>
      </c>
      <c r="U1568">
        <f t="shared" si="416"/>
        <v>2.6303999999999634</v>
      </c>
      <c r="V1568">
        <f t="shared" si="417"/>
        <v>-120.01554474182298</v>
      </c>
      <c r="W1568">
        <f t="shared" si="418"/>
        <v>7.5663770976717615E-2</v>
      </c>
      <c r="X1568">
        <f t="shared" si="419"/>
        <v>1318.16</v>
      </c>
      <c r="Y1568">
        <f t="shared" si="420"/>
        <v>1299.17</v>
      </c>
      <c r="Z1568">
        <f t="shared" si="421"/>
        <v>13.533438651921722</v>
      </c>
      <c r="AA1568">
        <f t="shared" si="424"/>
        <v>69.015801351344095</v>
      </c>
      <c r="AB1568">
        <f t="shared" si="422"/>
        <v>0</v>
      </c>
      <c r="AC1568">
        <f t="shared" si="423"/>
        <v>-4.1986486559011382E-3</v>
      </c>
    </row>
    <row r="1569" spans="1:29" x14ac:dyDescent="0.3">
      <c r="A1569" s="2">
        <v>38833</v>
      </c>
      <c r="B1569">
        <v>1301.74</v>
      </c>
      <c r="C1569">
        <v>1310.97</v>
      </c>
      <c r="D1569">
        <v>1301.74</v>
      </c>
      <c r="E1569">
        <v>1305.4100000000001</v>
      </c>
      <c r="F1569">
        <v>2502690000</v>
      </c>
      <c r="G1569">
        <v>5.6633269801739061</v>
      </c>
      <c r="H1569">
        <v>-3.5666730198261121</v>
      </c>
      <c r="I1569">
        <v>-52.025782688765027</v>
      </c>
      <c r="J1569">
        <v>32.859399684044263</v>
      </c>
      <c r="K1569">
        <v>55.9</v>
      </c>
      <c r="L1569">
        <f t="shared" si="413"/>
        <v>1305.3066730198261</v>
      </c>
      <c r="N1569">
        <f t="shared" si="408"/>
        <v>5.6633269801739061</v>
      </c>
      <c r="O1569">
        <f t="shared" si="409"/>
        <v>-3.5666730198261121</v>
      </c>
      <c r="P1569">
        <f t="shared" si="410"/>
        <v>0</v>
      </c>
      <c r="Q1569">
        <f t="shared" si="411"/>
        <v>0</v>
      </c>
      <c r="R1569">
        <f t="shared" si="412"/>
        <v>1306.04</v>
      </c>
      <c r="S1569">
        <f t="shared" si="414"/>
        <v>1308.3026666666665</v>
      </c>
      <c r="T1569">
        <f t="shared" si="415"/>
        <v>14.482666666666773</v>
      </c>
      <c r="U1569">
        <f t="shared" si="416"/>
        <v>2.8965333333333545</v>
      </c>
      <c r="V1569">
        <f t="shared" si="417"/>
        <v>-52.077579328542221</v>
      </c>
      <c r="W1569">
        <f t="shared" si="418"/>
        <v>-5.1796639777194287E-2</v>
      </c>
      <c r="X1569">
        <f t="shared" si="419"/>
        <v>1318.16</v>
      </c>
      <c r="Y1569">
        <f t="shared" si="420"/>
        <v>1299.17</v>
      </c>
      <c r="Z1569">
        <f t="shared" si="421"/>
        <v>32.859399684044263</v>
      </c>
      <c r="AA1569">
        <f t="shared" si="424"/>
        <v>55.897967966061927</v>
      </c>
      <c r="AB1569">
        <f t="shared" si="422"/>
        <v>0</v>
      </c>
      <c r="AC1569">
        <f t="shared" si="423"/>
        <v>-2.0320339380717201E-3</v>
      </c>
    </row>
    <row r="1570" spans="1:29" x14ac:dyDescent="0.3">
      <c r="A1570" s="2">
        <v>38834</v>
      </c>
      <c r="B1570">
        <v>1305.4100000000001</v>
      </c>
      <c r="C1570">
        <v>1315</v>
      </c>
      <c r="D1570">
        <v>1295.57</v>
      </c>
      <c r="E1570">
        <v>1309.72</v>
      </c>
      <c r="F1570">
        <v>2772010000</v>
      </c>
      <c r="G1570">
        <v>8.2222179867824252</v>
      </c>
      <c r="H1570">
        <v>-11.20778201321764</v>
      </c>
      <c r="I1570">
        <v>-16.343095316442099</v>
      </c>
      <c r="J1570">
        <v>64.02714932126699</v>
      </c>
      <c r="K1570">
        <v>52.28</v>
      </c>
      <c r="L1570">
        <f t="shared" si="413"/>
        <v>1306.7777820132176</v>
      </c>
      <c r="N1570">
        <f t="shared" si="408"/>
        <v>8.2222179867824252</v>
      </c>
      <c r="O1570">
        <f t="shared" si="409"/>
        <v>-11.207782013217638</v>
      </c>
      <c r="P1570">
        <f t="shared" si="410"/>
        <v>0</v>
      </c>
      <c r="Q1570">
        <f t="shared" si="411"/>
        <v>0</v>
      </c>
      <c r="R1570">
        <f t="shared" si="412"/>
        <v>1306.7633333333333</v>
      </c>
      <c r="S1570">
        <f t="shared" si="414"/>
        <v>1307.2553333333331</v>
      </c>
      <c r="T1570">
        <f t="shared" si="415"/>
        <v>10.125333333332946</v>
      </c>
      <c r="U1570">
        <f t="shared" si="416"/>
        <v>2.0250666666665893</v>
      </c>
      <c r="V1570">
        <f t="shared" si="417"/>
        <v>-16.196997629699542</v>
      </c>
      <c r="W1570">
        <f t="shared" si="418"/>
        <v>0.14609768674255719</v>
      </c>
      <c r="X1570">
        <f t="shared" si="419"/>
        <v>1317.67</v>
      </c>
      <c r="Y1570">
        <f t="shared" si="420"/>
        <v>1295.57</v>
      </c>
      <c r="Z1570">
        <f t="shared" si="421"/>
        <v>64.02714932126699</v>
      </c>
      <c r="AA1570">
        <f t="shared" si="424"/>
        <v>52.284370572164619</v>
      </c>
      <c r="AB1570">
        <f t="shared" si="422"/>
        <v>0</v>
      </c>
      <c r="AC1570">
        <f t="shared" si="423"/>
        <v>4.3705721646176698E-3</v>
      </c>
    </row>
    <row r="1571" spans="1:29" x14ac:dyDescent="0.3">
      <c r="A1571" s="2">
        <v>38835</v>
      </c>
      <c r="B1571">
        <v>1309.72</v>
      </c>
      <c r="C1571">
        <v>1316.04</v>
      </c>
      <c r="D1571">
        <v>1306.1600000000001</v>
      </c>
      <c r="E1571">
        <v>1310.6099999999999</v>
      </c>
      <c r="F1571">
        <v>2419920000</v>
      </c>
      <c r="G1571">
        <v>7.9848119911882796</v>
      </c>
      <c r="H1571">
        <v>-1.8951880088116011</v>
      </c>
      <c r="I1571">
        <v>142.7340962224732</v>
      </c>
      <c r="J1571">
        <v>73.473375671714422</v>
      </c>
      <c r="K1571">
        <v>50.66</v>
      </c>
      <c r="L1571">
        <f t="shared" si="413"/>
        <v>1308.0551880088117</v>
      </c>
      <c r="N1571">
        <f t="shared" si="408"/>
        <v>7.9848119911882804</v>
      </c>
      <c r="O1571">
        <f t="shared" si="409"/>
        <v>-1.8951880088116013</v>
      </c>
      <c r="P1571">
        <f t="shared" si="410"/>
        <v>0</v>
      </c>
      <c r="Q1571">
        <f t="shared" si="411"/>
        <v>0</v>
      </c>
      <c r="R1571">
        <f t="shared" si="412"/>
        <v>1310.9366666666665</v>
      </c>
      <c r="S1571">
        <f t="shared" si="414"/>
        <v>1307.0733333333333</v>
      </c>
      <c r="T1571">
        <f t="shared" si="415"/>
        <v>9.0333333333330756</v>
      </c>
      <c r="U1571">
        <f t="shared" si="416"/>
        <v>1.8066666666666151</v>
      </c>
      <c r="V1571">
        <f t="shared" si="417"/>
        <v>142.55842558425613</v>
      </c>
      <c r="W1571">
        <f t="shared" si="418"/>
        <v>-0.17567063821707052</v>
      </c>
      <c r="X1571">
        <f t="shared" si="419"/>
        <v>1316.04</v>
      </c>
      <c r="Y1571">
        <f t="shared" si="420"/>
        <v>1295.57</v>
      </c>
      <c r="Z1571">
        <f t="shared" si="421"/>
        <v>73.473375671714422</v>
      </c>
      <c r="AA1571">
        <f t="shared" si="424"/>
        <v>50.656223686197556</v>
      </c>
      <c r="AB1571">
        <f t="shared" si="422"/>
        <v>0</v>
      </c>
      <c r="AC1571">
        <f t="shared" si="423"/>
        <v>-3.7763138024402565E-3</v>
      </c>
    </row>
    <row r="1572" spans="1:29" x14ac:dyDescent="0.3">
      <c r="A1572" s="2">
        <v>38838</v>
      </c>
      <c r="B1572">
        <v>1310.6099999999999</v>
      </c>
      <c r="C1572">
        <v>1317.21</v>
      </c>
      <c r="D1572">
        <v>1303.46</v>
      </c>
      <c r="E1572">
        <v>1305.19</v>
      </c>
      <c r="F1572">
        <v>2437040000</v>
      </c>
      <c r="G1572">
        <v>10.109874660792229</v>
      </c>
      <c r="H1572">
        <v>-3.640125339207771</v>
      </c>
      <c r="I1572">
        <v>45.199604091061353</v>
      </c>
      <c r="J1572">
        <v>44.454713493530839</v>
      </c>
      <c r="K1572">
        <v>45.67</v>
      </c>
      <c r="L1572">
        <f t="shared" si="413"/>
        <v>1307.1001253392078</v>
      </c>
      <c r="N1572">
        <f t="shared" si="408"/>
        <v>10.109874660792229</v>
      </c>
      <c r="O1572">
        <f t="shared" si="409"/>
        <v>-3.6401253392077706</v>
      </c>
      <c r="P1572">
        <f t="shared" si="410"/>
        <v>0</v>
      </c>
      <c r="Q1572">
        <f t="shared" si="411"/>
        <v>0</v>
      </c>
      <c r="R1572">
        <f t="shared" si="412"/>
        <v>1308.6200000000001</v>
      </c>
      <c r="S1572">
        <f t="shared" si="414"/>
        <v>1307.252</v>
      </c>
      <c r="T1572">
        <f t="shared" si="415"/>
        <v>10.105333333333419</v>
      </c>
      <c r="U1572">
        <f t="shared" si="416"/>
        <v>2.0210666666666839</v>
      </c>
      <c r="V1572">
        <f t="shared" si="417"/>
        <v>45.124686634125673</v>
      </c>
      <c r="W1572">
        <f t="shared" si="418"/>
        <v>-7.4917456935679638E-2</v>
      </c>
      <c r="X1572">
        <f t="shared" si="419"/>
        <v>1317.21</v>
      </c>
      <c r="Y1572">
        <f t="shared" si="420"/>
        <v>1295.57</v>
      </c>
      <c r="Z1572">
        <f t="shared" si="421"/>
        <v>44.454713493530839</v>
      </c>
      <c r="AA1572">
        <f t="shared" si="424"/>
        <v>45.669615364495648</v>
      </c>
      <c r="AB1572">
        <f t="shared" si="422"/>
        <v>0</v>
      </c>
      <c r="AC1572">
        <f t="shared" si="423"/>
        <v>-3.8463550435352545E-4</v>
      </c>
    </row>
    <row r="1573" spans="1:29" x14ac:dyDescent="0.3">
      <c r="A1573" s="2">
        <v>38839</v>
      </c>
      <c r="B1573">
        <v>1305.19</v>
      </c>
      <c r="C1573">
        <v>1313.66</v>
      </c>
      <c r="D1573">
        <v>1305.19</v>
      </c>
      <c r="E1573">
        <v>1313.21</v>
      </c>
      <c r="F1573">
        <v>2403470000</v>
      </c>
      <c r="G1573">
        <v>4.5232497738613802</v>
      </c>
      <c r="H1573">
        <v>-3.9467502261386471</v>
      </c>
      <c r="I1573">
        <v>78.394362652575865</v>
      </c>
      <c r="J1573">
        <v>81.515711645101746</v>
      </c>
      <c r="K1573">
        <v>59.27</v>
      </c>
      <c r="L1573">
        <f t="shared" si="413"/>
        <v>1309.1367502261387</v>
      </c>
      <c r="N1573">
        <f t="shared" si="408"/>
        <v>4.5232497738613802</v>
      </c>
      <c r="O1573">
        <f t="shared" si="409"/>
        <v>-3.9467502261386471</v>
      </c>
      <c r="P1573">
        <f t="shared" si="410"/>
        <v>0</v>
      </c>
      <c r="Q1573">
        <f t="shared" si="411"/>
        <v>0</v>
      </c>
      <c r="R1573">
        <f t="shared" si="412"/>
        <v>1310.6866666666667</v>
      </c>
      <c r="S1573">
        <f t="shared" si="414"/>
        <v>1308.6093333333333</v>
      </c>
      <c r="T1573">
        <f t="shared" si="415"/>
        <v>8.8306666666667297</v>
      </c>
      <c r="U1573">
        <f t="shared" si="416"/>
        <v>1.766133333333346</v>
      </c>
      <c r="V1573">
        <f t="shared" si="417"/>
        <v>78.413609139868058</v>
      </c>
      <c r="W1573">
        <f t="shared" si="418"/>
        <v>1.9246487292193137E-2</v>
      </c>
      <c r="X1573">
        <f t="shared" si="419"/>
        <v>1317.21</v>
      </c>
      <c r="Y1573">
        <f t="shared" si="420"/>
        <v>1295.57</v>
      </c>
      <c r="Z1573">
        <f t="shared" si="421"/>
        <v>81.515711645101746</v>
      </c>
      <c r="AA1573">
        <f t="shared" si="424"/>
        <v>59.266069963131656</v>
      </c>
      <c r="AB1573">
        <f t="shared" si="422"/>
        <v>0</v>
      </c>
      <c r="AC1573">
        <f t="shared" si="423"/>
        <v>-3.930036868347031E-3</v>
      </c>
    </row>
    <row r="1574" spans="1:29" x14ac:dyDescent="0.3">
      <c r="A1574" s="2">
        <v>38840</v>
      </c>
      <c r="B1574">
        <v>1313.21</v>
      </c>
      <c r="C1574">
        <v>1313.47</v>
      </c>
      <c r="D1574">
        <v>1303.92</v>
      </c>
      <c r="E1574">
        <v>1308.1199999999999</v>
      </c>
      <c r="F1574">
        <v>2395230000</v>
      </c>
      <c r="G1574">
        <v>4.6721665159075201</v>
      </c>
      <c r="H1574">
        <v>-4.8778334840924336</v>
      </c>
      <c r="I1574">
        <v>-29.09150008125723</v>
      </c>
      <c r="J1574">
        <v>57.994454713493049</v>
      </c>
      <c r="K1574">
        <v>64.290000000000006</v>
      </c>
      <c r="L1574">
        <f t="shared" si="413"/>
        <v>1308.7978334840925</v>
      </c>
      <c r="N1574">
        <f t="shared" si="408"/>
        <v>4.6721665159075201</v>
      </c>
      <c r="O1574">
        <f t="shared" si="409"/>
        <v>-4.8778334840924344</v>
      </c>
      <c r="P1574">
        <f t="shared" si="410"/>
        <v>0</v>
      </c>
      <c r="Q1574">
        <f t="shared" si="411"/>
        <v>0</v>
      </c>
      <c r="R1574">
        <f t="shared" si="412"/>
        <v>1308.5033333333333</v>
      </c>
      <c r="S1574">
        <f t="shared" si="414"/>
        <v>1309.1019999999999</v>
      </c>
      <c r="T1574">
        <f t="shared" si="415"/>
        <v>6.8386666666663132</v>
      </c>
      <c r="U1574">
        <f t="shared" si="416"/>
        <v>1.3677333333332626</v>
      </c>
      <c r="V1574">
        <f t="shared" si="417"/>
        <v>-29.180477026055879</v>
      </c>
      <c r="W1574">
        <f t="shared" si="418"/>
        <v>-8.8976944798648816E-2</v>
      </c>
      <c r="X1574">
        <f t="shared" si="419"/>
        <v>1317.21</v>
      </c>
      <c r="Y1574">
        <f t="shared" si="420"/>
        <v>1295.57</v>
      </c>
      <c r="Z1574">
        <f t="shared" si="421"/>
        <v>57.994454713493049</v>
      </c>
      <c r="AA1574">
        <f t="shared" si="424"/>
        <v>64.293080969021418</v>
      </c>
      <c r="AB1574">
        <f t="shared" si="422"/>
        <v>0</v>
      </c>
      <c r="AC1574">
        <f t="shared" si="423"/>
        <v>3.0809690214113061E-3</v>
      </c>
    </row>
    <row r="1575" spans="1:29" x14ac:dyDescent="0.3">
      <c r="A1575" s="2">
        <v>38841</v>
      </c>
      <c r="B1575">
        <v>1307.8499999999999</v>
      </c>
      <c r="C1575">
        <v>1315.14</v>
      </c>
      <c r="D1575">
        <v>1307.8499999999999</v>
      </c>
      <c r="E1575">
        <v>1312.25</v>
      </c>
      <c r="F1575">
        <v>2431450000</v>
      </c>
      <c r="G1575">
        <v>5.1914443439384286</v>
      </c>
      <c r="H1575">
        <v>-2.098555656061762</v>
      </c>
      <c r="I1575">
        <v>89.298626174985671</v>
      </c>
      <c r="J1575">
        <v>63.927272727272459</v>
      </c>
      <c r="K1575">
        <v>64.27</v>
      </c>
      <c r="L1575">
        <f t="shared" si="413"/>
        <v>1309.9485556560617</v>
      </c>
      <c r="N1575">
        <f t="shared" si="408"/>
        <v>5.1914443439384286</v>
      </c>
      <c r="O1575">
        <f t="shared" si="409"/>
        <v>-2.0985556560617624</v>
      </c>
      <c r="P1575">
        <f t="shared" si="410"/>
        <v>0</v>
      </c>
      <c r="Q1575">
        <f t="shared" si="411"/>
        <v>0</v>
      </c>
      <c r="R1575">
        <f t="shared" si="412"/>
        <v>1311.7466666666667</v>
      </c>
      <c r="S1575">
        <f t="shared" si="414"/>
        <v>1310.0986666666665</v>
      </c>
      <c r="T1575">
        <f t="shared" si="415"/>
        <v>6.1479999999999109</v>
      </c>
      <c r="U1575">
        <f t="shared" si="416"/>
        <v>1.2295999999999823</v>
      </c>
      <c r="V1575">
        <f t="shared" si="417"/>
        <v>89.351550639783227</v>
      </c>
      <c r="W1575">
        <f t="shared" si="418"/>
        <v>5.292446479755597E-2</v>
      </c>
      <c r="X1575">
        <f t="shared" si="419"/>
        <v>1317.21</v>
      </c>
      <c r="Y1575">
        <f t="shared" si="420"/>
        <v>1303.46</v>
      </c>
      <c r="Z1575">
        <f t="shared" si="421"/>
        <v>63.927272727272459</v>
      </c>
      <c r="AA1575">
        <f t="shared" si="424"/>
        <v>64.273105650222504</v>
      </c>
      <c r="AB1575">
        <f t="shared" si="422"/>
        <v>0</v>
      </c>
      <c r="AC1575">
        <f t="shared" si="423"/>
        <v>3.1056502225084159E-3</v>
      </c>
    </row>
    <row r="1576" spans="1:29" x14ac:dyDescent="0.3">
      <c r="A1576" s="2">
        <v>38842</v>
      </c>
      <c r="B1576">
        <v>1312.25</v>
      </c>
      <c r="C1576">
        <v>1326.53</v>
      </c>
      <c r="D1576">
        <v>1312.25</v>
      </c>
      <c r="E1576">
        <v>1325.76</v>
      </c>
      <c r="F1576">
        <v>2294760000</v>
      </c>
      <c r="G1576">
        <v>11.310962895958941</v>
      </c>
      <c r="H1576">
        <v>-2.969037104041035</v>
      </c>
      <c r="I1576">
        <v>166.8460066953609</v>
      </c>
      <c r="J1576">
        <v>96.662332032943283</v>
      </c>
      <c r="K1576">
        <v>68.91</v>
      </c>
      <c r="L1576">
        <f t="shared" si="413"/>
        <v>1315.219037104041</v>
      </c>
      <c r="N1576">
        <f t="shared" si="408"/>
        <v>11.310962895958937</v>
      </c>
      <c r="O1576">
        <f t="shared" si="409"/>
        <v>-2.9690371040410355</v>
      </c>
      <c r="P1576">
        <f t="shared" si="410"/>
        <v>0</v>
      </c>
      <c r="Q1576">
        <f t="shared" si="411"/>
        <v>0</v>
      </c>
      <c r="R1576">
        <f t="shared" si="412"/>
        <v>1321.5133333333333</v>
      </c>
      <c r="S1576">
        <f t="shared" si="414"/>
        <v>1312.2140000000002</v>
      </c>
      <c r="T1576">
        <f t="shared" si="415"/>
        <v>18.598666666666986</v>
      </c>
      <c r="U1576">
        <f t="shared" si="416"/>
        <v>3.7197333333333971</v>
      </c>
      <c r="V1576">
        <f t="shared" si="417"/>
        <v>166.66666666666057</v>
      </c>
      <c r="W1576">
        <f t="shared" si="418"/>
        <v>-0.17934002870032373</v>
      </c>
      <c r="X1576">
        <f t="shared" si="419"/>
        <v>1326.53</v>
      </c>
      <c r="Y1576">
        <f t="shared" si="420"/>
        <v>1303.46</v>
      </c>
      <c r="Z1576">
        <f t="shared" si="421"/>
        <v>96.662332032943283</v>
      </c>
      <c r="AA1576">
        <f t="shared" si="424"/>
        <v>68.910896922468268</v>
      </c>
      <c r="AB1576">
        <f t="shared" si="422"/>
        <v>0</v>
      </c>
      <c r="AC1576">
        <f t="shared" si="423"/>
        <v>8.9692246827155486E-4</v>
      </c>
    </row>
    <row r="1577" spans="1:29" x14ac:dyDescent="0.3">
      <c r="A1577" s="2">
        <v>38845</v>
      </c>
      <c r="B1577">
        <v>1325.76</v>
      </c>
      <c r="C1577">
        <v>1326.7</v>
      </c>
      <c r="D1577">
        <v>1322.87</v>
      </c>
      <c r="E1577">
        <v>1324.66</v>
      </c>
      <c r="F1577">
        <v>2151300000</v>
      </c>
      <c r="G1577">
        <v>8.3339752639726612</v>
      </c>
      <c r="H1577">
        <v>4.5039752639725066</v>
      </c>
      <c r="I1577">
        <v>100.8163560179143</v>
      </c>
      <c r="J1577">
        <v>91.044776119403139</v>
      </c>
      <c r="K1577">
        <v>78.23</v>
      </c>
      <c r="L1577">
        <f t="shared" si="413"/>
        <v>1318.3660247360274</v>
      </c>
      <c r="N1577">
        <f t="shared" si="408"/>
        <v>8.3339752639726612</v>
      </c>
      <c r="O1577">
        <f t="shared" si="409"/>
        <v>4.5039752639725066</v>
      </c>
      <c r="P1577">
        <f t="shared" si="410"/>
        <v>0</v>
      </c>
      <c r="Q1577">
        <f t="shared" si="411"/>
        <v>0</v>
      </c>
      <c r="R1577">
        <f t="shared" si="412"/>
        <v>1324.7433333333331</v>
      </c>
      <c r="S1577">
        <f t="shared" si="414"/>
        <v>1315.4386666666664</v>
      </c>
      <c r="T1577">
        <f t="shared" si="415"/>
        <v>30.758666666666159</v>
      </c>
      <c r="U1577">
        <f t="shared" si="416"/>
        <v>6.1517333333332314</v>
      </c>
      <c r="V1577">
        <f t="shared" si="417"/>
        <v>100.83517563252435</v>
      </c>
      <c r="W1577">
        <f t="shared" si="418"/>
        <v>1.8819614610052326E-2</v>
      </c>
      <c r="X1577">
        <f t="shared" si="419"/>
        <v>1326.7</v>
      </c>
      <c r="Y1577">
        <f t="shared" si="420"/>
        <v>1303.92</v>
      </c>
      <c r="Z1577">
        <f t="shared" si="421"/>
        <v>91.044776119403139</v>
      </c>
      <c r="AA1577">
        <f t="shared" si="424"/>
        <v>78.228909447642735</v>
      </c>
      <c r="AB1577">
        <f t="shared" si="422"/>
        <v>0</v>
      </c>
      <c r="AC1577">
        <f t="shared" si="423"/>
        <v>-1.090552357268848E-3</v>
      </c>
    </row>
    <row r="1578" spans="1:29" x14ac:dyDescent="0.3">
      <c r="A1578" s="2">
        <v>38846</v>
      </c>
      <c r="B1578">
        <v>1324.66</v>
      </c>
      <c r="C1578">
        <v>1326.6</v>
      </c>
      <c r="D1578">
        <v>1322.48</v>
      </c>
      <c r="E1578">
        <v>1325.14</v>
      </c>
      <c r="F1578">
        <v>2157290000</v>
      </c>
      <c r="G1578">
        <v>5.9759835093148013</v>
      </c>
      <c r="H1578">
        <v>1.85598350931491</v>
      </c>
      <c r="I1578">
        <v>66.570930351831521</v>
      </c>
      <c r="J1578">
        <v>93.15188762072016</v>
      </c>
      <c r="K1578">
        <v>80.56</v>
      </c>
      <c r="L1578">
        <f t="shared" si="413"/>
        <v>1320.6240164906851</v>
      </c>
      <c r="N1578">
        <f t="shared" si="408"/>
        <v>5.9759835093148013</v>
      </c>
      <c r="O1578">
        <f t="shared" si="409"/>
        <v>1.8559835093149104</v>
      </c>
      <c r="P1578">
        <f t="shared" si="410"/>
        <v>0</v>
      </c>
      <c r="Q1578">
        <f t="shared" si="411"/>
        <v>0</v>
      </c>
      <c r="R1578">
        <f t="shared" si="412"/>
        <v>1324.74</v>
      </c>
      <c r="S1578">
        <f t="shared" si="414"/>
        <v>1318.2493333333332</v>
      </c>
      <c r="T1578">
        <f t="shared" si="415"/>
        <v>32.497333333333245</v>
      </c>
      <c r="U1578">
        <f t="shared" si="416"/>
        <v>6.499466666666649</v>
      </c>
      <c r="V1578">
        <f t="shared" si="417"/>
        <v>66.57640285015006</v>
      </c>
      <c r="W1578">
        <f t="shared" si="418"/>
        <v>5.4724983185394649E-3</v>
      </c>
      <c r="X1578">
        <f t="shared" si="419"/>
        <v>1326.7</v>
      </c>
      <c r="Y1578">
        <f t="shared" si="420"/>
        <v>1303.92</v>
      </c>
      <c r="Z1578">
        <f t="shared" si="421"/>
        <v>93.15188762072016</v>
      </c>
      <c r="AA1578">
        <f t="shared" si="424"/>
        <v>80.556144642766427</v>
      </c>
      <c r="AB1578">
        <f t="shared" si="422"/>
        <v>0</v>
      </c>
      <c r="AC1578">
        <f t="shared" si="423"/>
        <v>-3.8553572335757735E-3</v>
      </c>
    </row>
    <row r="1579" spans="1:29" x14ac:dyDescent="0.3">
      <c r="A1579" s="2">
        <v>38847</v>
      </c>
      <c r="B1579">
        <v>1324.57</v>
      </c>
      <c r="C1579">
        <v>1325.51</v>
      </c>
      <c r="D1579">
        <v>1317.44</v>
      </c>
      <c r="E1579">
        <v>1322.85</v>
      </c>
      <c r="F1579">
        <v>2268550000</v>
      </c>
      <c r="G1579">
        <v>4.1439890062099494</v>
      </c>
      <c r="H1579">
        <v>-3.926010993789987</v>
      </c>
      <c r="I1579">
        <v>18.03110062322304</v>
      </c>
      <c r="J1579">
        <v>79.575596816975548</v>
      </c>
      <c r="K1579">
        <v>84.87</v>
      </c>
      <c r="L1579">
        <f t="shared" si="413"/>
        <v>1321.36601099379</v>
      </c>
      <c r="N1579">
        <f t="shared" si="408"/>
        <v>4.1439890062099494</v>
      </c>
      <c r="O1579">
        <f t="shared" si="409"/>
        <v>-3.926010993789987</v>
      </c>
      <c r="P1579">
        <f t="shared" si="410"/>
        <v>0</v>
      </c>
      <c r="Q1579">
        <f t="shared" si="411"/>
        <v>0</v>
      </c>
      <c r="R1579">
        <f t="shared" si="412"/>
        <v>1321.9333333333332</v>
      </c>
      <c r="S1579">
        <f t="shared" si="414"/>
        <v>1320.9353333333333</v>
      </c>
      <c r="T1579">
        <f t="shared" si="415"/>
        <v>18.377333333332899</v>
      </c>
      <c r="U1579">
        <f t="shared" si="416"/>
        <v>3.6754666666665798</v>
      </c>
      <c r="V1579">
        <f t="shared" si="417"/>
        <v>18.102009722118616</v>
      </c>
      <c r="W1579">
        <f t="shared" si="418"/>
        <v>7.0909098895576506E-2</v>
      </c>
      <c r="X1579">
        <f t="shared" si="419"/>
        <v>1326.7</v>
      </c>
      <c r="Y1579">
        <f t="shared" si="420"/>
        <v>1307.8499999999999</v>
      </c>
      <c r="Z1579">
        <f t="shared" si="421"/>
        <v>79.575596816975548</v>
      </c>
      <c r="AA1579">
        <f t="shared" si="424"/>
        <v>84.872373063462916</v>
      </c>
      <c r="AB1579">
        <f t="shared" si="422"/>
        <v>0</v>
      </c>
      <c r="AC1579">
        <f t="shared" si="423"/>
        <v>2.3730634629117731E-3</v>
      </c>
    </row>
    <row r="1580" spans="1:29" x14ac:dyDescent="0.3">
      <c r="A1580" s="2">
        <v>38848</v>
      </c>
      <c r="B1580">
        <v>1322.63</v>
      </c>
      <c r="C1580">
        <v>1322.63</v>
      </c>
      <c r="D1580">
        <v>1303.45</v>
      </c>
      <c r="E1580">
        <v>1305.92</v>
      </c>
      <c r="F1580">
        <v>2531520000</v>
      </c>
      <c r="G1580">
        <v>6.4126593374733147</v>
      </c>
      <c r="H1580">
        <v>-12.767340662526751</v>
      </c>
      <c r="I1580">
        <v>-166.69430166362869</v>
      </c>
      <c r="J1580">
        <v>10.62365591397861</v>
      </c>
      <c r="K1580">
        <v>74.209999999999994</v>
      </c>
      <c r="L1580">
        <f t="shared" si="413"/>
        <v>1316.2173406625268</v>
      </c>
      <c r="N1580">
        <f t="shared" si="408"/>
        <v>6.4126593374733147</v>
      </c>
      <c r="O1580">
        <f t="shared" si="409"/>
        <v>-12.767340662526749</v>
      </c>
      <c r="P1580">
        <f t="shared" si="410"/>
        <v>0</v>
      </c>
      <c r="Q1580">
        <f t="shared" si="411"/>
        <v>0</v>
      </c>
      <c r="R1580">
        <f t="shared" si="412"/>
        <v>1310.6666666666667</v>
      </c>
      <c r="S1580">
        <f t="shared" si="414"/>
        <v>1320.7193333333332</v>
      </c>
      <c r="T1580">
        <f t="shared" si="415"/>
        <v>20.105333333333192</v>
      </c>
      <c r="U1580">
        <f t="shared" si="416"/>
        <v>4.0210666666666386</v>
      </c>
      <c r="V1580">
        <f t="shared" si="417"/>
        <v>-166.66666666666478</v>
      </c>
      <c r="W1580">
        <f t="shared" si="418"/>
        <v>2.7634996963911362E-2</v>
      </c>
      <c r="X1580">
        <f t="shared" si="419"/>
        <v>1326.7</v>
      </c>
      <c r="Y1580">
        <f t="shared" si="420"/>
        <v>1303.45</v>
      </c>
      <c r="Z1580">
        <f t="shared" si="421"/>
        <v>10.623655913978611</v>
      </c>
      <c r="AA1580">
        <f t="shared" si="424"/>
        <v>74.211649700804145</v>
      </c>
      <c r="AB1580">
        <f t="shared" si="422"/>
        <v>0</v>
      </c>
      <c r="AC1580">
        <f t="shared" si="423"/>
        <v>1.6497008041511663E-3</v>
      </c>
    </row>
    <row r="1581" spans="1:29" x14ac:dyDescent="0.3">
      <c r="A1581" s="2">
        <v>38849</v>
      </c>
      <c r="B1581">
        <v>1305.8800000000001</v>
      </c>
      <c r="C1581">
        <v>1305.8800000000001</v>
      </c>
      <c r="D1581">
        <v>1290.3800000000001</v>
      </c>
      <c r="E1581">
        <v>1291.24</v>
      </c>
      <c r="F1581">
        <v>2567970000</v>
      </c>
      <c r="G1581">
        <v>-2.0115604416846509</v>
      </c>
      <c r="H1581">
        <v>-17.511560441684651</v>
      </c>
      <c r="I1581">
        <v>-133.41440893633339</v>
      </c>
      <c r="J1581">
        <v>2.367841409691358</v>
      </c>
      <c r="K1581">
        <v>55.35</v>
      </c>
      <c r="L1581">
        <f t="shared" si="413"/>
        <v>1307.8915604416848</v>
      </c>
      <c r="N1581">
        <f t="shared" si="408"/>
        <v>-2.0115604416846509</v>
      </c>
      <c r="O1581">
        <f t="shared" si="409"/>
        <v>-17.511560441684651</v>
      </c>
      <c r="P1581">
        <f t="shared" si="410"/>
        <v>0</v>
      </c>
      <c r="Q1581">
        <f t="shared" si="411"/>
        <v>0</v>
      </c>
      <c r="R1581">
        <f t="shared" si="412"/>
        <v>1295.8333333333333</v>
      </c>
      <c r="S1581">
        <f t="shared" si="414"/>
        <v>1315.5833333333333</v>
      </c>
      <c r="T1581">
        <f t="shared" si="415"/>
        <v>49.33333333333303</v>
      </c>
      <c r="U1581">
        <f t="shared" si="416"/>
        <v>9.8666666666666067</v>
      </c>
      <c r="V1581">
        <f t="shared" si="417"/>
        <v>-133.44594594594676</v>
      </c>
      <c r="W1581">
        <f t="shared" si="418"/>
        <v>-3.1537009613373357E-2</v>
      </c>
      <c r="X1581">
        <f t="shared" si="419"/>
        <v>1326.7</v>
      </c>
      <c r="Y1581">
        <f t="shared" si="420"/>
        <v>1290.3800000000001</v>
      </c>
      <c r="Z1581">
        <f t="shared" si="421"/>
        <v>2.3678414096913585</v>
      </c>
      <c r="AA1581">
        <f t="shared" si="424"/>
        <v>55.352751576153779</v>
      </c>
      <c r="AB1581">
        <f t="shared" si="422"/>
        <v>0</v>
      </c>
      <c r="AC1581">
        <f t="shared" si="423"/>
        <v>2.75157615377708E-3</v>
      </c>
    </row>
    <row r="1582" spans="1:29" x14ac:dyDescent="0.3">
      <c r="A1582" s="2">
        <v>38852</v>
      </c>
      <c r="B1582">
        <v>1291.19</v>
      </c>
      <c r="C1582">
        <v>1294.81</v>
      </c>
      <c r="D1582">
        <v>1284.51</v>
      </c>
      <c r="E1582">
        <v>1294.5</v>
      </c>
      <c r="F1582">
        <v>2505660000</v>
      </c>
      <c r="G1582">
        <v>-8.6177069611233037</v>
      </c>
      <c r="H1582">
        <v>-18.917706961123258</v>
      </c>
      <c r="I1582">
        <v>-95.727145936351405</v>
      </c>
      <c r="J1582">
        <v>23.734853884533209</v>
      </c>
      <c r="K1582">
        <v>41.89</v>
      </c>
      <c r="L1582">
        <f t="shared" si="413"/>
        <v>1303.4277069611232</v>
      </c>
      <c r="N1582">
        <f t="shared" si="408"/>
        <v>-8.6177069611233037</v>
      </c>
      <c r="O1582">
        <f t="shared" si="409"/>
        <v>-18.917706961123258</v>
      </c>
      <c r="P1582">
        <f t="shared" si="410"/>
        <v>0</v>
      </c>
      <c r="Q1582">
        <f t="shared" si="411"/>
        <v>0</v>
      </c>
      <c r="R1582">
        <f t="shared" si="412"/>
        <v>1291.2733333333333</v>
      </c>
      <c r="S1582">
        <f t="shared" si="414"/>
        <v>1308.8893333333333</v>
      </c>
      <c r="T1582">
        <f t="shared" si="415"/>
        <v>61.344000000000051</v>
      </c>
      <c r="U1582">
        <f t="shared" si="416"/>
        <v>12.268800000000009</v>
      </c>
      <c r="V1582">
        <f t="shared" si="417"/>
        <v>-95.722483046426561</v>
      </c>
      <c r="W1582">
        <f t="shared" si="418"/>
        <v>4.6628899248446487E-3</v>
      </c>
      <c r="X1582">
        <f t="shared" si="419"/>
        <v>1326.6</v>
      </c>
      <c r="Y1582">
        <f t="shared" si="420"/>
        <v>1284.51</v>
      </c>
      <c r="Z1582">
        <f t="shared" si="421"/>
        <v>23.734853884533212</v>
      </c>
      <c r="AA1582">
        <f t="shared" si="424"/>
        <v>41.890767129179771</v>
      </c>
      <c r="AB1582">
        <f t="shared" si="422"/>
        <v>0</v>
      </c>
      <c r="AC1582">
        <f t="shared" si="423"/>
        <v>7.6712917977062034E-4</v>
      </c>
    </row>
    <row r="1583" spans="1:29" x14ac:dyDescent="0.3">
      <c r="A1583" s="2">
        <v>38853</v>
      </c>
      <c r="B1583">
        <v>1294.5</v>
      </c>
      <c r="C1583">
        <v>1297.8800000000001</v>
      </c>
      <c r="D1583">
        <v>1288.51</v>
      </c>
      <c r="E1583">
        <v>1292.08</v>
      </c>
      <c r="F1583">
        <v>2386210000</v>
      </c>
      <c r="G1583">
        <v>-1.765137974082108</v>
      </c>
      <c r="H1583">
        <v>-11.13513797408223</v>
      </c>
      <c r="I1583">
        <v>-58.51556522089215</v>
      </c>
      <c r="J1583">
        <v>18.46341463414619</v>
      </c>
      <c r="K1583">
        <v>26.95</v>
      </c>
      <c r="L1583">
        <f t="shared" si="413"/>
        <v>1299.6451379740822</v>
      </c>
      <c r="N1583">
        <f t="shared" si="408"/>
        <v>-1.7651379740821085</v>
      </c>
      <c r="O1583">
        <f t="shared" si="409"/>
        <v>-11.135137974082227</v>
      </c>
      <c r="P1583">
        <f t="shared" si="410"/>
        <v>0</v>
      </c>
      <c r="Q1583">
        <f t="shared" si="411"/>
        <v>0</v>
      </c>
      <c r="R1583">
        <f t="shared" si="412"/>
        <v>1292.8233333333335</v>
      </c>
      <c r="S1583">
        <f t="shared" si="414"/>
        <v>1302.5060000000001</v>
      </c>
      <c r="T1583">
        <f t="shared" si="415"/>
        <v>55.175999999999931</v>
      </c>
      <c r="U1583">
        <f t="shared" si="416"/>
        <v>11.035199999999985</v>
      </c>
      <c r="V1583">
        <f t="shared" si="417"/>
        <v>-58.495642227699264</v>
      </c>
      <c r="W1583">
        <f t="shared" si="418"/>
        <v>1.9922993192885485E-2</v>
      </c>
      <c r="X1583">
        <f t="shared" si="419"/>
        <v>1325.51</v>
      </c>
      <c r="Y1583">
        <f t="shared" si="420"/>
        <v>1284.51</v>
      </c>
      <c r="Z1583">
        <f t="shared" si="421"/>
        <v>18.463414634146186</v>
      </c>
      <c r="AA1583">
        <f t="shared" si="424"/>
        <v>26.953072531864979</v>
      </c>
      <c r="AB1583">
        <f t="shared" si="422"/>
        <v>0</v>
      </c>
      <c r="AC1583">
        <f t="shared" si="423"/>
        <v>3.0725318649800215E-3</v>
      </c>
    </row>
    <row r="1584" spans="1:29" x14ac:dyDescent="0.3">
      <c r="A1584" s="2">
        <v>38854</v>
      </c>
      <c r="B1584">
        <v>1291.73</v>
      </c>
      <c r="C1584">
        <v>1291.73</v>
      </c>
      <c r="D1584">
        <v>1267.31</v>
      </c>
      <c r="E1584">
        <v>1270.32</v>
      </c>
      <c r="F1584">
        <v>2830200000</v>
      </c>
      <c r="G1584">
        <v>1.859908017278485</v>
      </c>
      <c r="H1584">
        <v>-22.560091982721591</v>
      </c>
      <c r="I1584">
        <v>-143.60320686540271</v>
      </c>
      <c r="J1584">
        <v>5.4410701373824697</v>
      </c>
      <c r="K1584">
        <v>12.13</v>
      </c>
      <c r="L1584">
        <f t="shared" si="413"/>
        <v>1289.8700919827215</v>
      </c>
      <c r="N1584">
        <f t="shared" si="408"/>
        <v>1.8599080172784852</v>
      </c>
      <c r="O1584">
        <f t="shared" si="409"/>
        <v>-22.560091982721588</v>
      </c>
      <c r="P1584">
        <f t="shared" si="410"/>
        <v>0</v>
      </c>
      <c r="Q1584">
        <f t="shared" si="411"/>
        <v>0</v>
      </c>
      <c r="R1584">
        <f t="shared" si="412"/>
        <v>1276.4533333333331</v>
      </c>
      <c r="S1584">
        <f t="shared" si="414"/>
        <v>1293.4100000000001</v>
      </c>
      <c r="T1584">
        <f t="shared" si="415"/>
        <v>39.360000000000127</v>
      </c>
      <c r="U1584">
        <f t="shared" si="416"/>
        <v>7.8720000000000256</v>
      </c>
      <c r="V1584">
        <f t="shared" si="417"/>
        <v>-143.60320686540379</v>
      </c>
      <c r="W1584">
        <f t="shared" si="418"/>
        <v>-1.0800249583553523E-12</v>
      </c>
      <c r="X1584">
        <f t="shared" si="419"/>
        <v>1322.63</v>
      </c>
      <c r="Y1584">
        <f t="shared" si="420"/>
        <v>1267.31</v>
      </c>
      <c r="Z1584">
        <f t="shared" si="421"/>
        <v>5.4410701373824697</v>
      </c>
      <c r="AA1584">
        <f t="shared" si="424"/>
        <v>12.126167195946369</v>
      </c>
      <c r="AB1584">
        <f t="shared" si="422"/>
        <v>0</v>
      </c>
      <c r="AC1584">
        <f t="shared" si="423"/>
        <v>-3.8328040536317332E-3</v>
      </c>
    </row>
    <row r="1585" spans="1:29" x14ac:dyDescent="0.3">
      <c r="A1585" s="2">
        <v>38855</v>
      </c>
      <c r="B1585">
        <v>1270.25</v>
      </c>
      <c r="C1585">
        <v>1274.8900000000001</v>
      </c>
      <c r="D1585">
        <v>1261.75</v>
      </c>
      <c r="E1585">
        <v>1261.81</v>
      </c>
      <c r="F1585">
        <v>2537490000</v>
      </c>
      <c r="G1585">
        <v>-5.6267279884809804</v>
      </c>
      <c r="H1585">
        <v>-18.76672798848108</v>
      </c>
      <c r="I1585">
        <v>-115.872514988956</v>
      </c>
      <c r="J1585">
        <v>0.13596193065929141</v>
      </c>
      <c r="K1585">
        <v>10.029999999999999</v>
      </c>
      <c r="L1585">
        <f t="shared" si="413"/>
        <v>1280.5167279884811</v>
      </c>
      <c r="N1585">
        <f t="shared" si="408"/>
        <v>-5.6267279884809795</v>
      </c>
      <c r="O1585">
        <f t="shared" si="409"/>
        <v>-18.76672798848108</v>
      </c>
      <c r="P1585">
        <f t="shared" si="410"/>
        <v>0</v>
      </c>
      <c r="Q1585">
        <f t="shared" si="411"/>
        <v>0</v>
      </c>
      <c r="R1585">
        <f t="shared" si="412"/>
        <v>1266.1500000000001</v>
      </c>
      <c r="S1585">
        <f t="shared" si="414"/>
        <v>1284.5066666666667</v>
      </c>
      <c r="T1585">
        <f t="shared" si="415"/>
        <v>52.820000000000164</v>
      </c>
      <c r="U1585">
        <f t="shared" si="416"/>
        <v>10.564000000000032</v>
      </c>
      <c r="V1585">
        <f t="shared" si="417"/>
        <v>-115.84416677184473</v>
      </c>
      <c r="W1585">
        <f t="shared" si="418"/>
        <v>2.8348217111272334E-2</v>
      </c>
      <c r="X1585">
        <f t="shared" si="419"/>
        <v>1305.8800000000001</v>
      </c>
      <c r="Y1585">
        <f t="shared" si="420"/>
        <v>1261.75</v>
      </c>
      <c r="Z1585">
        <f t="shared" si="421"/>
        <v>0.13596193065929138</v>
      </c>
      <c r="AA1585">
        <f t="shared" si="424"/>
        <v>10.028628399282503</v>
      </c>
      <c r="AB1585">
        <f t="shared" si="422"/>
        <v>0</v>
      </c>
      <c r="AC1585">
        <f t="shared" si="423"/>
        <v>-1.3716007174959799E-3</v>
      </c>
    </row>
    <row r="1586" spans="1:29" x14ac:dyDescent="0.3">
      <c r="A1586" s="2">
        <v>38856</v>
      </c>
      <c r="B1586">
        <v>1261.81</v>
      </c>
      <c r="C1586">
        <v>1272.1500000000001</v>
      </c>
      <c r="D1586">
        <v>1256.28</v>
      </c>
      <c r="E1586">
        <v>1267.03</v>
      </c>
      <c r="F1586">
        <v>2982300000</v>
      </c>
      <c r="G1586">
        <v>-3.8711519923206201</v>
      </c>
      <c r="H1586">
        <v>-19.741151992320741</v>
      </c>
      <c r="I1586">
        <v>-80.525599626311219</v>
      </c>
      <c r="J1586">
        <v>25.841346153846072</v>
      </c>
      <c r="K1586">
        <v>14.72</v>
      </c>
      <c r="L1586">
        <f t="shared" si="413"/>
        <v>1276.0211519923207</v>
      </c>
      <c r="N1586">
        <f t="shared" si="408"/>
        <v>-3.8711519923206197</v>
      </c>
      <c r="O1586">
        <f t="shared" si="409"/>
        <v>-19.741151992320738</v>
      </c>
      <c r="P1586">
        <f t="shared" si="410"/>
        <v>0</v>
      </c>
      <c r="Q1586">
        <f t="shared" si="411"/>
        <v>0</v>
      </c>
      <c r="R1586">
        <f t="shared" si="412"/>
        <v>1265.1533333333334</v>
      </c>
      <c r="S1586">
        <f t="shared" si="414"/>
        <v>1278.3706666666669</v>
      </c>
      <c r="T1586">
        <f t="shared" si="415"/>
        <v>54.710666666667066</v>
      </c>
      <c r="U1586">
        <f t="shared" si="416"/>
        <v>10.942133333333413</v>
      </c>
      <c r="V1586">
        <f t="shared" si="417"/>
        <v>-80.52868016799529</v>
      </c>
      <c r="W1586">
        <f t="shared" si="418"/>
        <v>-3.0805416840706812E-3</v>
      </c>
      <c r="X1586">
        <f t="shared" si="419"/>
        <v>1297.8800000000001</v>
      </c>
      <c r="Y1586">
        <f t="shared" si="420"/>
        <v>1256.28</v>
      </c>
      <c r="Z1586">
        <f t="shared" si="421"/>
        <v>25.841346153846068</v>
      </c>
      <c r="AA1586">
        <f t="shared" si="424"/>
        <v>14.723329348113447</v>
      </c>
      <c r="AB1586">
        <f t="shared" si="422"/>
        <v>0</v>
      </c>
      <c r="AC1586">
        <f t="shared" si="423"/>
        <v>3.3293481134464287E-3</v>
      </c>
    </row>
    <row r="1587" spans="1:29" x14ac:dyDescent="0.3">
      <c r="A1587" s="2">
        <v>38859</v>
      </c>
      <c r="B1587">
        <v>1267.03</v>
      </c>
      <c r="C1587">
        <v>1268.77</v>
      </c>
      <c r="D1587">
        <v>1252.98</v>
      </c>
      <c r="E1587">
        <v>1262.07</v>
      </c>
      <c r="F1587">
        <v>2773010000</v>
      </c>
      <c r="G1587">
        <v>-2.6007679948804712</v>
      </c>
      <c r="H1587">
        <v>-18.390767994880431</v>
      </c>
      <c r="I1587">
        <v>-75.37984285487768</v>
      </c>
      <c r="J1587">
        <v>20.244988864142311</v>
      </c>
      <c r="K1587">
        <v>14.03</v>
      </c>
      <c r="L1587">
        <f t="shared" si="413"/>
        <v>1271.3707679948805</v>
      </c>
      <c r="N1587">
        <f t="shared" si="408"/>
        <v>-2.6007679948804707</v>
      </c>
      <c r="O1587">
        <f t="shared" si="409"/>
        <v>-18.390767994880434</v>
      </c>
      <c r="P1587">
        <f t="shared" si="410"/>
        <v>0</v>
      </c>
      <c r="Q1587">
        <f t="shared" si="411"/>
        <v>0</v>
      </c>
      <c r="R1587">
        <f t="shared" si="412"/>
        <v>1261.2733333333333</v>
      </c>
      <c r="S1587">
        <f t="shared" si="414"/>
        <v>1272.3706666666667</v>
      </c>
      <c r="T1587">
        <f t="shared" si="415"/>
        <v>49.070666666666511</v>
      </c>
      <c r="U1587">
        <f t="shared" si="416"/>
        <v>9.8141333333333023</v>
      </c>
      <c r="V1587">
        <f t="shared" si="417"/>
        <v>-75.383347372044511</v>
      </c>
      <c r="W1587">
        <f t="shared" si="418"/>
        <v>-3.5045171668315334E-3</v>
      </c>
      <c r="X1587">
        <f t="shared" si="419"/>
        <v>1297.8800000000001</v>
      </c>
      <c r="Y1587">
        <f t="shared" si="420"/>
        <v>1252.98</v>
      </c>
      <c r="Z1587">
        <f t="shared" si="421"/>
        <v>20.244988864142314</v>
      </c>
      <c r="AA1587">
        <f t="shared" si="424"/>
        <v>14.025356344035265</v>
      </c>
      <c r="AB1587">
        <f t="shared" si="422"/>
        <v>0</v>
      </c>
      <c r="AC1587">
        <f t="shared" si="423"/>
        <v>-4.6436559647347053E-3</v>
      </c>
    </row>
    <row r="1588" spans="1:29" x14ac:dyDescent="0.3">
      <c r="A1588" s="2">
        <v>38860</v>
      </c>
      <c r="B1588">
        <v>1262.06</v>
      </c>
      <c r="C1588">
        <v>1273.67</v>
      </c>
      <c r="D1588">
        <v>1256.1500000000001</v>
      </c>
      <c r="E1588">
        <v>1256.58</v>
      </c>
      <c r="F1588">
        <v>2605250000</v>
      </c>
      <c r="G1588">
        <v>7.2294880034130529</v>
      </c>
      <c r="H1588">
        <v>-10.290511996586931</v>
      </c>
      <c r="I1588">
        <v>-66.829798803696036</v>
      </c>
      <c r="J1588">
        <v>9.2903225806449274</v>
      </c>
      <c r="K1588">
        <v>12.19</v>
      </c>
      <c r="L1588">
        <f t="shared" si="413"/>
        <v>1266.440511996587</v>
      </c>
      <c r="N1588">
        <f t="shared" si="408"/>
        <v>7.2294880034130529</v>
      </c>
      <c r="O1588">
        <f t="shared" si="409"/>
        <v>-10.290511996586929</v>
      </c>
      <c r="P1588">
        <f t="shared" si="410"/>
        <v>0</v>
      </c>
      <c r="Q1588">
        <f t="shared" si="411"/>
        <v>0</v>
      </c>
      <c r="R1588">
        <f t="shared" si="412"/>
        <v>1262.1333333333334</v>
      </c>
      <c r="S1588">
        <f t="shared" si="414"/>
        <v>1266.2326666666668</v>
      </c>
      <c r="T1588">
        <f t="shared" si="415"/>
        <v>20.441333333333205</v>
      </c>
      <c r="U1588">
        <f t="shared" si="416"/>
        <v>4.088266666666641</v>
      </c>
      <c r="V1588">
        <f t="shared" si="417"/>
        <v>-66.847128910921654</v>
      </c>
      <c r="W1588">
        <f t="shared" si="418"/>
        <v>-1.7330107225618008E-2</v>
      </c>
      <c r="X1588">
        <f t="shared" si="419"/>
        <v>1291.73</v>
      </c>
      <c r="Y1588">
        <f t="shared" si="420"/>
        <v>1252.98</v>
      </c>
      <c r="Z1588">
        <f t="shared" si="421"/>
        <v>9.2903225806449274</v>
      </c>
      <c r="AA1588">
        <f t="shared" si="424"/>
        <v>12.190737933335013</v>
      </c>
      <c r="AB1588">
        <f t="shared" si="422"/>
        <v>0</v>
      </c>
      <c r="AC1588">
        <f t="shared" si="423"/>
        <v>7.3793333501370739E-4</v>
      </c>
    </row>
    <row r="1589" spans="1:29" x14ac:dyDescent="0.3">
      <c r="A1589" s="2">
        <v>38861</v>
      </c>
      <c r="B1589">
        <v>1256.56</v>
      </c>
      <c r="C1589">
        <v>1264.53</v>
      </c>
      <c r="D1589">
        <v>1245.3399999999999</v>
      </c>
      <c r="E1589">
        <v>1258.57</v>
      </c>
      <c r="F1589">
        <v>2999030000</v>
      </c>
      <c r="G1589">
        <v>0.71299200227508663</v>
      </c>
      <c r="H1589">
        <v>-18.477007997724971</v>
      </c>
      <c r="I1589">
        <v>-144.23690932312039</v>
      </c>
      <c r="J1589">
        <v>44.771573604060698</v>
      </c>
      <c r="K1589">
        <v>20.059999999999999</v>
      </c>
      <c r="L1589">
        <f t="shared" si="413"/>
        <v>1263.8170079977249</v>
      </c>
      <c r="N1589">
        <f t="shared" si="408"/>
        <v>0.71299200227508663</v>
      </c>
      <c r="O1589">
        <f t="shared" si="409"/>
        <v>-18.477007997724968</v>
      </c>
      <c r="P1589">
        <f t="shared" si="410"/>
        <v>0</v>
      </c>
      <c r="Q1589">
        <f t="shared" si="411"/>
        <v>0</v>
      </c>
      <c r="R1589">
        <f t="shared" si="412"/>
        <v>1256.1466666666665</v>
      </c>
      <c r="S1589">
        <f t="shared" si="414"/>
        <v>1262.1713333333332</v>
      </c>
      <c r="T1589">
        <f t="shared" si="415"/>
        <v>13.92133333333345</v>
      </c>
      <c r="U1589">
        <f t="shared" si="416"/>
        <v>2.78426666666669</v>
      </c>
      <c r="V1589">
        <f t="shared" si="417"/>
        <v>-144.25502027264244</v>
      </c>
      <c r="W1589">
        <f t="shared" si="418"/>
        <v>-1.8110949522053943E-2</v>
      </c>
      <c r="X1589">
        <f t="shared" si="419"/>
        <v>1274.8900000000001</v>
      </c>
      <c r="Y1589">
        <f t="shared" si="420"/>
        <v>1245.3399999999999</v>
      </c>
      <c r="Z1589">
        <f t="shared" si="421"/>
        <v>44.771573604060698</v>
      </c>
      <c r="AA1589">
        <f t="shared" si="424"/>
        <v>20.056838626670661</v>
      </c>
      <c r="AB1589">
        <f t="shared" si="422"/>
        <v>0</v>
      </c>
      <c r="AC1589">
        <f t="shared" si="423"/>
        <v>-3.1613733293376356E-3</v>
      </c>
    </row>
    <row r="1590" spans="1:29" x14ac:dyDescent="0.3">
      <c r="A1590" s="2">
        <v>38862</v>
      </c>
      <c r="B1590">
        <v>1258.4100000000001</v>
      </c>
      <c r="C1590">
        <v>1273.26</v>
      </c>
      <c r="D1590">
        <v>1258.4100000000001</v>
      </c>
      <c r="E1590">
        <v>1272.8800000000001</v>
      </c>
      <c r="F1590">
        <v>2372730000</v>
      </c>
      <c r="G1590">
        <v>6.421994668183288</v>
      </c>
      <c r="H1590">
        <v>-8.428005331816621</v>
      </c>
      <c r="I1590">
        <v>114.1440890880714</v>
      </c>
      <c r="J1590">
        <v>97.211436639604798</v>
      </c>
      <c r="K1590">
        <v>39.47</v>
      </c>
      <c r="L1590">
        <f t="shared" si="413"/>
        <v>1266.8380053318167</v>
      </c>
      <c r="N1590">
        <f t="shared" si="408"/>
        <v>6.421994668183288</v>
      </c>
      <c r="O1590">
        <f t="shared" si="409"/>
        <v>-8.428005331816621</v>
      </c>
      <c r="P1590">
        <f t="shared" si="410"/>
        <v>0</v>
      </c>
      <c r="Q1590">
        <f t="shared" si="411"/>
        <v>0</v>
      </c>
      <c r="R1590">
        <f t="shared" si="412"/>
        <v>1268.1833333333334</v>
      </c>
      <c r="S1590">
        <f t="shared" si="414"/>
        <v>1262.578</v>
      </c>
      <c r="T1590">
        <f t="shared" si="415"/>
        <v>16.361333333333505</v>
      </c>
      <c r="U1590">
        <f t="shared" si="416"/>
        <v>3.2722666666667011</v>
      </c>
      <c r="V1590">
        <f t="shared" si="417"/>
        <v>114.19878847146444</v>
      </c>
      <c r="W1590">
        <f t="shared" si="418"/>
        <v>5.4699383393042922E-2</v>
      </c>
      <c r="X1590">
        <f t="shared" si="419"/>
        <v>1273.67</v>
      </c>
      <c r="Y1590">
        <f t="shared" si="420"/>
        <v>1245.3399999999999</v>
      </c>
      <c r="Z1590">
        <f t="shared" si="421"/>
        <v>97.211436639604798</v>
      </c>
      <c r="AA1590">
        <f t="shared" si="424"/>
        <v>39.471933568459761</v>
      </c>
      <c r="AB1590">
        <f t="shared" si="422"/>
        <v>0</v>
      </c>
      <c r="AC1590">
        <f t="shared" si="423"/>
        <v>1.9335684597621139E-3</v>
      </c>
    </row>
    <row r="1591" spans="1:29" x14ac:dyDescent="0.3">
      <c r="A1591" s="2">
        <v>38863</v>
      </c>
      <c r="B1591">
        <v>1272.71</v>
      </c>
      <c r="C1591">
        <v>1280.54</v>
      </c>
      <c r="D1591">
        <v>1272.5</v>
      </c>
      <c r="E1591">
        <v>1280.1600000000001</v>
      </c>
      <c r="F1591">
        <v>1814020000</v>
      </c>
      <c r="G1591">
        <v>9.2613297787888769</v>
      </c>
      <c r="H1591">
        <v>1.221329778788913</v>
      </c>
      <c r="I1591">
        <v>133.99039140878989</v>
      </c>
      <c r="J1591">
        <v>98.920454545454888</v>
      </c>
      <c r="K1591">
        <v>54.09</v>
      </c>
      <c r="L1591">
        <f t="shared" si="413"/>
        <v>1271.2786702212111</v>
      </c>
      <c r="N1591">
        <f t="shared" si="408"/>
        <v>9.2613297787888769</v>
      </c>
      <c r="O1591">
        <f t="shared" si="409"/>
        <v>1.2213297787889132</v>
      </c>
      <c r="P1591">
        <f t="shared" si="410"/>
        <v>0</v>
      </c>
      <c r="Q1591">
        <f t="shared" si="411"/>
        <v>0</v>
      </c>
      <c r="R1591">
        <f t="shared" si="412"/>
        <v>1277.7333333333333</v>
      </c>
      <c r="S1591">
        <f t="shared" si="414"/>
        <v>1265.0940000000001</v>
      </c>
      <c r="T1591">
        <f t="shared" si="415"/>
        <v>31.457333333333509</v>
      </c>
      <c r="U1591">
        <f t="shared" si="416"/>
        <v>6.2914666666667021</v>
      </c>
      <c r="V1591">
        <f t="shared" si="417"/>
        <v>133.93096822503739</v>
      </c>
      <c r="W1591">
        <f t="shared" si="418"/>
        <v>-5.9423183752500108E-2</v>
      </c>
      <c r="X1591">
        <f t="shared" si="419"/>
        <v>1280.54</v>
      </c>
      <c r="Y1591">
        <f t="shared" si="420"/>
        <v>1245.3399999999999</v>
      </c>
      <c r="Z1591">
        <f t="shared" si="421"/>
        <v>98.920454545454888</v>
      </c>
      <c r="AA1591">
        <f t="shared" si="424"/>
        <v>54.087755246781526</v>
      </c>
      <c r="AB1591">
        <f t="shared" si="422"/>
        <v>0</v>
      </c>
      <c r="AC1591">
        <f t="shared" si="423"/>
        <v>-2.244753218477058E-3</v>
      </c>
    </row>
    <row r="1592" spans="1:29" x14ac:dyDescent="0.3">
      <c r="A1592" s="2">
        <v>38867</v>
      </c>
      <c r="B1592">
        <v>1280.04</v>
      </c>
      <c r="C1592">
        <v>1280.04</v>
      </c>
      <c r="D1592">
        <v>1259.8699999999999</v>
      </c>
      <c r="E1592">
        <v>1259.8699999999999</v>
      </c>
      <c r="F1592">
        <v>2176190000</v>
      </c>
      <c r="G1592">
        <v>12.56421985252587</v>
      </c>
      <c r="H1592">
        <v>-7.6057801474742064</v>
      </c>
      <c r="I1592">
        <v>5.1458654949907094</v>
      </c>
      <c r="J1592">
        <v>41.278409090908958</v>
      </c>
      <c r="K1592">
        <v>58.29</v>
      </c>
      <c r="L1592">
        <f t="shared" si="413"/>
        <v>1267.4757801474741</v>
      </c>
      <c r="N1592">
        <f t="shared" si="408"/>
        <v>12.564219852525866</v>
      </c>
      <c r="O1592">
        <f t="shared" si="409"/>
        <v>-7.6057801474742064</v>
      </c>
      <c r="P1592">
        <f t="shared" si="410"/>
        <v>0</v>
      </c>
      <c r="Q1592">
        <f t="shared" si="411"/>
        <v>0</v>
      </c>
      <c r="R1592">
        <f t="shared" si="412"/>
        <v>1266.5933333333332</v>
      </c>
      <c r="S1592">
        <f t="shared" si="414"/>
        <v>1266.1579999999999</v>
      </c>
      <c r="T1592">
        <f t="shared" si="415"/>
        <v>28.072000000000116</v>
      </c>
      <c r="U1592">
        <f t="shared" si="416"/>
        <v>5.6144000000000229</v>
      </c>
      <c r="V1592">
        <f t="shared" si="417"/>
        <v>5.1692473322568739</v>
      </c>
      <c r="W1592">
        <f t="shared" si="418"/>
        <v>2.3381837266164496E-2</v>
      </c>
      <c r="X1592">
        <f t="shared" si="419"/>
        <v>1280.54</v>
      </c>
      <c r="Y1592">
        <f t="shared" si="420"/>
        <v>1245.3399999999999</v>
      </c>
      <c r="Z1592">
        <f t="shared" si="421"/>
        <v>41.278409090908958</v>
      </c>
      <c r="AA1592">
        <f t="shared" si="424"/>
        <v>58.294439292134847</v>
      </c>
      <c r="AB1592">
        <f t="shared" si="422"/>
        <v>0</v>
      </c>
      <c r="AC1592">
        <f t="shared" si="423"/>
        <v>4.4392921348475056E-3</v>
      </c>
    </row>
    <row r="1593" spans="1:29" x14ac:dyDescent="0.3">
      <c r="A1593" s="2">
        <v>38868</v>
      </c>
      <c r="B1593">
        <v>1259.3800000000001</v>
      </c>
      <c r="C1593">
        <v>1270.0899999999999</v>
      </c>
      <c r="D1593">
        <v>1259.3800000000001</v>
      </c>
      <c r="E1593">
        <v>1270.0899999999999</v>
      </c>
      <c r="F1593">
        <v>2692160000</v>
      </c>
      <c r="G1593">
        <v>1.7428132350171379</v>
      </c>
      <c r="H1593">
        <v>-8.9671867649826709</v>
      </c>
      <c r="I1593">
        <v>-7.314671543110892</v>
      </c>
      <c r="J1593">
        <v>70.312499999999915</v>
      </c>
      <c r="K1593">
        <v>70.5</v>
      </c>
      <c r="L1593">
        <f t="shared" si="413"/>
        <v>1268.3471867649828</v>
      </c>
      <c r="N1593">
        <f t="shared" si="408"/>
        <v>1.7428132350171381</v>
      </c>
      <c r="O1593">
        <f t="shared" si="409"/>
        <v>-8.9671867649826709</v>
      </c>
      <c r="P1593">
        <f t="shared" si="410"/>
        <v>0</v>
      </c>
      <c r="Q1593">
        <f t="shared" si="411"/>
        <v>0</v>
      </c>
      <c r="R1593">
        <f t="shared" si="412"/>
        <v>1266.5200000000002</v>
      </c>
      <c r="S1593">
        <f t="shared" si="414"/>
        <v>1267.0353333333335</v>
      </c>
      <c r="T1593">
        <f t="shared" si="415"/>
        <v>23.692000000000235</v>
      </c>
      <c r="U1593">
        <f t="shared" si="416"/>
        <v>4.7384000000000466</v>
      </c>
      <c r="V1593">
        <f t="shared" si="417"/>
        <v>-7.250454912111949</v>
      </c>
      <c r="W1593">
        <f t="shared" si="418"/>
        <v>6.4216630998942925E-2</v>
      </c>
      <c r="X1593">
        <f t="shared" si="419"/>
        <v>1280.54</v>
      </c>
      <c r="Y1593">
        <f t="shared" si="420"/>
        <v>1245.3399999999999</v>
      </c>
      <c r="Z1593">
        <f t="shared" si="421"/>
        <v>70.312499999999915</v>
      </c>
      <c r="AA1593">
        <f t="shared" si="424"/>
        <v>70.498874776005849</v>
      </c>
      <c r="AB1593">
        <f t="shared" si="422"/>
        <v>0</v>
      </c>
      <c r="AC1593">
        <f t="shared" si="423"/>
        <v>-1.1252239941512698E-3</v>
      </c>
    </row>
    <row r="1594" spans="1:29" x14ac:dyDescent="0.3">
      <c r="A1594" s="2">
        <v>38869</v>
      </c>
      <c r="B1594">
        <v>1270.05</v>
      </c>
      <c r="C1594">
        <v>1285.71</v>
      </c>
      <c r="D1594">
        <v>1269.19</v>
      </c>
      <c r="E1594">
        <v>1285.71</v>
      </c>
      <c r="F1594">
        <v>2360160000</v>
      </c>
      <c r="G1594">
        <v>11.575208823344839</v>
      </c>
      <c r="H1594">
        <v>-4.9447911766551442</v>
      </c>
      <c r="I1594">
        <v>97.734097734100047</v>
      </c>
      <c r="J1594">
        <v>100</v>
      </c>
      <c r="K1594">
        <v>81.540000000000006</v>
      </c>
      <c r="L1594">
        <f t="shared" si="413"/>
        <v>1274.1347911766552</v>
      </c>
      <c r="N1594">
        <f t="shared" si="408"/>
        <v>11.575208823344838</v>
      </c>
      <c r="O1594">
        <f t="shared" si="409"/>
        <v>-4.9447911766551442</v>
      </c>
      <c r="P1594">
        <f t="shared" si="410"/>
        <v>0</v>
      </c>
      <c r="Q1594">
        <f t="shared" si="411"/>
        <v>0</v>
      </c>
      <c r="R1594">
        <f t="shared" si="412"/>
        <v>1280.2033333333334</v>
      </c>
      <c r="S1594">
        <f t="shared" si="414"/>
        <v>1271.8466666666668</v>
      </c>
      <c r="T1594">
        <f t="shared" si="415"/>
        <v>28.486666666666679</v>
      </c>
      <c r="U1594">
        <f t="shared" si="416"/>
        <v>5.6973333333333356</v>
      </c>
      <c r="V1594">
        <f t="shared" si="417"/>
        <v>97.784538575550741</v>
      </c>
      <c r="W1594">
        <f t="shared" si="418"/>
        <v>5.0440841450694052E-2</v>
      </c>
      <c r="X1594">
        <f t="shared" si="419"/>
        <v>1285.71</v>
      </c>
      <c r="Y1594">
        <f t="shared" si="420"/>
        <v>1258.4100000000001</v>
      </c>
      <c r="Z1594">
        <f t="shared" si="421"/>
        <v>100</v>
      </c>
      <c r="AA1594">
        <f t="shared" si="424"/>
        <v>81.544560055193713</v>
      </c>
      <c r="AB1594">
        <f t="shared" si="422"/>
        <v>0</v>
      </c>
      <c r="AC1594">
        <f t="shared" si="423"/>
        <v>4.5600551937070577E-3</v>
      </c>
    </row>
    <row r="1595" spans="1:29" x14ac:dyDescent="0.3">
      <c r="A1595" s="2">
        <v>38870</v>
      </c>
      <c r="B1595">
        <v>1285.71</v>
      </c>
      <c r="C1595">
        <v>1290.68</v>
      </c>
      <c r="D1595">
        <v>1280.22</v>
      </c>
      <c r="E1595">
        <v>1288.22</v>
      </c>
      <c r="F1595">
        <v>2295540000</v>
      </c>
      <c r="G1595">
        <v>11.850139215563329</v>
      </c>
      <c r="H1595">
        <v>1.390139215563295</v>
      </c>
      <c r="I1595">
        <v>101.6643334888779</v>
      </c>
      <c r="J1595">
        <v>92.140575079872079</v>
      </c>
      <c r="K1595">
        <v>80.53</v>
      </c>
      <c r="L1595">
        <f t="shared" si="413"/>
        <v>1278.8298607844367</v>
      </c>
      <c r="N1595">
        <f t="shared" si="408"/>
        <v>11.850139215563331</v>
      </c>
      <c r="O1595">
        <f t="shared" si="409"/>
        <v>1.3901392155632948</v>
      </c>
      <c r="P1595">
        <f t="shared" si="410"/>
        <v>0</v>
      </c>
      <c r="Q1595">
        <f t="shared" si="411"/>
        <v>0</v>
      </c>
      <c r="R1595">
        <f t="shared" si="412"/>
        <v>1286.3733333333332</v>
      </c>
      <c r="S1595">
        <f t="shared" si="414"/>
        <v>1275.4846666666667</v>
      </c>
      <c r="T1595">
        <f t="shared" si="415"/>
        <v>35.711999999999762</v>
      </c>
      <c r="U1595">
        <f t="shared" si="416"/>
        <v>7.1423999999999523</v>
      </c>
      <c r="V1595">
        <f t="shared" si="417"/>
        <v>101.6340601354033</v>
      </c>
      <c r="W1595">
        <f t="shared" si="418"/>
        <v>-3.0273353474598252E-2</v>
      </c>
      <c r="X1595">
        <f t="shared" si="419"/>
        <v>1290.68</v>
      </c>
      <c r="Y1595">
        <f t="shared" si="420"/>
        <v>1259.3800000000001</v>
      </c>
      <c r="Z1595">
        <f t="shared" si="421"/>
        <v>92.140575079872079</v>
      </c>
      <c r="AA1595">
        <f t="shared" si="424"/>
        <v>80.530387743247161</v>
      </c>
      <c r="AB1595">
        <f t="shared" si="422"/>
        <v>0</v>
      </c>
      <c r="AC1595">
        <f t="shared" si="423"/>
        <v>3.8774324715973307E-4</v>
      </c>
    </row>
    <row r="1596" spans="1:29" x14ac:dyDescent="0.3">
      <c r="A1596" s="2">
        <v>38873</v>
      </c>
      <c r="B1596">
        <v>1288.1600000000001</v>
      </c>
      <c r="C1596">
        <v>1288.1600000000001</v>
      </c>
      <c r="D1596">
        <v>1264.6600000000001</v>
      </c>
      <c r="E1596">
        <v>1265.29</v>
      </c>
      <c r="F1596">
        <v>2313470000</v>
      </c>
      <c r="G1596">
        <v>13.843426143708941</v>
      </c>
      <c r="H1596">
        <v>-9.656573856291061</v>
      </c>
      <c r="I1596">
        <v>-16.805397906421391</v>
      </c>
      <c r="J1596">
        <v>18.881789137379759</v>
      </c>
      <c r="K1596">
        <v>64.52</v>
      </c>
      <c r="L1596">
        <f t="shared" si="413"/>
        <v>1274.3165738562911</v>
      </c>
      <c r="N1596">
        <f t="shared" si="408"/>
        <v>13.843426143708939</v>
      </c>
      <c r="O1596">
        <f t="shared" si="409"/>
        <v>-9.656573856291061</v>
      </c>
      <c r="P1596">
        <f t="shared" si="410"/>
        <v>0</v>
      </c>
      <c r="Q1596">
        <f t="shared" si="411"/>
        <v>0</v>
      </c>
      <c r="R1596">
        <f t="shared" si="412"/>
        <v>1272.7033333333334</v>
      </c>
      <c r="S1596">
        <f t="shared" si="414"/>
        <v>1274.4786666666666</v>
      </c>
      <c r="T1596">
        <f t="shared" si="415"/>
        <v>35.238666666666404</v>
      </c>
      <c r="U1596">
        <f t="shared" si="416"/>
        <v>7.047733333333281</v>
      </c>
      <c r="V1596">
        <f t="shared" si="417"/>
        <v>-16.793421367941257</v>
      </c>
      <c r="W1596">
        <f t="shared" si="418"/>
        <v>1.1976538480134025E-2</v>
      </c>
      <c r="X1596">
        <f t="shared" si="419"/>
        <v>1290.68</v>
      </c>
      <c r="Y1596">
        <f t="shared" si="420"/>
        <v>1259.3800000000001</v>
      </c>
      <c r="Z1596">
        <f t="shared" si="421"/>
        <v>18.881789137379755</v>
      </c>
      <c r="AA1596">
        <f t="shared" si="424"/>
        <v>64.522654661632146</v>
      </c>
      <c r="AB1596">
        <f t="shared" si="422"/>
        <v>0</v>
      </c>
      <c r="AC1596">
        <f t="shared" si="423"/>
        <v>2.6546616321496685E-3</v>
      </c>
    </row>
    <row r="1597" spans="1:29" x14ac:dyDescent="0.3">
      <c r="A1597" s="2">
        <v>38874</v>
      </c>
      <c r="B1597">
        <v>1265.23</v>
      </c>
      <c r="C1597">
        <v>1269.8800000000001</v>
      </c>
      <c r="D1597">
        <v>1254.46</v>
      </c>
      <c r="E1597">
        <v>1263.8499999999999</v>
      </c>
      <c r="F1597">
        <v>2697650000</v>
      </c>
      <c r="G1597">
        <v>-0.94771590419395579</v>
      </c>
      <c r="H1597">
        <v>-16.367715904194029</v>
      </c>
      <c r="I1597">
        <v>-95.478260869565574</v>
      </c>
      <c r="J1597">
        <v>25.924903368304431</v>
      </c>
      <c r="K1597">
        <v>61.45</v>
      </c>
      <c r="L1597">
        <f t="shared" si="413"/>
        <v>1270.8277159041941</v>
      </c>
      <c r="N1597">
        <f t="shared" si="408"/>
        <v>-0.94771590419395579</v>
      </c>
      <c r="O1597">
        <f t="shared" si="409"/>
        <v>-16.367715904194029</v>
      </c>
      <c r="P1597">
        <f t="shared" si="410"/>
        <v>0</v>
      </c>
      <c r="Q1597">
        <f t="shared" si="411"/>
        <v>0</v>
      </c>
      <c r="R1597">
        <f t="shared" si="412"/>
        <v>1262.73</v>
      </c>
      <c r="S1597">
        <f t="shared" si="414"/>
        <v>1273.7059999999997</v>
      </c>
      <c r="T1597">
        <f t="shared" si="415"/>
        <v>38.32933333333267</v>
      </c>
      <c r="U1597">
        <f t="shared" si="416"/>
        <v>7.6658666666665338</v>
      </c>
      <c r="V1597">
        <f t="shared" si="417"/>
        <v>-95.453438619680739</v>
      </c>
      <c r="W1597">
        <f t="shared" si="418"/>
        <v>2.4822249884834946E-2</v>
      </c>
      <c r="X1597">
        <f t="shared" si="419"/>
        <v>1290.68</v>
      </c>
      <c r="Y1597">
        <f t="shared" si="420"/>
        <v>1254.46</v>
      </c>
      <c r="Z1597">
        <f t="shared" si="421"/>
        <v>25.924903368304435</v>
      </c>
      <c r="AA1597">
        <f t="shared" si="424"/>
        <v>61.451953517111249</v>
      </c>
      <c r="AB1597">
        <f t="shared" si="422"/>
        <v>0</v>
      </c>
      <c r="AC1597">
        <f t="shared" si="423"/>
        <v>1.9535171112465832E-3</v>
      </c>
    </row>
    <row r="1598" spans="1:29" x14ac:dyDescent="0.3">
      <c r="A1598" s="2">
        <v>38875</v>
      </c>
      <c r="B1598">
        <v>1263.6099999999999</v>
      </c>
      <c r="C1598">
        <v>1272.47</v>
      </c>
      <c r="D1598">
        <v>1255.77</v>
      </c>
      <c r="E1598">
        <v>1256.1500000000001</v>
      </c>
      <c r="F1598">
        <v>2644170000</v>
      </c>
      <c r="G1598">
        <v>6.5348560638706203</v>
      </c>
      <c r="H1598">
        <v>-10.16514393612943</v>
      </c>
      <c r="I1598">
        <v>-88.266897292765023</v>
      </c>
      <c r="J1598">
        <v>4.6659304251796057</v>
      </c>
      <c r="K1598">
        <v>48.32</v>
      </c>
      <c r="L1598">
        <f t="shared" si="413"/>
        <v>1265.9351439361294</v>
      </c>
      <c r="N1598">
        <f t="shared" si="408"/>
        <v>6.5348560638706203</v>
      </c>
      <c r="O1598">
        <f t="shared" si="409"/>
        <v>-10.165143936129425</v>
      </c>
      <c r="P1598">
        <f t="shared" si="410"/>
        <v>0</v>
      </c>
      <c r="Q1598">
        <f t="shared" si="411"/>
        <v>0</v>
      </c>
      <c r="R1598">
        <f t="shared" si="412"/>
        <v>1261.4633333333334</v>
      </c>
      <c r="S1598">
        <f t="shared" si="414"/>
        <v>1272.6946666666668</v>
      </c>
      <c r="T1598">
        <f t="shared" si="415"/>
        <v>42.391999999999825</v>
      </c>
      <c r="U1598">
        <f t="shared" si="416"/>
        <v>8.4783999999999651</v>
      </c>
      <c r="V1598">
        <f t="shared" si="417"/>
        <v>-88.313308590720268</v>
      </c>
      <c r="W1598">
        <f t="shared" si="418"/>
        <v>-4.6411297955245345E-2</v>
      </c>
      <c r="X1598">
        <f t="shared" si="419"/>
        <v>1290.68</v>
      </c>
      <c r="Y1598">
        <f t="shared" si="420"/>
        <v>1254.46</v>
      </c>
      <c r="Z1598">
        <f t="shared" si="421"/>
        <v>4.6659304251796057</v>
      </c>
      <c r="AA1598">
        <f t="shared" si="424"/>
        <v>48.32263960214717</v>
      </c>
      <c r="AB1598">
        <f t="shared" si="422"/>
        <v>0</v>
      </c>
      <c r="AC1598">
        <f t="shared" si="423"/>
        <v>2.6396021471697395E-3</v>
      </c>
    </row>
    <row r="1599" spans="1:29" x14ac:dyDescent="0.3">
      <c r="A1599" s="2">
        <v>38876</v>
      </c>
      <c r="B1599">
        <v>1256.08</v>
      </c>
      <c r="C1599">
        <v>1259.8499999999999</v>
      </c>
      <c r="D1599">
        <v>1235.18</v>
      </c>
      <c r="E1599">
        <v>1257.93</v>
      </c>
      <c r="F1599">
        <v>3543790000</v>
      </c>
      <c r="G1599">
        <v>-3.4167626240864588</v>
      </c>
      <c r="H1599">
        <v>-28.086762624086301</v>
      </c>
      <c r="I1599">
        <v>-104.1995095463306</v>
      </c>
      <c r="J1599">
        <v>40.990990990990987</v>
      </c>
      <c r="K1599">
        <v>36.520000000000003</v>
      </c>
      <c r="L1599">
        <f t="shared" si="413"/>
        <v>1263.2667626240864</v>
      </c>
      <c r="N1599">
        <f t="shared" si="408"/>
        <v>-3.4167626240864593</v>
      </c>
      <c r="O1599">
        <f t="shared" si="409"/>
        <v>-28.086762624086305</v>
      </c>
      <c r="P1599">
        <f t="shared" si="410"/>
        <v>0</v>
      </c>
      <c r="Q1599">
        <f t="shared" si="411"/>
        <v>0</v>
      </c>
      <c r="R1599">
        <f t="shared" si="412"/>
        <v>1250.9866666666667</v>
      </c>
      <c r="S1599">
        <f t="shared" si="414"/>
        <v>1266.8513333333335</v>
      </c>
      <c r="T1599">
        <f t="shared" si="415"/>
        <v>50.748000000000047</v>
      </c>
      <c r="U1599">
        <f t="shared" si="416"/>
        <v>10.14960000000001</v>
      </c>
      <c r="V1599">
        <f t="shared" si="417"/>
        <v>-104.2055297198367</v>
      </c>
      <c r="W1599">
        <f t="shared" si="418"/>
        <v>-6.0201735061014006E-3</v>
      </c>
      <c r="X1599">
        <f t="shared" si="419"/>
        <v>1290.68</v>
      </c>
      <c r="Y1599">
        <f t="shared" si="420"/>
        <v>1235.18</v>
      </c>
      <c r="Z1599">
        <f t="shared" si="421"/>
        <v>40.990990990990994</v>
      </c>
      <c r="AA1599">
        <f t="shared" si="424"/>
        <v>36.520837800345376</v>
      </c>
      <c r="AB1599">
        <f t="shared" si="422"/>
        <v>0</v>
      </c>
      <c r="AC1599">
        <f t="shared" si="423"/>
        <v>8.3780034537284109E-4</v>
      </c>
    </row>
    <row r="1600" spans="1:29" x14ac:dyDescent="0.3">
      <c r="A1600" s="2">
        <v>38877</v>
      </c>
      <c r="B1600">
        <v>1257.93</v>
      </c>
      <c r="C1600">
        <v>1262.58</v>
      </c>
      <c r="D1600">
        <v>1250.03</v>
      </c>
      <c r="E1600">
        <v>1252.3</v>
      </c>
      <c r="F1600">
        <v>2214000000</v>
      </c>
      <c r="G1600">
        <v>2.9688249172756969</v>
      </c>
      <c r="H1600">
        <v>-9.5811750827242577</v>
      </c>
      <c r="I1600">
        <v>-61.464164197123573</v>
      </c>
      <c r="J1600">
        <v>32.314080785201753</v>
      </c>
      <c r="K1600">
        <v>24.56</v>
      </c>
      <c r="L1600">
        <f t="shared" si="413"/>
        <v>1259.6111750827242</v>
      </c>
      <c r="N1600">
        <f t="shared" si="408"/>
        <v>2.9688249172756969</v>
      </c>
      <c r="O1600">
        <f t="shared" si="409"/>
        <v>-9.5811750827242577</v>
      </c>
      <c r="P1600">
        <f t="shared" si="410"/>
        <v>0</v>
      </c>
      <c r="Q1600">
        <f t="shared" si="411"/>
        <v>0</v>
      </c>
      <c r="R1600">
        <f t="shared" si="412"/>
        <v>1254.97</v>
      </c>
      <c r="S1600">
        <f t="shared" si="414"/>
        <v>1260.5706666666667</v>
      </c>
      <c r="T1600">
        <f t="shared" si="415"/>
        <v>30.369333333333316</v>
      </c>
      <c r="U1600">
        <f t="shared" si="416"/>
        <v>6.073866666666663</v>
      </c>
      <c r="V1600">
        <f t="shared" si="417"/>
        <v>-61.472830779588129</v>
      </c>
      <c r="W1600">
        <f t="shared" si="418"/>
        <v>-8.6665824645564271E-3</v>
      </c>
      <c r="X1600">
        <f t="shared" si="419"/>
        <v>1288.1600000000001</v>
      </c>
      <c r="Y1600">
        <f t="shared" si="420"/>
        <v>1235.18</v>
      </c>
      <c r="Z1600">
        <f t="shared" si="421"/>
        <v>32.314080785201746</v>
      </c>
      <c r="AA1600">
        <f t="shared" si="424"/>
        <v>24.555538941411307</v>
      </c>
      <c r="AB1600">
        <f t="shared" si="422"/>
        <v>0</v>
      </c>
      <c r="AC1600">
        <f t="shared" si="423"/>
        <v>-4.4610585886921683E-3</v>
      </c>
    </row>
    <row r="1601" spans="1:29" x14ac:dyDescent="0.3">
      <c r="A1601" s="2">
        <v>38880</v>
      </c>
      <c r="B1601">
        <v>1252.27</v>
      </c>
      <c r="C1601">
        <v>1255.22</v>
      </c>
      <c r="D1601">
        <v>1236.43</v>
      </c>
      <c r="E1601">
        <v>1237.44</v>
      </c>
      <c r="F1601">
        <v>2247010000</v>
      </c>
      <c r="G1601">
        <v>2.9992166115171131</v>
      </c>
      <c r="H1601">
        <v>-15.790783388482851</v>
      </c>
      <c r="I1601">
        <v>-126.8575174825189</v>
      </c>
      <c r="J1601">
        <v>6.0606060606060419</v>
      </c>
      <c r="K1601">
        <v>21.99</v>
      </c>
      <c r="L1601">
        <f t="shared" si="413"/>
        <v>1252.2207833884829</v>
      </c>
      <c r="N1601">
        <f t="shared" si="408"/>
        <v>2.9992166115171131</v>
      </c>
      <c r="O1601">
        <f t="shared" si="409"/>
        <v>-15.790783388482851</v>
      </c>
      <c r="P1601">
        <f t="shared" si="410"/>
        <v>0</v>
      </c>
      <c r="Q1601">
        <f t="shared" si="411"/>
        <v>0</v>
      </c>
      <c r="R1601">
        <f t="shared" si="412"/>
        <v>1243.03</v>
      </c>
      <c r="S1601">
        <f t="shared" si="414"/>
        <v>1254.636</v>
      </c>
      <c r="T1601">
        <f t="shared" si="415"/>
        <v>30.510666666666793</v>
      </c>
      <c r="U1601">
        <f t="shared" si="416"/>
        <v>6.1021333333333585</v>
      </c>
      <c r="V1601">
        <f t="shared" si="417"/>
        <v>-126.79718568369474</v>
      </c>
      <c r="W1601">
        <f t="shared" si="418"/>
        <v>6.0331798824165617E-2</v>
      </c>
      <c r="X1601">
        <f t="shared" si="419"/>
        <v>1272.47</v>
      </c>
      <c r="Y1601">
        <f t="shared" si="420"/>
        <v>1235.18</v>
      </c>
      <c r="Z1601">
        <f t="shared" si="421"/>
        <v>6.0606060606060419</v>
      </c>
      <c r="AA1601">
        <f t="shared" si="424"/>
        <v>21.991302326056566</v>
      </c>
      <c r="AB1601">
        <f t="shared" si="422"/>
        <v>0</v>
      </c>
      <c r="AC1601">
        <f t="shared" si="423"/>
        <v>1.3023260565674377E-3</v>
      </c>
    </row>
    <row r="1602" spans="1:29" x14ac:dyDescent="0.3">
      <c r="A1602" s="2">
        <v>38881</v>
      </c>
      <c r="B1602">
        <v>1236.08</v>
      </c>
      <c r="C1602">
        <v>1243.3699999999999</v>
      </c>
      <c r="D1602">
        <v>1222.52</v>
      </c>
      <c r="E1602">
        <v>1223.69</v>
      </c>
      <c r="F1602">
        <v>3215770000</v>
      </c>
      <c r="G1602">
        <v>0.65947774101118739</v>
      </c>
      <c r="H1602">
        <v>-20.190522258988722</v>
      </c>
      <c r="I1602">
        <v>-130.5501757406208</v>
      </c>
      <c r="J1602">
        <v>2.3423423423424858</v>
      </c>
      <c r="K1602">
        <v>17.27</v>
      </c>
      <c r="L1602">
        <f t="shared" si="413"/>
        <v>1242.7105222589887</v>
      </c>
      <c r="N1602">
        <f t="shared" si="408"/>
        <v>0.65947774101118739</v>
      </c>
      <c r="O1602">
        <f t="shared" si="409"/>
        <v>-20.190522258988722</v>
      </c>
      <c r="P1602">
        <f t="shared" si="410"/>
        <v>0</v>
      </c>
      <c r="Q1602">
        <f t="shared" si="411"/>
        <v>0</v>
      </c>
      <c r="R1602">
        <f t="shared" si="412"/>
        <v>1229.8599999999999</v>
      </c>
      <c r="S1602">
        <f t="shared" si="414"/>
        <v>1248.0619999999999</v>
      </c>
      <c r="T1602">
        <f t="shared" si="415"/>
        <v>46.468000000000302</v>
      </c>
      <c r="U1602">
        <f t="shared" si="416"/>
        <v>9.29360000000006</v>
      </c>
      <c r="V1602">
        <f t="shared" si="417"/>
        <v>-130.57014145935469</v>
      </c>
      <c r="W1602">
        <f t="shared" si="418"/>
        <v>-1.9965718733885751E-2</v>
      </c>
      <c r="X1602">
        <f t="shared" si="419"/>
        <v>1272.47</v>
      </c>
      <c r="Y1602">
        <f t="shared" si="420"/>
        <v>1222.52</v>
      </c>
      <c r="Z1602">
        <f t="shared" si="421"/>
        <v>2.3423423423424858</v>
      </c>
      <c r="AA1602">
        <f t="shared" si="424"/>
        <v>17.274790120864175</v>
      </c>
      <c r="AB1602">
        <f t="shared" si="422"/>
        <v>0</v>
      </c>
      <c r="AC1602">
        <f t="shared" si="423"/>
        <v>4.7901208641754067E-3</v>
      </c>
    </row>
    <row r="1603" spans="1:29" x14ac:dyDescent="0.3">
      <c r="A1603" s="2">
        <v>38882</v>
      </c>
      <c r="B1603">
        <v>1223.6600000000001</v>
      </c>
      <c r="C1603">
        <v>1231.46</v>
      </c>
      <c r="D1603">
        <v>1219.29</v>
      </c>
      <c r="E1603">
        <v>1230.04</v>
      </c>
      <c r="F1603">
        <v>2667990000</v>
      </c>
      <c r="G1603">
        <v>-7.0270148393258296</v>
      </c>
      <c r="H1603">
        <v>-19.197014839325899</v>
      </c>
      <c r="I1603">
        <v>-92.939716543661589</v>
      </c>
      <c r="J1603">
        <v>24.83252483252485</v>
      </c>
      <c r="K1603">
        <v>21.31</v>
      </c>
      <c r="L1603">
        <f t="shared" si="413"/>
        <v>1238.4870148393259</v>
      </c>
      <c r="N1603">
        <f t="shared" ref="N1603:N1666" si="425">C1603-L1603</f>
        <v>-7.0270148393258296</v>
      </c>
      <c r="O1603">
        <f t="shared" ref="O1603:O1666" si="426">D1603-L1603</f>
        <v>-19.197014839325902</v>
      </c>
      <c r="P1603">
        <f t="shared" ref="P1603:P1666" si="427">N1603-G1603</f>
        <v>0</v>
      </c>
      <c r="Q1603">
        <f t="shared" ref="Q1603:Q1666" si="428">O1603-H1603</f>
        <v>0</v>
      </c>
      <c r="R1603">
        <f t="shared" ref="R1603:R1666" si="429">AVERAGE(C1603:E1603)</f>
        <v>1226.93</v>
      </c>
      <c r="S1603">
        <f t="shared" si="414"/>
        <v>1241.1553333333334</v>
      </c>
      <c r="T1603">
        <f t="shared" si="415"/>
        <v>51.041333333333341</v>
      </c>
      <c r="U1603">
        <f t="shared" si="416"/>
        <v>10.208266666666669</v>
      </c>
      <c r="V1603">
        <f t="shared" si="417"/>
        <v>-92.9007427531498</v>
      </c>
      <c r="W1603">
        <f t="shared" si="418"/>
        <v>3.897379051178973E-2</v>
      </c>
      <c r="X1603">
        <f t="shared" si="419"/>
        <v>1262.58</v>
      </c>
      <c r="Y1603">
        <f t="shared" si="420"/>
        <v>1219.29</v>
      </c>
      <c r="Z1603">
        <f t="shared" si="421"/>
        <v>24.832524832524854</v>
      </c>
      <c r="AA1603">
        <f t="shared" si="424"/>
        <v>21.308109002333225</v>
      </c>
      <c r="AB1603">
        <f t="shared" si="422"/>
        <v>0</v>
      </c>
      <c r="AC1603">
        <f t="shared" si="423"/>
        <v>-1.8909976667735862E-3</v>
      </c>
    </row>
    <row r="1604" spans="1:29" x14ac:dyDescent="0.3">
      <c r="A1604" s="2">
        <v>38883</v>
      </c>
      <c r="B1604">
        <v>1230.01</v>
      </c>
      <c r="C1604">
        <v>1258.6400000000001</v>
      </c>
      <c r="D1604">
        <v>1230.01</v>
      </c>
      <c r="E1604">
        <v>1256.1600000000001</v>
      </c>
      <c r="F1604">
        <v>2775480000</v>
      </c>
      <c r="G1604">
        <v>14.261990107115929</v>
      </c>
      <c r="H1604">
        <v>-14.368009892884171</v>
      </c>
      <c r="I1604">
        <v>52.247459245619368</v>
      </c>
      <c r="J1604">
        <v>85.169785169785513</v>
      </c>
      <c r="K1604">
        <v>30.14</v>
      </c>
      <c r="L1604">
        <f t="shared" ref="L1604:L1667" si="430">$M$2*E1604+L1603*(1-$M$2)</f>
        <v>1244.3780098928842</v>
      </c>
      <c r="N1604">
        <f t="shared" si="425"/>
        <v>14.261990107115935</v>
      </c>
      <c r="O1604">
        <f t="shared" si="426"/>
        <v>-14.368009892884174</v>
      </c>
      <c r="P1604">
        <f t="shared" si="427"/>
        <v>0</v>
      </c>
      <c r="Q1604">
        <f t="shared" si="428"/>
        <v>0</v>
      </c>
      <c r="R1604">
        <f t="shared" si="429"/>
        <v>1248.2700000000002</v>
      </c>
      <c r="S1604">
        <f t="shared" si="414"/>
        <v>1240.6120000000001</v>
      </c>
      <c r="T1604">
        <f t="shared" si="415"/>
        <v>48.868000000000166</v>
      </c>
      <c r="U1604">
        <f t="shared" si="416"/>
        <v>9.7736000000000338</v>
      </c>
      <c r="V1604">
        <f t="shared" si="417"/>
        <v>52.235955362746601</v>
      </c>
      <c r="W1604">
        <f t="shared" si="418"/>
        <v>-1.1503882872766269E-2</v>
      </c>
      <c r="X1604">
        <f t="shared" si="419"/>
        <v>1262.58</v>
      </c>
      <c r="Y1604">
        <f t="shared" si="420"/>
        <v>1219.29</v>
      </c>
      <c r="Z1604">
        <f t="shared" si="421"/>
        <v>85.169785169785513</v>
      </c>
      <c r="AA1604">
        <f t="shared" si="424"/>
        <v>30.143867838092127</v>
      </c>
      <c r="AB1604">
        <f t="shared" si="422"/>
        <v>0</v>
      </c>
      <c r="AC1604">
        <f t="shared" si="423"/>
        <v>3.867838092126874E-3</v>
      </c>
    </row>
    <row r="1605" spans="1:29" x14ac:dyDescent="0.3">
      <c r="A1605" s="2">
        <v>38884</v>
      </c>
      <c r="B1605">
        <v>1256.1600000000001</v>
      </c>
      <c r="C1605">
        <v>1256.27</v>
      </c>
      <c r="D1605">
        <v>1246.33</v>
      </c>
      <c r="E1605">
        <v>1251.54</v>
      </c>
      <c r="F1605">
        <v>2783390000</v>
      </c>
      <c r="G1605">
        <v>9.5046600714103988</v>
      </c>
      <c r="H1605">
        <v>-0.43533992858965581</v>
      </c>
      <c r="I1605">
        <v>83.260869565215813</v>
      </c>
      <c r="J1605">
        <v>81.956797966962867</v>
      </c>
      <c r="K1605">
        <v>40.07</v>
      </c>
      <c r="L1605">
        <f t="shared" si="430"/>
        <v>1246.7653399285896</v>
      </c>
      <c r="N1605">
        <f t="shared" si="425"/>
        <v>9.5046600714103988</v>
      </c>
      <c r="O1605">
        <f t="shared" si="426"/>
        <v>-0.43533992858965576</v>
      </c>
      <c r="P1605">
        <f t="shared" si="427"/>
        <v>0</v>
      </c>
      <c r="Q1605">
        <f t="shared" si="428"/>
        <v>0</v>
      </c>
      <c r="R1605">
        <f t="shared" si="429"/>
        <v>1251.3799999999999</v>
      </c>
      <c r="S1605">
        <f t="shared" si="414"/>
        <v>1239.894</v>
      </c>
      <c r="T1605">
        <f t="shared" si="415"/>
        <v>45.996000000000095</v>
      </c>
      <c r="U1605">
        <f t="shared" si="416"/>
        <v>9.1992000000000189</v>
      </c>
      <c r="V1605">
        <f t="shared" si="417"/>
        <v>83.239122242512778</v>
      </c>
      <c r="W1605">
        <f t="shared" si="418"/>
        <v>-2.1747322703035366E-2</v>
      </c>
      <c r="X1605">
        <f t="shared" si="419"/>
        <v>1258.6400000000001</v>
      </c>
      <c r="Y1605">
        <f t="shared" si="420"/>
        <v>1219.29</v>
      </c>
      <c r="Z1605">
        <f t="shared" si="421"/>
        <v>81.956797966962867</v>
      </c>
      <c r="AA1605">
        <f t="shared" si="424"/>
        <v>40.072411274444349</v>
      </c>
      <c r="AB1605">
        <f t="shared" si="422"/>
        <v>0</v>
      </c>
      <c r="AC1605">
        <f t="shared" si="423"/>
        <v>2.4112744443485212E-3</v>
      </c>
    </row>
    <row r="1606" spans="1:29" x14ac:dyDescent="0.3">
      <c r="A1606" s="2">
        <v>38887</v>
      </c>
      <c r="B1606">
        <v>1251.54</v>
      </c>
      <c r="C1606">
        <v>1255.93</v>
      </c>
      <c r="D1606">
        <v>1237.17</v>
      </c>
      <c r="E1606">
        <v>1240.1300000000001</v>
      </c>
      <c r="F1606">
        <v>2517200000</v>
      </c>
      <c r="G1606">
        <v>11.37644004760682</v>
      </c>
      <c r="H1606">
        <v>-7.3835599523931714</v>
      </c>
      <c r="I1606">
        <v>30.007077140835079</v>
      </c>
      <c r="J1606">
        <v>52.960609911054817</v>
      </c>
      <c r="K1606">
        <v>49.45</v>
      </c>
      <c r="L1606">
        <f t="shared" si="430"/>
        <v>1244.5535599523932</v>
      </c>
      <c r="N1606">
        <f t="shared" si="425"/>
        <v>11.37644004760682</v>
      </c>
      <c r="O1606">
        <f t="shared" si="426"/>
        <v>-7.3835599523931705</v>
      </c>
      <c r="P1606">
        <f t="shared" si="427"/>
        <v>0</v>
      </c>
      <c r="Q1606">
        <f t="shared" si="428"/>
        <v>0</v>
      </c>
      <c r="R1606">
        <f t="shared" si="429"/>
        <v>1244.4100000000001</v>
      </c>
      <c r="S1606">
        <f t="shared" si="414"/>
        <v>1240.17</v>
      </c>
      <c r="T1606">
        <f t="shared" si="415"/>
        <v>47.100000000000136</v>
      </c>
      <c r="U1606">
        <f t="shared" si="416"/>
        <v>9.4200000000000266</v>
      </c>
      <c r="V1606">
        <f t="shared" si="417"/>
        <v>30.007077140835083</v>
      </c>
      <c r="W1606">
        <f t="shared" si="418"/>
        <v>0</v>
      </c>
      <c r="X1606">
        <f t="shared" si="419"/>
        <v>1258.6400000000001</v>
      </c>
      <c r="Y1606">
        <f t="shared" si="420"/>
        <v>1219.29</v>
      </c>
      <c r="Z1606">
        <f t="shared" si="421"/>
        <v>52.960609911054824</v>
      </c>
      <c r="AA1606">
        <f t="shared" si="424"/>
        <v>49.452412044534114</v>
      </c>
      <c r="AB1606">
        <f t="shared" si="422"/>
        <v>0</v>
      </c>
      <c r="AC1606">
        <f t="shared" si="423"/>
        <v>2.4120445341111463E-3</v>
      </c>
    </row>
    <row r="1607" spans="1:29" x14ac:dyDescent="0.3">
      <c r="A1607" s="2">
        <v>38888</v>
      </c>
      <c r="B1607">
        <v>1240.1199999999999</v>
      </c>
      <c r="C1607">
        <v>1249.01</v>
      </c>
      <c r="D1607">
        <v>1238.8699999999999</v>
      </c>
      <c r="E1607">
        <v>1240.1199999999999</v>
      </c>
      <c r="F1607">
        <v>2232950000</v>
      </c>
      <c r="G1607">
        <v>5.9342933650711984</v>
      </c>
      <c r="H1607">
        <v>-4.2057066349289016</v>
      </c>
      <c r="I1607">
        <v>-0.66526610644197171</v>
      </c>
      <c r="J1607">
        <v>52.935196950444357</v>
      </c>
      <c r="K1607">
        <v>59.57</v>
      </c>
      <c r="L1607">
        <f t="shared" si="430"/>
        <v>1243.0757066349288</v>
      </c>
      <c r="N1607">
        <f t="shared" si="425"/>
        <v>5.9342933650711984</v>
      </c>
      <c r="O1607">
        <f t="shared" si="426"/>
        <v>-4.2057066349289016</v>
      </c>
      <c r="P1607">
        <f t="shared" si="427"/>
        <v>0</v>
      </c>
      <c r="Q1607">
        <f t="shared" si="428"/>
        <v>0</v>
      </c>
      <c r="R1607">
        <f t="shared" si="429"/>
        <v>1242.6666666666667</v>
      </c>
      <c r="S1607">
        <f t="shared" ref="S1607:S1670" si="431">AVERAGE(R1603:R1607)</f>
        <v>1242.7313333333334</v>
      </c>
      <c r="T1607">
        <f t="shared" ref="T1607:T1670" si="432">ABS(S1607-R1607)+ABS(S1607-R1606)+ABS(S1607-R1605)+ABS(S1607-R1604)+ABS(S1607-R1603)</f>
        <v>31.731999999999971</v>
      </c>
      <c r="U1607">
        <f t="shared" ref="U1607:U1670" si="433">T1607/5</f>
        <v>6.3463999999999938</v>
      </c>
      <c r="V1607">
        <f t="shared" ref="V1607:V1670" si="434">(R1607-S1607)/(0.015*U1607)</f>
        <v>-0.67930025071067468</v>
      </c>
      <c r="W1607">
        <f t="shared" ref="W1607:W1670" si="435">V1607-I1607</f>
        <v>-1.4034144268702975E-2</v>
      </c>
      <c r="X1607">
        <f t="shared" ref="X1607:X1670" si="436">MAX(C1603:C1607)</f>
        <v>1258.6400000000001</v>
      </c>
      <c r="Y1607">
        <f t="shared" ref="Y1607:Y1670" si="437">MIN(D1603:D1607)</f>
        <v>1219.29</v>
      </c>
      <c r="Z1607">
        <f t="shared" ref="Z1607:Z1670" si="438">100*(E1607-Y1607)/(X1607-Y1607)</f>
        <v>52.935196950444357</v>
      </c>
      <c r="AA1607">
        <f t="shared" si="424"/>
        <v>59.570982966154489</v>
      </c>
      <c r="AB1607">
        <f t="shared" ref="AB1607:AB1670" si="439">Z1607-J1607</f>
        <v>0</v>
      </c>
      <c r="AC1607">
        <f t="shared" ref="AC1607:AC1670" si="440">AA1607-K1607</f>
        <v>9.8296615448845159E-4</v>
      </c>
    </row>
    <row r="1608" spans="1:29" x14ac:dyDescent="0.3">
      <c r="A1608" s="2">
        <v>38889</v>
      </c>
      <c r="B1608">
        <v>1240.0899999999999</v>
      </c>
      <c r="C1608">
        <v>1257.96</v>
      </c>
      <c r="D1608">
        <v>1240.0899999999999</v>
      </c>
      <c r="E1608">
        <v>1252.2</v>
      </c>
      <c r="F1608">
        <v>2361230000</v>
      </c>
      <c r="G1608">
        <v>11.84286224338075</v>
      </c>
      <c r="H1608">
        <v>-6.0271377566193678</v>
      </c>
      <c r="I1608">
        <v>59.344810053026038</v>
      </c>
      <c r="J1608">
        <v>77.506112469437554</v>
      </c>
      <c r="K1608">
        <v>70.11</v>
      </c>
      <c r="L1608">
        <f t="shared" si="430"/>
        <v>1246.1171377566193</v>
      </c>
      <c r="N1608">
        <f t="shared" si="425"/>
        <v>11.84286224338075</v>
      </c>
      <c r="O1608">
        <f t="shared" si="426"/>
        <v>-6.0271377566193678</v>
      </c>
      <c r="P1608">
        <f t="shared" si="427"/>
        <v>0</v>
      </c>
      <c r="Q1608">
        <f t="shared" si="428"/>
        <v>0</v>
      </c>
      <c r="R1608">
        <f t="shared" si="429"/>
        <v>1250.0833333333333</v>
      </c>
      <c r="S1608">
        <f t="shared" si="431"/>
        <v>1247.3620000000001</v>
      </c>
      <c r="T1608">
        <f t="shared" si="432"/>
        <v>15.294666666666444</v>
      </c>
      <c r="U1608">
        <f t="shared" si="433"/>
        <v>3.0589333333332887</v>
      </c>
      <c r="V1608">
        <f t="shared" si="434"/>
        <v>59.308982070726557</v>
      </c>
      <c r="W1608">
        <f t="shared" si="435"/>
        <v>-3.5827982299480254E-2</v>
      </c>
      <c r="X1608">
        <f t="shared" si="436"/>
        <v>1258.6400000000001</v>
      </c>
      <c r="Y1608">
        <f t="shared" si="437"/>
        <v>1230.01</v>
      </c>
      <c r="Z1608">
        <f t="shared" si="438"/>
        <v>77.506112469437554</v>
      </c>
      <c r="AA1608">
        <f t="shared" si="424"/>
        <v>70.105700493537014</v>
      </c>
      <c r="AB1608">
        <f t="shared" si="439"/>
        <v>0</v>
      </c>
      <c r="AC1608">
        <f t="shared" si="440"/>
        <v>-4.2995064629849367E-3</v>
      </c>
    </row>
    <row r="1609" spans="1:29" x14ac:dyDescent="0.3">
      <c r="A1609" s="2">
        <v>38890</v>
      </c>
      <c r="B1609">
        <v>1251.92</v>
      </c>
      <c r="C1609">
        <v>1251.92</v>
      </c>
      <c r="D1609">
        <v>1241.53</v>
      </c>
      <c r="E1609">
        <v>1245.5999999999999</v>
      </c>
      <c r="F1609">
        <v>2148180000</v>
      </c>
      <c r="G1609">
        <v>5.97524149558717</v>
      </c>
      <c r="H1609">
        <v>-4.4147585044129301</v>
      </c>
      <c r="I1609">
        <v>-13.9844617092098</v>
      </c>
      <c r="J1609">
        <v>40.54834054833983</v>
      </c>
      <c r="K1609">
        <v>61.18</v>
      </c>
      <c r="L1609">
        <f t="shared" si="430"/>
        <v>1245.9447585044129</v>
      </c>
      <c r="N1609">
        <f t="shared" si="425"/>
        <v>5.97524149558717</v>
      </c>
      <c r="O1609">
        <f t="shared" si="426"/>
        <v>-4.4147585044129301</v>
      </c>
      <c r="P1609">
        <f t="shared" si="427"/>
        <v>0</v>
      </c>
      <c r="Q1609">
        <f t="shared" si="428"/>
        <v>0</v>
      </c>
      <c r="R1609">
        <f t="shared" si="429"/>
        <v>1246.3499999999999</v>
      </c>
      <c r="S1609">
        <f t="shared" si="431"/>
        <v>1246.9779999999998</v>
      </c>
      <c r="T1609">
        <f t="shared" si="432"/>
        <v>15.014666666666244</v>
      </c>
      <c r="U1609">
        <f t="shared" si="433"/>
        <v>3.0029333333332486</v>
      </c>
      <c r="V1609">
        <f t="shared" si="434"/>
        <v>-13.94192345262292</v>
      </c>
      <c r="W1609">
        <f t="shared" si="435"/>
        <v>4.2538256586880152E-2</v>
      </c>
      <c r="X1609">
        <f t="shared" si="436"/>
        <v>1257.96</v>
      </c>
      <c r="Y1609">
        <f t="shared" si="437"/>
        <v>1237.17</v>
      </c>
      <c r="Z1609">
        <f t="shared" si="438"/>
        <v>40.54834054833983</v>
      </c>
      <c r="AA1609">
        <f t="shared" si="424"/>
        <v>61.181411569247885</v>
      </c>
      <c r="AB1609">
        <f t="shared" si="439"/>
        <v>0</v>
      </c>
      <c r="AC1609">
        <f t="shared" si="440"/>
        <v>1.4115692478853248E-3</v>
      </c>
    </row>
    <row r="1610" spans="1:29" x14ac:dyDescent="0.3">
      <c r="A1610" s="2">
        <v>38891</v>
      </c>
      <c r="B1610">
        <v>1245.5899999999999</v>
      </c>
      <c r="C1610">
        <v>1253.1300000000001</v>
      </c>
      <c r="D1610">
        <v>1241.43</v>
      </c>
      <c r="E1610">
        <v>1244.5</v>
      </c>
      <c r="F1610">
        <v>2017270000</v>
      </c>
      <c r="G1610">
        <v>7.666827663724689</v>
      </c>
      <c r="H1610">
        <v>-4.0331723362753564</v>
      </c>
      <c r="I1610">
        <v>13.11886835501161</v>
      </c>
      <c r="J1610">
        <v>35.257335257334972</v>
      </c>
      <c r="K1610">
        <v>51.84</v>
      </c>
      <c r="L1610">
        <f t="shared" si="430"/>
        <v>1245.4631723362754</v>
      </c>
      <c r="N1610">
        <f t="shared" si="425"/>
        <v>7.666827663724689</v>
      </c>
      <c r="O1610">
        <f t="shared" si="426"/>
        <v>-4.0331723362753564</v>
      </c>
      <c r="P1610">
        <f t="shared" si="427"/>
        <v>0</v>
      </c>
      <c r="Q1610">
        <f t="shared" si="428"/>
        <v>0</v>
      </c>
      <c r="R1610">
        <f t="shared" si="429"/>
        <v>1246.3533333333335</v>
      </c>
      <c r="S1610">
        <f t="shared" si="431"/>
        <v>1245.9726666666668</v>
      </c>
      <c r="T1610">
        <f t="shared" si="432"/>
        <v>9.7373333333330265</v>
      </c>
      <c r="U1610">
        <f t="shared" si="433"/>
        <v>1.9474666666666054</v>
      </c>
      <c r="V1610">
        <f t="shared" si="434"/>
        <v>13.031174403214305</v>
      </c>
      <c r="W1610">
        <f t="shared" si="435"/>
        <v>-8.7693951797305658E-2</v>
      </c>
      <c r="X1610">
        <f t="shared" si="436"/>
        <v>1257.96</v>
      </c>
      <c r="Y1610">
        <f t="shared" si="437"/>
        <v>1237.17</v>
      </c>
      <c r="Z1610">
        <f t="shared" si="438"/>
        <v>35.257335257334972</v>
      </c>
      <c r="AA1610">
        <f t="shared" si="424"/>
        <v>51.841519027322306</v>
      </c>
      <c r="AB1610">
        <f t="shared" si="439"/>
        <v>0</v>
      </c>
      <c r="AC1610">
        <f t="shared" si="440"/>
        <v>1.5190273223026907E-3</v>
      </c>
    </row>
    <row r="1611" spans="1:29" x14ac:dyDescent="0.3">
      <c r="A1611" s="2">
        <v>38894</v>
      </c>
      <c r="B1611">
        <v>1244.5</v>
      </c>
      <c r="C1611">
        <v>1250.92</v>
      </c>
      <c r="D1611">
        <v>1243.68</v>
      </c>
      <c r="E1611">
        <v>1250.56</v>
      </c>
      <c r="F1611">
        <v>1878580000</v>
      </c>
      <c r="G1611">
        <v>3.7578851091498109</v>
      </c>
      <c r="H1611">
        <v>-3.4821148908501982</v>
      </c>
      <c r="I1611">
        <v>54.598671619947751</v>
      </c>
      <c r="J1611">
        <v>61.236249345206737</v>
      </c>
      <c r="K1611">
        <v>53.5</v>
      </c>
      <c r="L1611">
        <f t="shared" si="430"/>
        <v>1247.1621148908503</v>
      </c>
      <c r="N1611">
        <f t="shared" si="425"/>
        <v>3.7578851091498109</v>
      </c>
      <c r="O1611">
        <f t="shared" si="426"/>
        <v>-3.4821148908501982</v>
      </c>
      <c r="P1611">
        <f t="shared" si="427"/>
        <v>0</v>
      </c>
      <c r="Q1611">
        <f t="shared" si="428"/>
        <v>0</v>
      </c>
      <c r="R1611">
        <f t="shared" si="429"/>
        <v>1248.3866666666668</v>
      </c>
      <c r="S1611">
        <f t="shared" si="431"/>
        <v>1246.768</v>
      </c>
      <c r="T1611">
        <f t="shared" si="432"/>
        <v>9.8679999999999382</v>
      </c>
      <c r="U1611">
        <f t="shared" si="433"/>
        <v>1.9735999999999876</v>
      </c>
      <c r="V1611">
        <f t="shared" si="434"/>
        <v>54.677295860922541</v>
      </c>
      <c r="W1611">
        <f t="shared" si="435"/>
        <v>7.8624240974789927E-2</v>
      </c>
      <c r="X1611">
        <f t="shared" si="436"/>
        <v>1257.96</v>
      </c>
      <c r="Y1611">
        <f t="shared" si="437"/>
        <v>1238.8699999999999</v>
      </c>
      <c r="Z1611">
        <f t="shared" si="438"/>
        <v>61.236249345206737</v>
      </c>
      <c r="AA1611">
        <f t="shared" ref="AA1611:AA1674" si="441">AVERAGE(Z1607:Z1611)</f>
        <v>53.496646914152691</v>
      </c>
      <c r="AB1611">
        <f t="shared" si="439"/>
        <v>0</v>
      </c>
      <c r="AC1611">
        <f t="shared" si="440"/>
        <v>-3.3530858473085345E-3</v>
      </c>
    </row>
    <row r="1612" spans="1:29" x14ac:dyDescent="0.3">
      <c r="A1612" s="2">
        <v>38895</v>
      </c>
      <c r="B1612">
        <v>1250.55</v>
      </c>
      <c r="C1612">
        <v>1253.3699999999999</v>
      </c>
      <c r="D1612">
        <v>1238.94</v>
      </c>
      <c r="E1612">
        <v>1239.2</v>
      </c>
      <c r="F1612">
        <v>2203130000</v>
      </c>
      <c r="G1612">
        <v>8.8619234060995495</v>
      </c>
      <c r="H1612">
        <v>-5.5680765939002868</v>
      </c>
      <c r="I1612">
        <v>-118.07888515615539</v>
      </c>
      <c r="J1612">
        <v>1.366982124079869</v>
      </c>
      <c r="K1612">
        <v>43.18</v>
      </c>
      <c r="L1612">
        <f t="shared" si="430"/>
        <v>1244.5080765939003</v>
      </c>
      <c r="N1612">
        <f t="shared" si="425"/>
        <v>8.8619234060995495</v>
      </c>
      <c r="O1612">
        <f t="shared" si="426"/>
        <v>-5.5680765939002868</v>
      </c>
      <c r="P1612">
        <f t="shared" si="427"/>
        <v>0</v>
      </c>
      <c r="Q1612">
        <f t="shared" si="428"/>
        <v>0</v>
      </c>
      <c r="R1612">
        <f t="shared" si="429"/>
        <v>1243.8366666666668</v>
      </c>
      <c r="S1612">
        <f t="shared" si="431"/>
        <v>1247.0020000000002</v>
      </c>
      <c r="T1612">
        <f t="shared" si="432"/>
        <v>8.9320000000000164</v>
      </c>
      <c r="U1612">
        <f t="shared" si="433"/>
        <v>1.7864000000000033</v>
      </c>
      <c r="V1612">
        <f t="shared" si="434"/>
        <v>-118.12708364432598</v>
      </c>
      <c r="W1612">
        <f t="shared" si="435"/>
        <v>-4.8198488170584142E-2</v>
      </c>
      <c r="X1612">
        <f t="shared" si="436"/>
        <v>1257.96</v>
      </c>
      <c r="Y1612">
        <f t="shared" si="437"/>
        <v>1238.94</v>
      </c>
      <c r="Z1612">
        <f t="shared" si="438"/>
        <v>1.3669821240798694</v>
      </c>
      <c r="AA1612">
        <f t="shared" si="441"/>
        <v>43.183003948879794</v>
      </c>
      <c r="AB1612">
        <f t="shared" si="439"/>
        <v>0</v>
      </c>
      <c r="AC1612">
        <f t="shared" si="440"/>
        <v>3.0039488797939384E-3</v>
      </c>
    </row>
    <row r="1613" spans="1:29" x14ac:dyDescent="0.3">
      <c r="A1613" s="2">
        <v>38896</v>
      </c>
      <c r="B1613">
        <v>1238.99</v>
      </c>
      <c r="C1613">
        <v>1247.06</v>
      </c>
      <c r="D1613">
        <v>1237.5899999999999</v>
      </c>
      <c r="E1613">
        <v>1246</v>
      </c>
      <c r="F1613">
        <v>2085490000</v>
      </c>
      <c r="G1613">
        <v>2.054615604066385</v>
      </c>
      <c r="H1613">
        <v>-7.4153843959336427</v>
      </c>
      <c r="I1613">
        <v>-89.546022490632737</v>
      </c>
      <c r="J1613">
        <v>53.295310519645732</v>
      </c>
      <c r="K1613">
        <v>38.340000000000003</v>
      </c>
      <c r="L1613">
        <f t="shared" si="430"/>
        <v>1245.0053843959336</v>
      </c>
      <c r="N1613">
        <f t="shared" si="425"/>
        <v>2.0546156040663845</v>
      </c>
      <c r="O1613">
        <f t="shared" si="426"/>
        <v>-7.4153843959336427</v>
      </c>
      <c r="P1613">
        <f t="shared" si="427"/>
        <v>0</v>
      </c>
      <c r="Q1613">
        <f t="shared" si="428"/>
        <v>0</v>
      </c>
      <c r="R1613">
        <f t="shared" si="429"/>
        <v>1243.55</v>
      </c>
      <c r="S1613">
        <f t="shared" si="431"/>
        <v>1245.6953333333336</v>
      </c>
      <c r="T1613">
        <f t="shared" si="432"/>
        <v>8.0079999999998108</v>
      </c>
      <c r="U1613">
        <f t="shared" si="433"/>
        <v>1.6015999999999622</v>
      </c>
      <c r="V1613">
        <f t="shared" si="434"/>
        <v>-89.299589299602943</v>
      </c>
      <c r="W1613">
        <f t="shared" si="435"/>
        <v>0.24643319102979433</v>
      </c>
      <c r="X1613">
        <f t="shared" si="436"/>
        <v>1253.3699999999999</v>
      </c>
      <c r="Y1613">
        <f t="shared" si="437"/>
        <v>1237.5899999999999</v>
      </c>
      <c r="Z1613">
        <f t="shared" si="438"/>
        <v>53.295310519645732</v>
      </c>
      <c r="AA1613">
        <f t="shared" si="441"/>
        <v>38.340843558921435</v>
      </c>
      <c r="AB1613">
        <f t="shared" si="439"/>
        <v>0</v>
      </c>
      <c r="AC1613">
        <f t="shared" si="440"/>
        <v>8.4355892143150868E-4</v>
      </c>
    </row>
    <row r="1614" spans="1:29" x14ac:dyDescent="0.3">
      <c r="A1614" s="2">
        <v>38897</v>
      </c>
      <c r="B1614">
        <v>1245.94</v>
      </c>
      <c r="C1614">
        <v>1272.8800000000001</v>
      </c>
      <c r="D1614">
        <v>1245.94</v>
      </c>
      <c r="E1614">
        <v>1272.8699999999999</v>
      </c>
      <c r="F1614">
        <v>2621250000</v>
      </c>
      <c r="G1614">
        <v>18.58641040271095</v>
      </c>
      <c r="H1614">
        <v>-8.3535895972891012</v>
      </c>
      <c r="I1614">
        <v>166.79907691143629</v>
      </c>
      <c r="J1614">
        <v>99.971663360724804</v>
      </c>
      <c r="K1614">
        <v>50.23</v>
      </c>
      <c r="L1614">
        <f t="shared" si="430"/>
        <v>1254.2935895972892</v>
      </c>
      <c r="N1614">
        <f t="shared" si="425"/>
        <v>18.586410402710953</v>
      </c>
      <c r="O1614">
        <f t="shared" si="426"/>
        <v>-8.3535895972891012</v>
      </c>
      <c r="P1614">
        <f t="shared" si="427"/>
        <v>0</v>
      </c>
      <c r="Q1614">
        <f t="shared" si="428"/>
        <v>0</v>
      </c>
      <c r="R1614">
        <f t="shared" si="429"/>
        <v>1263.8966666666668</v>
      </c>
      <c r="S1614">
        <f t="shared" si="431"/>
        <v>1249.2046666666668</v>
      </c>
      <c r="T1614">
        <f t="shared" si="432"/>
        <v>29.384000000000015</v>
      </c>
      <c r="U1614">
        <f t="shared" si="433"/>
        <v>5.8768000000000029</v>
      </c>
      <c r="V1614">
        <f t="shared" si="434"/>
        <v>166.66666666666669</v>
      </c>
      <c r="W1614">
        <f t="shared" si="435"/>
        <v>-0.13241024476960206</v>
      </c>
      <c r="X1614">
        <f t="shared" si="436"/>
        <v>1272.8800000000001</v>
      </c>
      <c r="Y1614">
        <f t="shared" si="437"/>
        <v>1237.5899999999999</v>
      </c>
      <c r="Z1614">
        <f t="shared" si="438"/>
        <v>99.971663360724804</v>
      </c>
      <c r="AA1614">
        <f t="shared" si="441"/>
        <v>50.22550812139842</v>
      </c>
      <c r="AB1614">
        <f t="shared" si="439"/>
        <v>0</v>
      </c>
      <c r="AC1614">
        <f t="shared" si="440"/>
        <v>-4.4918786015770706E-3</v>
      </c>
    </row>
    <row r="1615" spans="1:29" x14ac:dyDescent="0.3">
      <c r="A1615" s="2">
        <v>38898</v>
      </c>
      <c r="B1615">
        <v>1272.8599999999999</v>
      </c>
      <c r="C1615">
        <v>1276.3</v>
      </c>
      <c r="D1615">
        <v>1270.2</v>
      </c>
      <c r="E1615">
        <v>1270.2</v>
      </c>
      <c r="F1615">
        <v>3049560000</v>
      </c>
      <c r="G1615">
        <v>16.704273601807241</v>
      </c>
      <c r="H1615">
        <v>10.604273601807339</v>
      </c>
      <c r="I1615">
        <v>108.722570691999</v>
      </c>
      <c r="J1615">
        <v>84.241797985017044</v>
      </c>
      <c r="K1615">
        <v>60.02</v>
      </c>
      <c r="L1615">
        <f t="shared" si="430"/>
        <v>1259.5957263981927</v>
      </c>
      <c r="N1615">
        <f t="shared" si="425"/>
        <v>16.704273601807245</v>
      </c>
      <c r="O1615">
        <f t="shared" si="426"/>
        <v>10.604273601807336</v>
      </c>
      <c r="P1615">
        <f t="shared" si="427"/>
        <v>0</v>
      </c>
      <c r="Q1615">
        <f t="shared" si="428"/>
        <v>0</v>
      </c>
      <c r="R1615">
        <f t="shared" si="429"/>
        <v>1272.2333333333333</v>
      </c>
      <c r="S1615">
        <f t="shared" si="431"/>
        <v>1254.3806666666667</v>
      </c>
      <c r="T1615">
        <f t="shared" si="432"/>
        <v>54.737333333333254</v>
      </c>
      <c r="U1615">
        <f t="shared" si="433"/>
        <v>10.947466666666651</v>
      </c>
      <c r="V1615">
        <f t="shared" si="434"/>
        <v>108.71718672610217</v>
      </c>
      <c r="W1615">
        <f t="shared" si="435"/>
        <v>-5.3839658968257709E-3</v>
      </c>
      <c r="X1615">
        <f t="shared" si="436"/>
        <v>1276.3</v>
      </c>
      <c r="Y1615">
        <f t="shared" si="437"/>
        <v>1237.5899999999999</v>
      </c>
      <c r="Z1615">
        <f t="shared" si="438"/>
        <v>84.241797985017044</v>
      </c>
      <c r="AA1615">
        <f t="shared" si="441"/>
        <v>60.022400666934836</v>
      </c>
      <c r="AB1615">
        <f t="shared" si="439"/>
        <v>0</v>
      </c>
      <c r="AC1615">
        <f t="shared" si="440"/>
        <v>2.4006669348324294E-3</v>
      </c>
    </row>
    <row r="1616" spans="1:29" x14ac:dyDescent="0.3">
      <c r="A1616" s="2">
        <v>38901</v>
      </c>
      <c r="B1616">
        <v>1270.06</v>
      </c>
      <c r="C1616">
        <v>1280.3800000000001</v>
      </c>
      <c r="D1616">
        <v>1270.06</v>
      </c>
      <c r="E1616">
        <v>1280.19</v>
      </c>
      <c r="F1616">
        <v>1114470000</v>
      </c>
      <c r="G1616">
        <v>13.91951573453821</v>
      </c>
      <c r="H1616">
        <v>3.5995157345380449</v>
      </c>
      <c r="I1616">
        <v>85.427050486556823</v>
      </c>
      <c r="J1616">
        <v>99.555971021266529</v>
      </c>
      <c r="K1616">
        <v>67.69</v>
      </c>
      <c r="L1616">
        <f t="shared" si="430"/>
        <v>1266.4604842654619</v>
      </c>
      <c r="N1616">
        <f t="shared" si="425"/>
        <v>13.919515734538209</v>
      </c>
      <c r="O1616">
        <f t="shared" si="426"/>
        <v>3.5995157345380449</v>
      </c>
      <c r="P1616">
        <f t="shared" si="427"/>
        <v>0</v>
      </c>
      <c r="Q1616">
        <f t="shared" si="428"/>
        <v>0</v>
      </c>
      <c r="R1616">
        <f t="shared" si="429"/>
        <v>1276.8766666666668</v>
      </c>
      <c r="S1616">
        <f t="shared" si="431"/>
        <v>1260.0786666666668</v>
      </c>
      <c r="T1616">
        <f t="shared" si="432"/>
        <v>65.541333333333341</v>
      </c>
      <c r="U1616">
        <f t="shared" si="433"/>
        <v>13.108266666666669</v>
      </c>
      <c r="V1616">
        <f t="shared" si="434"/>
        <v>85.432093742371222</v>
      </c>
      <c r="W1616">
        <f t="shared" si="435"/>
        <v>5.043255814399572E-3</v>
      </c>
      <c r="X1616">
        <f t="shared" si="436"/>
        <v>1280.3800000000001</v>
      </c>
      <c r="Y1616">
        <f t="shared" si="437"/>
        <v>1237.5899999999999</v>
      </c>
      <c r="Z1616">
        <f t="shared" si="438"/>
        <v>99.555971021266529</v>
      </c>
      <c r="AA1616">
        <f t="shared" si="441"/>
        <v>67.686345002146794</v>
      </c>
      <c r="AB1616">
        <f t="shared" si="439"/>
        <v>0</v>
      </c>
      <c r="AC1616">
        <f t="shared" si="440"/>
        <v>-3.6549978532036675E-3</v>
      </c>
    </row>
    <row r="1617" spans="1:29" x14ac:dyDescent="0.3">
      <c r="A1617" s="2">
        <v>38903</v>
      </c>
      <c r="B1617">
        <v>1280.05</v>
      </c>
      <c r="C1617">
        <v>1280.05</v>
      </c>
      <c r="D1617">
        <v>1265.9100000000001</v>
      </c>
      <c r="E1617">
        <v>1270.9100000000001</v>
      </c>
      <c r="F1617">
        <v>2165070000</v>
      </c>
      <c r="G1617">
        <v>12.10634382302533</v>
      </c>
      <c r="H1617">
        <v>-2.0336561769745458</v>
      </c>
      <c r="I1617">
        <v>45.105499827049279</v>
      </c>
      <c r="J1617">
        <v>77.868660902079966</v>
      </c>
      <c r="K1617">
        <v>82.99</v>
      </c>
      <c r="L1617">
        <f t="shared" si="430"/>
        <v>1267.9436561769746</v>
      </c>
      <c r="N1617">
        <f t="shared" si="425"/>
        <v>12.106343823025327</v>
      </c>
      <c r="O1617">
        <f t="shared" si="426"/>
        <v>-2.0336561769745458</v>
      </c>
      <c r="P1617">
        <f t="shared" si="427"/>
        <v>0</v>
      </c>
      <c r="Q1617">
        <f t="shared" si="428"/>
        <v>0</v>
      </c>
      <c r="R1617">
        <f t="shared" si="429"/>
        <v>1272.29</v>
      </c>
      <c r="S1617">
        <f t="shared" si="431"/>
        <v>1265.7693333333334</v>
      </c>
      <c r="T1617">
        <f t="shared" si="432"/>
        <v>48.183999999999969</v>
      </c>
      <c r="U1617">
        <f t="shared" si="433"/>
        <v>9.6367999999999938</v>
      </c>
      <c r="V1617">
        <f t="shared" si="434"/>
        <v>45.109487704539276</v>
      </c>
      <c r="W1617">
        <f t="shared" si="435"/>
        <v>3.9878774899975156E-3</v>
      </c>
      <c r="X1617">
        <f t="shared" si="436"/>
        <v>1280.3800000000001</v>
      </c>
      <c r="Y1617">
        <f t="shared" si="437"/>
        <v>1237.5899999999999</v>
      </c>
      <c r="Z1617">
        <f t="shared" si="438"/>
        <v>77.868660902079966</v>
      </c>
      <c r="AA1617">
        <f t="shared" si="441"/>
        <v>82.986680757746825</v>
      </c>
      <c r="AB1617">
        <f t="shared" si="439"/>
        <v>0</v>
      </c>
      <c r="AC1617">
        <f t="shared" si="440"/>
        <v>-3.3192422531698185E-3</v>
      </c>
    </row>
    <row r="1618" spans="1:29" x14ac:dyDescent="0.3">
      <c r="A1618" s="2">
        <v>38904</v>
      </c>
      <c r="B1618">
        <v>1270.58</v>
      </c>
      <c r="C1618">
        <v>1278.32</v>
      </c>
      <c r="D1618">
        <v>1270.58</v>
      </c>
      <c r="E1618">
        <v>1274.08</v>
      </c>
      <c r="F1618">
        <v>2009160000</v>
      </c>
      <c r="G1618">
        <v>8.3308958820168755</v>
      </c>
      <c r="H1618">
        <v>0.59089588201686638</v>
      </c>
      <c r="I1618">
        <v>49.920486759314826</v>
      </c>
      <c r="J1618">
        <v>81.707317073170231</v>
      </c>
      <c r="K1618">
        <v>88.67</v>
      </c>
      <c r="L1618">
        <f t="shared" si="430"/>
        <v>1269.9891041179831</v>
      </c>
      <c r="N1618">
        <f t="shared" si="425"/>
        <v>8.3308958820168755</v>
      </c>
      <c r="O1618">
        <f t="shared" si="426"/>
        <v>0.59089588201686638</v>
      </c>
      <c r="P1618">
        <f t="shared" si="427"/>
        <v>0</v>
      </c>
      <c r="Q1618">
        <f t="shared" si="428"/>
        <v>0</v>
      </c>
      <c r="R1618">
        <f t="shared" si="429"/>
        <v>1274.3266666666666</v>
      </c>
      <c r="S1618">
        <f t="shared" si="431"/>
        <v>1271.9246666666668</v>
      </c>
      <c r="T1618">
        <f t="shared" si="432"/>
        <v>16.055999999999585</v>
      </c>
      <c r="U1618">
        <f t="shared" si="433"/>
        <v>3.2111999999999172</v>
      </c>
      <c r="V1618">
        <f t="shared" si="434"/>
        <v>49.867131705694206</v>
      </c>
      <c r="W1618">
        <f t="shared" si="435"/>
        <v>-5.3355053620620652E-2</v>
      </c>
      <c r="X1618">
        <f t="shared" si="436"/>
        <v>1280.3800000000001</v>
      </c>
      <c r="Y1618">
        <f t="shared" si="437"/>
        <v>1245.94</v>
      </c>
      <c r="Z1618">
        <f t="shared" si="438"/>
        <v>81.707317073170231</v>
      </c>
      <c r="AA1618">
        <f t="shared" si="441"/>
        <v>88.669082068451715</v>
      </c>
      <c r="AB1618">
        <f t="shared" si="439"/>
        <v>0</v>
      </c>
      <c r="AC1618">
        <f t="shared" si="440"/>
        <v>-9.179315482867878E-4</v>
      </c>
    </row>
    <row r="1619" spans="1:29" x14ac:dyDescent="0.3">
      <c r="A1619" s="2">
        <v>38905</v>
      </c>
      <c r="B1619">
        <v>1274.08</v>
      </c>
      <c r="C1619">
        <v>1275.3800000000001</v>
      </c>
      <c r="D1619">
        <v>1263.1300000000001</v>
      </c>
      <c r="E1619">
        <v>1265.48</v>
      </c>
      <c r="F1619">
        <v>1988150000</v>
      </c>
      <c r="G1619">
        <v>6.8939305880112443</v>
      </c>
      <c r="H1619">
        <v>-5.3560694119887557</v>
      </c>
      <c r="I1619">
        <v>-138.41066044159061</v>
      </c>
      <c r="J1619">
        <v>13.62318840579657</v>
      </c>
      <c r="K1619">
        <v>71.400000000000006</v>
      </c>
      <c r="L1619">
        <f t="shared" si="430"/>
        <v>1268.4860694119889</v>
      </c>
      <c r="N1619">
        <f t="shared" si="425"/>
        <v>6.8939305880112443</v>
      </c>
      <c r="O1619">
        <f t="shared" si="426"/>
        <v>-5.3560694119887557</v>
      </c>
      <c r="P1619">
        <f t="shared" si="427"/>
        <v>0</v>
      </c>
      <c r="Q1619">
        <f t="shared" si="428"/>
        <v>0</v>
      </c>
      <c r="R1619">
        <f t="shared" si="429"/>
        <v>1267.9966666666667</v>
      </c>
      <c r="S1619">
        <f t="shared" si="431"/>
        <v>1272.7446666666667</v>
      </c>
      <c r="T1619">
        <f t="shared" si="432"/>
        <v>11.428000000000111</v>
      </c>
      <c r="U1619">
        <f t="shared" si="433"/>
        <v>2.2856000000000223</v>
      </c>
      <c r="V1619">
        <f t="shared" si="434"/>
        <v>-138.49025784622566</v>
      </c>
      <c r="W1619">
        <f t="shared" si="435"/>
        <v>-7.9597404635052271E-2</v>
      </c>
      <c r="X1619">
        <f t="shared" si="436"/>
        <v>1280.3800000000001</v>
      </c>
      <c r="Y1619">
        <f t="shared" si="437"/>
        <v>1263.1300000000001</v>
      </c>
      <c r="Z1619">
        <f t="shared" si="438"/>
        <v>13.623188405796574</v>
      </c>
      <c r="AA1619">
        <f t="shared" si="441"/>
        <v>71.399387077466059</v>
      </c>
      <c r="AB1619">
        <f t="shared" si="439"/>
        <v>0</v>
      </c>
      <c r="AC1619">
        <f t="shared" si="440"/>
        <v>-6.1292253394640284E-4</v>
      </c>
    </row>
    <row r="1620" spans="1:29" x14ac:dyDescent="0.3">
      <c r="A1620" s="2">
        <v>38908</v>
      </c>
      <c r="B1620">
        <v>1265.46</v>
      </c>
      <c r="C1620">
        <v>1274.06</v>
      </c>
      <c r="D1620">
        <v>1264.46</v>
      </c>
      <c r="E1620">
        <v>1267.3399999999999</v>
      </c>
      <c r="F1620">
        <v>1854590000</v>
      </c>
      <c r="G1620">
        <v>5.9559537253408052</v>
      </c>
      <c r="H1620">
        <v>-3.6440462746591038</v>
      </c>
      <c r="I1620">
        <v>-76.284496297955712</v>
      </c>
      <c r="J1620">
        <v>24.405797101448169</v>
      </c>
      <c r="K1620">
        <v>59.43</v>
      </c>
      <c r="L1620">
        <f t="shared" si="430"/>
        <v>1268.1040462746591</v>
      </c>
      <c r="N1620">
        <f t="shared" si="425"/>
        <v>5.9559537253408052</v>
      </c>
      <c r="O1620">
        <f t="shared" si="426"/>
        <v>-3.6440462746591038</v>
      </c>
      <c r="P1620">
        <f t="shared" si="427"/>
        <v>0</v>
      </c>
      <c r="Q1620">
        <f t="shared" si="428"/>
        <v>0</v>
      </c>
      <c r="R1620">
        <f t="shared" si="429"/>
        <v>1268.6199999999999</v>
      </c>
      <c r="S1620">
        <f t="shared" si="431"/>
        <v>1272.0220000000002</v>
      </c>
      <c r="T1620">
        <f t="shared" si="432"/>
        <v>14.854666666666617</v>
      </c>
      <c r="U1620">
        <f t="shared" si="433"/>
        <v>2.9709333333333232</v>
      </c>
      <c r="V1620">
        <f t="shared" si="434"/>
        <v>-76.339646351321306</v>
      </c>
      <c r="W1620">
        <f t="shared" si="435"/>
        <v>-5.5150053365593976E-2</v>
      </c>
      <c r="X1620">
        <f t="shared" si="436"/>
        <v>1280.3800000000001</v>
      </c>
      <c r="Y1620">
        <f t="shared" si="437"/>
        <v>1263.1300000000001</v>
      </c>
      <c r="Z1620">
        <f t="shared" si="438"/>
        <v>24.405797101448169</v>
      </c>
      <c r="AA1620">
        <f t="shared" si="441"/>
        <v>59.432186900752285</v>
      </c>
      <c r="AB1620">
        <f t="shared" si="439"/>
        <v>0</v>
      </c>
      <c r="AC1620">
        <f t="shared" si="440"/>
        <v>2.1869007522852257E-3</v>
      </c>
    </row>
    <row r="1621" spans="1:29" x14ac:dyDescent="0.3">
      <c r="A1621" s="2">
        <v>38909</v>
      </c>
      <c r="B1621">
        <v>1267.26</v>
      </c>
      <c r="C1621">
        <v>1273.6400000000001</v>
      </c>
      <c r="D1621">
        <v>1259.6500000000001</v>
      </c>
      <c r="E1621">
        <v>1272.43</v>
      </c>
      <c r="F1621">
        <v>2310850000</v>
      </c>
      <c r="G1621">
        <v>4.0939691502273936</v>
      </c>
      <c r="H1621">
        <v>-9.8960308497726146</v>
      </c>
      <c r="I1621">
        <v>-50.527903469074651</v>
      </c>
      <c r="J1621">
        <v>62.647058823529697</v>
      </c>
      <c r="K1621">
        <v>52.05</v>
      </c>
      <c r="L1621">
        <f t="shared" si="430"/>
        <v>1269.5460308497727</v>
      </c>
      <c r="N1621">
        <f t="shared" si="425"/>
        <v>4.0939691502273945</v>
      </c>
      <c r="O1621">
        <f t="shared" si="426"/>
        <v>-9.8960308497726146</v>
      </c>
      <c r="P1621">
        <f t="shared" si="427"/>
        <v>0</v>
      </c>
      <c r="Q1621">
        <f t="shared" si="428"/>
        <v>0</v>
      </c>
      <c r="R1621">
        <f t="shared" si="429"/>
        <v>1268.5733333333335</v>
      </c>
      <c r="S1621">
        <f t="shared" si="431"/>
        <v>1270.3613333333335</v>
      </c>
      <c r="T1621">
        <f t="shared" si="432"/>
        <v>11.788000000000011</v>
      </c>
      <c r="U1621">
        <f t="shared" si="433"/>
        <v>2.3576000000000024</v>
      </c>
      <c r="V1621">
        <f t="shared" si="434"/>
        <v>-50.55989141499856</v>
      </c>
      <c r="W1621">
        <f t="shared" si="435"/>
        <v>-3.1987945923908967E-2</v>
      </c>
      <c r="X1621">
        <f t="shared" si="436"/>
        <v>1280.05</v>
      </c>
      <c r="Y1621">
        <f t="shared" si="437"/>
        <v>1259.6500000000001</v>
      </c>
      <c r="Z1621">
        <f t="shared" si="438"/>
        <v>62.647058823529697</v>
      </c>
      <c r="AA1621">
        <f t="shared" si="441"/>
        <v>52.050404461204927</v>
      </c>
      <c r="AB1621">
        <f t="shared" si="439"/>
        <v>0</v>
      </c>
      <c r="AC1621">
        <f t="shared" si="440"/>
        <v>4.0446120492987347E-4</v>
      </c>
    </row>
    <row r="1622" spans="1:29" x14ac:dyDescent="0.3">
      <c r="A1622" s="2">
        <v>38910</v>
      </c>
      <c r="B1622">
        <v>1272.3900000000001</v>
      </c>
      <c r="C1622">
        <v>1273.31</v>
      </c>
      <c r="D1622">
        <v>1257.29</v>
      </c>
      <c r="E1622">
        <v>1258.5999999999999</v>
      </c>
      <c r="F1622">
        <v>2250450000</v>
      </c>
      <c r="G1622">
        <v>7.4126461001515054</v>
      </c>
      <c r="H1622">
        <v>-8.6073538998484764</v>
      </c>
      <c r="I1622">
        <v>-152.28520897328249</v>
      </c>
      <c r="J1622">
        <v>6.2291963861148227</v>
      </c>
      <c r="K1622">
        <v>37.72</v>
      </c>
      <c r="L1622">
        <f t="shared" si="430"/>
        <v>1265.8973538998484</v>
      </c>
      <c r="N1622">
        <f t="shared" si="425"/>
        <v>7.4126461001515054</v>
      </c>
      <c r="O1622">
        <f t="shared" si="426"/>
        <v>-8.6073538998484764</v>
      </c>
      <c r="P1622">
        <f t="shared" si="427"/>
        <v>0</v>
      </c>
      <c r="Q1622">
        <f t="shared" si="428"/>
        <v>0</v>
      </c>
      <c r="R1622">
        <f t="shared" si="429"/>
        <v>1263.0666666666666</v>
      </c>
      <c r="S1622">
        <f t="shared" si="431"/>
        <v>1268.5166666666667</v>
      </c>
      <c r="T1622">
        <f t="shared" si="432"/>
        <v>11.940000000000055</v>
      </c>
      <c r="U1622">
        <f t="shared" si="433"/>
        <v>2.388000000000011</v>
      </c>
      <c r="V1622">
        <f t="shared" si="434"/>
        <v>-152.14963707426077</v>
      </c>
      <c r="W1622">
        <f t="shared" si="435"/>
        <v>0.13557189902172695</v>
      </c>
      <c r="X1622">
        <f t="shared" si="436"/>
        <v>1278.32</v>
      </c>
      <c r="Y1622">
        <f t="shared" si="437"/>
        <v>1257.29</v>
      </c>
      <c r="Z1622">
        <f t="shared" si="438"/>
        <v>6.2291963861148227</v>
      </c>
      <c r="AA1622">
        <f t="shared" si="441"/>
        <v>37.722511558011902</v>
      </c>
      <c r="AB1622">
        <f t="shared" si="439"/>
        <v>0</v>
      </c>
      <c r="AC1622">
        <f t="shared" si="440"/>
        <v>2.511558011903503E-3</v>
      </c>
    </row>
    <row r="1623" spans="1:29" x14ac:dyDescent="0.3">
      <c r="A1623" s="2">
        <v>38911</v>
      </c>
      <c r="B1623">
        <v>1258.58</v>
      </c>
      <c r="C1623">
        <v>1258.58</v>
      </c>
      <c r="D1623">
        <v>1241.43</v>
      </c>
      <c r="E1623">
        <v>1242.28</v>
      </c>
      <c r="F1623">
        <v>2545760000</v>
      </c>
      <c r="G1623">
        <v>0.5550974001009763</v>
      </c>
      <c r="H1623">
        <v>-16.594902599898891</v>
      </c>
      <c r="I1623">
        <v>-165.96239171772601</v>
      </c>
      <c r="J1623">
        <v>2.5036818851249132</v>
      </c>
      <c r="K1623">
        <v>21.88</v>
      </c>
      <c r="L1623">
        <f t="shared" si="430"/>
        <v>1258.024902599899</v>
      </c>
      <c r="N1623">
        <f t="shared" si="425"/>
        <v>0.5550974001009763</v>
      </c>
      <c r="O1623">
        <f t="shared" si="426"/>
        <v>-16.594902599898887</v>
      </c>
      <c r="P1623">
        <f t="shared" si="427"/>
        <v>0</v>
      </c>
      <c r="Q1623">
        <f t="shared" si="428"/>
        <v>0</v>
      </c>
      <c r="R1623">
        <f t="shared" si="429"/>
        <v>1247.43</v>
      </c>
      <c r="S1623">
        <f t="shared" si="431"/>
        <v>1263.1373333333336</v>
      </c>
      <c r="T1623">
        <f t="shared" si="432"/>
        <v>31.555999999999813</v>
      </c>
      <c r="U1623">
        <f t="shared" si="433"/>
        <v>6.3111999999999622</v>
      </c>
      <c r="V1623">
        <f t="shared" si="434"/>
        <v>-165.92019830706894</v>
      </c>
      <c r="W1623">
        <f t="shared" si="435"/>
        <v>4.2193410657063168E-2</v>
      </c>
      <c r="X1623">
        <f t="shared" si="436"/>
        <v>1275.3800000000001</v>
      </c>
      <c r="Y1623">
        <f t="shared" si="437"/>
        <v>1241.43</v>
      </c>
      <c r="Z1623">
        <f t="shared" si="438"/>
        <v>2.5036818851249127</v>
      </c>
      <c r="AA1623">
        <f t="shared" si="441"/>
        <v>21.881784520402835</v>
      </c>
      <c r="AB1623">
        <f t="shared" si="439"/>
        <v>0</v>
      </c>
      <c r="AC1623">
        <f t="shared" si="440"/>
        <v>1.784520402836165E-3</v>
      </c>
    </row>
    <row r="1624" spans="1:29" x14ac:dyDescent="0.3">
      <c r="A1624" s="2">
        <v>38912</v>
      </c>
      <c r="B1624">
        <v>1242.29</v>
      </c>
      <c r="C1624">
        <v>1242.7</v>
      </c>
      <c r="D1624">
        <v>1228.45</v>
      </c>
      <c r="E1624">
        <v>1236.2</v>
      </c>
      <c r="F1624">
        <v>2467120000</v>
      </c>
      <c r="G1624">
        <v>-8.0499350665993461</v>
      </c>
      <c r="H1624">
        <v>-22.29993506659935</v>
      </c>
      <c r="I1624">
        <v>-115.4617919405012</v>
      </c>
      <c r="J1624">
        <v>16.99188774391585</v>
      </c>
      <c r="K1624">
        <v>22.56</v>
      </c>
      <c r="L1624">
        <f t="shared" si="430"/>
        <v>1250.7499350665994</v>
      </c>
      <c r="N1624">
        <f t="shared" si="425"/>
        <v>-8.0499350665993461</v>
      </c>
      <c r="O1624">
        <f t="shared" si="426"/>
        <v>-22.299935066599346</v>
      </c>
      <c r="P1624">
        <f t="shared" si="427"/>
        <v>0</v>
      </c>
      <c r="Q1624">
        <f t="shared" si="428"/>
        <v>0</v>
      </c>
      <c r="R1624">
        <f t="shared" si="429"/>
        <v>1235.7833333333335</v>
      </c>
      <c r="S1624">
        <f t="shared" si="431"/>
        <v>1256.6946666666668</v>
      </c>
      <c r="T1624">
        <f t="shared" si="432"/>
        <v>60.351999999999634</v>
      </c>
      <c r="U1624">
        <f t="shared" si="433"/>
        <v>12.070399999999927</v>
      </c>
      <c r="V1624">
        <f t="shared" si="434"/>
        <v>-115.49649463885959</v>
      </c>
      <c r="W1624">
        <f t="shared" si="435"/>
        <v>-3.4702698358387352E-2</v>
      </c>
      <c r="X1624">
        <f t="shared" si="436"/>
        <v>1274.06</v>
      </c>
      <c r="Y1624">
        <f t="shared" si="437"/>
        <v>1228.45</v>
      </c>
      <c r="Z1624">
        <f t="shared" si="438"/>
        <v>16.991887743915846</v>
      </c>
      <c r="AA1624">
        <f t="shared" si="441"/>
        <v>22.55552438802669</v>
      </c>
      <c r="AB1624">
        <f t="shared" si="439"/>
        <v>0</v>
      </c>
      <c r="AC1624">
        <f t="shared" si="440"/>
        <v>-4.4756119733087019E-3</v>
      </c>
    </row>
    <row r="1625" spans="1:29" x14ac:dyDescent="0.3">
      <c r="A1625" s="2">
        <v>38915</v>
      </c>
      <c r="B1625">
        <v>1236.2</v>
      </c>
      <c r="C1625">
        <v>1240.07</v>
      </c>
      <c r="D1625">
        <v>1231.49</v>
      </c>
      <c r="E1625">
        <v>1234.49</v>
      </c>
      <c r="F1625">
        <v>2146410000</v>
      </c>
      <c r="G1625">
        <v>-5.259956711066252</v>
      </c>
      <c r="H1625">
        <v>-13.839956711066179</v>
      </c>
      <c r="I1625">
        <v>-77.58119883812995</v>
      </c>
      <c r="J1625">
        <v>13.365788891347551</v>
      </c>
      <c r="K1625">
        <v>20.350000000000001</v>
      </c>
      <c r="L1625">
        <f t="shared" si="430"/>
        <v>1245.3299567110662</v>
      </c>
      <c r="N1625">
        <f t="shared" si="425"/>
        <v>-5.259956711066252</v>
      </c>
      <c r="O1625">
        <f t="shared" si="426"/>
        <v>-13.839956711066179</v>
      </c>
      <c r="P1625">
        <f t="shared" si="427"/>
        <v>0</v>
      </c>
      <c r="Q1625">
        <f t="shared" si="428"/>
        <v>0</v>
      </c>
      <c r="R1625">
        <f t="shared" si="429"/>
        <v>1235.3500000000001</v>
      </c>
      <c r="S1625">
        <f t="shared" si="431"/>
        <v>1250.040666666667</v>
      </c>
      <c r="T1625">
        <f t="shared" si="432"/>
        <v>63.117333333333363</v>
      </c>
      <c r="U1625">
        <f t="shared" si="433"/>
        <v>12.623466666666673</v>
      </c>
      <c r="V1625">
        <f t="shared" si="434"/>
        <v>-77.583900178856581</v>
      </c>
      <c r="W1625">
        <f t="shared" si="435"/>
        <v>-2.7013407266309741E-3</v>
      </c>
      <c r="X1625">
        <f t="shared" si="436"/>
        <v>1273.6400000000001</v>
      </c>
      <c r="Y1625">
        <f t="shared" si="437"/>
        <v>1228.45</v>
      </c>
      <c r="Z1625">
        <f t="shared" si="438"/>
        <v>13.365788891347547</v>
      </c>
      <c r="AA1625">
        <f t="shared" si="441"/>
        <v>20.347522746006568</v>
      </c>
      <c r="AB1625">
        <f t="shared" si="439"/>
        <v>0</v>
      </c>
      <c r="AC1625">
        <f t="shared" si="440"/>
        <v>-2.4772539934332372E-3</v>
      </c>
    </row>
    <row r="1626" spans="1:29" x14ac:dyDescent="0.3">
      <c r="A1626" s="2">
        <v>38916</v>
      </c>
      <c r="B1626">
        <v>1234.48</v>
      </c>
      <c r="C1626">
        <v>1239.8599999999999</v>
      </c>
      <c r="D1626">
        <v>1224.54</v>
      </c>
      <c r="E1626">
        <v>1236.8599999999999</v>
      </c>
      <c r="F1626">
        <v>2481750000</v>
      </c>
      <c r="G1626">
        <v>-2.6466378073776009</v>
      </c>
      <c r="H1626">
        <v>-17.966637807377541</v>
      </c>
      <c r="I1626">
        <v>-63.850665206180992</v>
      </c>
      <c r="J1626">
        <v>25.261431207709531</v>
      </c>
      <c r="K1626">
        <v>12.87</v>
      </c>
      <c r="L1626">
        <f t="shared" si="430"/>
        <v>1242.5066378073775</v>
      </c>
      <c r="N1626">
        <f t="shared" si="425"/>
        <v>-2.6466378073776013</v>
      </c>
      <c r="O1626">
        <f t="shared" si="426"/>
        <v>-17.966637807377538</v>
      </c>
      <c r="P1626">
        <f t="shared" si="427"/>
        <v>0</v>
      </c>
      <c r="Q1626">
        <f t="shared" si="428"/>
        <v>0</v>
      </c>
      <c r="R1626">
        <f t="shared" si="429"/>
        <v>1233.7533333333331</v>
      </c>
      <c r="S1626">
        <f t="shared" si="431"/>
        <v>1243.0766666666668</v>
      </c>
      <c r="T1626">
        <f t="shared" si="432"/>
        <v>48.686666666666724</v>
      </c>
      <c r="U1626">
        <f t="shared" si="433"/>
        <v>9.7373333333333445</v>
      </c>
      <c r="V1626">
        <f t="shared" si="434"/>
        <v>-63.832215071434419</v>
      </c>
      <c r="W1626">
        <f t="shared" si="435"/>
        <v>1.8450134746572644E-2</v>
      </c>
      <c r="X1626">
        <f t="shared" si="436"/>
        <v>1273.31</v>
      </c>
      <c r="Y1626">
        <f t="shared" si="437"/>
        <v>1224.54</v>
      </c>
      <c r="Z1626">
        <f t="shared" si="438"/>
        <v>25.261431207709535</v>
      </c>
      <c r="AA1626">
        <f t="shared" si="441"/>
        <v>12.870397222842533</v>
      </c>
      <c r="AB1626">
        <f t="shared" si="439"/>
        <v>0</v>
      </c>
      <c r="AC1626">
        <f t="shared" si="440"/>
        <v>3.9722284253329576E-4</v>
      </c>
    </row>
    <row r="1627" spans="1:29" x14ac:dyDescent="0.3">
      <c r="A1627" s="2">
        <v>38917</v>
      </c>
      <c r="B1627">
        <v>1236.74</v>
      </c>
      <c r="C1627">
        <v>1261.81</v>
      </c>
      <c r="D1627">
        <v>1236.74</v>
      </c>
      <c r="E1627">
        <v>1259.81</v>
      </c>
      <c r="F1627">
        <v>2701980000</v>
      </c>
      <c r="G1627">
        <v>13.535574795081629</v>
      </c>
      <c r="H1627">
        <v>-11.53442520491831</v>
      </c>
      <c r="I1627">
        <v>107.9015742014368</v>
      </c>
      <c r="J1627">
        <v>94.633753689294338</v>
      </c>
      <c r="K1627">
        <v>30.55</v>
      </c>
      <c r="L1627">
        <f t="shared" si="430"/>
        <v>1248.2744252049183</v>
      </c>
      <c r="N1627">
        <f t="shared" si="425"/>
        <v>13.535574795081629</v>
      </c>
      <c r="O1627">
        <f t="shared" si="426"/>
        <v>-11.534425204918307</v>
      </c>
      <c r="P1627">
        <f t="shared" si="427"/>
        <v>0</v>
      </c>
      <c r="Q1627">
        <f t="shared" si="428"/>
        <v>0</v>
      </c>
      <c r="R1627">
        <f t="shared" si="429"/>
        <v>1252.7866666666666</v>
      </c>
      <c r="S1627">
        <f t="shared" si="431"/>
        <v>1241.0206666666668</v>
      </c>
      <c r="T1627">
        <f t="shared" si="432"/>
        <v>36.350666666666712</v>
      </c>
      <c r="U1627">
        <f t="shared" si="433"/>
        <v>7.2701333333333427</v>
      </c>
      <c r="V1627">
        <f t="shared" si="434"/>
        <v>107.89348200858154</v>
      </c>
      <c r="W1627">
        <f t="shared" si="435"/>
        <v>-8.0921928552584177E-3</v>
      </c>
      <c r="X1627">
        <f t="shared" si="436"/>
        <v>1261.81</v>
      </c>
      <c r="Y1627">
        <f t="shared" si="437"/>
        <v>1224.54</v>
      </c>
      <c r="Z1627">
        <f t="shared" si="438"/>
        <v>94.633753689294338</v>
      </c>
      <c r="AA1627">
        <f t="shared" si="441"/>
        <v>30.551308683478435</v>
      </c>
      <c r="AB1627">
        <f t="shared" si="439"/>
        <v>0</v>
      </c>
      <c r="AC1627">
        <f t="shared" si="440"/>
        <v>1.3086834784346024E-3</v>
      </c>
    </row>
    <row r="1628" spans="1:29" x14ac:dyDescent="0.3">
      <c r="A1628" s="2">
        <v>38918</v>
      </c>
      <c r="B1628">
        <v>1259.81</v>
      </c>
      <c r="C1628">
        <v>1262.56</v>
      </c>
      <c r="D1628">
        <v>1249.1300000000001</v>
      </c>
      <c r="E1628">
        <v>1249.1300000000001</v>
      </c>
      <c r="F1628">
        <v>2345580000</v>
      </c>
      <c r="G1628">
        <v>14.00038319672103</v>
      </c>
      <c r="H1628">
        <v>0.57038319672119542</v>
      </c>
      <c r="I1628">
        <v>86.417872556487509</v>
      </c>
      <c r="J1628">
        <v>64.676486059968852</v>
      </c>
      <c r="K1628">
        <v>42.99</v>
      </c>
      <c r="L1628">
        <f t="shared" si="430"/>
        <v>1248.5596168032789</v>
      </c>
      <c r="N1628">
        <f t="shared" si="425"/>
        <v>14.000383196721032</v>
      </c>
      <c r="O1628">
        <f t="shared" si="426"/>
        <v>0.57038319672119542</v>
      </c>
      <c r="P1628">
        <f t="shared" si="427"/>
        <v>0</v>
      </c>
      <c r="Q1628">
        <f t="shared" si="428"/>
        <v>0</v>
      </c>
      <c r="R1628">
        <f t="shared" si="429"/>
        <v>1253.6066666666668</v>
      </c>
      <c r="S1628">
        <f t="shared" si="431"/>
        <v>1242.2559999999999</v>
      </c>
      <c r="T1628">
        <f t="shared" si="432"/>
        <v>43.762666666666519</v>
      </c>
      <c r="U1628">
        <f t="shared" si="433"/>
        <v>8.7525333333333037</v>
      </c>
      <c r="V1628">
        <f t="shared" si="434"/>
        <v>86.456238701686203</v>
      </c>
      <c r="W1628">
        <f t="shared" si="435"/>
        <v>3.8366145198693857E-2</v>
      </c>
      <c r="X1628">
        <f t="shared" si="436"/>
        <v>1262.56</v>
      </c>
      <c r="Y1628">
        <f t="shared" si="437"/>
        <v>1224.54</v>
      </c>
      <c r="Z1628">
        <f t="shared" si="438"/>
        <v>64.676486059968852</v>
      </c>
      <c r="AA1628">
        <f t="shared" si="441"/>
        <v>42.985869518447224</v>
      </c>
      <c r="AB1628">
        <f t="shared" si="439"/>
        <v>0</v>
      </c>
      <c r="AC1628">
        <f t="shared" si="440"/>
        <v>-4.1304815527780647E-3</v>
      </c>
    </row>
    <row r="1629" spans="1:29" x14ac:dyDescent="0.3">
      <c r="A1629" s="2">
        <v>38919</v>
      </c>
      <c r="B1629">
        <v>1249.1199999999999</v>
      </c>
      <c r="C1629">
        <v>1250.96</v>
      </c>
      <c r="D1629">
        <v>1238.72</v>
      </c>
      <c r="E1629">
        <v>1240.29</v>
      </c>
      <c r="F1629">
        <v>2704090000</v>
      </c>
      <c r="G1629">
        <v>5.1569221311474394</v>
      </c>
      <c r="H1629">
        <v>-7.0830778688525697</v>
      </c>
      <c r="I1629">
        <v>-3.8581610414074632</v>
      </c>
      <c r="J1629">
        <v>41.425565491846413</v>
      </c>
      <c r="K1629">
        <v>47.87</v>
      </c>
      <c r="L1629">
        <f t="shared" si="430"/>
        <v>1245.8030778688526</v>
      </c>
      <c r="N1629">
        <f t="shared" si="425"/>
        <v>5.1569221311474394</v>
      </c>
      <c r="O1629">
        <f t="shared" si="426"/>
        <v>-7.0830778688525697</v>
      </c>
      <c r="P1629">
        <f t="shared" si="427"/>
        <v>0</v>
      </c>
      <c r="Q1629">
        <f t="shared" si="428"/>
        <v>0</v>
      </c>
      <c r="R1629">
        <f t="shared" si="429"/>
        <v>1243.3233333333335</v>
      </c>
      <c r="S1629">
        <f t="shared" si="431"/>
        <v>1243.7640000000001</v>
      </c>
      <c r="T1629">
        <f t="shared" si="432"/>
        <v>37.730666666666821</v>
      </c>
      <c r="U1629">
        <f t="shared" si="433"/>
        <v>7.5461333333333638</v>
      </c>
      <c r="V1629">
        <f t="shared" si="434"/>
        <v>-3.8930902066102542</v>
      </c>
      <c r="W1629">
        <f t="shared" si="435"/>
        <v>-3.492916520279099E-2</v>
      </c>
      <c r="X1629">
        <f t="shared" si="436"/>
        <v>1262.56</v>
      </c>
      <c r="Y1629">
        <f t="shared" si="437"/>
        <v>1224.54</v>
      </c>
      <c r="Z1629">
        <f t="shared" si="438"/>
        <v>41.425565491846413</v>
      </c>
      <c r="AA1629">
        <f t="shared" si="441"/>
        <v>47.872605068033337</v>
      </c>
      <c r="AB1629">
        <f t="shared" si="439"/>
        <v>0</v>
      </c>
      <c r="AC1629">
        <f t="shared" si="440"/>
        <v>2.6050680333398191E-3</v>
      </c>
    </row>
    <row r="1630" spans="1:29" x14ac:dyDescent="0.3">
      <c r="A1630" s="2">
        <v>38922</v>
      </c>
      <c r="B1630">
        <v>1240.25</v>
      </c>
      <c r="C1630">
        <v>1262.5</v>
      </c>
      <c r="D1630">
        <v>1240.25</v>
      </c>
      <c r="E1630">
        <v>1260.9100000000001</v>
      </c>
      <c r="F1630">
        <v>2312720000</v>
      </c>
      <c r="G1630">
        <v>11.66128142076491</v>
      </c>
      <c r="H1630">
        <v>-10.58871857923509</v>
      </c>
      <c r="I1630">
        <v>63.903440247526291</v>
      </c>
      <c r="J1630">
        <v>95.660178853235493</v>
      </c>
      <c r="K1630">
        <v>64.33</v>
      </c>
      <c r="L1630">
        <f t="shared" si="430"/>
        <v>1250.8387185792351</v>
      </c>
      <c r="N1630">
        <f t="shared" si="425"/>
        <v>11.661281420764908</v>
      </c>
      <c r="O1630">
        <f t="shared" si="426"/>
        <v>-10.588718579235092</v>
      </c>
      <c r="P1630">
        <f t="shared" si="427"/>
        <v>0</v>
      </c>
      <c r="Q1630">
        <f t="shared" si="428"/>
        <v>0</v>
      </c>
      <c r="R1630">
        <f t="shared" si="429"/>
        <v>1254.5533333333333</v>
      </c>
      <c r="S1630">
        <f t="shared" si="431"/>
        <v>1247.6046666666666</v>
      </c>
      <c r="T1630">
        <f t="shared" si="432"/>
        <v>36.265333333333501</v>
      </c>
      <c r="U1630">
        <f t="shared" si="433"/>
        <v>7.2530666666667001</v>
      </c>
      <c r="V1630">
        <f t="shared" si="434"/>
        <v>63.868769685159712</v>
      </c>
      <c r="W1630">
        <f t="shared" si="435"/>
        <v>-3.4670562366578395E-2</v>
      </c>
      <c r="X1630">
        <f t="shared" si="436"/>
        <v>1262.56</v>
      </c>
      <c r="Y1630">
        <f t="shared" si="437"/>
        <v>1224.54</v>
      </c>
      <c r="Z1630">
        <f t="shared" si="438"/>
        <v>95.660178853235493</v>
      </c>
      <c r="AA1630">
        <f t="shared" si="441"/>
        <v>64.331483060410932</v>
      </c>
      <c r="AB1630">
        <f t="shared" si="439"/>
        <v>0</v>
      </c>
      <c r="AC1630">
        <f t="shared" si="440"/>
        <v>1.4830604109334899E-3</v>
      </c>
    </row>
    <row r="1631" spans="1:29" x14ac:dyDescent="0.3">
      <c r="A1631" s="2">
        <v>38923</v>
      </c>
      <c r="B1631">
        <v>1260.9100000000001</v>
      </c>
      <c r="C1631">
        <v>1272.3900000000001</v>
      </c>
      <c r="D1631">
        <v>1257.19</v>
      </c>
      <c r="E1631">
        <v>1268.8800000000001</v>
      </c>
      <c r="F1631">
        <v>2563930000</v>
      </c>
      <c r="G1631">
        <v>15.537520947176519</v>
      </c>
      <c r="H1631">
        <v>0.33752094717647202</v>
      </c>
      <c r="I1631">
        <v>160.52829854186459</v>
      </c>
      <c r="J1631">
        <v>90.154277699859804</v>
      </c>
      <c r="K1631">
        <v>77.31</v>
      </c>
      <c r="L1631">
        <f t="shared" si="430"/>
        <v>1256.8524790528236</v>
      </c>
      <c r="N1631">
        <f t="shared" si="425"/>
        <v>15.537520947176517</v>
      </c>
      <c r="O1631">
        <f t="shared" si="426"/>
        <v>0.33752094717647196</v>
      </c>
      <c r="P1631">
        <f t="shared" si="427"/>
        <v>0</v>
      </c>
      <c r="Q1631">
        <f t="shared" si="428"/>
        <v>0</v>
      </c>
      <c r="R1631">
        <f t="shared" si="429"/>
        <v>1266.1533333333334</v>
      </c>
      <c r="S1631">
        <f t="shared" si="431"/>
        <v>1254.0846666666669</v>
      </c>
      <c r="T1631">
        <f t="shared" si="432"/>
        <v>25.074666666666644</v>
      </c>
      <c r="U1631">
        <f t="shared" si="433"/>
        <v>5.014933333333329</v>
      </c>
      <c r="V1631">
        <f t="shared" si="434"/>
        <v>160.43638555070947</v>
      </c>
      <c r="W1631">
        <f t="shared" si="435"/>
        <v>-9.1912991155112422E-2</v>
      </c>
      <c r="X1631">
        <f t="shared" si="436"/>
        <v>1272.3900000000001</v>
      </c>
      <c r="Y1631">
        <f t="shared" si="437"/>
        <v>1236.74</v>
      </c>
      <c r="Z1631">
        <f t="shared" si="438"/>
        <v>90.154277699859804</v>
      </c>
      <c r="AA1631">
        <f t="shared" si="441"/>
        <v>77.310052358840977</v>
      </c>
      <c r="AB1631">
        <f t="shared" si="439"/>
        <v>0</v>
      </c>
      <c r="AC1631">
        <f t="shared" si="440"/>
        <v>5.235884097487542E-5</v>
      </c>
    </row>
    <row r="1632" spans="1:29" x14ac:dyDescent="0.3">
      <c r="A1632" s="2">
        <v>38924</v>
      </c>
      <c r="B1632">
        <v>1268.8699999999999</v>
      </c>
      <c r="C1632">
        <v>1273.8900000000001</v>
      </c>
      <c r="D1632">
        <v>1261.94</v>
      </c>
      <c r="E1632">
        <v>1268.4000000000001</v>
      </c>
      <c r="F1632">
        <v>2667710000</v>
      </c>
      <c r="G1632">
        <v>13.188347298117611</v>
      </c>
      <c r="H1632">
        <v>1.2383472981175601</v>
      </c>
      <c r="I1632">
        <v>91.397849462365855</v>
      </c>
      <c r="J1632">
        <v>84.390105203298276</v>
      </c>
      <c r="K1632">
        <v>75.260000000000005</v>
      </c>
      <c r="L1632">
        <f t="shared" si="430"/>
        <v>1260.7016527018825</v>
      </c>
      <c r="N1632">
        <f t="shared" si="425"/>
        <v>13.188347298117606</v>
      </c>
      <c r="O1632">
        <f t="shared" si="426"/>
        <v>1.2383472981175601</v>
      </c>
      <c r="P1632">
        <f t="shared" si="427"/>
        <v>0</v>
      </c>
      <c r="Q1632">
        <f t="shared" si="428"/>
        <v>0</v>
      </c>
      <c r="R1632">
        <f t="shared" si="429"/>
        <v>1268.0766666666666</v>
      </c>
      <c r="S1632">
        <f t="shared" si="431"/>
        <v>1257.1426666666669</v>
      </c>
      <c r="T1632">
        <f t="shared" si="432"/>
        <v>39.889333333333298</v>
      </c>
      <c r="U1632">
        <f t="shared" si="433"/>
        <v>7.9778666666666593</v>
      </c>
      <c r="V1632">
        <f t="shared" si="434"/>
        <v>91.36945549353004</v>
      </c>
      <c r="W1632">
        <f t="shared" si="435"/>
        <v>-2.8393968835814576E-2</v>
      </c>
      <c r="X1632">
        <f t="shared" si="436"/>
        <v>1273.8900000000001</v>
      </c>
      <c r="Y1632">
        <f t="shared" si="437"/>
        <v>1238.72</v>
      </c>
      <c r="Z1632">
        <f t="shared" si="438"/>
        <v>84.390105203298276</v>
      </c>
      <c r="AA1632">
        <f t="shared" si="441"/>
        <v>75.261322661641771</v>
      </c>
      <c r="AB1632">
        <f t="shared" si="439"/>
        <v>0</v>
      </c>
      <c r="AC1632">
        <f t="shared" si="440"/>
        <v>1.3226616417654213E-3</v>
      </c>
    </row>
    <row r="1633" spans="1:29" x14ac:dyDescent="0.3">
      <c r="A1633" s="2">
        <v>38925</v>
      </c>
      <c r="B1633">
        <v>1268.2</v>
      </c>
      <c r="C1633">
        <v>1275.8499999999999</v>
      </c>
      <c r="D1633">
        <v>1261.92</v>
      </c>
      <c r="E1633">
        <v>1263.2</v>
      </c>
      <c r="F1633">
        <v>2776710000</v>
      </c>
      <c r="G1633">
        <v>14.31556486541149</v>
      </c>
      <c r="H1633">
        <v>0.38556486541165208</v>
      </c>
      <c r="I1633">
        <v>54.913073447193383</v>
      </c>
      <c r="J1633">
        <v>65.930514408834085</v>
      </c>
      <c r="K1633">
        <v>75.510000000000005</v>
      </c>
      <c r="L1633">
        <f t="shared" si="430"/>
        <v>1261.5344351345884</v>
      </c>
      <c r="N1633">
        <f t="shared" si="425"/>
        <v>14.315564865411488</v>
      </c>
      <c r="O1633">
        <f t="shared" si="426"/>
        <v>0.38556486541165214</v>
      </c>
      <c r="P1633">
        <f t="shared" si="427"/>
        <v>0</v>
      </c>
      <c r="Q1633">
        <f t="shared" si="428"/>
        <v>0</v>
      </c>
      <c r="R1633">
        <f t="shared" si="429"/>
        <v>1266.99</v>
      </c>
      <c r="S1633">
        <f t="shared" si="431"/>
        <v>1259.8193333333334</v>
      </c>
      <c r="T1633">
        <f t="shared" si="432"/>
        <v>43.523999999999887</v>
      </c>
      <c r="U1633">
        <f t="shared" si="433"/>
        <v>8.7047999999999774</v>
      </c>
      <c r="V1633">
        <f t="shared" si="434"/>
        <v>54.917338071459938</v>
      </c>
      <c r="W1633">
        <f t="shared" si="435"/>
        <v>4.2646242665540512E-3</v>
      </c>
      <c r="X1633">
        <f t="shared" si="436"/>
        <v>1275.8499999999999</v>
      </c>
      <c r="Y1633">
        <f t="shared" si="437"/>
        <v>1238.72</v>
      </c>
      <c r="Z1633">
        <f t="shared" si="438"/>
        <v>65.930514408834085</v>
      </c>
      <c r="AA1633">
        <f t="shared" si="441"/>
        <v>75.512128331414814</v>
      </c>
      <c r="AB1633">
        <f t="shared" si="439"/>
        <v>0</v>
      </c>
      <c r="AC1633">
        <f t="shared" si="440"/>
        <v>2.1283314148092813E-3</v>
      </c>
    </row>
    <row r="1634" spans="1:29" x14ac:dyDescent="0.3">
      <c r="A1634" s="2">
        <v>38926</v>
      </c>
      <c r="B1634">
        <v>1263.1500000000001</v>
      </c>
      <c r="C1634">
        <v>1280.42</v>
      </c>
      <c r="D1634">
        <v>1263.1500000000001</v>
      </c>
      <c r="E1634">
        <v>1278.55</v>
      </c>
      <c r="F1634">
        <v>2480420000</v>
      </c>
      <c r="G1634">
        <v>13.213709910274471</v>
      </c>
      <c r="H1634">
        <v>-4.0562900897255076</v>
      </c>
      <c r="I1634">
        <v>117.99065420560559</v>
      </c>
      <c r="J1634">
        <v>95.344784665172725</v>
      </c>
      <c r="K1634">
        <v>86.3</v>
      </c>
      <c r="L1634">
        <f t="shared" si="430"/>
        <v>1267.2062900897256</v>
      </c>
      <c r="N1634">
        <f t="shared" si="425"/>
        <v>13.213709910274474</v>
      </c>
      <c r="O1634">
        <f t="shared" si="426"/>
        <v>-4.0562900897255076</v>
      </c>
      <c r="P1634">
        <f t="shared" si="427"/>
        <v>0</v>
      </c>
      <c r="Q1634">
        <f t="shared" si="428"/>
        <v>0</v>
      </c>
      <c r="R1634">
        <f t="shared" si="429"/>
        <v>1274.04</v>
      </c>
      <c r="S1634">
        <f t="shared" si="431"/>
        <v>1265.9626666666668</v>
      </c>
      <c r="T1634">
        <f t="shared" si="432"/>
        <v>22.818666666666331</v>
      </c>
      <c r="U1634">
        <f t="shared" si="433"/>
        <v>4.5637333333332659</v>
      </c>
      <c r="V1634">
        <f t="shared" si="434"/>
        <v>117.99306610572179</v>
      </c>
      <c r="W1634">
        <f t="shared" si="435"/>
        <v>2.4119001162006271E-3</v>
      </c>
      <c r="X1634">
        <f t="shared" si="436"/>
        <v>1280.42</v>
      </c>
      <c r="Y1634">
        <f t="shared" si="437"/>
        <v>1240.25</v>
      </c>
      <c r="Z1634">
        <f t="shared" si="438"/>
        <v>95.344784665172725</v>
      </c>
      <c r="AA1634">
        <f t="shared" si="441"/>
        <v>86.295972166080077</v>
      </c>
      <c r="AB1634">
        <f t="shared" si="439"/>
        <v>0</v>
      </c>
      <c r="AC1634">
        <f t="shared" si="440"/>
        <v>-4.0278339199204538E-3</v>
      </c>
    </row>
    <row r="1635" spans="1:29" x14ac:dyDescent="0.3">
      <c r="A1635" s="2">
        <v>38929</v>
      </c>
      <c r="B1635">
        <v>1278.53</v>
      </c>
      <c r="C1635">
        <v>1278.6600000000001</v>
      </c>
      <c r="D1635">
        <v>1274.31</v>
      </c>
      <c r="E1635">
        <v>1276.6600000000001</v>
      </c>
      <c r="F1635">
        <v>2461300000</v>
      </c>
      <c r="G1635">
        <v>8.3024732735161706</v>
      </c>
      <c r="H1635">
        <v>3.9524732735160342</v>
      </c>
      <c r="I1635">
        <v>104.501154864518</v>
      </c>
      <c r="J1635">
        <v>83.81403357727082</v>
      </c>
      <c r="K1635">
        <v>83.93</v>
      </c>
      <c r="L1635">
        <f t="shared" si="430"/>
        <v>1270.3575267264839</v>
      </c>
      <c r="N1635">
        <f t="shared" si="425"/>
        <v>8.3024732735161706</v>
      </c>
      <c r="O1635">
        <f t="shared" si="426"/>
        <v>3.9524732735160342</v>
      </c>
      <c r="P1635">
        <f t="shared" si="427"/>
        <v>0</v>
      </c>
      <c r="Q1635">
        <f t="shared" si="428"/>
        <v>0</v>
      </c>
      <c r="R1635">
        <f t="shared" si="429"/>
        <v>1276.5433333333333</v>
      </c>
      <c r="S1635">
        <f t="shared" si="431"/>
        <v>1270.3606666666667</v>
      </c>
      <c r="T1635">
        <f t="shared" si="432"/>
        <v>19.723999999999933</v>
      </c>
      <c r="U1635">
        <f t="shared" si="433"/>
        <v>3.9447999999999865</v>
      </c>
      <c r="V1635">
        <f t="shared" si="434"/>
        <v>104.48635615944387</v>
      </c>
      <c r="W1635">
        <f t="shared" si="435"/>
        <v>-1.4798705074127838E-2</v>
      </c>
      <c r="X1635">
        <f t="shared" si="436"/>
        <v>1280.42</v>
      </c>
      <c r="Y1635">
        <f t="shared" si="437"/>
        <v>1257.19</v>
      </c>
      <c r="Z1635">
        <f t="shared" si="438"/>
        <v>83.81403357727082</v>
      </c>
      <c r="AA1635">
        <f t="shared" si="441"/>
        <v>83.926743110887145</v>
      </c>
      <c r="AB1635">
        <f t="shared" si="439"/>
        <v>0</v>
      </c>
      <c r="AC1635">
        <f t="shared" si="440"/>
        <v>-3.2568891128619271E-3</v>
      </c>
    </row>
    <row r="1636" spans="1:29" x14ac:dyDescent="0.3">
      <c r="A1636" s="2">
        <v>38930</v>
      </c>
      <c r="B1636">
        <v>1278.53</v>
      </c>
      <c r="C1636">
        <v>1278.6600000000001</v>
      </c>
      <c r="D1636">
        <v>1265.71</v>
      </c>
      <c r="E1636">
        <v>1270.92</v>
      </c>
      <c r="F1636">
        <v>2527690000</v>
      </c>
      <c r="G1636">
        <v>8.1149821823439652</v>
      </c>
      <c r="H1636">
        <v>-4.8350178176560803</v>
      </c>
      <c r="I1636">
        <v>5.9774964838250613</v>
      </c>
      <c r="J1636">
        <v>48.648648648648653</v>
      </c>
      <c r="K1636">
        <v>75.63</v>
      </c>
      <c r="L1636">
        <f t="shared" si="430"/>
        <v>1270.5450178176561</v>
      </c>
      <c r="N1636">
        <f t="shared" si="425"/>
        <v>8.1149821823439652</v>
      </c>
      <c r="O1636">
        <f t="shared" si="426"/>
        <v>-4.8350178176560803</v>
      </c>
      <c r="P1636">
        <f t="shared" si="427"/>
        <v>0</v>
      </c>
      <c r="Q1636">
        <f t="shared" si="428"/>
        <v>0</v>
      </c>
      <c r="R1636">
        <f t="shared" si="429"/>
        <v>1271.7633333333333</v>
      </c>
      <c r="S1636">
        <f t="shared" si="431"/>
        <v>1271.4826666666665</v>
      </c>
      <c r="T1636">
        <f t="shared" si="432"/>
        <v>15.797333333333427</v>
      </c>
      <c r="U1636">
        <f t="shared" si="433"/>
        <v>3.1594666666666855</v>
      </c>
      <c r="V1636">
        <f t="shared" si="434"/>
        <v>5.9222372271010624</v>
      </c>
      <c r="W1636">
        <f t="shared" si="435"/>
        <v>-5.5259256723998895E-2</v>
      </c>
      <c r="X1636">
        <f t="shared" si="436"/>
        <v>1280.42</v>
      </c>
      <c r="Y1636">
        <f t="shared" si="437"/>
        <v>1261.92</v>
      </c>
      <c r="Z1636">
        <f t="shared" si="438"/>
        <v>48.648648648648646</v>
      </c>
      <c r="AA1636">
        <f t="shared" si="441"/>
        <v>75.625617300644905</v>
      </c>
      <c r="AB1636">
        <f t="shared" si="439"/>
        <v>0</v>
      </c>
      <c r="AC1636">
        <f t="shared" si="440"/>
        <v>-4.3826993550908355E-3</v>
      </c>
    </row>
    <row r="1637" spans="1:29" x14ac:dyDescent="0.3">
      <c r="A1637" s="2">
        <v>38931</v>
      </c>
      <c r="B1637">
        <v>1270.73</v>
      </c>
      <c r="C1637">
        <v>1283.42</v>
      </c>
      <c r="D1637">
        <v>1270.73</v>
      </c>
      <c r="E1637">
        <v>1277.4100000000001</v>
      </c>
      <c r="F1637">
        <v>2610750000</v>
      </c>
      <c r="G1637">
        <v>10.586654788229231</v>
      </c>
      <c r="H1637">
        <v>-2.1033452117708289</v>
      </c>
      <c r="I1637">
        <v>82.431954754332182</v>
      </c>
      <c r="J1637">
        <v>72.046511627907023</v>
      </c>
      <c r="K1637">
        <v>73.16</v>
      </c>
      <c r="L1637">
        <f t="shared" si="430"/>
        <v>1272.8333452117708</v>
      </c>
      <c r="N1637">
        <f t="shared" si="425"/>
        <v>10.586654788229225</v>
      </c>
      <c r="O1637">
        <f t="shared" si="426"/>
        <v>-2.1033452117708293</v>
      </c>
      <c r="P1637">
        <f t="shared" si="427"/>
        <v>0</v>
      </c>
      <c r="Q1637">
        <f t="shared" si="428"/>
        <v>0</v>
      </c>
      <c r="R1637">
        <f t="shared" si="429"/>
        <v>1277.1866666666667</v>
      </c>
      <c r="S1637">
        <f t="shared" si="431"/>
        <v>1273.3046666666664</v>
      </c>
      <c r="T1637">
        <f t="shared" si="432"/>
        <v>15.712000000000216</v>
      </c>
      <c r="U1637">
        <f t="shared" si="433"/>
        <v>3.1424000000000434</v>
      </c>
      <c r="V1637">
        <f t="shared" si="434"/>
        <v>82.357433808558966</v>
      </c>
      <c r="W1637">
        <f t="shared" si="435"/>
        <v>-7.4520945773215885E-2</v>
      </c>
      <c r="X1637">
        <f t="shared" si="436"/>
        <v>1283.42</v>
      </c>
      <c r="Y1637">
        <f t="shared" si="437"/>
        <v>1261.92</v>
      </c>
      <c r="Z1637">
        <f t="shared" si="438"/>
        <v>72.046511627907023</v>
      </c>
      <c r="AA1637">
        <f t="shared" si="441"/>
        <v>73.156898585566665</v>
      </c>
      <c r="AB1637">
        <f t="shared" si="439"/>
        <v>0</v>
      </c>
      <c r="AC1637">
        <f t="shared" si="440"/>
        <v>-3.1014144333312288E-3</v>
      </c>
    </row>
    <row r="1638" spans="1:29" x14ac:dyDescent="0.3">
      <c r="A1638" s="2">
        <v>38932</v>
      </c>
      <c r="B1638">
        <v>1278.22</v>
      </c>
      <c r="C1638">
        <v>1283.96</v>
      </c>
      <c r="D1638">
        <v>1271.25</v>
      </c>
      <c r="E1638">
        <v>1280.27</v>
      </c>
      <c r="F1638">
        <v>2728440000</v>
      </c>
      <c r="G1638">
        <v>8.6477698588194016</v>
      </c>
      <c r="H1638">
        <v>-4.0622301411806347</v>
      </c>
      <c r="I1638">
        <v>88.909445986228604</v>
      </c>
      <c r="J1638">
        <v>82.268140317154902</v>
      </c>
      <c r="K1638">
        <v>76.42</v>
      </c>
      <c r="L1638">
        <f t="shared" si="430"/>
        <v>1275.3122301411806</v>
      </c>
      <c r="N1638">
        <f t="shared" si="425"/>
        <v>8.6477698588194016</v>
      </c>
      <c r="O1638">
        <f t="shared" si="426"/>
        <v>-4.0622301411806347</v>
      </c>
      <c r="P1638">
        <f t="shared" si="427"/>
        <v>0</v>
      </c>
      <c r="Q1638">
        <f t="shared" si="428"/>
        <v>0</v>
      </c>
      <c r="R1638">
        <f t="shared" si="429"/>
        <v>1278.4933333333333</v>
      </c>
      <c r="S1638">
        <f t="shared" si="431"/>
        <v>1275.6053333333334</v>
      </c>
      <c r="T1638">
        <f t="shared" si="432"/>
        <v>10.814666666666653</v>
      </c>
      <c r="U1638">
        <f t="shared" si="433"/>
        <v>2.1629333333333305</v>
      </c>
      <c r="V1638">
        <f t="shared" si="434"/>
        <v>89.014918012573162</v>
      </c>
      <c r="W1638">
        <f t="shared" si="435"/>
        <v>0.10547202634455743</v>
      </c>
      <c r="X1638">
        <f t="shared" si="436"/>
        <v>1283.96</v>
      </c>
      <c r="Y1638">
        <f t="shared" si="437"/>
        <v>1263.1500000000001</v>
      </c>
      <c r="Z1638">
        <f t="shared" si="438"/>
        <v>82.268140317154902</v>
      </c>
      <c r="AA1638">
        <f t="shared" si="441"/>
        <v>76.42442376723082</v>
      </c>
      <c r="AB1638">
        <f t="shared" si="439"/>
        <v>0</v>
      </c>
      <c r="AC1638">
        <f t="shared" si="440"/>
        <v>4.4237672308184983E-3</v>
      </c>
    </row>
    <row r="1639" spans="1:29" x14ac:dyDescent="0.3">
      <c r="A1639" s="2">
        <v>38933</v>
      </c>
      <c r="B1639">
        <v>1280.26</v>
      </c>
      <c r="C1639">
        <v>1292.92</v>
      </c>
      <c r="D1639">
        <v>1273.82</v>
      </c>
      <c r="E1639">
        <v>1279.3599999999999</v>
      </c>
      <c r="F1639">
        <v>2530970000</v>
      </c>
      <c r="G1639">
        <v>16.25851323921302</v>
      </c>
      <c r="H1639">
        <v>-2.8414867607871201</v>
      </c>
      <c r="I1639">
        <v>131.69845594913491</v>
      </c>
      <c r="J1639">
        <v>50.165380374861613</v>
      </c>
      <c r="K1639">
        <v>67.39</v>
      </c>
      <c r="L1639">
        <f t="shared" si="430"/>
        <v>1276.6614867607871</v>
      </c>
      <c r="N1639">
        <f t="shared" si="425"/>
        <v>16.258513239213016</v>
      </c>
      <c r="O1639">
        <f t="shared" si="426"/>
        <v>-2.8414867607871201</v>
      </c>
      <c r="P1639">
        <f t="shared" si="427"/>
        <v>0</v>
      </c>
      <c r="Q1639">
        <f t="shared" si="428"/>
        <v>0</v>
      </c>
      <c r="R1639">
        <f t="shared" si="429"/>
        <v>1282.0333333333331</v>
      </c>
      <c r="S1639">
        <f t="shared" si="431"/>
        <v>1277.2039999999997</v>
      </c>
      <c r="T1639">
        <f t="shared" si="432"/>
        <v>12.237333333332799</v>
      </c>
      <c r="U1639">
        <f t="shared" si="433"/>
        <v>2.4474666666665597</v>
      </c>
      <c r="V1639">
        <f t="shared" si="434"/>
        <v>131.54645165977237</v>
      </c>
      <c r="W1639">
        <f t="shared" si="435"/>
        <v>-0.15200428936253729</v>
      </c>
      <c r="X1639">
        <f t="shared" si="436"/>
        <v>1292.92</v>
      </c>
      <c r="Y1639">
        <f t="shared" si="437"/>
        <v>1265.71</v>
      </c>
      <c r="Z1639">
        <f t="shared" si="438"/>
        <v>50.165380374861613</v>
      </c>
      <c r="AA1639">
        <f t="shared" si="441"/>
        <v>67.388542909168606</v>
      </c>
      <c r="AB1639">
        <f t="shared" si="439"/>
        <v>0</v>
      </c>
      <c r="AC1639">
        <f t="shared" si="440"/>
        <v>-1.4570908313942255E-3</v>
      </c>
    </row>
    <row r="1640" spans="1:29" x14ac:dyDescent="0.3">
      <c r="A1640" s="2">
        <v>38936</v>
      </c>
      <c r="B1640">
        <v>1279.31</v>
      </c>
      <c r="C1640">
        <v>1279.31</v>
      </c>
      <c r="D1640">
        <v>1273</v>
      </c>
      <c r="E1640">
        <v>1275.77</v>
      </c>
      <c r="F1640">
        <v>2045660000</v>
      </c>
      <c r="G1640">
        <v>2.9456754928085052</v>
      </c>
      <c r="H1640">
        <v>-3.3643245071914412</v>
      </c>
      <c r="I1640">
        <v>-27.900528550383498</v>
      </c>
      <c r="J1640">
        <v>36.971701580301108</v>
      </c>
      <c r="K1640">
        <v>58.02</v>
      </c>
      <c r="L1640">
        <f t="shared" si="430"/>
        <v>1276.3643245071914</v>
      </c>
      <c r="N1640">
        <f t="shared" si="425"/>
        <v>2.9456754928085047</v>
      </c>
      <c r="O1640">
        <f t="shared" si="426"/>
        <v>-3.3643245071914407</v>
      </c>
      <c r="P1640">
        <f t="shared" si="427"/>
        <v>0</v>
      </c>
      <c r="Q1640">
        <f t="shared" si="428"/>
        <v>0</v>
      </c>
      <c r="R1640">
        <f t="shared" si="429"/>
        <v>1276.0266666666666</v>
      </c>
      <c r="S1640">
        <f t="shared" si="431"/>
        <v>1277.1006666666667</v>
      </c>
      <c r="T1640">
        <f t="shared" si="432"/>
        <v>12.822666666666464</v>
      </c>
      <c r="U1640">
        <f t="shared" si="433"/>
        <v>2.5645333333332929</v>
      </c>
      <c r="V1640">
        <f t="shared" si="434"/>
        <v>-27.919309555996833</v>
      </c>
      <c r="W1640">
        <f t="shared" si="435"/>
        <v>-1.8781005613334401E-2</v>
      </c>
      <c r="X1640">
        <f t="shared" si="436"/>
        <v>1292.92</v>
      </c>
      <c r="Y1640">
        <f t="shared" si="437"/>
        <v>1265.71</v>
      </c>
      <c r="Z1640">
        <f t="shared" si="438"/>
        <v>36.971701580301108</v>
      </c>
      <c r="AA1640">
        <f t="shared" si="441"/>
        <v>58.020076509774661</v>
      </c>
      <c r="AB1640">
        <f t="shared" si="439"/>
        <v>0</v>
      </c>
      <c r="AC1640">
        <f t="shared" si="440"/>
        <v>7.6509774658006791E-5</v>
      </c>
    </row>
    <row r="1641" spans="1:29" x14ac:dyDescent="0.3">
      <c r="A1641" s="2">
        <v>38937</v>
      </c>
      <c r="B1641">
        <v>1275.67</v>
      </c>
      <c r="C1641">
        <v>1282.75</v>
      </c>
      <c r="D1641">
        <v>1268.3699999999999</v>
      </c>
      <c r="E1641">
        <v>1271.48</v>
      </c>
      <c r="F1641">
        <v>2457840000</v>
      </c>
      <c r="G1641">
        <v>8.0137836618723668</v>
      </c>
      <c r="H1641">
        <v>-6.3662163381277423</v>
      </c>
      <c r="I1641">
        <v>-105.5745873559617</v>
      </c>
      <c r="J1641">
        <v>12.668024439918961</v>
      </c>
      <c r="K1641">
        <v>50.82</v>
      </c>
      <c r="L1641">
        <f t="shared" si="430"/>
        <v>1274.7362163381276</v>
      </c>
      <c r="N1641">
        <f t="shared" si="425"/>
        <v>8.0137836618723668</v>
      </c>
      <c r="O1641">
        <f t="shared" si="426"/>
        <v>-6.3662163381277423</v>
      </c>
      <c r="P1641">
        <f t="shared" si="427"/>
        <v>0</v>
      </c>
      <c r="Q1641">
        <f t="shared" si="428"/>
        <v>0</v>
      </c>
      <c r="R1641">
        <f t="shared" si="429"/>
        <v>1274.2</v>
      </c>
      <c r="S1641">
        <f t="shared" si="431"/>
        <v>1277.588</v>
      </c>
      <c r="T1641">
        <f t="shared" si="432"/>
        <v>10.701333333332968</v>
      </c>
      <c r="U1641">
        <f t="shared" si="433"/>
        <v>2.1402666666665935</v>
      </c>
      <c r="V1641">
        <f t="shared" si="434"/>
        <v>-105.5320209319722</v>
      </c>
      <c r="W1641">
        <f t="shared" si="435"/>
        <v>4.2566423989498503E-2</v>
      </c>
      <c r="X1641">
        <f t="shared" si="436"/>
        <v>1292.92</v>
      </c>
      <c r="Y1641">
        <f t="shared" si="437"/>
        <v>1268.3699999999999</v>
      </c>
      <c r="Z1641">
        <f t="shared" si="438"/>
        <v>12.668024439918959</v>
      </c>
      <c r="AA1641">
        <f t="shared" si="441"/>
        <v>50.823951668028727</v>
      </c>
      <c r="AB1641">
        <f t="shared" si="439"/>
        <v>0</v>
      </c>
      <c r="AC1641">
        <f t="shared" si="440"/>
        <v>3.9516680287263739E-3</v>
      </c>
    </row>
    <row r="1642" spans="1:29" x14ac:dyDescent="0.3">
      <c r="A1642" s="2">
        <v>38938</v>
      </c>
      <c r="B1642">
        <v>1271.1300000000001</v>
      </c>
      <c r="C1642">
        <v>1283.74</v>
      </c>
      <c r="D1642">
        <v>1264.73</v>
      </c>
      <c r="E1642">
        <v>1265.95</v>
      </c>
      <c r="F1642">
        <v>2555180000</v>
      </c>
      <c r="G1642">
        <v>11.932522441248009</v>
      </c>
      <c r="H1642">
        <v>-7.0774775587519798</v>
      </c>
      <c r="I1642">
        <v>-108.5897156156818</v>
      </c>
      <c r="J1642">
        <v>4.3277758070238557</v>
      </c>
      <c r="K1642">
        <v>37.28</v>
      </c>
      <c r="L1642">
        <f t="shared" si="430"/>
        <v>1271.807477558752</v>
      </c>
      <c r="N1642">
        <f t="shared" si="425"/>
        <v>11.932522441248011</v>
      </c>
      <c r="O1642">
        <f t="shared" si="426"/>
        <v>-7.0774775587519798</v>
      </c>
      <c r="P1642">
        <f t="shared" si="427"/>
        <v>0</v>
      </c>
      <c r="Q1642">
        <f t="shared" si="428"/>
        <v>0</v>
      </c>
      <c r="R1642">
        <f t="shared" si="429"/>
        <v>1271.4733333333334</v>
      </c>
      <c r="S1642">
        <f t="shared" si="431"/>
        <v>1276.4453333333333</v>
      </c>
      <c r="T1642">
        <f t="shared" si="432"/>
        <v>15.271999999999707</v>
      </c>
      <c r="U1642">
        <f t="shared" si="433"/>
        <v>3.0543999999999416</v>
      </c>
      <c r="V1642">
        <f t="shared" si="434"/>
        <v>-108.52104068447868</v>
      </c>
      <c r="W1642">
        <f t="shared" si="435"/>
        <v>6.8674931203119627E-2</v>
      </c>
      <c r="X1642">
        <f t="shared" si="436"/>
        <v>1292.92</v>
      </c>
      <c r="Y1642">
        <f t="shared" si="437"/>
        <v>1264.73</v>
      </c>
      <c r="Z1642">
        <f t="shared" si="438"/>
        <v>4.3277758070238557</v>
      </c>
      <c r="AA1642">
        <f t="shared" si="441"/>
        <v>37.28020450385209</v>
      </c>
      <c r="AB1642">
        <f t="shared" si="439"/>
        <v>0</v>
      </c>
      <c r="AC1642">
        <f t="shared" si="440"/>
        <v>2.0450385208903299E-4</v>
      </c>
    </row>
    <row r="1643" spans="1:29" x14ac:dyDescent="0.3">
      <c r="A1643" s="2">
        <v>38939</v>
      </c>
      <c r="B1643">
        <v>1265.72</v>
      </c>
      <c r="C1643">
        <v>1272.55</v>
      </c>
      <c r="D1643">
        <v>1261.3</v>
      </c>
      <c r="E1643">
        <v>1271.81</v>
      </c>
      <c r="F1643">
        <v>2402190000</v>
      </c>
      <c r="G1643">
        <v>0.74168162749856492</v>
      </c>
      <c r="H1643">
        <v>-10.50831837250144</v>
      </c>
      <c r="I1643">
        <v>-107.62876579203289</v>
      </c>
      <c r="J1643">
        <v>33.238456672991617</v>
      </c>
      <c r="K1643">
        <v>27.47</v>
      </c>
      <c r="L1643">
        <f t="shared" si="430"/>
        <v>1271.8083183725014</v>
      </c>
      <c r="N1643">
        <f t="shared" si="425"/>
        <v>0.74168162749856492</v>
      </c>
      <c r="O1643">
        <f t="shared" si="426"/>
        <v>-10.508318372501435</v>
      </c>
      <c r="P1643">
        <f t="shared" si="427"/>
        <v>0</v>
      </c>
      <c r="Q1643">
        <f t="shared" si="428"/>
        <v>0</v>
      </c>
      <c r="R1643">
        <f t="shared" si="429"/>
        <v>1268.5533333333333</v>
      </c>
      <c r="S1643">
        <f t="shared" si="431"/>
        <v>1274.4573333333333</v>
      </c>
      <c r="T1643">
        <f t="shared" si="432"/>
        <v>18.290666666666311</v>
      </c>
      <c r="U1643">
        <f t="shared" si="433"/>
        <v>3.6581333333332622</v>
      </c>
      <c r="V1643">
        <f t="shared" si="434"/>
        <v>-107.59585945473304</v>
      </c>
      <c r="W1643">
        <f t="shared" si="435"/>
        <v>3.2906337299849042E-2</v>
      </c>
      <c r="X1643">
        <f t="shared" si="436"/>
        <v>1292.92</v>
      </c>
      <c r="Y1643">
        <f t="shared" si="437"/>
        <v>1261.3</v>
      </c>
      <c r="Z1643">
        <f t="shared" si="438"/>
        <v>33.238456672991624</v>
      </c>
      <c r="AA1643">
        <f t="shared" si="441"/>
        <v>27.474267775019435</v>
      </c>
      <c r="AB1643">
        <f t="shared" si="439"/>
        <v>0</v>
      </c>
      <c r="AC1643">
        <f t="shared" si="440"/>
        <v>4.26777501943576E-3</v>
      </c>
    </row>
    <row r="1644" spans="1:29" x14ac:dyDescent="0.3">
      <c r="A1644" s="2">
        <v>38940</v>
      </c>
      <c r="B1644">
        <v>1271.6400000000001</v>
      </c>
      <c r="C1644">
        <v>1271.6400000000001</v>
      </c>
      <c r="D1644">
        <v>1262.08</v>
      </c>
      <c r="E1644">
        <v>1266.74</v>
      </c>
      <c r="F1644">
        <v>2004540000</v>
      </c>
      <c r="G1644">
        <v>1.521121084999095</v>
      </c>
      <c r="H1644">
        <v>-8.038878915001078</v>
      </c>
      <c r="I1644">
        <v>-102.5698324022374</v>
      </c>
      <c r="J1644">
        <v>24.242424242424431</v>
      </c>
      <c r="K1644">
        <v>22.29</v>
      </c>
      <c r="L1644">
        <f t="shared" si="430"/>
        <v>1270.118878915001</v>
      </c>
      <c r="N1644">
        <f t="shared" si="425"/>
        <v>1.5211210849990948</v>
      </c>
      <c r="O1644">
        <f t="shared" si="426"/>
        <v>-8.038878915001078</v>
      </c>
      <c r="P1644">
        <f t="shared" si="427"/>
        <v>0</v>
      </c>
      <c r="Q1644">
        <f t="shared" si="428"/>
        <v>0</v>
      </c>
      <c r="R1644">
        <f t="shared" si="429"/>
        <v>1266.82</v>
      </c>
      <c r="S1644">
        <f t="shared" si="431"/>
        <v>1271.4146666666666</v>
      </c>
      <c r="T1644">
        <f t="shared" si="432"/>
        <v>14.912000000000262</v>
      </c>
      <c r="U1644">
        <f t="shared" si="433"/>
        <v>2.9824000000000526</v>
      </c>
      <c r="V1644">
        <f t="shared" si="434"/>
        <v>-102.70624701954902</v>
      </c>
      <c r="W1644">
        <f t="shared" si="435"/>
        <v>-0.13641461731162963</v>
      </c>
      <c r="X1644">
        <f t="shared" si="436"/>
        <v>1283.74</v>
      </c>
      <c r="Y1644">
        <f t="shared" si="437"/>
        <v>1261.3</v>
      </c>
      <c r="Z1644">
        <f t="shared" si="438"/>
        <v>24.242424242424427</v>
      </c>
      <c r="AA1644">
        <f t="shared" si="441"/>
        <v>22.289676548531993</v>
      </c>
      <c r="AB1644">
        <f t="shared" si="439"/>
        <v>0</v>
      </c>
      <c r="AC1644">
        <f t="shared" si="440"/>
        <v>-3.2345146800594193E-4</v>
      </c>
    </row>
    <row r="1645" spans="1:29" x14ac:dyDescent="0.3">
      <c r="A1645" s="2">
        <v>38943</v>
      </c>
      <c r="B1645">
        <v>1266.67</v>
      </c>
      <c r="C1645">
        <v>1278.9000000000001</v>
      </c>
      <c r="D1645">
        <v>1266.67</v>
      </c>
      <c r="E1645">
        <v>1268.21</v>
      </c>
      <c r="F1645">
        <v>2118020000</v>
      </c>
      <c r="G1645">
        <v>9.4174140566660753</v>
      </c>
      <c r="H1645">
        <v>-2.8125859433339429</v>
      </c>
      <c r="I1645">
        <v>24.024024024022371</v>
      </c>
      <c r="J1645">
        <v>30.79322638146197</v>
      </c>
      <c r="K1645">
        <v>21.05</v>
      </c>
      <c r="L1645">
        <f t="shared" si="430"/>
        <v>1269.482585943334</v>
      </c>
      <c r="N1645">
        <f t="shared" si="425"/>
        <v>9.4174140566660753</v>
      </c>
      <c r="O1645">
        <f t="shared" si="426"/>
        <v>-2.8125859433339429</v>
      </c>
      <c r="P1645">
        <f t="shared" si="427"/>
        <v>0</v>
      </c>
      <c r="Q1645">
        <f t="shared" si="428"/>
        <v>0</v>
      </c>
      <c r="R1645">
        <f t="shared" si="429"/>
        <v>1271.26</v>
      </c>
      <c r="S1645">
        <f t="shared" si="431"/>
        <v>1270.4613333333332</v>
      </c>
      <c r="T1645">
        <f t="shared" si="432"/>
        <v>11.098666666666986</v>
      </c>
      <c r="U1645">
        <f t="shared" si="433"/>
        <v>2.2197333333333971</v>
      </c>
      <c r="V1645">
        <f t="shared" si="434"/>
        <v>23.986865289127262</v>
      </c>
      <c r="W1645">
        <f t="shared" si="435"/>
        <v>-3.7158734895108125E-2</v>
      </c>
      <c r="X1645">
        <f t="shared" si="436"/>
        <v>1283.74</v>
      </c>
      <c r="Y1645">
        <f t="shared" si="437"/>
        <v>1261.3</v>
      </c>
      <c r="Z1645">
        <f t="shared" si="438"/>
        <v>30.793226381461967</v>
      </c>
      <c r="AA1645">
        <f t="shared" si="441"/>
        <v>21.053981508764164</v>
      </c>
      <c r="AB1645">
        <f t="shared" si="439"/>
        <v>0</v>
      </c>
      <c r="AC1645">
        <f t="shared" si="440"/>
        <v>3.9815087641628111E-3</v>
      </c>
    </row>
    <row r="1646" spans="1:29" x14ac:dyDescent="0.3">
      <c r="A1646" s="2">
        <v>38944</v>
      </c>
      <c r="B1646">
        <v>1268.19</v>
      </c>
      <c r="C1646">
        <v>1286.23</v>
      </c>
      <c r="D1646">
        <v>1268.19</v>
      </c>
      <c r="E1646">
        <v>1285.58</v>
      </c>
      <c r="F1646">
        <v>2334100000</v>
      </c>
      <c r="G1646">
        <v>11.3816093711107</v>
      </c>
      <c r="H1646">
        <v>-6.6583906288892649</v>
      </c>
      <c r="I1646">
        <v>166.73298846001239</v>
      </c>
      <c r="J1646">
        <v>97.392699558764178</v>
      </c>
      <c r="K1646">
        <v>38</v>
      </c>
      <c r="L1646">
        <f t="shared" si="430"/>
        <v>1274.8483906288893</v>
      </c>
      <c r="N1646">
        <f t="shared" si="425"/>
        <v>11.381609371110699</v>
      </c>
      <c r="O1646">
        <f t="shared" si="426"/>
        <v>-6.6583906288892649</v>
      </c>
      <c r="P1646">
        <f t="shared" si="427"/>
        <v>0</v>
      </c>
      <c r="Q1646">
        <f t="shared" si="428"/>
        <v>0</v>
      </c>
      <c r="R1646">
        <f t="shared" si="429"/>
        <v>1280</v>
      </c>
      <c r="S1646">
        <f t="shared" si="431"/>
        <v>1271.6213333333333</v>
      </c>
      <c r="T1646">
        <f t="shared" si="432"/>
        <v>16.757333333333236</v>
      </c>
      <c r="U1646">
        <f t="shared" si="433"/>
        <v>3.3514666666666471</v>
      </c>
      <c r="V1646">
        <f t="shared" si="434"/>
        <v>166.66666666666893</v>
      </c>
      <c r="W1646">
        <f t="shared" si="435"/>
        <v>-6.6321793343462332E-2</v>
      </c>
      <c r="X1646">
        <f t="shared" si="436"/>
        <v>1286.23</v>
      </c>
      <c r="Y1646">
        <f t="shared" si="437"/>
        <v>1261.3</v>
      </c>
      <c r="Z1646">
        <f t="shared" si="438"/>
        <v>97.392699558764178</v>
      </c>
      <c r="AA1646">
        <f t="shared" si="441"/>
        <v>37.998916532533215</v>
      </c>
      <c r="AB1646">
        <f t="shared" si="439"/>
        <v>0</v>
      </c>
      <c r="AC1646">
        <f t="shared" si="440"/>
        <v>-1.0834674667847821E-3</v>
      </c>
    </row>
    <row r="1647" spans="1:29" x14ac:dyDescent="0.3">
      <c r="A1647" s="2">
        <v>38945</v>
      </c>
      <c r="B1647">
        <v>1285.27</v>
      </c>
      <c r="C1647">
        <v>1296.21</v>
      </c>
      <c r="D1647">
        <v>1285.27</v>
      </c>
      <c r="E1647">
        <v>1295.43</v>
      </c>
      <c r="F1647">
        <v>2554570000</v>
      </c>
      <c r="G1647">
        <v>14.5010729140738</v>
      </c>
      <c r="H1647">
        <v>3.561072914073748</v>
      </c>
      <c r="I1647">
        <v>132.76518196923391</v>
      </c>
      <c r="J1647">
        <v>97.765683185333799</v>
      </c>
      <c r="K1647">
        <v>56.69</v>
      </c>
      <c r="L1647">
        <f t="shared" si="430"/>
        <v>1281.7089270859262</v>
      </c>
      <c r="N1647">
        <f t="shared" si="425"/>
        <v>14.501072914073802</v>
      </c>
      <c r="O1647">
        <f t="shared" si="426"/>
        <v>3.5610729140737476</v>
      </c>
      <c r="P1647">
        <f t="shared" si="427"/>
        <v>0</v>
      </c>
      <c r="Q1647">
        <f t="shared" si="428"/>
        <v>0</v>
      </c>
      <c r="R1647">
        <f t="shared" si="429"/>
        <v>1292.3033333333333</v>
      </c>
      <c r="S1647">
        <f t="shared" si="431"/>
        <v>1275.7873333333332</v>
      </c>
      <c r="T1647">
        <f t="shared" si="432"/>
        <v>41.457333333333281</v>
      </c>
      <c r="U1647">
        <f t="shared" si="433"/>
        <v>8.2914666666666559</v>
      </c>
      <c r="V1647">
        <f t="shared" si="434"/>
        <v>132.79516289840237</v>
      </c>
      <c r="W1647">
        <f t="shared" si="435"/>
        <v>2.9980929168459625E-2</v>
      </c>
      <c r="X1647">
        <f t="shared" si="436"/>
        <v>1296.21</v>
      </c>
      <c r="Y1647">
        <f t="shared" si="437"/>
        <v>1261.3</v>
      </c>
      <c r="Z1647">
        <f t="shared" si="438"/>
        <v>97.765683185333799</v>
      </c>
      <c r="AA1647">
        <f t="shared" si="441"/>
        <v>56.686498008195201</v>
      </c>
      <c r="AB1647">
        <f t="shared" si="439"/>
        <v>0</v>
      </c>
      <c r="AC1647">
        <f t="shared" si="440"/>
        <v>-3.5019918047964893E-3</v>
      </c>
    </row>
    <row r="1648" spans="1:29" x14ac:dyDescent="0.3">
      <c r="A1648" s="2">
        <v>38946</v>
      </c>
      <c r="B1648">
        <v>1295.3699999999999</v>
      </c>
      <c r="C1648">
        <v>1300.78</v>
      </c>
      <c r="D1648">
        <v>1292.71</v>
      </c>
      <c r="E1648">
        <v>1297.48</v>
      </c>
      <c r="F1648">
        <v>2458340000</v>
      </c>
      <c r="G1648">
        <v>13.814048609382329</v>
      </c>
      <c r="H1648">
        <v>5.7440486093823893</v>
      </c>
      <c r="I1648">
        <v>98.196773173046267</v>
      </c>
      <c r="J1648">
        <v>91.472868217054398</v>
      </c>
      <c r="K1648">
        <v>68.33</v>
      </c>
      <c r="L1648">
        <f t="shared" si="430"/>
        <v>1286.9659513906176</v>
      </c>
      <c r="N1648">
        <f t="shared" si="425"/>
        <v>13.814048609382326</v>
      </c>
      <c r="O1648">
        <f t="shared" si="426"/>
        <v>5.7440486093823893</v>
      </c>
      <c r="P1648">
        <f t="shared" si="427"/>
        <v>0</v>
      </c>
      <c r="Q1648">
        <f t="shared" si="428"/>
        <v>0</v>
      </c>
      <c r="R1648">
        <f t="shared" si="429"/>
        <v>1296.99</v>
      </c>
      <c r="S1648">
        <f t="shared" si="431"/>
        <v>1281.4746666666665</v>
      </c>
      <c r="T1648">
        <f t="shared" si="432"/>
        <v>52.687999999999874</v>
      </c>
      <c r="U1648">
        <f t="shared" si="433"/>
        <v>10.537599999999975</v>
      </c>
      <c r="V1648">
        <f t="shared" si="434"/>
        <v>98.158551810238507</v>
      </c>
      <c r="W1648">
        <f t="shared" si="435"/>
        <v>-3.8221362807760784E-2</v>
      </c>
      <c r="X1648">
        <f t="shared" si="436"/>
        <v>1300.78</v>
      </c>
      <c r="Y1648">
        <f t="shared" si="437"/>
        <v>1262.08</v>
      </c>
      <c r="Z1648">
        <f t="shared" si="438"/>
        <v>91.472868217054398</v>
      </c>
      <c r="AA1648">
        <f t="shared" si="441"/>
        <v>68.333380317007752</v>
      </c>
      <c r="AB1648">
        <f t="shared" si="439"/>
        <v>0</v>
      </c>
      <c r="AC1648">
        <f t="shared" si="440"/>
        <v>3.3803170077533196E-3</v>
      </c>
    </row>
    <row r="1649" spans="1:29" x14ac:dyDescent="0.3">
      <c r="A1649" s="2">
        <v>38947</v>
      </c>
      <c r="B1649">
        <v>1297.48</v>
      </c>
      <c r="C1649">
        <v>1302.3</v>
      </c>
      <c r="D1649">
        <v>1293.57</v>
      </c>
      <c r="E1649">
        <v>1302.3</v>
      </c>
      <c r="F1649">
        <v>2033910000</v>
      </c>
      <c r="G1649">
        <v>10.22269907292139</v>
      </c>
      <c r="H1649">
        <v>1.4926990729213681</v>
      </c>
      <c r="I1649">
        <v>76.871207012812391</v>
      </c>
      <c r="J1649">
        <v>100</v>
      </c>
      <c r="K1649">
        <v>83.48</v>
      </c>
      <c r="L1649">
        <f t="shared" si="430"/>
        <v>1292.0773009270786</v>
      </c>
      <c r="N1649">
        <f t="shared" si="425"/>
        <v>10.222699072921387</v>
      </c>
      <c r="O1649">
        <f t="shared" si="426"/>
        <v>1.4926990729213685</v>
      </c>
      <c r="P1649">
        <f t="shared" si="427"/>
        <v>0</v>
      </c>
      <c r="Q1649">
        <f t="shared" si="428"/>
        <v>0</v>
      </c>
      <c r="R1649">
        <f t="shared" si="429"/>
        <v>1299.3900000000001</v>
      </c>
      <c r="S1649">
        <f t="shared" si="431"/>
        <v>1287.9886666666666</v>
      </c>
      <c r="T1649">
        <f t="shared" si="432"/>
        <v>49.434666666666772</v>
      </c>
      <c r="U1649">
        <f t="shared" si="433"/>
        <v>9.8869333333333547</v>
      </c>
      <c r="V1649">
        <f t="shared" si="434"/>
        <v>76.87812421332832</v>
      </c>
      <c r="W1649">
        <f t="shared" si="435"/>
        <v>6.9172005159288119E-3</v>
      </c>
      <c r="X1649">
        <f t="shared" si="436"/>
        <v>1302.3</v>
      </c>
      <c r="Y1649">
        <f t="shared" si="437"/>
        <v>1266.67</v>
      </c>
      <c r="Z1649">
        <f t="shared" si="438"/>
        <v>100</v>
      </c>
      <c r="AA1649">
        <f t="shared" si="441"/>
        <v>83.484895468522865</v>
      </c>
      <c r="AB1649">
        <f t="shared" si="439"/>
        <v>0</v>
      </c>
      <c r="AC1649">
        <f t="shared" si="440"/>
        <v>4.8954685228608241E-3</v>
      </c>
    </row>
    <row r="1650" spans="1:29" x14ac:dyDescent="0.3">
      <c r="A1650" s="2">
        <v>38950</v>
      </c>
      <c r="B1650">
        <v>1302.3</v>
      </c>
      <c r="C1650">
        <v>1302.3</v>
      </c>
      <c r="D1650">
        <v>1295.51</v>
      </c>
      <c r="E1650">
        <v>1297.52</v>
      </c>
      <c r="F1650">
        <v>1759240000</v>
      </c>
      <c r="G1650">
        <v>8.4084660486141729</v>
      </c>
      <c r="H1650">
        <v>1.6184660486142091</v>
      </c>
      <c r="I1650">
        <v>57.446239639432747</v>
      </c>
      <c r="J1650">
        <v>85.98651421870423</v>
      </c>
      <c r="K1650">
        <v>94.52</v>
      </c>
      <c r="L1650">
        <f t="shared" si="430"/>
        <v>1293.8915339513858</v>
      </c>
      <c r="N1650">
        <f t="shared" si="425"/>
        <v>8.4084660486141729</v>
      </c>
      <c r="O1650">
        <f t="shared" si="426"/>
        <v>1.6184660486142093</v>
      </c>
      <c r="P1650">
        <f t="shared" si="427"/>
        <v>0</v>
      </c>
      <c r="Q1650">
        <f t="shared" si="428"/>
        <v>0</v>
      </c>
      <c r="R1650">
        <f t="shared" si="429"/>
        <v>1298.4433333333334</v>
      </c>
      <c r="S1650">
        <f t="shared" si="431"/>
        <v>1293.4253333333334</v>
      </c>
      <c r="T1650">
        <f t="shared" si="432"/>
        <v>29.094666666666853</v>
      </c>
      <c r="U1650">
        <f t="shared" si="433"/>
        <v>5.818933333333371</v>
      </c>
      <c r="V1650">
        <f t="shared" si="434"/>
        <v>57.490490811603472</v>
      </c>
      <c r="W1650">
        <f t="shared" si="435"/>
        <v>4.4251172170724828E-2</v>
      </c>
      <c r="X1650">
        <f t="shared" si="436"/>
        <v>1302.3</v>
      </c>
      <c r="Y1650">
        <f t="shared" si="437"/>
        <v>1268.19</v>
      </c>
      <c r="Z1650">
        <f t="shared" si="438"/>
        <v>85.98651421870423</v>
      </c>
      <c r="AA1650">
        <f t="shared" si="441"/>
        <v>94.523553035971332</v>
      </c>
      <c r="AB1650">
        <f t="shared" si="439"/>
        <v>0</v>
      </c>
      <c r="AC1650">
        <f t="shared" si="440"/>
        <v>3.5530359713362714E-3</v>
      </c>
    </row>
    <row r="1651" spans="1:29" x14ac:dyDescent="0.3">
      <c r="A1651" s="2">
        <v>38951</v>
      </c>
      <c r="B1651">
        <v>1297.52</v>
      </c>
      <c r="C1651">
        <v>1302.49</v>
      </c>
      <c r="D1651">
        <v>1294.44</v>
      </c>
      <c r="E1651">
        <v>1298.82</v>
      </c>
      <c r="F1651">
        <v>1908740000</v>
      </c>
      <c r="G1651">
        <v>6.9556440324092819</v>
      </c>
      <c r="H1651">
        <v>-1.0943559675906731</v>
      </c>
      <c r="I1651">
        <v>48.191430161374143</v>
      </c>
      <c r="J1651">
        <v>78.687572590011229</v>
      </c>
      <c r="K1651">
        <v>90.78</v>
      </c>
      <c r="L1651">
        <f t="shared" si="430"/>
        <v>1295.5343559675907</v>
      </c>
      <c r="N1651">
        <f t="shared" si="425"/>
        <v>6.9556440324092819</v>
      </c>
      <c r="O1651">
        <f t="shared" si="426"/>
        <v>-1.0943559675906727</v>
      </c>
      <c r="P1651">
        <f t="shared" si="427"/>
        <v>0</v>
      </c>
      <c r="Q1651">
        <f t="shared" si="428"/>
        <v>0</v>
      </c>
      <c r="R1651">
        <f t="shared" si="429"/>
        <v>1298.5833333333333</v>
      </c>
      <c r="S1651">
        <f t="shared" si="431"/>
        <v>1297.1420000000001</v>
      </c>
      <c r="T1651">
        <f t="shared" si="432"/>
        <v>9.9813333333333958</v>
      </c>
      <c r="U1651">
        <f t="shared" si="433"/>
        <v>1.9962666666666791</v>
      </c>
      <c r="V1651">
        <f t="shared" si="434"/>
        <v>48.134295128680066</v>
      </c>
      <c r="W1651">
        <f t="shared" si="435"/>
        <v>-5.7135032694077381E-2</v>
      </c>
      <c r="X1651">
        <f t="shared" si="436"/>
        <v>1302.49</v>
      </c>
      <c r="Y1651">
        <f t="shared" si="437"/>
        <v>1285.27</v>
      </c>
      <c r="Z1651">
        <f t="shared" si="438"/>
        <v>78.687572590011229</v>
      </c>
      <c r="AA1651">
        <f t="shared" si="441"/>
        <v>90.782527642220728</v>
      </c>
      <c r="AB1651">
        <f t="shared" si="439"/>
        <v>0</v>
      </c>
      <c r="AC1651">
        <f t="shared" si="440"/>
        <v>2.5276422207269889E-3</v>
      </c>
    </row>
    <row r="1652" spans="1:29" x14ac:dyDescent="0.3">
      <c r="A1652" s="2">
        <v>38952</v>
      </c>
      <c r="B1652">
        <v>1298.73</v>
      </c>
      <c r="C1652">
        <v>1301.5</v>
      </c>
      <c r="D1652">
        <v>1289.82</v>
      </c>
      <c r="E1652">
        <v>1292.99</v>
      </c>
      <c r="F1652">
        <v>1893670000</v>
      </c>
      <c r="G1652">
        <v>6.8137626882726181</v>
      </c>
      <c r="H1652">
        <v>-4.8662373117274456</v>
      </c>
      <c r="I1652">
        <v>-136.34204275535029</v>
      </c>
      <c r="J1652">
        <v>25.019731649566339</v>
      </c>
      <c r="K1652">
        <v>76.23</v>
      </c>
      <c r="L1652">
        <f t="shared" si="430"/>
        <v>1294.6862373117274</v>
      </c>
      <c r="N1652">
        <f t="shared" si="425"/>
        <v>6.8137626882726181</v>
      </c>
      <c r="O1652">
        <f t="shared" si="426"/>
        <v>-4.8662373117274456</v>
      </c>
      <c r="P1652">
        <f t="shared" si="427"/>
        <v>0</v>
      </c>
      <c r="Q1652">
        <f t="shared" si="428"/>
        <v>0</v>
      </c>
      <c r="R1652">
        <f t="shared" si="429"/>
        <v>1294.7699999999998</v>
      </c>
      <c r="S1652">
        <f t="shared" si="431"/>
        <v>1297.6353333333332</v>
      </c>
      <c r="T1652">
        <f t="shared" si="432"/>
        <v>7.0213333333338142</v>
      </c>
      <c r="U1652">
        <f t="shared" si="433"/>
        <v>1.4042666666667629</v>
      </c>
      <c r="V1652">
        <f t="shared" si="434"/>
        <v>-136.02987719963986</v>
      </c>
      <c r="W1652">
        <f t="shared" si="435"/>
        <v>0.31216555571043614</v>
      </c>
      <c r="X1652">
        <f t="shared" si="436"/>
        <v>1302.49</v>
      </c>
      <c r="Y1652">
        <f t="shared" si="437"/>
        <v>1289.82</v>
      </c>
      <c r="Z1652">
        <f t="shared" si="438"/>
        <v>25.019731649566335</v>
      </c>
      <c r="AA1652">
        <f t="shared" si="441"/>
        <v>76.233337335067219</v>
      </c>
      <c r="AB1652">
        <f t="shared" si="439"/>
        <v>0</v>
      </c>
      <c r="AC1652">
        <f t="shared" si="440"/>
        <v>3.3373350672150082E-3</v>
      </c>
    </row>
    <row r="1653" spans="1:29" x14ac:dyDescent="0.3">
      <c r="A1653" s="2">
        <v>38953</v>
      </c>
      <c r="B1653">
        <v>1292.97</v>
      </c>
      <c r="C1653">
        <v>1297.23</v>
      </c>
      <c r="D1653">
        <v>1291.4000000000001</v>
      </c>
      <c r="E1653">
        <v>1296.06</v>
      </c>
      <c r="F1653">
        <v>1930320000</v>
      </c>
      <c r="G1653">
        <v>2.0858417921817818</v>
      </c>
      <c r="H1653">
        <v>-3.744158207818145</v>
      </c>
      <c r="I1653">
        <v>-81.263845167305817</v>
      </c>
      <c r="J1653">
        <v>49.250197316495438</v>
      </c>
      <c r="K1653">
        <v>67.790000000000006</v>
      </c>
      <c r="L1653">
        <f t="shared" si="430"/>
        <v>1295.1441582078182</v>
      </c>
      <c r="N1653">
        <f t="shared" si="425"/>
        <v>2.0858417921817818</v>
      </c>
      <c r="O1653">
        <f t="shared" si="426"/>
        <v>-3.7441582078181455</v>
      </c>
      <c r="P1653">
        <f t="shared" si="427"/>
        <v>0</v>
      </c>
      <c r="Q1653">
        <f t="shared" si="428"/>
        <v>0</v>
      </c>
      <c r="R1653">
        <f t="shared" si="429"/>
        <v>1294.8966666666668</v>
      </c>
      <c r="S1653">
        <f t="shared" si="431"/>
        <v>1297.2166666666667</v>
      </c>
      <c r="T1653">
        <f t="shared" si="432"/>
        <v>9.5333333333335304</v>
      </c>
      <c r="U1653">
        <f t="shared" si="433"/>
        <v>1.906666666666706</v>
      </c>
      <c r="V1653">
        <f t="shared" si="434"/>
        <v>-81.118881118877212</v>
      </c>
      <c r="W1653">
        <f t="shared" si="435"/>
        <v>0.144964048428605</v>
      </c>
      <c r="X1653">
        <f t="shared" si="436"/>
        <v>1302.49</v>
      </c>
      <c r="Y1653">
        <f t="shared" si="437"/>
        <v>1289.82</v>
      </c>
      <c r="Z1653">
        <f t="shared" si="438"/>
        <v>49.250197316495445</v>
      </c>
      <c r="AA1653">
        <f t="shared" si="441"/>
        <v>67.788803154955446</v>
      </c>
      <c r="AB1653">
        <f t="shared" si="439"/>
        <v>0</v>
      </c>
      <c r="AC1653">
        <f t="shared" si="440"/>
        <v>-1.1968450445607459E-3</v>
      </c>
    </row>
    <row r="1654" spans="1:29" x14ac:dyDescent="0.3">
      <c r="A1654" s="2">
        <v>38954</v>
      </c>
      <c r="B1654">
        <v>1295.92</v>
      </c>
      <c r="C1654">
        <v>1298.8800000000001</v>
      </c>
      <c r="D1654">
        <v>1292.3900000000001</v>
      </c>
      <c r="E1654">
        <v>1295.0899999999999</v>
      </c>
      <c r="F1654">
        <v>1667580000</v>
      </c>
      <c r="G1654">
        <v>3.7538945281212359</v>
      </c>
      <c r="H1654">
        <v>-2.7361054718787732</v>
      </c>
      <c r="I1654">
        <v>-39.051046248168618</v>
      </c>
      <c r="J1654">
        <v>41.594317284924642</v>
      </c>
      <c r="K1654">
        <v>56.11</v>
      </c>
      <c r="L1654">
        <f t="shared" si="430"/>
        <v>1295.1261054718789</v>
      </c>
      <c r="N1654">
        <f t="shared" si="425"/>
        <v>3.7538945281212364</v>
      </c>
      <c r="O1654">
        <f t="shared" si="426"/>
        <v>-2.7361054718787727</v>
      </c>
      <c r="P1654">
        <f t="shared" si="427"/>
        <v>0</v>
      </c>
      <c r="Q1654">
        <f t="shared" si="428"/>
        <v>0</v>
      </c>
      <c r="R1654">
        <f t="shared" si="429"/>
        <v>1295.4533333333336</v>
      </c>
      <c r="S1654">
        <f t="shared" si="431"/>
        <v>1296.4293333333333</v>
      </c>
      <c r="T1654">
        <f t="shared" si="432"/>
        <v>8.3359999999997854</v>
      </c>
      <c r="U1654">
        <f t="shared" si="433"/>
        <v>1.6671999999999572</v>
      </c>
      <c r="V1654">
        <f t="shared" si="434"/>
        <v>-39.027511196404475</v>
      </c>
      <c r="W1654">
        <f t="shared" si="435"/>
        <v>2.3535051764142167E-2</v>
      </c>
      <c r="X1654">
        <f t="shared" si="436"/>
        <v>1302.49</v>
      </c>
      <c r="Y1654">
        <f t="shared" si="437"/>
        <v>1289.82</v>
      </c>
      <c r="Z1654">
        <f t="shared" si="438"/>
        <v>41.594317284924635</v>
      </c>
      <c r="AA1654">
        <f t="shared" si="441"/>
        <v>56.107666611940374</v>
      </c>
      <c r="AB1654">
        <f t="shared" si="439"/>
        <v>0</v>
      </c>
      <c r="AC1654">
        <f t="shared" si="440"/>
        <v>-2.333388059625463E-3</v>
      </c>
    </row>
    <row r="1655" spans="1:29" x14ac:dyDescent="0.3">
      <c r="A1655" s="2">
        <v>38957</v>
      </c>
      <c r="B1655">
        <v>1295.0899999999999</v>
      </c>
      <c r="C1655">
        <v>1305.02</v>
      </c>
      <c r="D1655">
        <v>1293.97</v>
      </c>
      <c r="E1655">
        <v>1301.78</v>
      </c>
      <c r="F1655">
        <v>1834920000</v>
      </c>
      <c r="G1655">
        <v>7.6759296854138483</v>
      </c>
      <c r="H1655">
        <v>-3.3740703145861062</v>
      </c>
      <c r="I1655">
        <v>109.9481974838812</v>
      </c>
      <c r="J1655">
        <v>78.684210526315795</v>
      </c>
      <c r="K1655">
        <v>54.65</v>
      </c>
      <c r="L1655">
        <f t="shared" si="430"/>
        <v>1297.3440703145861</v>
      </c>
      <c r="N1655">
        <f t="shared" si="425"/>
        <v>7.6759296854138483</v>
      </c>
      <c r="O1655">
        <f t="shared" si="426"/>
        <v>-3.3740703145861062</v>
      </c>
      <c r="P1655">
        <f t="shared" si="427"/>
        <v>0</v>
      </c>
      <c r="Q1655">
        <f t="shared" si="428"/>
        <v>0</v>
      </c>
      <c r="R1655">
        <f t="shared" si="429"/>
        <v>1300.2566666666664</v>
      </c>
      <c r="S1655">
        <f t="shared" si="431"/>
        <v>1296.7919999999999</v>
      </c>
      <c r="T1655">
        <f t="shared" si="432"/>
        <v>10.511999999999489</v>
      </c>
      <c r="U1655">
        <f t="shared" si="433"/>
        <v>2.1023999999998977</v>
      </c>
      <c r="V1655">
        <f t="shared" si="434"/>
        <v>109.86385929308365</v>
      </c>
      <c r="W1655">
        <f t="shared" si="435"/>
        <v>-8.433819079755267E-2</v>
      </c>
      <c r="X1655">
        <f t="shared" si="436"/>
        <v>1305.02</v>
      </c>
      <c r="Y1655">
        <f t="shared" si="437"/>
        <v>1289.82</v>
      </c>
      <c r="Z1655">
        <f t="shared" si="438"/>
        <v>78.684210526315795</v>
      </c>
      <c r="AA1655">
        <f t="shared" si="441"/>
        <v>54.647205873462688</v>
      </c>
      <c r="AB1655">
        <f t="shared" si="439"/>
        <v>0</v>
      </c>
      <c r="AC1655">
        <f t="shared" si="440"/>
        <v>-2.7941265373101487E-3</v>
      </c>
    </row>
    <row r="1656" spans="1:29" x14ac:dyDescent="0.3">
      <c r="A1656" s="2">
        <v>38958</v>
      </c>
      <c r="B1656">
        <v>1301.57</v>
      </c>
      <c r="C1656">
        <v>1305.02</v>
      </c>
      <c r="D1656">
        <v>1295.29</v>
      </c>
      <c r="E1656">
        <v>1304.28</v>
      </c>
      <c r="F1656">
        <v>2093720000</v>
      </c>
      <c r="G1656">
        <v>5.3639531236090079</v>
      </c>
      <c r="H1656">
        <v>-4.3660468763910103</v>
      </c>
      <c r="I1656">
        <v>98.481252966299863</v>
      </c>
      <c r="J1656">
        <v>95.131578947368382</v>
      </c>
      <c r="K1656">
        <v>57.94</v>
      </c>
      <c r="L1656">
        <f t="shared" si="430"/>
        <v>1299.656046876391</v>
      </c>
      <c r="N1656">
        <f t="shared" si="425"/>
        <v>5.3639531236090079</v>
      </c>
      <c r="O1656">
        <f t="shared" si="426"/>
        <v>-4.3660468763910103</v>
      </c>
      <c r="P1656">
        <f t="shared" si="427"/>
        <v>0</v>
      </c>
      <c r="Q1656">
        <f t="shared" si="428"/>
        <v>0</v>
      </c>
      <c r="R1656">
        <f t="shared" si="429"/>
        <v>1301.53</v>
      </c>
      <c r="S1656">
        <f t="shared" si="431"/>
        <v>1297.3813333333333</v>
      </c>
      <c r="T1656">
        <f t="shared" si="432"/>
        <v>14.047999999999547</v>
      </c>
      <c r="U1656">
        <f t="shared" si="433"/>
        <v>2.8095999999999095</v>
      </c>
      <c r="V1656">
        <f t="shared" si="434"/>
        <v>98.440268286514026</v>
      </c>
      <c r="W1656">
        <f t="shared" si="435"/>
        <v>-4.098467978583642E-2</v>
      </c>
      <c r="X1656">
        <f t="shared" si="436"/>
        <v>1305.02</v>
      </c>
      <c r="Y1656">
        <f t="shared" si="437"/>
        <v>1289.82</v>
      </c>
      <c r="Z1656">
        <f t="shared" si="438"/>
        <v>95.131578947368382</v>
      </c>
      <c r="AA1656">
        <f t="shared" si="441"/>
        <v>57.936007144934116</v>
      </c>
      <c r="AB1656">
        <f t="shared" si="439"/>
        <v>0</v>
      </c>
      <c r="AC1656">
        <f t="shared" si="440"/>
        <v>-3.9928550658814288E-3</v>
      </c>
    </row>
    <row r="1657" spans="1:29" x14ac:dyDescent="0.3">
      <c r="A1657" s="2">
        <v>38959</v>
      </c>
      <c r="B1657">
        <v>1303.7</v>
      </c>
      <c r="C1657">
        <v>1306.74</v>
      </c>
      <c r="D1657">
        <v>1302.1500000000001</v>
      </c>
      <c r="E1657">
        <v>1305.3699999999999</v>
      </c>
      <c r="F1657">
        <v>2060690000</v>
      </c>
      <c r="G1657">
        <v>5.1793020824059113</v>
      </c>
      <c r="H1657">
        <v>0.58930208240599313</v>
      </c>
      <c r="I1657">
        <v>106.5503337960204</v>
      </c>
      <c r="J1657">
        <v>91.069100391133475</v>
      </c>
      <c r="K1657">
        <v>71.150000000000006</v>
      </c>
      <c r="L1657">
        <f t="shared" si="430"/>
        <v>1301.5606979175941</v>
      </c>
      <c r="N1657">
        <f t="shared" si="425"/>
        <v>5.1793020824059113</v>
      </c>
      <c r="O1657">
        <f t="shared" si="426"/>
        <v>0.58930208240599313</v>
      </c>
      <c r="P1657">
        <f t="shared" si="427"/>
        <v>0</v>
      </c>
      <c r="Q1657">
        <f t="shared" si="428"/>
        <v>0</v>
      </c>
      <c r="R1657">
        <f t="shared" si="429"/>
        <v>1304.7533333333333</v>
      </c>
      <c r="S1657">
        <f t="shared" si="431"/>
        <v>1299.3779999999999</v>
      </c>
      <c r="T1657">
        <f t="shared" si="432"/>
        <v>16.811999999999443</v>
      </c>
      <c r="U1657">
        <f t="shared" si="433"/>
        <v>3.3623999999998886</v>
      </c>
      <c r="V1657">
        <f t="shared" si="434"/>
        <v>106.57731250165713</v>
      </c>
      <c r="W1657">
        <f t="shared" si="435"/>
        <v>2.6978705636736322E-2</v>
      </c>
      <c r="X1657">
        <f t="shared" si="436"/>
        <v>1306.74</v>
      </c>
      <c r="Y1657">
        <f t="shared" si="437"/>
        <v>1291.4000000000001</v>
      </c>
      <c r="Z1657">
        <f t="shared" si="438"/>
        <v>91.069100391133475</v>
      </c>
      <c r="AA1657">
        <f t="shared" si="441"/>
        <v>71.145880893247551</v>
      </c>
      <c r="AB1657">
        <f t="shared" si="439"/>
        <v>0</v>
      </c>
      <c r="AC1657">
        <f t="shared" si="440"/>
        <v>-4.1191067524550817E-3</v>
      </c>
    </row>
    <row r="1658" spans="1:29" x14ac:dyDescent="0.3">
      <c r="A1658" s="2">
        <v>38960</v>
      </c>
      <c r="B1658">
        <v>1304.25</v>
      </c>
      <c r="C1658">
        <v>1306.1099999999999</v>
      </c>
      <c r="D1658">
        <v>1302.45</v>
      </c>
      <c r="E1658">
        <v>1303.82</v>
      </c>
      <c r="F1658">
        <v>1974540000</v>
      </c>
      <c r="G1658">
        <v>3.7962013882704468</v>
      </c>
      <c r="H1658">
        <v>0.13620138827059239</v>
      </c>
      <c r="I1658">
        <v>71.87603033300563</v>
      </c>
      <c r="J1658">
        <v>79.651567944250232</v>
      </c>
      <c r="K1658">
        <v>77.23</v>
      </c>
      <c r="L1658">
        <f t="shared" si="430"/>
        <v>1302.3137986117295</v>
      </c>
      <c r="N1658">
        <f t="shared" si="425"/>
        <v>3.7962013882704468</v>
      </c>
      <c r="O1658">
        <f t="shared" si="426"/>
        <v>0.13620138827059236</v>
      </c>
      <c r="P1658">
        <f t="shared" si="427"/>
        <v>0</v>
      </c>
      <c r="Q1658">
        <f t="shared" si="428"/>
        <v>0</v>
      </c>
      <c r="R1658">
        <f t="shared" si="429"/>
        <v>1304.1266666666668</v>
      </c>
      <c r="S1658">
        <f t="shared" si="431"/>
        <v>1301.2239999999999</v>
      </c>
      <c r="T1658">
        <f t="shared" si="432"/>
        <v>13.476000000000113</v>
      </c>
      <c r="U1658">
        <f t="shared" si="433"/>
        <v>2.6952000000000225</v>
      </c>
      <c r="V1658">
        <f t="shared" si="434"/>
        <v>71.798423534847672</v>
      </c>
      <c r="W1658">
        <f t="shared" si="435"/>
        <v>-7.7606798157958679E-2</v>
      </c>
      <c r="X1658">
        <f t="shared" si="436"/>
        <v>1306.74</v>
      </c>
      <c r="Y1658">
        <f t="shared" si="437"/>
        <v>1292.3900000000001</v>
      </c>
      <c r="Z1658">
        <f t="shared" si="438"/>
        <v>79.651567944250232</v>
      </c>
      <c r="AA1658">
        <f t="shared" si="441"/>
        <v>77.226155018798494</v>
      </c>
      <c r="AB1658">
        <f t="shared" si="439"/>
        <v>0</v>
      </c>
      <c r="AC1658">
        <f t="shared" si="440"/>
        <v>-3.8449812015102225E-3</v>
      </c>
    </row>
    <row r="1659" spans="1:29" x14ac:dyDescent="0.3">
      <c r="A1659" s="2">
        <v>38961</v>
      </c>
      <c r="B1659">
        <v>1303.8</v>
      </c>
      <c r="C1659">
        <v>1312.03</v>
      </c>
      <c r="D1659">
        <v>1303.8</v>
      </c>
      <c r="E1659">
        <v>1311.01</v>
      </c>
      <c r="F1659">
        <v>1800520000</v>
      </c>
      <c r="G1659">
        <v>6.8174675921802654</v>
      </c>
      <c r="H1659">
        <v>-1.4125324078197541</v>
      </c>
      <c r="I1659">
        <v>138.24715804913629</v>
      </c>
      <c r="J1659">
        <v>94.352159468438629</v>
      </c>
      <c r="K1659">
        <v>87.78</v>
      </c>
      <c r="L1659">
        <f t="shared" si="430"/>
        <v>1305.2125324078197</v>
      </c>
      <c r="N1659">
        <f t="shared" si="425"/>
        <v>6.8174675921802645</v>
      </c>
      <c r="O1659">
        <f t="shared" si="426"/>
        <v>-1.4125324078197536</v>
      </c>
      <c r="P1659">
        <f t="shared" si="427"/>
        <v>0</v>
      </c>
      <c r="Q1659">
        <f t="shared" si="428"/>
        <v>0</v>
      </c>
      <c r="R1659">
        <f t="shared" si="429"/>
        <v>1308.9466666666667</v>
      </c>
      <c r="S1659">
        <f t="shared" si="431"/>
        <v>1303.9226666666668</v>
      </c>
      <c r="T1659">
        <f t="shared" si="432"/>
        <v>12.11733333333359</v>
      </c>
      <c r="U1659">
        <f t="shared" si="433"/>
        <v>2.4234666666667182</v>
      </c>
      <c r="V1659">
        <f t="shared" si="434"/>
        <v>138.20422535210665</v>
      </c>
      <c r="W1659">
        <f t="shared" si="435"/>
        <v>-4.2932697029641531E-2</v>
      </c>
      <c r="X1659">
        <f t="shared" si="436"/>
        <v>1312.03</v>
      </c>
      <c r="Y1659">
        <f t="shared" si="437"/>
        <v>1293.97</v>
      </c>
      <c r="Z1659">
        <f t="shared" si="438"/>
        <v>94.352159468438629</v>
      </c>
      <c r="AA1659">
        <f t="shared" si="441"/>
        <v>87.777723455501302</v>
      </c>
      <c r="AB1659">
        <f t="shared" si="439"/>
        <v>0</v>
      </c>
      <c r="AC1659">
        <f t="shared" si="440"/>
        <v>-2.2765444986987404E-3</v>
      </c>
    </row>
    <row r="1660" spans="1:29" x14ac:dyDescent="0.3">
      <c r="A1660" s="2">
        <v>38965</v>
      </c>
      <c r="B1660">
        <v>1310.94</v>
      </c>
      <c r="C1660">
        <v>1314.67</v>
      </c>
      <c r="D1660">
        <v>1308.82</v>
      </c>
      <c r="E1660">
        <v>1313.25</v>
      </c>
      <c r="F1660">
        <v>2114480000</v>
      </c>
      <c r="G1660">
        <v>6.7783117281201157</v>
      </c>
      <c r="H1660">
        <v>0.92831172811997931</v>
      </c>
      <c r="I1660">
        <v>115.5070486584831</v>
      </c>
      <c r="J1660">
        <v>92.672858617130728</v>
      </c>
      <c r="K1660">
        <v>90.58</v>
      </c>
      <c r="L1660">
        <f t="shared" si="430"/>
        <v>1307.89168827188</v>
      </c>
      <c r="N1660">
        <f t="shared" si="425"/>
        <v>6.7783117281201157</v>
      </c>
      <c r="O1660">
        <f t="shared" si="426"/>
        <v>0.92831172811997931</v>
      </c>
      <c r="P1660">
        <f t="shared" si="427"/>
        <v>0</v>
      </c>
      <c r="Q1660">
        <f t="shared" si="428"/>
        <v>0</v>
      </c>
      <c r="R1660">
        <f t="shared" si="429"/>
        <v>1312.2466666666667</v>
      </c>
      <c r="S1660">
        <f t="shared" si="431"/>
        <v>1306.3206666666667</v>
      </c>
      <c r="T1660">
        <f t="shared" si="432"/>
        <v>17.104000000000042</v>
      </c>
      <c r="U1660">
        <f t="shared" si="433"/>
        <v>3.4208000000000083</v>
      </c>
      <c r="V1660">
        <f t="shared" si="434"/>
        <v>115.48955410040374</v>
      </c>
      <c r="W1660">
        <f t="shared" si="435"/>
        <v>-1.7494558079363287E-2</v>
      </c>
      <c r="X1660">
        <f t="shared" si="436"/>
        <v>1314.67</v>
      </c>
      <c r="Y1660">
        <f t="shared" si="437"/>
        <v>1295.29</v>
      </c>
      <c r="Z1660">
        <f t="shared" si="438"/>
        <v>92.672858617130728</v>
      </c>
      <c r="AA1660">
        <f t="shared" si="441"/>
        <v>90.575453073664292</v>
      </c>
      <c r="AB1660">
        <f t="shared" si="439"/>
        <v>0</v>
      </c>
      <c r="AC1660">
        <f t="shared" si="440"/>
        <v>-4.5469263357063028E-3</v>
      </c>
    </row>
    <row r="1661" spans="1:29" x14ac:dyDescent="0.3">
      <c r="A1661" s="2">
        <v>38966</v>
      </c>
      <c r="B1661">
        <v>1313.04</v>
      </c>
      <c r="C1661">
        <v>1313.04</v>
      </c>
      <c r="D1661">
        <v>1299.28</v>
      </c>
      <c r="E1661">
        <v>1300.26</v>
      </c>
      <c r="F1661">
        <v>2329870000</v>
      </c>
      <c r="G1661">
        <v>7.6922078187467378</v>
      </c>
      <c r="H1661">
        <v>-6.0677921812532531</v>
      </c>
      <c r="I1661">
        <v>-59.155347732499663</v>
      </c>
      <c r="J1661">
        <v>6.3677712800520583</v>
      </c>
      <c r="K1661">
        <v>72.819999999999993</v>
      </c>
      <c r="L1661">
        <f t="shared" si="430"/>
        <v>1305.3477921812532</v>
      </c>
      <c r="N1661">
        <f t="shared" si="425"/>
        <v>7.6922078187467378</v>
      </c>
      <c r="O1661">
        <f t="shared" si="426"/>
        <v>-6.0677921812532531</v>
      </c>
      <c r="P1661">
        <f t="shared" si="427"/>
        <v>0</v>
      </c>
      <c r="Q1661">
        <f t="shared" si="428"/>
        <v>0</v>
      </c>
      <c r="R1661">
        <f t="shared" si="429"/>
        <v>1304.1933333333334</v>
      </c>
      <c r="S1661">
        <f t="shared" si="431"/>
        <v>1306.8533333333335</v>
      </c>
      <c r="T1661">
        <f t="shared" si="432"/>
        <v>14.973333333333358</v>
      </c>
      <c r="U1661">
        <f t="shared" si="433"/>
        <v>2.9946666666666717</v>
      </c>
      <c r="V1661">
        <f t="shared" si="434"/>
        <v>-59.216384683884186</v>
      </c>
      <c r="W1661">
        <f t="shared" si="435"/>
        <v>-6.1036951384522808E-2</v>
      </c>
      <c r="X1661">
        <f t="shared" si="436"/>
        <v>1314.67</v>
      </c>
      <c r="Y1661">
        <f t="shared" si="437"/>
        <v>1299.28</v>
      </c>
      <c r="Z1661">
        <f t="shared" si="438"/>
        <v>6.3677712800520583</v>
      </c>
      <c r="AA1661">
        <f t="shared" si="441"/>
        <v>72.822691540201021</v>
      </c>
      <c r="AB1661">
        <f t="shared" si="439"/>
        <v>0</v>
      </c>
      <c r="AC1661">
        <f t="shared" si="440"/>
        <v>2.6915402010274647E-3</v>
      </c>
    </row>
    <row r="1662" spans="1:29" x14ac:dyDescent="0.3">
      <c r="A1662" s="2">
        <v>38967</v>
      </c>
      <c r="B1662">
        <v>1300.21</v>
      </c>
      <c r="C1662">
        <v>1301.25</v>
      </c>
      <c r="D1662">
        <v>1292.1300000000001</v>
      </c>
      <c r="E1662">
        <v>1294.02</v>
      </c>
      <c r="F1662">
        <v>2325850000</v>
      </c>
      <c r="G1662">
        <v>-0.32186145416881118</v>
      </c>
      <c r="H1662">
        <v>-9.441861454168702</v>
      </c>
      <c r="I1662">
        <v>-139.45783132530181</v>
      </c>
      <c r="J1662">
        <v>8.3850931677013119</v>
      </c>
      <c r="K1662">
        <v>56.29</v>
      </c>
      <c r="L1662">
        <f t="shared" si="430"/>
        <v>1301.5718614541688</v>
      </c>
      <c r="N1662">
        <f t="shared" si="425"/>
        <v>-0.32186145416881118</v>
      </c>
      <c r="O1662">
        <f t="shared" si="426"/>
        <v>-9.441861454168702</v>
      </c>
      <c r="P1662">
        <f t="shared" si="427"/>
        <v>0</v>
      </c>
      <c r="Q1662">
        <f t="shared" si="428"/>
        <v>0</v>
      </c>
      <c r="R1662">
        <f t="shared" si="429"/>
        <v>1295.8</v>
      </c>
      <c r="S1662">
        <f t="shared" si="431"/>
        <v>1305.0626666666669</v>
      </c>
      <c r="T1662">
        <f t="shared" si="432"/>
        <v>22.136000000000195</v>
      </c>
      <c r="U1662">
        <f t="shared" si="433"/>
        <v>4.4272000000000391</v>
      </c>
      <c r="V1662">
        <f t="shared" si="434"/>
        <v>-139.48118700558507</v>
      </c>
      <c r="W1662">
        <f t="shared" si="435"/>
        <v>-2.3355680283259517E-2</v>
      </c>
      <c r="X1662">
        <f t="shared" si="436"/>
        <v>1314.67</v>
      </c>
      <c r="Y1662">
        <f t="shared" si="437"/>
        <v>1292.1300000000001</v>
      </c>
      <c r="Z1662">
        <f t="shared" si="438"/>
        <v>8.3850931677013119</v>
      </c>
      <c r="AA1662">
        <f t="shared" si="441"/>
        <v>56.285890095514596</v>
      </c>
      <c r="AB1662">
        <f t="shared" si="439"/>
        <v>0</v>
      </c>
      <c r="AC1662">
        <f t="shared" si="440"/>
        <v>-4.1099044854036038E-3</v>
      </c>
    </row>
    <row r="1663" spans="1:29" x14ac:dyDescent="0.3">
      <c r="A1663" s="2">
        <v>38968</v>
      </c>
      <c r="B1663">
        <v>1294.02</v>
      </c>
      <c r="C1663">
        <v>1300.1400000000001</v>
      </c>
      <c r="D1663">
        <v>1294.02</v>
      </c>
      <c r="E1663">
        <v>1298.92</v>
      </c>
      <c r="F1663">
        <v>2132890000</v>
      </c>
      <c r="G1663">
        <v>-0.54790763611254079</v>
      </c>
      <c r="H1663">
        <v>-6.667907636112659</v>
      </c>
      <c r="I1663">
        <v>-72.168208046793467</v>
      </c>
      <c r="J1663">
        <v>30.12422360248436</v>
      </c>
      <c r="K1663">
        <v>46.38</v>
      </c>
      <c r="L1663">
        <f t="shared" si="430"/>
        <v>1300.6879076361126</v>
      </c>
      <c r="N1663">
        <f t="shared" si="425"/>
        <v>-0.54790763611254079</v>
      </c>
      <c r="O1663">
        <f t="shared" si="426"/>
        <v>-6.667907636112659</v>
      </c>
      <c r="P1663">
        <f t="shared" si="427"/>
        <v>0</v>
      </c>
      <c r="Q1663">
        <f t="shared" si="428"/>
        <v>0</v>
      </c>
      <c r="R1663">
        <f t="shared" si="429"/>
        <v>1297.6933333333334</v>
      </c>
      <c r="S1663">
        <f t="shared" si="431"/>
        <v>1303.7760000000003</v>
      </c>
      <c r="T1663">
        <f t="shared" si="432"/>
        <v>28.117333333333136</v>
      </c>
      <c r="U1663">
        <f t="shared" si="433"/>
        <v>5.6234666666666273</v>
      </c>
      <c r="V1663">
        <f t="shared" si="434"/>
        <v>-72.110520991404513</v>
      </c>
      <c r="W1663">
        <f t="shared" si="435"/>
        <v>5.7687055388953468E-2</v>
      </c>
      <c r="X1663">
        <f t="shared" si="436"/>
        <v>1314.67</v>
      </c>
      <c r="Y1663">
        <f t="shared" si="437"/>
        <v>1292.1300000000001</v>
      </c>
      <c r="Z1663">
        <f t="shared" si="438"/>
        <v>30.12422360248436</v>
      </c>
      <c r="AA1663">
        <f t="shared" si="441"/>
        <v>46.38042122716142</v>
      </c>
      <c r="AB1663">
        <f t="shared" si="439"/>
        <v>0</v>
      </c>
      <c r="AC1663">
        <f t="shared" si="440"/>
        <v>4.2122716141790306E-4</v>
      </c>
    </row>
    <row r="1664" spans="1:29" x14ac:dyDescent="0.3">
      <c r="A1664" s="2">
        <v>38971</v>
      </c>
      <c r="B1664">
        <v>1298.8599999999999</v>
      </c>
      <c r="C1664">
        <v>1302.3599999999999</v>
      </c>
      <c r="D1664">
        <v>1290.93</v>
      </c>
      <c r="E1664">
        <v>1299.54</v>
      </c>
      <c r="F1664">
        <v>2506430000</v>
      </c>
      <c r="G1664">
        <v>2.0547282425914091</v>
      </c>
      <c r="H1664">
        <v>-9.3752717574084272</v>
      </c>
      <c r="I1664">
        <v>-48.42314377948933</v>
      </c>
      <c r="J1664">
        <v>36.267902274641521</v>
      </c>
      <c r="K1664">
        <v>34.76</v>
      </c>
      <c r="L1664">
        <f t="shared" si="430"/>
        <v>1300.3052717574085</v>
      </c>
      <c r="N1664">
        <f t="shared" si="425"/>
        <v>2.0547282425914091</v>
      </c>
      <c r="O1664">
        <f t="shared" si="426"/>
        <v>-9.3752717574084272</v>
      </c>
      <c r="P1664">
        <f t="shared" si="427"/>
        <v>0</v>
      </c>
      <c r="Q1664">
        <f t="shared" si="428"/>
        <v>0</v>
      </c>
      <c r="R1664">
        <f t="shared" si="429"/>
        <v>1297.6099999999999</v>
      </c>
      <c r="S1664">
        <f t="shared" si="431"/>
        <v>1301.5086666666666</v>
      </c>
      <c r="T1664">
        <f t="shared" si="432"/>
        <v>26.845333333333429</v>
      </c>
      <c r="U1664">
        <f t="shared" si="433"/>
        <v>5.3690666666666855</v>
      </c>
      <c r="V1664">
        <f t="shared" si="434"/>
        <v>-48.408993079699762</v>
      </c>
      <c r="W1664">
        <f t="shared" si="435"/>
        <v>1.4150699789567511E-2</v>
      </c>
      <c r="X1664">
        <f t="shared" si="436"/>
        <v>1314.67</v>
      </c>
      <c r="Y1664">
        <f t="shared" si="437"/>
        <v>1290.93</v>
      </c>
      <c r="Z1664">
        <f t="shared" si="438"/>
        <v>36.267902274641521</v>
      </c>
      <c r="AA1664">
        <f t="shared" si="441"/>
        <v>34.763569788401995</v>
      </c>
      <c r="AB1664">
        <f t="shared" si="439"/>
        <v>0</v>
      </c>
      <c r="AC1664">
        <f t="shared" si="440"/>
        <v>3.5697884019967319E-3</v>
      </c>
    </row>
    <row r="1665" spans="1:29" x14ac:dyDescent="0.3">
      <c r="A1665" s="2">
        <v>38972</v>
      </c>
      <c r="B1665">
        <v>1299.53</v>
      </c>
      <c r="C1665">
        <v>1314.28</v>
      </c>
      <c r="D1665">
        <v>1299.53</v>
      </c>
      <c r="E1665">
        <v>1313</v>
      </c>
      <c r="F1665">
        <v>2791580000</v>
      </c>
      <c r="G1665">
        <v>9.7431521617274939</v>
      </c>
      <c r="H1665">
        <v>-5.0068478382725061</v>
      </c>
      <c r="I1665">
        <v>117.8299091748015</v>
      </c>
      <c r="J1665">
        <v>94.518201284796675</v>
      </c>
      <c r="K1665">
        <v>35.130000000000003</v>
      </c>
      <c r="L1665">
        <f t="shared" si="430"/>
        <v>1304.5368478382725</v>
      </c>
      <c r="N1665">
        <f t="shared" si="425"/>
        <v>9.7431521617274939</v>
      </c>
      <c r="O1665">
        <f t="shared" si="426"/>
        <v>-5.0068478382725061</v>
      </c>
      <c r="P1665">
        <f t="shared" si="427"/>
        <v>0</v>
      </c>
      <c r="Q1665">
        <f t="shared" si="428"/>
        <v>0</v>
      </c>
      <c r="R1665">
        <f t="shared" si="429"/>
        <v>1308.9366666666667</v>
      </c>
      <c r="S1665">
        <f t="shared" si="431"/>
        <v>1300.8466666666666</v>
      </c>
      <c r="T1665">
        <f t="shared" si="432"/>
        <v>22.873333333333449</v>
      </c>
      <c r="U1665">
        <f t="shared" si="433"/>
        <v>4.5746666666666895</v>
      </c>
      <c r="V1665">
        <f t="shared" si="434"/>
        <v>117.89565724278791</v>
      </c>
      <c r="W1665">
        <f t="shared" si="435"/>
        <v>6.574806798640509E-2</v>
      </c>
      <c r="X1665">
        <f t="shared" si="436"/>
        <v>1314.28</v>
      </c>
      <c r="Y1665">
        <f t="shared" si="437"/>
        <v>1290.93</v>
      </c>
      <c r="Z1665">
        <f t="shared" si="438"/>
        <v>94.518201284796675</v>
      </c>
      <c r="AA1665">
        <f t="shared" si="441"/>
        <v>35.132638321935183</v>
      </c>
      <c r="AB1665">
        <f t="shared" si="439"/>
        <v>0</v>
      </c>
      <c r="AC1665">
        <f t="shared" si="440"/>
        <v>2.638321935179988E-3</v>
      </c>
    </row>
    <row r="1666" spans="1:29" x14ac:dyDescent="0.3">
      <c r="A1666" s="2">
        <v>38973</v>
      </c>
      <c r="B1666">
        <v>1312.74</v>
      </c>
      <c r="C1666">
        <v>1319.92</v>
      </c>
      <c r="D1666">
        <v>1311.12</v>
      </c>
      <c r="E1666">
        <v>1318.07</v>
      </c>
      <c r="F1666">
        <v>2597220000</v>
      </c>
      <c r="G1666">
        <v>10.872101441151701</v>
      </c>
      <c r="H1666">
        <v>2.0721014411515171</v>
      </c>
      <c r="I1666">
        <v>116.4072921298354</v>
      </c>
      <c r="J1666">
        <v>93.618489134183733</v>
      </c>
      <c r="K1666">
        <v>52.58</v>
      </c>
      <c r="L1666">
        <f t="shared" si="430"/>
        <v>1309.0478985588484</v>
      </c>
      <c r="N1666">
        <f t="shared" si="425"/>
        <v>10.872101441151699</v>
      </c>
      <c r="O1666">
        <f t="shared" si="426"/>
        <v>2.0721014411515171</v>
      </c>
      <c r="P1666">
        <f t="shared" si="427"/>
        <v>0</v>
      </c>
      <c r="Q1666">
        <f t="shared" si="428"/>
        <v>0</v>
      </c>
      <c r="R1666">
        <f t="shared" si="429"/>
        <v>1316.37</v>
      </c>
      <c r="S1666">
        <f t="shared" si="431"/>
        <v>1303.2819999999999</v>
      </c>
      <c r="T1666">
        <f t="shared" si="432"/>
        <v>37.485333333333301</v>
      </c>
      <c r="U1666">
        <f t="shared" si="433"/>
        <v>7.4970666666666599</v>
      </c>
      <c r="V1666">
        <f t="shared" si="434"/>
        <v>116.38329657821707</v>
      </c>
      <c r="W1666">
        <f t="shared" si="435"/>
        <v>-2.3995551618327227E-2</v>
      </c>
      <c r="X1666">
        <f t="shared" si="436"/>
        <v>1319.92</v>
      </c>
      <c r="Y1666">
        <f t="shared" si="437"/>
        <v>1290.93</v>
      </c>
      <c r="Z1666">
        <f t="shared" si="438"/>
        <v>93.618489134183733</v>
      </c>
      <c r="AA1666">
        <f t="shared" si="441"/>
        <v>52.582781892761524</v>
      </c>
      <c r="AB1666">
        <f t="shared" si="439"/>
        <v>0</v>
      </c>
      <c r="AC1666">
        <f t="shared" si="440"/>
        <v>2.7818927615257394E-3</v>
      </c>
    </row>
    <row r="1667" spans="1:29" x14ac:dyDescent="0.3">
      <c r="A1667" s="2">
        <v>38974</v>
      </c>
      <c r="B1667">
        <v>1318</v>
      </c>
      <c r="C1667">
        <v>1318</v>
      </c>
      <c r="D1667">
        <v>1313.25</v>
      </c>
      <c r="E1667">
        <v>1316.28</v>
      </c>
      <c r="F1667">
        <v>2351220000</v>
      </c>
      <c r="G1667">
        <v>6.5414009607675334</v>
      </c>
      <c r="H1667">
        <v>1.791400960767533</v>
      </c>
      <c r="I1667">
        <v>73.94599579262858</v>
      </c>
      <c r="J1667">
        <v>87.443946188340462</v>
      </c>
      <c r="K1667">
        <v>68.39</v>
      </c>
      <c r="L1667">
        <f t="shared" si="430"/>
        <v>1311.4585990392325</v>
      </c>
      <c r="N1667">
        <f t="shared" ref="N1667:N1730" si="442">C1667-L1667</f>
        <v>6.5414009607675325</v>
      </c>
      <c r="O1667">
        <f t="shared" ref="O1667:O1730" si="443">D1667-L1667</f>
        <v>1.7914009607675325</v>
      </c>
      <c r="P1667">
        <f t="shared" ref="P1667:P1730" si="444">N1667-G1667</f>
        <v>0</v>
      </c>
      <c r="Q1667">
        <f t="shared" ref="Q1667:Q1730" si="445">O1667-H1667</f>
        <v>0</v>
      </c>
      <c r="R1667">
        <f t="shared" ref="R1667:R1730" si="446">AVERAGE(C1667:E1667)</f>
        <v>1315.8433333333332</v>
      </c>
      <c r="S1667">
        <f t="shared" si="431"/>
        <v>1307.2906666666665</v>
      </c>
      <c r="T1667">
        <f t="shared" si="432"/>
        <v>38.55600000000004</v>
      </c>
      <c r="U1667">
        <f t="shared" si="433"/>
        <v>7.7112000000000078</v>
      </c>
      <c r="V1667">
        <f t="shared" si="434"/>
        <v>73.941510760683173</v>
      </c>
      <c r="W1667">
        <f t="shared" si="435"/>
        <v>-4.4850319454070586E-3</v>
      </c>
      <c r="X1667">
        <f t="shared" si="436"/>
        <v>1319.92</v>
      </c>
      <c r="Y1667">
        <f t="shared" si="437"/>
        <v>1290.93</v>
      </c>
      <c r="Z1667">
        <f t="shared" si="438"/>
        <v>87.443946188340462</v>
      </c>
      <c r="AA1667">
        <f t="shared" si="441"/>
        <v>68.394552496889361</v>
      </c>
      <c r="AB1667">
        <f t="shared" si="439"/>
        <v>0</v>
      </c>
      <c r="AC1667">
        <f t="shared" si="440"/>
        <v>4.5524968893602136E-3</v>
      </c>
    </row>
    <row r="1668" spans="1:29" x14ac:dyDescent="0.3">
      <c r="A1668" s="2">
        <v>38975</v>
      </c>
      <c r="B1668">
        <v>1316.28</v>
      </c>
      <c r="C1668">
        <v>1324.65</v>
      </c>
      <c r="D1668">
        <v>1316.28</v>
      </c>
      <c r="E1668">
        <v>1319.66</v>
      </c>
      <c r="F1668">
        <v>3198030000</v>
      </c>
      <c r="G1668">
        <v>10.45760064051183</v>
      </c>
      <c r="H1668">
        <v>2.08760064051171</v>
      </c>
      <c r="I1668">
        <v>82.240918280832645</v>
      </c>
      <c r="J1668">
        <v>85.20166073546855</v>
      </c>
      <c r="K1668">
        <v>79.41</v>
      </c>
      <c r="L1668">
        <f t="shared" ref="L1668:L1731" si="447">$M$2*E1668+L1667*(1-$M$2)</f>
        <v>1314.1923993594883</v>
      </c>
      <c r="N1668">
        <f t="shared" si="442"/>
        <v>10.457600640511828</v>
      </c>
      <c r="O1668">
        <f t="shared" si="443"/>
        <v>2.0876006405117096</v>
      </c>
      <c r="P1668">
        <f t="shared" si="444"/>
        <v>0</v>
      </c>
      <c r="Q1668">
        <f t="shared" si="445"/>
        <v>0</v>
      </c>
      <c r="R1668">
        <f t="shared" si="446"/>
        <v>1320.1966666666667</v>
      </c>
      <c r="S1668">
        <f t="shared" si="431"/>
        <v>1311.7913333333333</v>
      </c>
      <c r="T1668">
        <f t="shared" si="432"/>
        <v>34.071999999999889</v>
      </c>
      <c r="U1668">
        <f t="shared" si="433"/>
        <v>6.8143999999999778</v>
      </c>
      <c r="V1668">
        <f t="shared" si="434"/>
        <v>82.231092327359718</v>
      </c>
      <c r="W1668">
        <f t="shared" si="435"/>
        <v>-9.8259534729265852E-3</v>
      </c>
      <c r="X1668">
        <f t="shared" si="436"/>
        <v>1324.65</v>
      </c>
      <c r="Y1668">
        <f t="shared" si="437"/>
        <v>1290.93</v>
      </c>
      <c r="Z1668">
        <f t="shared" si="438"/>
        <v>85.20166073546855</v>
      </c>
      <c r="AA1668">
        <f t="shared" si="441"/>
        <v>79.410039923486195</v>
      </c>
      <c r="AB1668">
        <f t="shared" si="439"/>
        <v>0</v>
      </c>
      <c r="AC1668">
        <f t="shared" si="440"/>
        <v>3.9923486198745195E-5</v>
      </c>
    </row>
    <row r="1669" spans="1:29" x14ac:dyDescent="0.3">
      <c r="A1669" s="2">
        <v>38978</v>
      </c>
      <c r="B1669">
        <v>1319.85</v>
      </c>
      <c r="C1669">
        <v>1324.87</v>
      </c>
      <c r="D1669">
        <v>1318.16</v>
      </c>
      <c r="E1669">
        <v>1321.18</v>
      </c>
      <c r="F1669">
        <v>2325080000</v>
      </c>
      <c r="G1669">
        <v>8.3484004270076184</v>
      </c>
      <c r="H1669">
        <v>1.638400427007809</v>
      </c>
      <c r="I1669">
        <v>95.163398692810532</v>
      </c>
      <c r="J1669">
        <v>85.438042620363703</v>
      </c>
      <c r="K1669">
        <v>89.24</v>
      </c>
      <c r="L1669">
        <f t="shared" si="447"/>
        <v>1316.5215995729923</v>
      </c>
      <c r="N1669">
        <f t="shared" si="442"/>
        <v>8.3484004270076184</v>
      </c>
      <c r="O1669">
        <f t="shared" si="443"/>
        <v>1.6384004270078094</v>
      </c>
      <c r="P1669">
        <f t="shared" si="444"/>
        <v>0</v>
      </c>
      <c r="Q1669">
        <f t="shared" si="445"/>
        <v>0</v>
      </c>
      <c r="R1669">
        <f t="shared" si="446"/>
        <v>1321.4033333333334</v>
      </c>
      <c r="S1669">
        <f t="shared" si="431"/>
        <v>1316.55</v>
      </c>
      <c r="T1669">
        <f t="shared" si="432"/>
        <v>17.000000000000227</v>
      </c>
      <c r="U1669">
        <f t="shared" si="433"/>
        <v>3.4000000000000457</v>
      </c>
      <c r="V1669">
        <f t="shared" si="434"/>
        <v>95.163398692811796</v>
      </c>
      <c r="W1669">
        <f t="shared" si="435"/>
        <v>1.2647660696529783E-12</v>
      </c>
      <c r="X1669">
        <f t="shared" si="436"/>
        <v>1324.87</v>
      </c>
      <c r="Y1669">
        <f t="shared" si="437"/>
        <v>1299.53</v>
      </c>
      <c r="Z1669">
        <f t="shared" si="438"/>
        <v>85.438042620363703</v>
      </c>
      <c r="AA1669">
        <f t="shared" si="441"/>
        <v>89.244067992630633</v>
      </c>
      <c r="AB1669">
        <f t="shared" si="439"/>
        <v>0</v>
      </c>
      <c r="AC1669">
        <f t="shared" si="440"/>
        <v>4.0679926306381731E-3</v>
      </c>
    </row>
    <row r="1670" spans="1:29" x14ac:dyDescent="0.3">
      <c r="A1670" s="2">
        <v>38979</v>
      </c>
      <c r="B1670">
        <v>1321.17</v>
      </c>
      <c r="C1670">
        <v>1322.04</v>
      </c>
      <c r="D1670">
        <v>1312.17</v>
      </c>
      <c r="E1670">
        <v>1317.64</v>
      </c>
      <c r="F1670">
        <v>2390850000</v>
      </c>
      <c r="G1670">
        <v>5.1456002846716729</v>
      </c>
      <c r="H1670">
        <v>-4.724399715328218</v>
      </c>
      <c r="I1670">
        <v>-30.244322462592262</v>
      </c>
      <c r="J1670">
        <v>47.418181818183342</v>
      </c>
      <c r="K1670">
        <v>79.819999999999993</v>
      </c>
      <c r="L1670">
        <f t="shared" si="447"/>
        <v>1316.8943997153283</v>
      </c>
      <c r="N1670">
        <f t="shared" si="442"/>
        <v>5.1456002846716729</v>
      </c>
      <c r="O1670">
        <f t="shared" si="443"/>
        <v>-4.724399715328218</v>
      </c>
      <c r="P1670">
        <f t="shared" si="444"/>
        <v>0</v>
      </c>
      <c r="Q1670">
        <f t="shared" si="445"/>
        <v>0</v>
      </c>
      <c r="R1670">
        <f t="shared" si="446"/>
        <v>1317.2833333333335</v>
      </c>
      <c r="S1670">
        <f t="shared" si="431"/>
        <v>1318.2193333333335</v>
      </c>
      <c r="T1670">
        <f t="shared" si="432"/>
        <v>10.322666666666919</v>
      </c>
      <c r="U1670">
        <f t="shared" si="433"/>
        <v>2.064533333333384</v>
      </c>
      <c r="V1670">
        <f t="shared" si="434"/>
        <v>-30.224748127095676</v>
      </c>
      <c r="W1670">
        <f t="shared" si="435"/>
        <v>1.9574335496585604E-2</v>
      </c>
      <c r="X1670">
        <f t="shared" si="436"/>
        <v>1324.87</v>
      </c>
      <c r="Y1670">
        <f t="shared" si="437"/>
        <v>1311.12</v>
      </c>
      <c r="Z1670">
        <f t="shared" si="438"/>
        <v>47.418181818183342</v>
      </c>
      <c r="AA1670">
        <f t="shared" si="441"/>
        <v>79.824064099307975</v>
      </c>
      <c r="AB1670">
        <f t="shared" si="439"/>
        <v>0</v>
      </c>
      <c r="AC1670">
        <f t="shared" si="440"/>
        <v>4.0640993079819054E-3</v>
      </c>
    </row>
    <row r="1671" spans="1:29" x14ac:dyDescent="0.3">
      <c r="A1671" s="2">
        <v>38980</v>
      </c>
      <c r="B1671">
        <v>1318.28</v>
      </c>
      <c r="C1671">
        <v>1328.53</v>
      </c>
      <c r="D1671">
        <v>1318.28</v>
      </c>
      <c r="E1671">
        <v>1325.18</v>
      </c>
      <c r="F1671">
        <v>2543070000</v>
      </c>
      <c r="G1671">
        <v>8.8737335231141969</v>
      </c>
      <c r="H1671">
        <v>-1.3762664768858031</v>
      </c>
      <c r="I1671">
        <v>111.4602426464167</v>
      </c>
      <c r="J1671">
        <v>79.523227383863514</v>
      </c>
      <c r="K1671">
        <v>77.010000000000005</v>
      </c>
      <c r="L1671">
        <f t="shared" si="447"/>
        <v>1319.6562664768858</v>
      </c>
      <c r="N1671">
        <f t="shared" si="442"/>
        <v>8.8737335231141969</v>
      </c>
      <c r="O1671">
        <f t="shared" si="443"/>
        <v>-1.3762664768858031</v>
      </c>
      <c r="P1671">
        <f t="shared" si="444"/>
        <v>0</v>
      </c>
      <c r="Q1671">
        <f t="shared" si="445"/>
        <v>0</v>
      </c>
      <c r="R1671">
        <f t="shared" si="446"/>
        <v>1323.9966666666667</v>
      </c>
      <c r="S1671">
        <f t="shared" ref="S1671:S1734" si="448">AVERAGE(R1667:R1671)</f>
        <v>1319.7446666666669</v>
      </c>
      <c r="T1671">
        <f t="shared" ref="T1671:T1734" si="449">ABS(S1671-R1671)+ABS(S1671-R1670)+ABS(S1671-R1669)+ABS(S1671-R1668)+ABS(S1671-R1667)</f>
        <v>12.725333333333083</v>
      </c>
      <c r="U1671">
        <f t="shared" ref="U1671:U1734" si="450">T1671/5</f>
        <v>2.5450666666666164</v>
      </c>
      <c r="V1671">
        <f t="shared" ref="V1671:V1734" si="451">(R1671-S1671)/(0.015*U1671)</f>
        <v>111.37887678121881</v>
      </c>
      <c r="W1671">
        <f t="shared" ref="W1671:W1734" si="452">V1671-I1671</f>
        <v>-8.1365865197895459E-2</v>
      </c>
      <c r="X1671">
        <f t="shared" ref="X1671:X1734" si="453">MAX(C1667:C1671)</f>
        <v>1328.53</v>
      </c>
      <c r="Y1671">
        <f t="shared" ref="Y1671:Y1734" si="454">MIN(D1667:D1671)</f>
        <v>1312.17</v>
      </c>
      <c r="Z1671">
        <f t="shared" ref="Z1671:Z1734" si="455">100*(E1671-Y1671)/(X1671-Y1671)</f>
        <v>79.523227383863514</v>
      </c>
      <c r="AA1671">
        <f t="shared" si="441"/>
        <v>77.005011749243906</v>
      </c>
      <c r="AB1671">
        <f t="shared" ref="AB1671:AB1734" si="456">Z1671-J1671</f>
        <v>0</v>
      </c>
      <c r="AC1671">
        <f t="shared" ref="AC1671:AC1734" si="457">AA1671-K1671</f>
        <v>-4.9882507560994327E-3</v>
      </c>
    </row>
    <row r="1672" spans="1:29" x14ac:dyDescent="0.3">
      <c r="A1672" s="2">
        <v>38981</v>
      </c>
      <c r="B1672">
        <v>1324.89</v>
      </c>
      <c r="C1672">
        <v>1328.19</v>
      </c>
      <c r="D1672">
        <v>1315.45</v>
      </c>
      <c r="E1672">
        <v>1318.03</v>
      </c>
      <c r="F1672">
        <v>2627440000</v>
      </c>
      <c r="G1672">
        <v>9.075822348742804</v>
      </c>
      <c r="H1672">
        <v>-3.6641776512572051</v>
      </c>
      <c r="I1672">
        <v>-5.5187637969139178</v>
      </c>
      <c r="J1672">
        <v>35.819070904645088</v>
      </c>
      <c r="K1672">
        <v>66.680000000000007</v>
      </c>
      <c r="L1672">
        <f t="shared" si="447"/>
        <v>1319.1141776512573</v>
      </c>
      <c r="N1672">
        <f t="shared" si="442"/>
        <v>9.075822348742804</v>
      </c>
      <c r="O1672">
        <f t="shared" si="443"/>
        <v>-3.6641776512572051</v>
      </c>
      <c r="P1672">
        <f t="shared" si="444"/>
        <v>0</v>
      </c>
      <c r="Q1672">
        <f t="shared" si="445"/>
        <v>0</v>
      </c>
      <c r="R1672">
        <f t="shared" si="446"/>
        <v>1320.5566666666666</v>
      </c>
      <c r="S1672">
        <f t="shared" si="448"/>
        <v>1320.6873333333335</v>
      </c>
      <c r="T1672">
        <f t="shared" si="449"/>
        <v>8.050666666666757</v>
      </c>
      <c r="U1672">
        <f t="shared" si="450"/>
        <v>1.6101333333333514</v>
      </c>
      <c r="V1672">
        <f t="shared" si="451"/>
        <v>-5.4101799713030045</v>
      </c>
      <c r="W1672">
        <f t="shared" si="452"/>
        <v>0.10858382561091329</v>
      </c>
      <c r="X1672">
        <f t="shared" si="453"/>
        <v>1328.53</v>
      </c>
      <c r="Y1672">
        <f t="shared" si="454"/>
        <v>1312.17</v>
      </c>
      <c r="Z1672">
        <f t="shared" si="455"/>
        <v>35.819070904645088</v>
      </c>
      <c r="AA1672">
        <f t="shared" si="441"/>
        <v>66.680036692504842</v>
      </c>
      <c r="AB1672">
        <f t="shared" si="456"/>
        <v>0</v>
      </c>
      <c r="AC1672">
        <f t="shared" si="457"/>
        <v>3.6692504835400541E-5</v>
      </c>
    </row>
    <row r="1673" spans="1:29" x14ac:dyDescent="0.3">
      <c r="A1673" s="2">
        <v>38982</v>
      </c>
      <c r="B1673">
        <v>1318.03</v>
      </c>
      <c r="C1673">
        <v>1318.03</v>
      </c>
      <c r="D1673">
        <v>1310.94</v>
      </c>
      <c r="E1673">
        <v>1314.78</v>
      </c>
      <c r="F1673">
        <v>2162880000</v>
      </c>
      <c r="G1673">
        <v>0.36054823249492068</v>
      </c>
      <c r="H1673">
        <v>-6.7294517675049974</v>
      </c>
      <c r="I1673">
        <v>-114.1699166475498</v>
      </c>
      <c r="J1673">
        <v>21.8305855599769</v>
      </c>
      <c r="K1673">
        <v>54.01</v>
      </c>
      <c r="L1673">
        <f t="shared" si="447"/>
        <v>1317.6694517675051</v>
      </c>
      <c r="N1673">
        <f t="shared" si="442"/>
        <v>0.36054823249492074</v>
      </c>
      <c r="O1673">
        <f t="shared" si="443"/>
        <v>-6.7294517675049974</v>
      </c>
      <c r="P1673">
        <f t="shared" si="444"/>
        <v>0</v>
      </c>
      <c r="Q1673">
        <f t="shared" si="445"/>
        <v>0</v>
      </c>
      <c r="R1673">
        <f t="shared" si="446"/>
        <v>1314.5833333333333</v>
      </c>
      <c r="S1673">
        <f t="shared" si="448"/>
        <v>1319.5646666666667</v>
      </c>
      <c r="T1673">
        <f t="shared" si="449"/>
        <v>14.525333333333265</v>
      </c>
      <c r="U1673">
        <f t="shared" si="450"/>
        <v>2.9050666666666531</v>
      </c>
      <c r="V1673">
        <f t="shared" si="451"/>
        <v>-114.31368949268908</v>
      </c>
      <c r="W1673">
        <f t="shared" si="452"/>
        <v>-0.14377284513928146</v>
      </c>
      <c r="X1673">
        <f t="shared" si="453"/>
        <v>1328.53</v>
      </c>
      <c r="Y1673">
        <f t="shared" si="454"/>
        <v>1310.94</v>
      </c>
      <c r="Z1673">
        <f t="shared" si="455"/>
        <v>21.830585559976896</v>
      </c>
      <c r="AA1673">
        <f t="shared" si="441"/>
        <v>54.0058216574065</v>
      </c>
      <c r="AB1673">
        <f t="shared" si="456"/>
        <v>0</v>
      </c>
      <c r="AC1673">
        <f t="shared" si="457"/>
        <v>-4.1783425934980301E-3</v>
      </c>
    </row>
    <row r="1674" spans="1:29" x14ac:dyDescent="0.3">
      <c r="A1674" s="2">
        <v>38985</v>
      </c>
      <c r="B1674">
        <v>1314.78</v>
      </c>
      <c r="C1674">
        <v>1329.35</v>
      </c>
      <c r="D1674">
        <v>1311.58</v>
      </c>
      <c r="E1674">
        <v>1326.37</v>
      </c>
      <c r="F1674">
        <v>2710240000</v>
      </c>
      <c r="G1674">
        <v>8.780365488329835</v>
      </c>
      <c r="H1674">
        <v>-8.9896345116701468</v>
      </c>
      <c r="I1674">
        <v>57.83568584871314</v>
      </c>
      <c r="J1674">
        <v>83.813145029874846</v>
      </c>
      <c r="K1674">
        <v>53.68</v>
      </c>
      <c r="L1674">
        <f t="shared" si="447"/>
        <v>1320.5696345116701</v>
      </c>
      <c r="N1674">
        <f t="shared" si="442"/>
        <v>8.780365488329835</v>
      </c>
      <c r="O1674">
        <f t="shared" si="443"/>
        <v>-8.9896345116701468</v>
      </c>
      <c r="P1674">
        <f t="shared" si="444"/>
        <v>0</v>
      </c>
      <c r="Q1674">
        <f t="shared" si="445"/>
        <v>0</v>
      </c>
      <c r="R1674">
        <f t="shared" si="446"/>
        <v>1322.4333333333332</v>
      </c>
      <c r="S1674">
        <f t="shared" si="448"/>
        <v>1319.7706666666668</v>
      </c>
      <c r="T1674">
        <f t="shared" si="449"/>
        <v>15.349333333332879</v>
      </c>
      <c r="U1674">
        <f t="shared" si="450"/>
        <v>3.0698666666665759</v>
      </c>
      <c r="V1674">
        <f t="shared" si="451"/>
        <v>57.823720176043715</v>
      </c>
      <c r="W1674">
        <f t="shared" si="452"/>
        <v>-1.1965672669425942E-2</v>
      </c>
      <c r="X1674">
        <f t="shared" si="453"/>
        <v>1329.35</v>
      </c>
      <c r="Y1674">
        <f t="shared" si="454"/>
        <v>1310.94</v>
      </c>
      <c r="Z1674">
        <f t="shared" si="455"/>
        <v>83.813145029874846</v>
      </c>
      <c r="AA1674">
        <f t="shared" si="441"/>
        <v>53.680842139308744</v>
      </c>
      <c r="AB1674">
        <f t="shared" si="456"/>
        <v>0</v>
      </c>
      <c r="AC1674">
        <f t="shared" si="457"/>
        <v>8.4213930874454945E-4</v>
      </c>
    </row>
    <row r="1675" spans="1:29" x14ac:dyDescent="0.3">
      <c r="A1675" s="2">
        <v>38986</v>
      </c>
      <c r="B1675">
        <v>1326.35</v>
      </c>
      <c r="C1675">
        <v>1336.6</v>
      </c>
      <c r="D1675">
        <v>1325.3</v>
      </c>
      <c r="E1675">
        <v>1336.35</v>
      </c>
      <c r="F1675">
        <v>2673350000</v>
      </c>
      <c r="G1675">
        <v>10.77024365888656</v>
      </c>
      <c r="H1675">
        <v>-0.52975634111339787</v>
      </c>
      <c r="I1675">
        <v>149.62178517397709</v>
      </c>
      <c r="J1675">
        <v>99.025720966484798</v>
      </c>
      <c r="K1675">
        <v>64</v>
      </c>
      <c r="L1675">
        <f t="shared" si="447"/>
        <v>1325.8297563411134</v>
      </c>
      <c r="N1675">
        <f t="shared" si="442"/>
        <v>10.770243658886557</v>
      </c>
      <c r="O1675">
        <f t="shared" si="443"/>
        <v>-0.52975634111339787</v>
      </c>
      <c r="P1675">
        <f t="shared" si="444"/>
        <v>0</v>
      </c>
      <c r="Q1675">
        <f t="shared" si="445"/>
        <v>0</v>
      </c>
      <c r="R1675">
        <f t="shared" si="446"/>
        <v>1332.7499999999998</v>
      </c>
      <c r="S1675">
        <f t="shared" si="448"/>
        <v>1322.864</v>
      </c>
      <c r="T1675">
        <f t="shared" si="449"/>
        <v>22.037333333333436</v>
      </c>
      <c r="U1675">
        <f t="shared" si="450"/>
        <v>4.4074666666666875</v>
      </c>
      <c r="V1675">
        <f t="shared" si="451"/>
        <v>149.53412391093437</v>
      </c>
      <c r="W1675">
        <f t="shared" si="452"/>
        <v>-8.7661263042718929E-2</v>
      </c>
      <c r="X1675">
        <f t="shared" si="453"/>
        <v>1336.6</v>
      </c>
      <c r="Y1675">
        <f t="shared" si="454"/>
        <v>1310.94</v>
      </c>
      <c r="Z1675">
        <f t="shared" si="455"/>
        <v>99.025720966484798</v>
      </c>
      <c r="AA1675">
        <f t="shared" ref="AA1675:AA1738" si="458">AVERAGE(Z1671:Z1675)</f>
        <v>64.002349968969028</v>
      </c>
      <c r="AB1675">
        <f t="shared" si="456"/>
        <v>0</v>
      </c>
      <c r="AC1675">
        <f t="shared" si="457"/>
        <v>2.3499689690282821E-3</v>
      </c>
    </row>
    <row r="1676" spans="1:29" x14ac:dyDescent="0.3">
      <c r="A1676" s="2">
        <v>38987</v>
      </c>
      <c r="B1676">
        <v>1336.12</v>
      </c>
      <c r="C1676">
        <v>1340.08</v>
      </c>
      <c r="D1676">
        <v>1333.54</v>
      </c>
      <c r="E1676">
        <v>1336.59</v>
      </c>
      <c r="F1676">
        <v>2749190000</v>
      </c>
      <c r="G1676">
        <v>10.663495772590981</v>
      </c>
      <c r="H1676">
        <v>4.1234957725910144</v>
      </c>
      <c r="I1676">
        <v>101.1580482867424</v>
      </c>
      <c r="J1676">
        <v>88.023335621139239</v>
      </c>
      <c r="K1676">
        <v>65.7</v>
      </c>
      <c r="L1676">
        <f t="shared" si="447"/>
        <v>1329.416504227409</v>
      </c>
      <c r="N1676">
        <f t="shared" si="442"/>
        <v>10.663495772590977</v>
      </c>
      <c r="O1676">
        <f t="shared" si="443"/>
        <v>4.1234957725910135</v>
      </c>
      <c r="P1676">
        <f t="shared" si="444"/>
        <v>0</v>
      </c>
      <c r="Q1676">
        <f t="shared" si="445"/>
        <v>0</v>
      </c>
      <c r="R1676">
        <f t="shared" si="446"/>
        <v>1336.7366666666667</v>
      </c>
      <c r="S1676">
        <f t="shared" si="448"/>
        <v>1325.4119999999998</v>
      </c>
      <c r="T1676">
        <f t="shared" si="449"/>
        <v>37.325333333333219</v>
      </c>
      <c r="U1676">
        <f t="shared" si="450"/>
        <v>7.4650666666666439</v>
      </c>
      <c r="V1676">
        <f t="shared" si="451"/>
        <v>101.13476697387749</v>
      </c>
      <c r="W1676">
        <f t="shared" si="452"/>
        <v>-2.3281312864909864E-2</v>
      </c>
      <c r="X1676">
        <f t="shared" si="453"/>
        <v>1340.08</v>
      </c>
      <c r="Y1676">
        <f t="shared" si="454"/>
        <v>1310.94</v>
      </c>
      <c r="Z1676">
        <f t="shared" si="455"/>
        <v>88.023335621139239</v>
      </c>
      <c r="AA1676">
        <f t="shared" si="458"/>
        <v>65.702371616424173</v>
      </c>
      <c r="AB1676">
        <f t="shared" si="456"/>
        <v>0</v>
      </c>
      <c r="AC1676">
        <f t="shared" si="457"/>
        <v>2.3716164241704973E-3</v>
      </c>
    </row>
    <row r="1677" spans="1:29" x14ac:dyDescent="0.3">
      <c r="A1677" s="2">
        <v>38988</v>
      </c>
      <c r="B1677">
        <v>1336.56</v>
      </c>
      <c r="C1677">
        <v>1340.28</v>
      </c>
      <c r="D1677">
        <v>1333.75</v>
      </c>
      <c r="E1677">
        <v>1338.88</v>
      </c>
      <c r="F1677">
        <v>2397820000</v>
      </c>
      <c r="G1677">
        <v>7.7089971817272271</v>
      </c>
      <c r="H1677">
        <v>1.178997181727254</v>
      </c>
      <c r="I1677">
        <v>71.119007241109742</v>
      </c>
      <c r="J1677">
        <v>95.228357191547829</v>
      </c>
      <c r="K1677">
        <v>77.58</v>
      </c>
      <c r="L1677">
        <f t="shared" si="447"/>
        <v>1332.5710028182727</v>
      </c>
      <c r="N1677">
        <f t="shared" si="442"/>
        <v>7.7089971817272271</v>
      </c>
      <c r="O1677">
        <f t="shared" si="443"/>
        <v>1.1789971817272544</v>
      </c>
      <c r="P1677">
        <f t="shared" si="444"/>
        <v>0</v>
      </c>
      <c r="Q1677">
        <f t="shared" si="445"/>
        <v>0</v>
      </c>
      <c r="R1677">
        <f t="shared" si="446"/>
        <v>1337.6366666666665</v>
      </c>
      <c r="S1677">
        <f t="shared" si="448"/>
        <v>1328.828</v>
      </c>
      <c r="T1677">
        <f t="shared" si="449"/>
        <v>41.278666666666595</v>
      </c>
      <c r="U1677">
        <f t="shared" si="450"/>
        <v>8.2557333333333194</v>
      </c>
      <c r="V1677">
        <f t="shared" si="451"/>
        <v>71.131711833930225</v>
      </c>
      <c r="W1677">
        <f t="shared" si="452"/>
        <v>1.270459282048364E-2</v>
      </c>
      <c r="X1677">
        <f t="shared" si="453"/>
        <v>1340.28</v>
      </c>
      <c r="Y1677">
        <f t="shared" si="454"/>
        <v>1310.94</v>
      </c>
      <c r="Z1677">
        <f t="shared" si="455"/>
        <v>95.228357191547829</v>
      </c>
      <c r="AA1677">
        <f t="shared" si="458"/>
        <v>77.584228873804733</v>
      </c>
      <c r="AB1677">
        <f t="shared" si="456"/>
        <v>0</v>
      </c>
      <c r="AC1677">
        <f t="shared" si="457"/>
        <v>4.2288738047346897E-3</v>
      </c>
    </row>
    <row r="1678" spans="1:29" x14ac:dyDescent="0.3">
      <c r="A1678" s="2">
        <v>38989</v>
      </c>
      <c r="B1678">
        <v>1339.15</v>
      </c>
      <c r="C1678">
        <v>1339.88</v>
      </c>
      <c r="D1678">
        <v>1335.64</v>
      </c>
      <c r="E1678">
        <v>1335.85</v>
      </c>
      <c r="F1678">
        <v>2273430000</v>
      </c>
      <c r="G1678">
        <v>6.2159981211516424</v>
      </c>
      <c r="H1678">
        <v>1.9759981211516331</v>
      </c>
      <c r="I1678">
        <v>54.89456374540427</v>
      </c>
      <c r="J1678">
        <v>84.56445993031339</v>
      </c>
      <c r="K1678">
        <v>90.13</v>
      </c>
      <c r="L1678">
        <f t="shared" si="447"/>
        <v>1333.6640018788485</v>
      </c>
      <c r="N1678">
        <f t="shared" si="442"/>
        <v>6.2159981211516424</v>
      </c>
      <c r="O1678">
        <f t="shared" si="443"/>
        <v>1.9759981211516333</v>
      </c>
      <c r="P1678">
        <f t="shared" si="444"/>
        <v>0</v>
      </c>
      <c r="Q1678">
        <f t="shared" si="445"/>
        <v>0</v>
      </c>
      <c r="R1678">
        <f t="shared" si="446"/>
        <v>1337.1233333333334</v>
      </c>
      <c r="S1678">
        <f t="shared" si="448"/>
        <v>1333.336</v>
      </c>
      <c r="T1678">
        <f t="shared" si="449"/>
        <v>22.977333333333718</v>
      </c>
      <c r="U1678">
        <f t="shared" si="450"/>
        <v>4.5954666666667432</v>
      </c>
      <c r="V1678">
        <f t="shared" si="451"/>
        <v>54.943035648659155</v>
      </c>
      <c r="W1678">
        <f t="shared" si="452"/>
        <v>4.8471903254885262E-2</v>
      </c>
      <c r="X1678">
        <f t="shared" si="453"/>
        <v>1340.28</v>
      </c>
      <c r="Y1678">
        <f t="shared" si="454"/>
        <v>1311.58</v>
      </c>
      <c r="Z1678">
        <f t="shared" si="455"/>
        <v>84.56445993031339</v>
      </c>
      <c r="AA1678">
        <f t="shared" si="458"/>
        <v>90.131003747872015</v>
      </c>
      <c r="AB1678">
        <f t="shared" si="456"/>
        <v>0</v>
      </c>
      <c r="AC1678">
        <f t="shared" si="457"/>
        <v>1.0037478720192894E-3</v>
      </c>
    </row>
    <row r="1679" spans="1:29" x14ac:dyDescent="0.3">
      <c r="A1679" s="2">
        <v>38992</v>
      </c>
      <c r="B1679">
        <v>1335.82</v>
      </c>
      <c r="C1679">
        <v>1338.54</v>
      </c>
      <c r="D1679">
        <v>1330.28</v>
      </c>
      <c r="E1679">
        <v>1331.32</v>
      </c>
      <c r="F1679">
        <v>2154480000</v>
      </c>
      <c r="G1679">
        <v>5.6573320807674463</v>
      </c>
      <c r="H1679">
        <v>-2.602667919232545</v>
      </c>
      <c r="I1679">
        <v>-72.856658759744448</v>
      </c>
      <c r="J1679">
        <v>40.186915887850297</v>
      </c>
      <c r="K1679">
        <v>81.41</v>
      </c>
      <c r="L1679">
        <f t="shared" si="447"/>
        <v>1332.8826679192325</v>
      </c>
      <c r="N1679">
        <f t="shared" si="442"/>
        <v>5.6573320807674463</v>
      </c>
      <c r="O1679">
        <f t="shared" si="443"/>
        <v>-2.6026679192325446</v>
      </c>
      <c r="P1679">
        <f t="shared" si="444"/>
        <v>0</v>
      </c>
      <c r="Q1679">
        <f t="shared" si="445"/>
        <v>0</v>
      </c>
      <c r="R1679">
        <f t="shared" si="446"/>
        <v>1333.3799999999999</v>
      </c>
      <c r="S1679">
        <f t="shared" si="448"/>
        <v>1335.5253333333333</v>
      </c>
      <c r="T1679">
        <f t="shared" si="449"/>
        <v>9.8413333333337505</v>
      </c>
      <c r="U1679">
        <f t="shared" si="450"/>
        <v>1.9682666666667501</v>
      </c>
      <c r="V1679">
        <f t="shared" si="451"/>
        <v>-72.664047328725516</v>
      </c>
      <c r="W1679">
        <f t="shared" si="452"/>
        <v>0.19261143101893197</v>
      </c>
      <c r="X1679">
        <f t="shared" si="453"/>
        <v>1340.28</v>
      </c>
      <c r="Y1679">
        <f t="shared" si="454"/>
        <v>1325.3</v>
      </c>
      <c r="Z1679">
        <f t="shared" si="455"/>
        <v>40.186915887850297</v>
      </c>
      <c r="AA1679">
        <f t="shared" si="458"/>
        <v>81.405757919467106</v>
      </c>
      <c r="AB1679">
        <f t="shared" si="456"/>
        <v>0</v>
      </c>
      <c r="AC1679">
        <f t="shared" si="457"/>
        <v>-4.2420805328902134E-3</v>
      </c>
    </row>
    <row r="1680" spans="1:29" x14ac:dyDescent="0.3">
      <c r="A1680" s="2">
        <v>38993</v>
      </c>
      <c r="B1680">
        <v>1331.32</v>
      </c>
      <c r="C1680">
        <v>1338.31</v>
      </c>
      <c r="D1680">
        <v>1327.1</v>
      </c>
      <c r="E1680">
        <v>1334.11</v>
      </c>
      <c r="F1680">
        <v>2682690000</v>
      </c>
      <c r="G1680">
        <v>5.0182213871780732</v>
      </c>
      <c r="H1680">
        <v>-6.1917786128219632</v>
      </c>
      <c r="I1680">
        <v>-87.023809523804175</v>
      </c>
      <c r="J1680">
        <v>53.186646433990568</v>
      </c>
      <c r="K1680">
        <v>72.239999999999995</v>
      </c>
      <c r="L1680">
        <f t="shared" si="447"/>
        <v>1333.2917786128219</v>
      </c>
      <c r="N1680">
        <f t="shared" si="442"/>
        <v>5.0182213871780732</v>
      </c>
      <c r="O1680">
        <f t="shared" si="443"/>
        <v>-6.1917786128219632</v>
      </c>
      <c r="P1680">
        <f t="shared" si="444"/>
        <v>0</v>
      </c>
      <c r="Q1680">
        <f t="shared" si="445"/>
        <v>0</v>
      </c>
      <c r="R1680">
        <f t="shared" si="446"/>
        <v>1333.1733333333332</v>
      </c>
      <c r="S1680">
        <f t="shared" si="448"/>
        <v>1335.61</v>
      </c>
      <c r="T1680">
        <f t="shared" si="449"/>
        <v>9.3333333333337123</v>
      </c>
      <c r="U1680">
        <f t="shared" si="450"/>
        <v>1.8666666666667424</v>
      </c>
      <c r="V1680">
        <f t="shared" si="451"/>
        <v>-87.023809523808055</v>
      </c>
      <c r="W1680">
        <f t="shared" si="452"/>
        <v>-3.879563337250147E-12</v>
      </c>
      <c r="X1680">
        <f t="shared" si="453"/>
        <v>1340.28</v>
      </c>
      <c r="Y1680">
        <f t="shared" si="454"/>
        <v>1327.1</v>
      </c>
      <c r="Z1680">
        <f t="shared" si="455"/>
        <v>53.186646433990568</v>
      </c>
      <c r="AA1680">
        <f t="shared" si="458"/>
        <v>72.237943012968259</v>
      </c>
      <c r="AB1680">
        <f t="shared" si="456"/>
        <v>0</v>
      </c>
      <c r="AC1680">
        <f t="shared" si="457"/>
        <v>-2.0569870317359573E-3</v>
      </c>
    </row>
    <row r="1681" spans="1:29" x14ac:dyDescent="0.3">
      <c r="A1681" s="2">
        <v>38994</v>
      </c>
      <c r="B1681">
        <v>1333.81</v>
      </c>
      <c r="C1681">
        <v>1350.2</v>
      </c>
      <c r="D1681">
        <v>1331.48</v>
      </c>
      <c r="E1681">
        <v>1350.2</v>
      </c>
      <c r="F1681">
        <v>3019880000</v>
      </c>
      <c r="G1681">
        <v>11.27214759145204</v>
      </c>
      <c r="H1681">
        <v>-7.4478524085479876</v>
      </c>
      <c r="I1681">
        <v>152.37045203969419</v>
      </c>
      <c r="J1681">
        <v>100</v>
      </c>
      <c r="K1681">
        <v>74.63</v>
      </c>
      <c r="L1681">
        <f t="shared" si="447"/>
        <v>1338.927852408548</v>
      </c>
      <c r="N1681">
        <f t="shared" si="442"/>
        <v>11.27214759145204</v>
      </c>
      <c r="O1681">
        <f t="shared" si="443"/>
        <v>-7.4478524085479876</v>
      </c>
      <c r="P1681">
        <f t="shared" si="444"/>
        <v>0</v>
      </c>
      <c r="Q1681">
        <f t="shared" si="445"/>
        <v>0</v>
      </c>
      <c r="R1681">
        <f t="shared" si="446"/>
        <v>1343.96</v>
      </c>
      <c r="S1681">
        <f t="shared" si="448"/>
        <v>1337.0546666666667</v>
      </c>
      <c r="T1681">
        <f t="shared" si="449"/>
        <v>15.112000000000307</v>
      </c>
      <c r="U1681">
        <f t="shared" si="450"/>
        <v>3.0224000000000615</v>
      </c>
      <c r="V1681">
        <f t="shared" si="451"/>
        <v>152.31456973119009</v>
      </c>
      <c r="W1681">
        <f t="shared" si="452"/>
        <v>-5.588230850409559E-2</v>
      </c>
      <c r="X1681">
        <f t="shared" si="453"/>
        <v>1350.2</v>
      </c>
      <c r="Y1681">
        <f t="shared" si="454"/>
        <v>1327.1</v>
      </c>
      <c r="Z1681">
        <f t="shared" si="455"/>
        <v>100</v>
      </c>
      <c r="AA1681">
        <f t="shared" si="458"/>
        <v>74.633275888740414</v>
      </c>
      <c r="AB1681">
        <f t="shared" si="456"/>
        <v>0</v>
      </c>
      <c r="AC1681">
        <f t="shared" si="457"/>
        <v>3.2758887404185089E-3</v>
      </c>
    </row>
    <row r="1682" spans="1:29" x14ac:dyDescent="0.3">
      <c r="A1682" s="2">
        <v>38995</v>
      </c>
      <c r="B1682">
        <v>1349.84</v>
      </c>
      <c r="C1682">
        <v>1353.79</v>
      </c>
      <c r="D1682">
        <v>1347.75</v>
      </c>
      <c r="E1682">
        <v>1353.22</v>
      </c>
      <c r="F1682">
        <v>2817240000</v>
      </c>
      <c r="G1682">
        <v>10.098098394301131</v>
      </c>
      <c r="H1682">
        <v>4.0580983943011688</v>
      </c>
      <c r="I1682">
        <v>123.4801499702176</v>
      </c>
      <c r="J1682">
        <v>97.864368677407512</v>
      </c>
      <c r="K1682">
        <v>75.16</v>
      </c>
      <c r="L1682">
        <f t="shared" si="447"/>
        <v>1343.6919016056988</v>
      </c>
      <c r="N1682">
        <f t="shared" si="442"/>
        <v>10.098098394301132</v>
      </c>
      <c r="O1682">
        <f t="shared" si="443"/>
        <v>4.0580983943011688</v>
      </c>
      <c r="P1682">
        <f t="shared" si="444"/>
        <v>0</v>
      </c>
      <c r="Q1682">
        <f t="shared" si="445"/>
        <v>0</v>
      </c>
      <c r="R1682">
        <f t="shared" si="446"/>
        <v>1351.5866666666668</v>
      </c>
      <c r="S1682">
        <f t="shared" si="448"/>
        <v>1339.8446666666666</v>
      </c>
      <c r="T1682">
        <f t="shared" si="449"/>
        <v>31.714666666666972</v>
      </c>
      <c r="U1682">
        <f t="shared" si="450"/>
        <v>6.3429333333333942</v>
      </c>
      <c r="V1682">
        <f t="shared" si="451"/>
        <v>123.41293197679389</v>
      </c>
      <c r="W1682">
        <f t="shared" si="452"/>
        <v>-6.7217993423710709E-2</v>
      </c>
      <c r="X1682">
        <f t="shared" si="453"/>
        <v>1353.79</v>
      </c>
      <c r="Y1682">
        <f t="shared" si="454"/>
        <v>1327.1</v>
      </c>
      <c r="Z1682">
        <f t="shared" si="455"/>
        <v>97.864368677407512</v>
      </c>
      <c r="AA1682">
        <f t="shared" si="458"/>
        <v>75.160478185912353</v>
      </c>
      <c r="AB1682">
        <f t="shared" si="456"/>
        <v>0</v>
      </c>
      <c r="AC1682">
        <f t="shared" si="457"/>
        <v>4.7818591235682106E-4</v>
      </c>
    </row>
    <row r="1683" spans="1:29" x14ac:dyDescent="0.3">
      <c r="A1683" s="2">
        <v>38996</v>
      </c>
      <c r="B1683">
        <v>1353.22</v>
      </c>
      <c r="C1683">
        <v>1353.22</v>
      </c>
      <c r="D1683">
        <v>1344.21</v>
      </c>
      <c r="E1683">
        <v>1349.59</v>
      </c>
      <c r="F1683">
        <v>2523000000</v>
      </c>
      <c r="G1683">
        <v>7.5620655962006822</v>
      </c>
      <c r="H1683">
        <v>-1.4479344037993089</v>
      </c>
      <c r="I1683">
        <v>63.225886590896032</v>
      </c>
      <c r="J1683">
        <v>84.263769201948151</v>
      </c>
      <c r="K1683">
        <v>75.099999999999994</v>
      </c>
      <c r="L1683">
        <f t="shared" si="447"/>
        <v>1345.6579344037993</v>
      </c>
      <c r="N1683">
        <f t="shared" si="442"/>
        <v>7.5620655962006822</v>
      </c>
      <c r="O1683">
        <f t="shared" si="443"/>
        <v>-1.4479344037993087</v>
      </c>
      <c r="P1683">
        <f t="shared" si="444"/>
        <v>0</v>
      </c>
      <c r="Q1683">
        <f t="shared" si="445"/>
        <v>0</v>
      </c>
      <c r="R1683">
        <f t="shared" si="446"/>
        <v>1349.0066666666669</v>
      </c>
      <c r="S1683">
        <f t="shared" si="448"/>
        <v>1342.2213333333334</v>
      </c>
      <c r="T1683">
        <f t="shared" si="449"/>
        <v>35.778666666667277</v>
      </c>
      <c r="U1683">
        <f t="shared" si="450"/>
        <v>7.1557333333334556</v>
      </c>
      <c r="V1683">
        <f t="shared" si="451"/>
        <v>63.21582072495125</v>
      </c>
      <c r="W1683">
        <f t="shared" si="452"/>
        <v>-1.0065865944781649E-2</v>
      </c>
      <c r="X1683">
        <f t="shared" si="453"/>
        <v>1353.79</v>
      </c>
      <c r="Y1683">
        <f t="shared" si="454"/>
        <v>1327.1</v>
      </c>
      <c r="Z1683">
        <f t="shared" si="455"/>
        <v>84.263769201948151</v>
      </c>
      <c r="AA1683">
        <f t="shared" si="458"/>
        <v>75.100340040239303</v>
      </c>
      <c r="AB1683">
        <f t="shared" si="456"/>
        <v>0</v>
      </c>
      <c r="AC1683">
        <f t="shared" si="457"/>
        <v>3.4004023930833682E-4</v>
      </c>
    </row>
    <row r="1684" spans="1:29" x14ac:dyDescent="0.3">
      <c r="A1684" s="2">
        <v>38999</v>
      </c>
      <c r="B1684">
        <v>1349.58</v>
      </c>
      <c r="C1684">
        <v>1352.69</v>
      </c>
      <c r="D1684">
        <v>1346.55</v>
      </c>
      <c r="E1684">
        <v>1350.66</v>
      </c>
      <c r="F1684">
        <v>1935170000</v>
      </c>
      <c r="G1684">
        <v>5.364710397466979</v>
      </c>
      <c r="H1684">
        <v>-0.77528960253312107</v>
      </c>
      <c r="I1684">
        <v>52.912582675910613</v>
      </c>
      <c r="J1684">
        <v>88.272761333833358</v>
      </c>
      <c r="K1684">
        <v>84.72</v>
      </c>
      <c r="L1684">
        <f t="shared" si="447"/>
        <v>1347.3252896025331</v>
      </c>
      <c r="N1684">
        <f t="shared" si="442"/>
        <v>5.364710397466979</v>
      </c>
      <c r="O1684">
        <f t="shared" si="443"/>
        <v>-0.77528960253312107</v>
      </c>
      <c r="P1684">
        <f t="shared" si="444"/>
        <v>0</v>
      </c>
      <c r="Q1684">
        <f t="shared" si="445"/>
        <v>0</v>
      </c>
      <c r="R1684">
        <f t="shared" si="446"/>
        <v>1349.9666666666665</v>
      </c>
      <c r="S1684">
        <f t="shared" si="448"/>
        <v>1345.5386666666668</v>
      </c>
      <c r="T1684">
        <f t="shared" si="449"/>
        <v>27.888000000000147</v>
      </c>
      <c r="U1684">
        <f t="shared" si="450"/>
        <v>5.5776000000000296</v>
      </c>
      <c r="V1684">
        <f t="shared" si="451"/>
        <v>52.92598967297323</v>
      </c>
      <c r="W1684">
        <f t="shared" si="452"/>
        <v>1.3406997062617165E-2</v>
      </c>
      <c r="X1684">
        <f t="shared" si="453"/>
        <v>1353.79</v>
      </c>
      <c r="Y1684">
        <f t="shared" si="454"/>
        <v>1327.1</v>
      </c>
      <c r="Z1684">
        <f t="shared" si="455"/>
        <v>88.272761333833358</v>
      </c>
      <c r="AA1684">
        <f t="shared" si="458"/>
        <v>84.717509129435911</v>
      </c>
      <c r="AB1684">
        <f t="shared" si="456"/>
        <v>0</v>
      </c>
      <c r="AC1684">
        <f t="shared" si="457"/>
        <v>-2.4908705640882545E-3</v>
      </c>
    </row>
    <row r="1685" spans="1:29" x14ac:dyDescent="0.3">
      <c r="A1685" s="2">
        <v>39000</v>
      </c>
      <c r="B1685">
        <v>1350.62</v>
      </c>
      <c r="C1685">
        <v>1354.23</v>
      </c>
      <c r="D1685">
        <v>1348.6</v>
      </c>
      <c r="E1685">
        <v>1353.42</v>
      </c>
      <c r="F1685">
        <v>2376140000</v>
      </c>
      <c r="G1685">
        <v>4.873140264977792</v>
      </c>
      <c r="H1685">
        <v>-0.75685973502231718</v>
      </c>
      <c r="I1685">
        <v>81.155163974547534</v>
      </c>
      <c r="J1685">
        <v>96.43956043956068</v>
      </c>
      <c r="K1685">
        <v>93.37</v>
      </c>
      <c r="L1685">
        <f t="shared" si="447"/>
        <v>1349.3568597350222</v>
      </c>
      <c r="N1685">
        <f t="shared" si="442"/>
        <v>4.873140264977792</v>
      </c>
      <c r="O1685">
        <f t="shared" si="443"/>
        <v>-0.75685973502231718</v>
      </c>
      <c r="P1685">
        <f t="shared" si="444"/>
        <v>0</v>
      </c>
      <c r="Q1685">
        <f t="shared" si="445"/>
        <v>0</v>
      </c>
      <c r="R1685">
        <f t="shared" si="446"/>
        <v>1352.0833333333333</v>
      </c>
      <c r="S1685">
        <f t="shared" si="448"/>
        <v>1349.3206666666667</v>
      </c>
      <c r="T1685">
        <f t="shared" si="449"/>
        <v>11.349333333332879</v>
      </c>
      <c r="U1685">
        <f t="shared" si="450"/>
        <v>2.2698666666665757</v>
      </c>
      <c r="V1685">
        <f t="shared" si="451"/>
        <v>81.140350877191892</v>
      </c>
      <c r="W1685">
        <f t="shared" si="452"/>
        <v>-1.4813097355641958E-2</v>
      </c>
      <c r="X1685">
        <f t="shared" si="453"/>
        <v>1354.23</v>
      </c>
      <c r="Y1685">
        <f t="shared" si="454"/>
        <v>1331.48</v>
      </c>
      <c r="Z1685">
        <f t="shared" si="455"/>
        <v>96.43956043956068</v>
      </c>
      <c r="AA1685">
        <f t="shared" si="458"/>
        <v>93.368091930549951</v>
      </c>
      <c r="AB1685">
        <f t="shared" si="456"/>
        <v>0</v>
      </c>
      <c r="AC1685">
        <f t="shared" si="457"/>
        <v>-1.9080694500530626E-3</v>
      </c>
    </row>
    <row r="1686" spans="1:29" x14ac:dyDescent="0.3">
      <c r="A1686" s="2">
        <v>39001</v>
      </c>
      <c r="B1686">
        <v>1353.28</v>
      </c>
      <c r="C1686">
        <v>1353.97</v>
      </c>
      <c r="D1686">
        <v>1343.57</v>
      </c>
      <c r="E1686">
        <v>1349.95</v>
      </c>
      <c r="F1686">
        <v>2521000000</v>
      </c>
      <c r="G1686">
        <v>4.4154268433183006</v>
      </c>
      <c r="H1686">
        <v>-5.9845731566817904</v>
      </c>
      <c r="I1686">
        <v>-67.684766214182218</v>
      </c>
      <c r="J1686">
        <v>59.849906191370167</v>
      </c>
      <c r="K1686">
        <v>85.34</v>
      </c>
      <c r="L1686">
        <f t="shared" si="447"/>
        <v>1349.5545731566817</v>
      </c>
      <c r="N1686">
        <f t="shared" si="442"/>
        <v>4.4154268433183006</v>
      </c>
      <c r="O1686">
        <f t="shared" si="443"/>
        <v>-5.9845731566817904</v>
      </c>
      <c r="P1686">
        <f t="shared" si="444"/>
        <v>0</v>
      </c>
      <c r="Q1686">
        <f t="shared" si="445"/>
        <v>0</v>
      </c>
      <c r="R1686">
        <f t="shared" si="446"/>
        <v>1349.1633333333332</v>
      </c>
      <c r="S1686">
        <f t="shared" si="448"/>
        <v>1350.3613333333333</v>
      </c>
      <c r="T1686">
        <f t="shared" si="449"/>
        <v>5.8946666666668079</v>
      </c>
      <c r="U1686">
        <f t="shared" si="450"/>
        <v>1.1789333333333616</v>
      </c>
      <c r="V1686">
        <f t="shared" si="451"/>
        <v>-67.744854105409644</v>
      </c>
      <c r="W1686">
        <f t="shared" si="452"/>
        <v>-6.0087891227425416E-2</v>
      </c>
      <c r="X1686">
        <f t="shared" si="453"/>
        <v>1354.23</v>
      </c>
      <c r="Y1686">
        <f t="shared" si="454"/>
        <v>1343.57</v>
      </c>
      <c r="Z1686">
        <f t="shared" si="455"/>
        <v>59.849906191370174</v>
      </c>
      <c r="AA1686">
        <f t="shared" si="458"/>
        <v>85.338073168823982</v>
      </c>
      <c r="AB1686">
        <f t="shared" si="456"/>
        <v>0</v>
      </c>
      <c r="AC1686">
        <f t="shared" si="457"/>
        <v>-1.9268311760214374E-3</v>
      </c>
    </row>
    <row r="1687" spans="1:29" x14ac:dyDescent="0.3">
      <c r="A1687" s="2">
        <v>39002</v>
      </c>
      <c r="B1687">
        <v>1349.94</v>
      </c>
      <c r="C1687">
        <v>1363.76</v>
      </c>
      <c r="D1687">
        <v>1349.94</v>
      </c>
      <c r="E1687">
        <v>1362.83</v>
      </c>
      <c r="F1687">
        <v>2514350000</v>
      </c>
      <c r="G1687">
        <v>9.7802845622120458</v>
      </c>
      <c r="H1687">
        <v>-4.0397154377878914</v>
      </c>
      <c r="I1687">
        <v>160.5783866057867</v>
      </c>
      <c r="J1687">
        <v>95.393759286775335</v>
      </c>
      <c r="K1687">
        <v>84.84</v>
      </c>
      <c r="L1687">
        <f t="shared" si="447"/>
        <v>1353.9797154377879</v>
      </c>
      <c r="N1687">
        <f t="shared" si="442"/>
        <v>9.7802845622120458</v>
      </c>
      <c r="O1687">
        <f t="shared" si="443"/>
        <v>-4.0397154377878906</v>
      </c>
      <c r="P1687">
        <f t="shared" si="444"/>
        <v>0</v>
      </c>
      <c r="Q1687">
        <f t="shared" si="445"/>
        <v>0</v>
      </c>
      <c r="R1687">
        <f t="shared" si="446"/>
        <v>1358.8433333333332</v>
      </c>
      <c r="S1687">
        <f t="shared" si="448"/>
        <v>1351.8126666666665</v>
      </c>
      <c r="T1687">
        <f t="shared" si="449"/>
        <v>14.602666666666437</v>
      </c>
      <c r="U1687">
        <f t="shared" si="450"/>
        <v>2.9205333333332875</v>
      </c>
      <c r="V1687">
        <f t="shared" si="451"/>
        <v>160.48819089360128</v>
      </c>
      <c r="W1687">
        <f t="shared" si="452"/>
        <v>-9.0195712185419552E-2</v>
      </c>
      <c r="X1687">
        <f t="shared" si="453"/>
        <v>1363.76</v>
      </c>
      <c r="Y1687">
        <f t="shared" si="454"/>
        <v>1343.57</v>
      </c>
      <c r="Z1687">
        <f t="shared" si="455"/>
        <v>95.393759286775335</v>
      </c>
      <c r="AA1687">
        <f t="shared" si="458"/>
        <v>84.843951290697532</v>
      </c>
      <c r="AB1687">
        <f t="shared" si="456"/>
        <v>0</v>
      </c>
      <c r="AC1687">
        <f t="shared" si="457"/>
        <v>3.9512906975289752E-3</v>
      </c>
    </row>
    <row r="1688" spans="1:29" x14ac:dyDescent="0.3">
      <c r="A1688" s="2">
        <v>39003</v>
      </c>
      <c r="B1688">
        <v>1362.82</v>
      </c>
      <c r="C1688">
        <v>1366.63</v>
      </c>
      <c r="D1688">
        <v>1360.5</v>
      </c>
      <c r="E1688">
        <v>1365.62</v>
      </c>
      <c r="F1688">
        <v>2482920000</v>
      </c>
      <c r="G1688">
        <v>8.7701897081415154</v>
      </c>
      <c r="H1688">
        <v>2.6401897081414059</v>
      </c>
      <c r="I1688">
        <v>117.0531039640999</v>
      </c>
      <c r="J1688">
        <v>95.62012142237549</v>
      </c>
      <c r="K1688">
        <v>87.12</v>
      </c>
      <c r="L1688">
        <f t="shared" si="447"/>
        <v>1357.8598102918586</v>
      </c>
      <c r="N1688">
        <f t="shared" si="442"/>
        <v>8.7701897081415154</v>
      </c>
      <c r="O1688">
        <f t="shared" si="443"/>
        <v>2.6401897081414063</v>
      </c>
      <c r="P1688">
        <f t="shared" si="444"/>
        <v>0</v>
      </c>
      <c r="Q1688">
        <f t="shared" si="445"/>
        <v>0</v>
      </c>
      <c r="R1688">
        <f t="shared" si="446"/>
        <v>1364.25</v>
      </c>
      <c r="S1688">
        <f t="shared" si="448"/>
        <v>1354.8613333333333</v>
      </c>
      <c r="T1688">
        <f t="shared" si="449"/>
        <v>26.741333333333614</v>
      </c>
      <c r="U1688">
        <f t="shared" si="450"/>
        <v>5.3482666666667225</v>
      </c>
      <c r="V1688">
        <f t="shared" si="451"/>
        <v>117.03064752027603</v>
      </c>
      <c r="W1688">
        <f t="shared" si="452"/>
        <v>-2.2456443823870131E-2</v>
      </c>
      <c r="X1688">
        <f t="shared" si="453"/>
        <v>1366.63</v>
      </c>
      <c r="Y1688">
        <f t="shared" si="454"/>
        <v>1343.57</v>
      </c>
      <c r="Z1688">
        <f t="shared" si="455"/>
        <v>95.62012142237549</v>
      </c>
      <c r="AA1688">
        <f t="shared" si="458"/>
        <v>87.115221734782992</v>
      </c>
      <c r="AB1688">
        <f t="shared" si="456"/>
        <v>0</v>
      </c>
      <c r="AC1688">
        <f t="shared" si="457"/>
        <v>-4.7782652170127449E-3</v>
      </c>
    </row>
    <row r="1689" spans="1:29" x14ac:dyDescent="0.3">
      <c r="A1689" s="2">
        <v>39006</v>
      </c>
      <c r="B1689">
        <v>1365.61</v>
      </c>
      <c r="C1689">
        <v>1370.2</v>
      </c>
      <c r="D1689">
        <v>1364.48</v>
      </c>
      <c r="E1689">
        <v>1369.06</v>
      </c>
      <c r="F1689">
        <v>2305920000</v>
      </c>
      <c r="G1689">
        <v>8.6067931387608496</v>
      </c>
      <c r="H1689">
        <v>2.8867931387608219</v>
      </c>
      <c r="I1689">
        <v>100.7487845558731</v>
      </c>
      <c r="J1689">
        <v>95.719113781449138</v>
      </c>
      <c r="K1689">
        <v>88.6</v>
      </c>
      <c r="L1689">
        <f t="shared" si="447"/>
        <v>1361.5932068612392</v>
      </c>
      <c r="N1689">
        <f t="shared" si="442"/>
        <v>8.6067931387608496</v>
      </c>
      <c r="O1689">
        <f t="shared" si="443"/>
        <v>2.8867931387608223</v>
      </c>
      <c r="P1689">
        <f t="shared" si="444"/>
        <v>0</v>
      </c>
      <c r="Q1689">
        <f t="shared" si="445"/>
        <v>0</v>
      </c>
      <c r="R1689">
        <f t="shared" si="446"/>
        <v>1367.9133333333332</v>
      </c>
      <c r="S1689">
        <f t="shared" si="448"/>
        <v>1358.4506666666666</v>
      </c>
      <c r="T1689">
        <f t="shared" si="449"/>
        <v>31.30933333333337</v>
      </c>
      <c r="U1689">
        <f t="shared" si="450"/>
        <v>6.2618666666666742</v>
      </c>
      <c r="V1689">
        <f t="shared" si="451"/>
        <v>100.74383215512471</v>
      </c>
      <c r="W1689">
        <f t="shared" si="452"/>
        <v>-4.9524007483938703E-3</v>
      </c>
      <c r="X1689">
        <f t="shared" si="453"/>
        <v>1370.2</v>
      </c>
      <c r="Y1689">
        <f t="shared" si="454"/>
        <v>1343.57</v>
      </c>
      <c r="Z1689">
        <f t="shared" si="455"/>
        <v>95.719113781449138</v>
      </c>
      <c r="AA1689">
        <f t="shared" si="458"/>
        <v>88.604492224306171</v>
      </c>
      <c r="AB1689">
        <f t="shared" si="456"/>
        <v>0</v>
      </c>
      <c r="AC1689">
        <f t="shared" si="457"/>
        <v>4.4922243061762401E-3</v>
      </c>
    </row>
    <row r="1690" spans="1:29" x14ac:dyDescent="0.3">
      <c r="A1690" s="2">
        <v>39007</v>
      </c>
      <c r="B1690">
        <v>1369.05</v>
      </c>
      <c r="C1690">
        <v>1369.05</v>
      </c>
      <c r="D1690">
        <v>1356.87</v>
      </c>
      <c r="E1690">
        <v>1364.05</v>
      </c>
      <c r="F1690">
        <v>2519620000</v>
      </c>
      <c r="G1690">
        <v>6.6378620925072482</v>
      </c>
      <c r="H1690">
        <v>-5.5421379074928154</v>
      </c>
      <c r="I1690">
        <v>32.65289187619404</v>
      </c>
      <c r="J1690">
        <v>76.905745399924655</v>
      </c>
      <c r="K1690">
        <v>84.7</v>
      </c>
      <c r="L1690">
        <f t="shared" si="447"/>
        <v>1362.4121379074927</v>
      </c>
      <c r="N1690">
        <f t="shared" si="442"/>
        <v>6.6378620925072482</v>
      </c>
      <c r="O1690">
        <f t="shared" si="443"/>
        <v>-5.5421379074928154</v>
      </c>
      <c r="P1690">
        <f t="shared" si="444"/>
        <v>0</v>
      </c>
      <c r="Q1690">
        <f t="shared" si="445"/>
        <v>0</v>
      </c>
      <c r="R1690">
        <f t="shared" si="446"/>
        <v>1363.3233333333335</v>
      </c>
      <c r="S1690">
        <f t="shared" si="448"/>
        <v>1360.6986666666667</v>
      </c>
      <c r="T1690">
        <f t="shared" si="449"/>
        <v>26.781333333333578</v>
      </c>
      <c r="U1690">
        <f t="shared" si="450"/>
        <v>5.3562666666667154</v>
      </c>
      <c r="V1690">
        <f t="shared" si="451"/>
        <v>32.66786152876135</v>
      </c>
      <c r="W1690">
        <f t="shared" si="452"/>
        <v>1.4969652567309311E-2</v>
      </c>
      <c r="X1690">
        <f t="shared" si="453"/>
        <v>1370.2</v>
      </c>
      <c r="Y1690">
        <f t="shared" si="454"/>
        <v>1343.57</v>
      </c>
      <c r="Z1690">
        <f t="shared" si="455"/>
        <v>76.905745399924655</v>
      </c>
      <c r="AA1690">
        <f t="shared" si="458"/>
        <v>84.69772921637896</v>
      </c>
      <c r="AB1690">
        <f t="shared" si="456"/>
        <v>0</v>
      </c>
      <c r="AC1690">
        <f t="shared" si="457"/>
        <v>-2.2707836210429377E-3</v>
      </c>
    </row>
    <row r="1691" spans="1:29" x14ac:dyDescent="0.3">
      <c r="A1691" s="2">
        <v>39008</v>
      </c>
      <c r="B1691">
        <v>1363.93</v>
      </c>
      <c r="C1691">
        <v>1372.87</v>
      </c>
      <c r="D1691">
        <v>1360.95</v>
      </c>
      <c r="E1691">
        <v>1365.8</v>
      </c>
      <c r="F1691">
        <v>2658840000</v>
      </c>
      <c r="G1691">
        <v>9.328574728338026</v>
      </c>
      <c r="H1691">
        <v>-2.5914252716618189</v>
      </c>
      <c r="I1691">
        <v>63.881401617249473</v>
      </c>
      <c r="J1691">
        <v>69.167030091583143</v>
      </c>
      <c r="K1691">
        <v>86.56</v>
      </c>
      <c r="L1691">
        <f t="shared" si="447"/>
        <v>1363.5414252716619</v>
      </c>
      <c r="N1691">
        <f t="shared" si="442"/>
        <v>9.328574728338026</v>
      </c>
      <c r="O1691">
        <f t="shared" si="443"/>
        <v>-2.5914252716618194</v>
      </c>
      <c r="P1691">
        <f t="shared" si="444"/>
        <v>0</v>
      </c>
      <c r="Q1691">
        <f t="shared" si="445"/>
        <v>0</v>
      </c>
      <c r="R1691">
        <f t="shared" si="446"/>
        <v>1366.54</v>
      </c>
      <c r="S1691">
        <f t="shared" si="448"/>
        <v>1364.174</v>
      </c>
      <c r="T1691">
        <f t="shared" si="449"/>
        <v>12.362666666666428</v>
      </c>
      <c r="U1691">
        <f t="shared" si="450"/>
        <v>2.4725333333332857</v>
      </c>
      <c r="V1691">
        <f t="shared" si="451"/>
        <v>63.794219154444328</v>
      </c>
      <c r="W1691">
        <f t="shared" si="452"/>
        <v>-8.7182462805145633E-2</v>
      </c>
      <c r="X1691">
        <f t="shared" si="453"/>
        <v>1372.87</v>
      </c>
      <c r="Y1691">
        <f t="shared" si="454"/>
        <v>1349.94</v>
      </c>
      <c r="Z1691">
        <f t="shared" si="455"/>
        <v>69.167030091583143</v>
      </c>
      <c r="AA1691">
        <f t="shared" si="458"/>
        <v>86.561153996421552</v>
      </c>
      <c r="AB1691">
        <f t="shared" si="456"/>
        <v>0</v>
      </c>
      <c r="AC1691">
        <f t="shared" si="457"/>
        <v>1.1539964215501186E-3</v>
      </c>
    </row>
    <row r="1692" spans="1:29" x14ac:dyDescent="0.3">
      <c r="A1692" s="2">
        <v>39009</v>
      </c>
      <c r="B1692">
        <v>1365.95</v>
      </c>
      <c r="C1692">
        <v>1368.09</v>
      </c>
      <c r="D1692">
        <v>1362.06</v>
      </c>
      <c r="E1692">
        <v>1366.96</v>
      </c>
      <c r="F1692">
        <v>2619830000</v>
      </c>
      <c r="G1692">
        <v>3.409049818891845</v>
      </c>
      <c r="H1692">
        <v>-2.6209501811081282</v>
      </c>
      <c r="I1692">
        <v>7.2669826224267524</v>
      </c>
      <c r="J1692">
        <v>63.062500000000909</v>
      </c>
      <c r="K1692">
        <v>80.09</v>
      </c>
      <c r="L1692">
        <f t="shared" si="447"/>
        <v>1364.6809501811081</v>
      </c>
      <c r="N1692">
        <f t="shared" si="442"/>
        <v>3.4090498188918446</v>
      </c>
      <c r="O1692">
        <f t="shared" si="443"/>
        <v>-2.6209501811081282</v>
      </c>
      <c r="P1692">
        <f t="shared" si="444"/>
        <v>0</v>
      </c>
      <c r="Q1692">
        <f t="shared" si="445"/>
        <v>0</v>
      </c>
      <c r="R1692">
        <f t="shared" si="446"/>
        <v>1365.7033333333331</v>
      </c>
      <c r="S1692">
        <f t="shared" si="448"/>
        <v>1365.5459999999998</v>
      </c>
      <c r="T1692">
        <f t="shared" si="449"/>
        <v>7.0373333333329811</v>
      </c>
      <c r="U1692">
        <f t="shared" si="450"/>
        <v>1.4074666666665963</v>
      </c>
      <c r="V1692">
        <f t="shared" si="451"/>
        <v>7.4523177971454402</v>
      </c>
      <c r="W1692">
        <f t="shared" si="452"/>
        <v>0.18533517471868777</v>
      </c>
      <c r="X1692">
        <f t="shared" si="453"/>
        <v>1372.87</v>
      </c>
      <c r="Y1692">
        <f t="shared" si="454"/>
        <v>1356.87</v>
      </c>
      <c r="Z1692">
        <f t="shared" si="455"/>
        <v>63.062500000000909</v>
      </c>
      <c r="AA1692">
        <f t="shared" si="458"/>
        <v>80.094902139066647</v>
      </c>
      <c r="AB1692">
        <f t="shared" si="456"/>
        <v>0</v>
      </c>
      <c r="AC1692">
        <f t="shared" si="457"/>
        <v>4.9021390666439402E-3</v>
      </c>
    </row>
    <row r="1693" spans="1:29" x14ac:dyDescent="0.3">
      <c r="A1693" s="2">
        <v>39010</v>
      </c>
      <c r="B1693">
        <v>1366.94</v>
      </c>
      <c r="C1693">
        <v>1368.66</v>
      </c>
      <c r="D1693">
        <v>1362.1</v>
      </c>
      <c r="E1693">
        <v>1368.6</v>
      </c>
      <c r="F1693">
        <v>2526410000</v>
      </c>
      <c r="G1693">
        <v>2.6726998792612449</v>
      </c>
      <c r="H1693">
        <v>-3.8873001207389279</v>
      </c>
      <c r="I1693">
        <v>26.221467647604261</v>
      </c>
      <c r="J1693">
        <v>73.312500000000114</v>
      </c>
      <c r="K1693">
        <v>75.63</v>
      </c>
      <c r="L1693">
        <f t="shared" si="447"/>
        <v>1365.9873001207388</v>
      </c>
      <c r="N1693">
        <f t="shared" si="442"/>
        <v>2.6726998792612449</v>
      </c>
      <c r="O1693">
        <f t="shared" si="443"/>
        <v>-3.8873001207389279</v>
      </c>
      <c r="P1693">
        <f t="shared" si="444"/>
        <v>0</v>
      </c>
      <c r="Q1693">
        <f t="shared" si="445"/>
        <v>0</v>
      </c>
      <c r="R1693">
        <f t="shared" si="446"/>
        <v>1366.4533333333336</v>
      </c>
      <c r="S1693">
        <f t="shared" si="448"/>
        <v>1365.9866666666667</v>
      </c>
      <c r="T1693">
        <f t="shared" si="449"/>
        <v>5.8933333333334303</v>
      </c>
      <c r="U1693">
        <f t="shared" si="450"/>
        <v>1.1786666666666861</v>
      </c>
      <c r="V1693">
        <f t="shared" si="451"/>
        <v>26.395173454011125</v>
      </c>
      <c r="W1693">
        <f t="shared" si="452"/>
        <v>0.17370580640686484</v>
      </c>
      <c r="X1693">
        <f t="shared" si="453"/>
        <v>1372.87</v>
      </c>
      <c r="Y1693">
        <f t="shared" si="454"/>
        <v>1356.87</v>
      </c>
      <c r="Z1693">
        <f t="shared" si="455"/>
        <v>73.312500000000114</v>
      </c>
      <c r="AA1693">
        <f t="shared" si="458"/>
        <v>75.6333778545916</v>
      </c>
      <c r="AB1693">
        <f t="shared" si="456"/>
        <v>0</v>
      </c>
      <c r="AC1693">
        <f t="shared" si="457"/>
        <v>3.3778545916050007E-3</v>
      </c>
    </row>
    <row r="1694" spans="1:29" x14ac:dyDescent="0.3">
      <c r="A1694" s="2">
        <v>39013</v>
      </c>
      <c r="B1694">
        <v>1368.58</v>
      </c>
      <c r="C1694">
        <v>1377.4</v>
      </c>
      <c r="D1694">
        <v>1363.94</v>
      </c>
      <c r="E1694">
        <v>1377.02</v>
      </c>
      <c r="F1694">
        <v>2480430000</v>
      </c>
      <c r="G1694">
        <v>7.7351332528407966</v>
      </c>
      <c r="H1694">
        <v>-5.7248667471592398</v>
      </c>
      <c r="I1694">
        <v>166.76206830757161</v>
      </c>
      <c r="J1694">
        <v>98.149050170481701</v>
      </c>
      <c r="K1694">
        <v>76.12</v>
      </c>
      <c r="L1694">
        <f t="shared" si="447"/>
        <v>1369.6648667471593</v>
      </c>
      <c r="N1694">
        <f t="shared" si="442"/>
        <v>7.7351332528407966</v>
      </c>
      <c r="O1694">
        <f t="shared" si="443"/>
        <v>-5.7248667471592398</v>
      </c>
      <c r="P1694">
        <f t="shared" si="444"/>
        <v>0</v>
      </c>
      <c r="Q1694">
        <f t="shared" si="445"/>
        <v>0</v>
      </c>
      <c r="R1694">
        <f t="shared" si="446"/>
        <v>1372.7866666666669</v>
      </c>
      <c r="S1694">
        <f t="shared" si="448"/>
        <v>1366.9613333333334</v>
      </c>
      <c r="T1694">
        <f t="shared" si="449"/>
        <v>11.650666666666893</v>
      </c>
      <c r="U1694">
        <f t="shared" si="450"/>
        <v>2.3301333333333787</v>
      </c>
      <c r="V1694">
        <f t="shared" si="451"/>
        <v>166.66666666666669</v>
      </c>
      <c r="W1694">
        <f t="shared" si="452"/>
        <v>-9.5401640904924534E-2</v>
      </c>
      <c r="X1694">
        <f t="shared" si="453"/>
        <v>1377.4</v>
      </c>
      <c r="Y1694">
        <f t="shared" si="454"/>
        <v>1356.87</v>
      </c>
      <c r="Z1694">
        <f t="shared" si="455"/>
        <v>98.149050170481701</v>
      </c>
      <c r="AA1694">
        <f t="shared" si="458"/>
        <v>76.119365132398102</v>
      </c>
      <c r="AB1694">
        <f t="shared" si="456"/>
        <v>0</v>
      </c>
      <c r="AC1694">
        <f t="shared" si="457"/>
        <v>-6.3486760190301084E-4</v>
      </c>
    </row>
    <row r="1695" spans="1:29" x14ac:dyDescent="0.3">
      <c r="A1695" s="2">
        <v>39014</v>
      </c>
      <c r="B1695">
        <v>1377.02</v>
      </c>
      <c r="C1695">
        <v>1377.78</v>
      </c>
      <c r="D1695">
        <v>1372.42</v>
      </c>
      <c r="E1695">
        <v>1377.38</v>
      </c>
      <c r="F1695">
        <v>2876890000</v>
      </c>
      <c r="G1695">
        <v>5.5434221685602552</v>
      </c>
      <c r="H1695">
        <v>0.1834221685603552</v>
      </c>
      <c r="I1695">
        <v>109.68074150359941</v>
      </c>
      <c r="J1695">
        <v>97.623291740939607</v>
      </c>
      <c r="K1695">
        <v>80.260000000000005</v>
      </c>
      <c r="L1695">
        <f t="shared" si="447"/>
        <v>1372.2365778314397</v>
      </c>
      <c r="N1695">
        <f t="shared" si="442"/>
        <v>5.5434221685602552</v>
      </c>
      <c r="O1695">
        <f t="shared" si="443"/>
        <v>0.1834221685603552</v>
      </c>
      <c r="P1695">
        <f t="shared" si="444"/>
        <v>0</v>
      </c>
      <c r="Q1695">
        <f t="shared" si="445"/>
        <v>0</v>
      </c>
      <c r="R1695">
        <f t="shared" si="446"/>
        <v>1375.86</v>
      </c>
      <c r="S1695">
        <f t="shared" si="448"/>
        <v>1369.4686666666666</v>
      </c>
      <c r="T1695">
        <f t="shared" si="449"/>
        <v>19.418666666666695</v>
      </c>
      <c r="U1695">
        <f t="shared" si="450"/>
        <v>3.883733333333339</v>
      </c>
      <c r="V1695">
        <f t="shared" si="451"/>
        <v>109.71115993774445</v>
      </c>
      <c r="W1695">
        <f t="shared" si="452"/>
        <v>3.0418434145047968E-2</v>
      </c>
      <c r="X1695">
        <f t="shared" si="453"/>
        <v>1377.78</v>
      </c>
      <c r="Y1695">
        <f t="shared" si="454"/>
        <v>1360.95</v>
      </c>
      <c r="Z1695">
        <f t="shared" si="455"/>
        <v>97.623291740939607</v>
      </c>
      <c r="AA1695">
        <f t="shared" si="458"/>
        <v>80.262874400601092</v>
      </c>
      <c r="AB1695">
        <f t="shared" si="456"/>
        <v>0</v>
      </c>
      <c r="AC1695">
        <f t="shared" si="457"/>
        <v>2.8744006010867906E-3</v>
      </c>
    </row>
    <row r="1696" spans="1:29" x14ac:dyDescent="0.3">
      <c r="A1696" s="2">
        <v>39015</v>
      </c>
      <c r="B1696">
        <v>1377.36</v>
      </c>
      <c r="C1696">
        <v>1383.61</v>
      </c>
      <c r="D1696">
        <v>1376</v>
      </c>
      <c r="E1696">
        <v>1382.22</v>
      </c>
      <c r="F1696">
        <v>2953540000</v>
      </c>
      <c r="G1696">
        <v>8.0456147790398518</v>
      </c>
      <c r="H1696">
        <v>0.43561477903995183</v>
      </c>
      <c r="I1696">
        <v>111.8721461187187</v>
      </c>
      <c r="J1696">
        <v>93.549883990719835</v>
      </c>
      <c r="K1696">
        <v>85.14</v>
      </c>
      <c r="L1696">
        <f t="shared" si="447"/>
        <v>1375.56438522096</v>
      </c>
      <c r="N1696">
        <f t="shared" si="442"/>
        <v>8.0456147790398518</v>
      </c>
      <c r="O1696">
        <f t="shared" si="443"/>
        <v>0.43561477903995183</v>
      </c>
      <c r="P1696">
        <f t="shared" si="444"/>
        <v>0</v>
      </c>
      <c r="Q1696">
        <f t="shared" si="445"/>
        <v>0</v>
      </c>
      <c r="R1696">
        <f t="shared" si="446"/>
        <v>1380.61</v>
      </c>
      <c r="S1696">
        <f t="shared" si="448"/>
        <v>1372.2826666666665</v>
      </c>
      <c r="T1696">
        <f t="shared" si="449"/>
        <v>24.817333333333409</v>
      </c>
      <c r="U1696">
        <f t="shared" si="450"/>
        <v>4.9634666666666813</v>
      </c>
      <c r="V1696">
        <f t="shared" si="451"/>
        <v>111.84834971973051</v>
      </c>
      <c r="W1696">
        <f t="shared" si="452"/>
        <v>-2.3796398988196188E-2</v>
      </c>
      <c r="X1696">
        <f t="shared" si="453"/>
        <v>1383.61</v>
      </c>
      <c r="Y1696">
        <f t="shared" si="454"/>
        <v>1362.06</v>
      </c>
      <c r="Z1696">
        <f t="shared" si="455"/>
        <v>93.549883990719835</v>
      </c>
      <c r="AA1696">
        <f t="shared" si="458"/>
        <v>85.139445180428439</v>
      </c>
      <c r="AB1696">
        <f t="shared" si="456"/>
        <v>0</v>
      </c>
      <c r="AC1696">
        <f t="shared" si="457"/>
        <v>-5.548195715618931E-4</v>
      </c>
    </row>
    <row r="1697" spans="1:29" x14ac:dyDescent="0.3">
      <c r="A1697" s="2">
        <v>39016</v>
      </c>
      <c r="B1697">
        <v>1382.21</v>
      </c>
      <c r="C1697">
        <v>1389.45</v>
      </c>
      <c r="D1697">
        <v>1379.47</v>
      </c>
      <c r="E1697">
        <v>1389.08</v>
      </c>
      <c r="F1697">
        <v>2793350000</v>
      </c>
      <c r="G1697">
        <v>9.3804098526932194</v>
      </c>
      <c r="H1697">
        <v>-0.59959014730679883</v>
      </c>
      <c r="I1697">
        <v>115.61938958707501</v>
      </c>
      <c r="J1697">
        <v>98.647166361973987</v>
      </c>
      <c r="K1697">
        <v>92.26</v>
      </c>
      <c r="L1697">
        <f t="shared" si="447"/>
        <v>1380.0695901473068</v>
      </c>
      <c r="N1697">
        <f t="shared" si="442"/>
        <v>9.3804098526932194</v>
      </c>
      <c r="O1697">
        <f t="shared" si="443"/>
        <v>-0.59959014730679883</v>
      </c>
      <c r="P1697">
        <f t="shared" si="444"/>
        <v>0</v>
      </c>
      <c r="Q1697">
        <f t="shared" si="445"/>
        <v>0</v>
      </c>
      <c r="R1697">
        <f t="shared" si="446"/>
        <v>1386</v>
      </c>
      <c r="S1697">
        <f t="shared" si="448"/>
        <v>1376.3420000000001</v>
      </c>
      <c r="T1697">
        <f t="shared" si="449"/>
        <v>27.851999999999634</v>
      </c>
      <c r="U1697">
        <f t="shared" si="450"/>
        <v>5.5703999999999265</v>
      </c>
      <c r="V1697">
        <f t="shared" si="451"/>
        <v>115.58715113217518</v>
      </c>
      <c r="W1697">
        <f t="shared" si="452"/>
        <v>-3.2238454899825797E-2</v>
      </c>
      <c r="X1697">
        <f t="shared" si="453"/>
        <v>1389.45</v>
      </c>
      <c r="Y1697">
        <f t="shared" si="454"/>
        <v>1362.1</v>
      </c>
      <c r="Z1697">
        <f t="shared" si="455"/>
        <v>98.647166361973987</v>
      </c>
      <c r="AA1697">
        <f t="shared" si="458"/>
        <v>92.256378452823043</v>
      </c>
      <c r="AB1697">
        <f t="shared" si="456"/>
        <v>0</v>
      </c>
      <c r="AC1697">
        <f t="shared" si="457"/>
        <v>-3.6215471769622809E-3</v>
      </c>
    </row>
    <row r="1698" spans="1:29" x14ac:dyDescent="0.3">
      <c r="A1698" s="2">
        <v>39017</v>
      </c>
      <c r="B1698">
        <v>1388.89</v>
      </c>
      <c r="C1698">
        <v>1388.89</v>
      </c>
      <c r="D1698">
        <v>1375.85</v>
      </c>
      <c r="E1698">
        <v>1377.34</v>
      </c>
      <c r="F1698">
        <v>2458450000</v>
      </c>
      <c r="G1698">
        <v>9.7302732351288341</v>
      </c>
      <c r="H1698">
        <v>-3.3097267648713569</v>
      </c>
      <c r="I1698">
        <v>25.7420091324203</v>
      </c>
      <c r="J1698">
        <v>52.528420227361302</v>
      </c>
      <c r="K1698">
        <v>88.1</v>
      </c>
      <c r="L1698">
        <f t="shared" si="447"/>
        <v>1379.1597267648713</v>
      </c>
      <c r="N1698">
        <f t="shared" si="442"/>
        <v>9.7302732351288341</v>
      </c>
      <c r="O1698">
        <f t="shared" si="443"/>
        <v>-3.3097267648713569</v>
      </c>
      <c r="P1698">
        <f t="shared" si="444"/>
        <v>0</v>
      </c>
      <c r="Q1698">
        <f t="shared" si="445"/>
        <v>0</v>
      </c>
      <c r="R1698">
        <f t="shared" si="446"/>
        <v>1380.6933333333334</v>
      </c>
      <c r="S1698">
        <f t="shared" si="448"/>
        <v>1379.19</v>
      </c>
      <c r="T1698">
        <f t="shared" si="449"/>
        <v>19.46666666666647</v>
      </c>
      <c r="U1698">
        <f t="shared" si="450"/>
        <v>3.893333333333294</v>
      </c>
      <c r="V1698">
        <f t="shared" si="451"/>
        <v>25.7420091324203</v>
      </c>
      <c r="W1698">
        <f t="shared" si="452"/>
        <v>0</v>
      </c>
      <c r="X1698">
        <f t="shared" si="453"/>
        <v>1389.45</v>
      </c>
      <c r="Y1698">
        <f t="shared" si="454"/>
        <v>1363.94</v>
      </c>
      <c r="Z1698">
        <f t="shared" si="455"/>
        <v>52.528420227361302</v>
      </c>
      <c r="AA1698">
        <f t="shared" si="458"/>
        <v>88.099562498295285</v>
      </c>
      <c r="AB1698">
        <f t="shared" si="456"/>
        <v>0</v>
      </c>
      <c r="AC1698">
        <f t="shared" si="457"/>
        <v>-4.3750170470957528E-4</v>
      </c>
    </row>
    <row r="1699" spans="1:29" x14ac:dyDescent="0.3">
      <c r="A1699" s="2">
        <v>39020</v>
      </c>
      <c r="B1699">
        <v>1377.3</v>
      </c>
      <c r="C1699">
        <v>1381.22</v>
      </c>
      <c r="D1699">
        <v>1373.46</v>
      </c>
      <c r="E1699">
        <v>1377.93</v>
      </c>
      <c r="F1699">
        <v>2770440000</v>
      </c>
      <c r="G1699">
        <v>2.4701821567523439</v>
      </c>
      <c r="H1699">
        <v>-5.289817843247647</v>
      </c>
      <c r="I1699">
        <v>-63.034705407585598</v>
      </c>
      <c r="J1699">
        <v>32.354668232530827</v>
      </c>
      <c r="K1699">
        <v>74.94</v>
      </c>
      <c r="L1699">
        <f t="shared" si="447"/>
        <v>1378.7498178432477</v>
      </c>
      <c r="N1699">
        <f t="shared" si="442"/>
        <v>2.4701821567523439</v>
      </c>
      <c r="O1699">
        <f t="shared" si="443"/>
        <v>-5.289817843247647</v>
      </c>
      <c r="P1699">
        <f t="shared" si="444"/>
        <v>0</v>
      </c>
      <c r="Q1699">
        <f t="shared" si="445"/>
        <v>0</v>
      </c>
      <c r="R1699">
        <f t="shared" si="446"/>
        <v>1377.5366666666669</v>
      </c>
      <c r="S1699">
        <f t="shared" si="448"/>
        <v>1380.1399999999999</v>
      </c>
      <c r="T1699">
        <f t="shared" si="449"/>
        <v>13.766666666666652</v>
      </c>
      <c r="U1699">
        <f t="shared" si="450"/>
        <v>2.7533333333333303</v>
      </c>
      <c r="V1699">
        <f t="shared" si="451"/>
        <v>-63.034705407579054</v>
      </c>
      <c r="W1699">
        <f t="shared" si="452"/>
        <v>6.5440985963505227E-12</v>
      </c>
      <c r="X1699">
        <f t="shared" si="453"/>
        <v>1389.45</v>
      </c>
      <c r="Y1699">
        <f t="shared" si="454"/>
        <v>1372.42</v>
      </c>
      <c r="Z1699">
        <f t="shared" si="455"/>
        <v>32.354668232530827</v>
      </c>
      <c r="AA1699">
        <f t="shared" si="458"/>
        <v>74.940686110705116</v>
      </c>
      <c r="AB1699">
        <f t="shared" si="456"/>
        <v>0</v>
      </c>
      <c r="AC1699">
        <f t="shared" si="457"/>
        <v>6.8611070511792605E-4</v>
      </c>
    </row>
    <row r="1700" spans="1:29" x14ac:dyDescent="0.3">
      <c r="A1700" s="2">
        <v>39021</v>
      </c>
      <c r="B1700">
        <v>1377.93</v>
      </c>
      <c r="C1700">
        <v>1381.21</v>
      </c>
      <c r="D1700">
        <v>1372.19</v>
      </c>
      <c r="E1700">
        <v>1377.94</v>
      </c>
      <c r="F1700">
        <v>2803030000</v>
      </c>
      <c r="G1700">
        <v>2.7301214378348959</v>
      </c>
      <c r="H1700">
        <v>-6.2898785621650859</v>
      </c>
      <c r="I1700">
        <v>-89.064057261939865</v>
      </c>
      <c r="J1700">
        <v>33.314020857473949</v>
      </c>
      <c r="K1700">
        <v>62.08</v>
      </c>
      <c r="L1700">
        <f t="shared" si="447"/>
        <v>1378.4798785621651</v>
      </c>
      <c r="N1700">
        <f t="shared" si="442"/>
        <v>2.7301214378348959</v>
      </c>
      <c r="O1700">
        <f t="shared" si="443"/>
        <v>-6.2898785621650859</v>
      </c>
      <c r="P1700">
        <f t="shared" si="444"/>
        <v>0</v>
      </c>
      <c r="Q1700">
        <f t="shared" si="445"/>
        <v>0</v>
      </c>
      <c r="R1700">
        <f t="shared" si="446"/>
        <v>1377.1133333333335</v>
      </c>
      <c r="S1700">
        <f t="shared" si="448"/>
        <v>1380.3906666666667</v>
      </c>
      <c r="T1700">
        <f t="shared" si="449"/>
        <v>12.262666666666291</v>
      </c>
      <c r="U1700">
        <f t="shared" si="450"/>
        <v>2.4525333333332582</v>
      </c>
      <c r="V1700">
        <f t="shared" si="451"/>
        <v>-89.087021130078242</v>
      </c>
      <c r="W1700">
        <f t="shared" si="452"/>
        <v>-2.2963868138376142E-2</v>
      </c>
      <c r="X1700">
        <f t="shared" si="453"/>
        <v>1389.45</v>
      </c>
      <c r="Y1700">
        <f t="shared" si="454"/>
        <v>1372.19</v>
      </c>
      <c r="Z1700">
        <f t="shared" si="455"/>
        <v>33.314020857473949</v>
      </c>
      <c r="AA1700">
        <f t="shared" si="458"/>
        <v>62.078831934011973</v>
      </c>
      <c r="AB1700">
        <f t="shared" si="456"/>
        <v>0</v>
      </c>
      <c r="AC1700">
        <f t="shared" si="457"/>
        <v>-1.1680659880255462E-3</v>
      </c>
    </row>
    <row r="1701" spans="1:29" x14ac:dyDescent="0.3">
      <c r="A1701" s="2">
        <v>39022</v>
      </c>
      <c r="B1701">
        <v>1377.76</v>
      </c>
      <c r="C1701">
        <v>1381.95</v>
      </c>
      <c r="D1701">
        <v>1366.26</v>
      </c>
      <c r="E1701">
        <v>1367.81</v>
      </c>
      <c r="F1701">
        <v>2821160000</v>
      </c>
      <c r="G1701">
        <v>7.0267476252231518</v>
      </c>
      <c r="H1701">
        <v>-8.6632523747769028</v>
      </c>
      <c r="I1701">
        <v>-118.7336659539135</v>
      </c>
      <c r="J1701">
        <v>6.6839154808104828</v>
      </c>
      <c r="K1701">
        <v>44.71</v>
      </c>
      <c r="L1701">
        <f t="shared" si="447"/>
        <v>1374.9232523747769</v>
      </c>
      <c r="N1701">
        <f t="shared" si="442"/>
        <v>7.0267476252231518</v>
      </c>
      <c r="O1701">
        <f t="shared" si="443"/>
        <v>-8.6632523747769028</v>
      </c>
      <c r="P1701">
        <f t="shared" si="444"/>
        <v>0</v>
      </c>
      <c r="Q1701">
        <f t="shared" si="445"/>
        <v>0</v>
      </c>
      <c r="R1701">
        <f t="shared" si="446"/>
        <v>1372.0066666666669</v>
      </c>
      <c r="S1701">
        <f t="shared" si="448"/>
        <v>1378.6700000000003</v>
      </c>
      <c r="T1701">
        <f t="shared" si="449"/>
        <v>18.706666666666479</v>
      </c>
      <c r="U1701">
        <f t="shared" si="450"/>
        <v>3.7413333333332957</v>
      </c>
      <c r="V1701">
        <f t="shared" si="451"/>
        <v>-118.73366595391089</v>
      </c>
      <c r="W1701">
        <f t="shared" si="452"/>
        <v>2.6147972675971687E-12</v>
      </c>
      <c r="X1701">
        <f t="shared" si="453"/>
        <v>1389.45</v>
      </c>
      <c r="Y1701">
        <f t="shared" si="454"/>
        <v>1366.26</v>
      </c>
      <c r="Z1701">
        <f t="shared" si="455"/>
        <v>6.6839154808104828</v>
      </c>
      <c r="AA1701">
        <f t="shared" si="458"/>
        <v>44.705638232030104</v>
      </c>
      <c r="AB1701">
        <f t="shared" si="456"/>
        <v>0</v>
      </c>
      <c r="AC1701">
        <f t="shared" si="457"/>
        <v>-4.3617679698968459E-3</v>
      </c>
    </row>
    <row r="1702" spans="1:29" x14ac:dyDescent="0.3">
      <c r="A1702" s="2">
        <v>39023</v>
      </c>
      <c r="B1702">
        <v>1367.44</v>
      </c>
      <c r="C1702">
        <v>1368.39</v>
      </c>
      <c r="D1702">
        <v>1362.21</v>
      </c>
      <c r="E1702">
        <v>1367.34</v>
      </c>
      <c r="F1702">
        <v>2646180000</v>
      </c>
      <c r="G1702">
        <v>-4.0055015831846958</v>
      </c>
      <c r="H1702">
        <v>-10.18550158318476</v>
      </c>
      <c r="I1702">
        <v>-127.6814575374628</v>
      </c>
      <c r="J1702">
        <v>19.22788605697103</v>
      </c>
      <c r="K1702">
        <v>28.82</v>
      </c>
      <c r="L1702">
        <f t="shared" si="447"/>
        <v>1372.3955015831848</v>
      </c>
      <c r="N1702">
        <f t="shared" si="442"/>
        <v>-4.0055015831846958</v>
      </c>
      <c r="O1702">
        <f t="shared" si="443"/>
        <v>-10.18550158318476</v>
      </c>
      <c r="P1702">
        <f t="shared" si="444"/>
        <v>0</v>
      </c>
      <c r="Q1702">
        <f t="shared" si="445"/>
        <v>0</v>
      </c>
      <c r="R1702">
        <f t="shared" si="446"/>
        <v>1365.9800000000002</v>
      </c>
      <c r="S1702">
        <f t="shared" si="448"/>
        <v>1374.6660000000004</v>
      </c>
      <c r="T1702">
        <f t="shared" si="449"/>
        <v>22.690666666666175</v>
      </c>
      <c r="U1702">
        <f t="shared" si="450"/>
        <v>4.538133333333235</v>
      </c>
      <c r="V1702">
        <f t="shared" si="451"/>
        <v>-127.60018803620193</v>
      </c>
      <c r="W1702">
        <f t="shared" si="452"/>
        <v>8.1269501260877064E-2</v>
      </c>
      <c r="X1702">
        <f t="shared" si="453"/>
        <v>1388.89</v>
      </c>
      <c r="Y1702">
        <f t="shared" si="454"/>
        <v>1362.21</v>
      </c>
      <c r="Z1702">
        <f t="shared" si="455"/>
        <v>19.227886056971027</v>
      </c>
      <c r="AA1702">
        <f t="shared" si="458"/>
        <v>28.821782171029515</v>
      </c>
      <c r="AB1702">
        <f t="shared" si="456"/>
        <v>0</v>
      </c>
      <c r="AC1702">
        <f t="shared" si="457"/>
        <v>1.782171029514501E-3</v>
      </c>
    </row>
    <row r="1703" spans="1:29" x14ac:dyDescent="0.3">
      <c r="A1703" s="2">
        <v>39024</v>
      </c>
      <c r="B1703">
        <v>1367.31</v>
      </c>
      <c r="C1703">
        <v>1371.68</v>
      </c>
      <c r="D1703">
        <v>1360.98</v>
      </c>
      <c r="E1703">
        <v>1364.3</v>
      </c>
      <c r="F1703">
        <v>2419730000</v>
      </c>
      <c r="G1703">
        <v>1.9829989445433971</v>
      </c>
      <c r="H1703">
        <v>-8.7170010554566488</v>
      </c>
      <c r="I1703">
        <v>-85.699338945166872</v>
      </c>
      <c r="J1703">
        <v>15.832141154029239</v>
      </c>
      <c r="K1703">
        <v>21.48</v>
      </c>
      <c r="L1703">
        <f t="shared" si="447"/>
        <v>1369.6970010554567</v>
      </c>
      <c r="N1703">
        <f t="shared" si="442"/>
        <v>1.9829989445433966</v>
      </c>
      <c r="O1703">
        <f t="shared" si="443"/>
        <v>-8.7170010554566488</v>
      </c>
      <c r="P1703">
        <f t="shared" si="444"/>
        <v>0</v>
      </c>
      <c r="Q1703">
        <f t="shared" si="445"/>
        <v>0</v>
      </c>
      <c r="R1703">
        <f t="shared" si="446"/>
        <v>1365.6533333333334</v>
      </c>
      <c r="S1703">
        <f t="shared" si="448"/>
        <v>1371.6580000000004</v>
      </c>
      <c r="T1703">
        <f t="shared" si="449"/>
        <v>23.365333333333183</v>
      </c>
      <c r="U1703">
        <f t="shared" si="450"/>
        <v>4.6730666666666369</v>
      </c>
      <c r="V1703">
        <f t="shared" si="451"/>
        <v>-85.663471049232115</v>
      </c>
      <c r="W1703">
        <f t="shared" si="452"/>
        <v>3.5867895934757144E-2</v>
      </c>
      <c r="X1703">
        <f t="shared" si="453"/>
        <v>1381.95</v>
      </c>
      <c r="Y1703">
        <f t="shared" si="454"/>
        <v>1360.98</v>
      </c>
      <c r="Z1703">
        <f t="shared" si="455"/>
        <v>15.832141154029243</v>
      </c>
      <c r="AA1703">
        <f t="shared" si="458"/>
        <v>21.482526356363106</v>
      </c>
      <c r="AB1703">
        <f t="shared" si="456"/>
        <v>0</v>
      </c>
      <c r="AC1703">
        <f t="shared" si="457"/>
        <v>2.5263563631057195E-3</v>
      </c>
    </row>
    <row r="1704" spans="1:29" x14ac:dyDescent="0.3">
      <c r="A1704" s="2">
        <v>39027</v>
      </c>
      <c r="B1704">
        <v>1364.27</v>
      </c>
      <c r="C1704">
        <v>1381.4</v>
      </c>
      <c r="D1704">
        <v>1364.27</v>
      </c>
      <c r="E1704">
        <v>1379.78</v>
      </c>
      <c r="F1704">
        <v>2533550000</v>
      </c>
      <c r="G1704">
        <v>8.3419992963622462</v>
      </c>
      <c r="H1704">
        <v>-8.7880007036378629</v>
      </c>
      <c r="I1704">
        <v>61.674693180057311</v>
      </c>
      <c r="J1704">
        <v>89.651883643299612</v>
      </c>
      <c r="K1704">
        <v>32.94</v>
      </c>
      <c r="L1704">
        <f t="shared" si="447"/>
        <v>1373.0580007036378</v>
      </c>
      <c r="N1704">
        <f t="shared" si="442"/>
        <v>8.3419992963622462</v>
      </c>
      <c r="O1704">
        <f t="shared" si="443"/>
        <v>-8.7880007036378629</v>
      </c>
      <c r="P1704">
        <f t="shared" si="444"/>
        <v>0</v>
      </c>
      <c r="Q1704">
        <f t="shared" si="445"/>
        <v>0</v>
      </c>
      <c r="R1704">
        <f t="shared" si="446"/>
        <v>1375.1499999999999</v>
      </c>
      <c r="S1704">
        <f t="shared" si="448"/>
        <v>1371.1806666666666</v>
      </c>
      <c r="T1704">
        <f t="shared" si="449"/>
        <v>21.455999999999904</v>
      </c>
      <c r="U1704">
        <f t="shared" si="450"/>
        <v>4.2911999999999804</v>
      </c>
      <c r="V1704">
        <f t="shared" si="451"/>
        <v>61.666252382134651</v>
      </c>
      <c r="W1704">
        <f t="shared" si="452"/>
        <v>-8.4407979226597263E-3</v>
      </c>
      <c r="X1704">
        <f t="shared" si="453"/>
        <v>1381.95</v>
      </c>
      <c r="Y1704">
        <f t="shared" si="454"/>
        <v>1360.98</v>
      </c>
      <c r="Z1704">
        <f t="shared" si="455"/>
        <v>89.651883643299612</v>
      </c>
      <c r="AA1704">
        <f t="shared" si="458"/>
        <v>32.941969438516864</v>
      </c>
      <c r="AB1704">
        <f t="shared" si="456"/>
        <v>0</v>
      </c>
      <c r="AC1704">
        <f t="shared" si="457"/>
        <v>1.969438516866262E-3</v>
      </c>
    </row>
    <row r="1705" spans="1:29" x14ac:dyDescent="0.3">
      <c r="A1705" s="2">
        <v>39028</v>
      </c>
      <c r="B1705">
        <v>1379.75</v>
      </c>
      <c r="C1705">
        <v>1388.19</v>
      </c>
      <c r="D1705">
        <v>1379.19</v>
      </c>
      <c r="E1705">
        <v>1382.84</v>
      </c>
      <c r="F1705">
        <v>2636390000</v>
      </c>
      <c r="G1705">
        <v>11.871332864241589</v>
      </c>
      <c r="H1705">
        <v>2.871332864241595</v>
      </c>
      <c r="I1705">
        <v>133.62576662198629</v>
      </c>
      <c r="J1705">
        <v>80.338110988606658</v>
      </c>
      <c r="K1705">
        <v>42.35</v>
      </c>
      <c r="L1705">
        <f t="shared" si="447"/>
        <v>1376.3186671357585</v>
      </c>
      <c r="N1705">
        <f t="shared" si="442"/>
        <v>11.871332864241595</v>
      </c>
      <c r="O1705">
        <f t="shared" si="443"/>
        <v>2.8713328642415945</v>
      </c>
      <c r="P1705">
        <f t="shared" si="444"/>
        <v>0</v>
      </c>
      <c r="Q1705">
        <f t="shared" si="445"/>
        <v>0</v>
      </c>
      <c r="R1705">
        <f t="shared" si="446"/>
        <v>1383.4066666666668</v>
      </c>
      <c r="S1705">
        <f t="shared" si="448"/>
        <v>1372.4393333333333</v>
      </c>
      <c r="T1705">
        <f t="shared" si="449"/>
        <v>27.355999999999312</v>
      </c>
      <c r="U1705">
        <f t="shared" si="450"/>
        <v>5.4711999999998628</v>
      </c>
      <c r="V1705">
        <f t="shared" si="451"/>
        <v>133.63714643141998</v>
      </c>
      <c r="W1705">
        <f t="shared" si="452"/>
        <v>1.1379809433691435E-2</v>
      </c>
      <c r="X1705">
        <f t="shared" si="453"/>
        <v>1388.19</v>
      </c>
      <c r="Y1705">
        <f t="shared" si="454"/>
        <v>1360.98</v>
      </c>
      <c r="Z1705">
        <f t="shared" si="455"/>
        <v>80.338110988606658</v>
      </c>
      <c r="AA1705">
        <f t="shared" si="458"/>
        <v>42.346787464743407</v>
      </c>
      <c r="AB1705">
        <f t="shared" si="456"/>
        <v>0</v>
      </c>
      <c r="AC1705">
        <f t="shared" si="457"/>
        <v>-3.2125352565941512E-3</v>
      </c>
    </row>
    <row r="1706" spans="1:29" x14ac:dyDescent="0.3">
      <c r="A1706" s="2">
        <v>39029</v>
      </c>
      <c r="B1706">
        <v>1382.5</v>
      </c>
      <c r="C1706">
        <v>1388.61</v>
      </c>
      <c r="D1706">
        <v>1379.33</v>
      </c>
      <c r="E1706">
        <v>1385.72</v>
      </c>
      <c r="F1706">
        <v>2814820000</v>
      </c>
      <c r="G1706">
        <v>9.1575552428273568</v>
      </c>
      <c r="H1706">
        <v>-0.1224447571726159</v>
      </c>
      <c r="I1706">
        <v>87.637646772525159</v>
      </c>
      <c r="J1706">
        <v>89.540354686934904</v>
      </c>
      <c r="K1706">
        <v>58.92</v>
      </c>
      <c r="L1706">
        <f t="shared" si="447"/>
        <v>1379.4524447571725</v>
      </c>
      <c r="N1706">
        <f t="shared" si="442"/>
        <v>9.1575552428273568</v>
      </c>
      <c r="O1706">
        <f t="shared" si="443"/>
        <v>-0.12244475717261594</v>
      </c>
      <c r="P1706">
        <f t="shared" si="444"/>
        <v>0</v>
      </c>
      <c r="Q1706">
        <f t="shared" si="445"/>
        <v>0</v>
      </c>
      <c r="R1706">
        <f t="shared" si="446"/>
        <v>1384.5533333333333</v>
      </c>
      <c r="S1706">
        <f t="shared" si="448"/>
        <v>1374.9486666666667</v>
      </c>
      <c r="T1706">
        <f t="shared" si="449"/>
        <v>36.527999999999565</v>
      </c>
      <c r="U1706">
        <f t="shared" si="450"/>
        <v>7.3055999999999131</v>
      </c>
      <c r="V1706">
        <f t="shared" si="451"/>
        <v>87.646615077627487</v>
      </c>
      <c r="W1706">
        <f t="shared" si="452"/>
        <v>8.9683051023285998E-3</v>
      </c>
      <c r="X1706">
        <f t="shared" si="453"/>
        <v>1388.61</v>
      </c>
      <c r="Y1706">
        <f t="shared" si="454"/>
        <v>1360.98</v>
      </c>
      <c r="Z1706">
        <f t="shared" si="455"/>
        <v>89.540354686934904</v>
      </c>
      <c r="AA1706">
        <f t="shared" si="458"/>
        <v>58.918075305968287</v>
      </c>
      <c r="AB1706">
        <f t="shared" si="456"/>
        <v>0</v>
      </c>
      <c r="AC1706">
        <f t="shared" si="457"/>
        <v>-1.92469403171458E-3</v>
      </c>
    </row>
    <row r="1707" spans="1:29" x14ac:dyDescent="0.3">
      <c r="A1707" s="2">
        <v>39030</v>
      </c>
      <c r="B1707">
        <v>1385.43</v>
      </c>
      <c r="C1707">
        <v>1388.92</v>
      </c>
      <c r="D1707">
        <v>1377.31</v>
      </c>
      <c r="E1707">
        <v>1378.33</v>
      </c>
      <c r="F1707">
        <v>3012050000</v>
      </c>
      <c r="G1707">
        <v>9.8417034952183258</v>
      </c>
      <c r="H1707">
        <v>-1.768296504781802</v>
      </c>
      <c r="I1707">
        <v>37.670114316819799</v>
      </c>
      <c r="J1707">
        <v>62.09735146742976</v>
      </c>
      <c r="K1707">
        <v>67.489999999999995</v>
      </c>
      <c r="L1707">
        <f t="shared" si="447"/>
        <v>1379.0782965047817</v>
      </c>
      <c r="N1707">
        <f t="shared" si="442"/>
        <v>9.8417034952183258</v>
      </c>
      <c r="O1707">
        <f t="shared" si="443"/>
        <v>-1.7682965047818016</v>
      </c>
      <c r="P1707">
        <f t="shared" si="444"/>
        <v>0</v>
      </c>
      <c r="Q1707">
        <f t="shared" si="445"/>
        <v>0</v>
      </c>
      <c r="R1707">
        <f t="shared" si="446"/>
        <v>1381.5199999999998</v>
      </c>
      <c r="S1707">
        <f t="shared" si="448"/>
        <v>1378.0566666666666</v>
      </c>
      <c r="T1707">
        <f t="shared" si="449"/>
        <v>30.619999999999891</v>
      </c>
      <c r="U1707">
        <f t="shared" si="450"/>
        <v>6.1239999999999783</v>
      </c>
      <c r="V1707">
        <f t="shared" si="451"/>
        <v>37.702300602363941</v>
      </c>
      <c r="W1707">
        <f t="shared" si="452"/>
        <v>3.2186285544142379E-2</v>
      </c>
      <c r="X1707">
        <f t="shared" si="453"/>
        <v>1388.92</v>
      </c>
      <c r="Y1707">
        <f t="shared" si="454"/>
        <v>1360.98</v>
      </c>
      <c r="Z1707">
        <f t="shared" si="455"/>
        <v>62.09735146742976</v>
      </c>
      <c r="AA1707">
        <f t="shared" si="458"/>
        <v>67.49196838806003</v>
      </c>
      <c r="AB1707">
        <f t="shared" si="456"/>
        <v>0</v>
      </c>
      <c r="AC1707">
        <f t="shared" si="457"/>
        <v>1.9683880600354087E-3</v>
      </c>
    </row>
    <row r="1708" spans="1:29" x14ac:dyDescent="0.3">
      <c r="A1708" s="2">
        <v>39031</v>
      </c>
      <c r="B1708">
        <v>1378.33</v>
      </c>
      <c r="C1708">
        <v>1381.04</v>
      </c>
      <c r="D1708">
        <v>1375.6</v>
      </c>
      <c r="E1708">
        <v>1380.9</v>
      </c>
      <c r="F1708">
        <v>2290200000</v>
      </c>
      <c r="G1708">
        <v>1.354468996812102</v>
      </c>
      <c r="H1708">
        <v>-4.0855310031879526</v>
      </c>
      <c r="I1708">
        <v>-36.599490386843087</v>
      </c>
      <c r="J1708">
        <v>67.464503042596547</v>
      </c>
      <c r="K1708">
        <v>77.819999999999993</v>
      </c>
      <c r="L1708">
        <f t="shared" si="447"/>
        <v>1379.6855310031879</v>
      </c>
      <c r="N1708">
        <f t="shared" si="442"/>
        <v>1.354468996812102</v>
      </c>
      <c r="O1708">
        <f t="shared" si="443"/>
        <v>-4.0855310031879526</v>
      </c>
      <c r="P1708">
        <f t="shared" si="444"/>
        <v>0</v>
      </c>
      <c r="Q1708">
        <f t="shared" si="445"/>
        <v>0</v>
      </c>
      <c r="R1708">
        <f t="shared" si="446"/>
        <v>1379.18</v>
      </c>
      <c r="S1708">
        <f t="shared" si="448"/>
        <v>1380.7619999999999</v>
      </c>
      <c r="T1708">
        <f t="shared" si="449"/>
        <v>14.38799999999992</v>
      </c>
      <c r="U1708">
        <f t="shared" si="450"/>
        <v>2.8775999999999842</v>
      </c>
      <c r="V1708">
        <f t="shared" si="451"/>
        <v>-36.650912797699213</v>
      </c>
      <c r="W1708">
        <f t="shared" si="452"/>
        <v>-5.1422410856126533E-2</v>
      </c>
      <c r="X1708">
        <f t="shared" si="453"/>
        <v>1388.92</v>
      </c>
      <c r="Y1708">
        <f t="shared" si="454"/>
        <v>1364.27</v>
      </c>
      <c r="Z1708">
        <f t="shared" si="455"/>
        <v>67.464503042596547</v>
      </c>
      <c r="AA1708">
        <f t="shared" si="458"/>
        <v>77.818440765773488</v>
      </c>
      <c r="AB1708">
        <f t="shared" si="456"/>
        <v>0</v>
      </c>
      <c r="AC1708">
        <f t="shared" si="457"/>
        <v>-1.5592342265051684E-3</v>
      </c>
    </row>
    <row r="1709" spans="1:29" x14ac:dyDescent="0.3">
      <c r="A1709" s="2">
        <v>39034</v>
      </c>
      <c r="B1709">
        <v>1380.58</v>
      </c>
      <c r="C1709">
        <v>1387.61</v>
      </c>
      <c r="D1709">
        <v>1378.8</v>
      </c>
      <c r="E1709">
        <v>1384.42</v>
      </c>
      <c r="F1709">
        <v>2386340000</v>
      </c>
      <c r="G1709">
        <v>6.3463126645413013</v>
      </c>
      <c r="H1709">
        <v>-2.4636873354586442</v>
      </c>
      <c r="I1709">
        <v>45.922406967532687</v>
      </c>
      <c r="J1709">
        <v>66.216216216216637</v>
      </c>
      <c r="K1709">
        <v>73.13</v>
      </c>
      <c r="L1709">
        <f t="shared" si="447"/>
        <v>1381.2636873354586</v>
      </c>
      <c r="N1709">
        <f t="shared" si="442"/>
        <v>6.3463126645413013</v>
      </c>
      <c r="O1709">
        <f t="shared" si="443"/>
        <v>-2.4636873354586442</v>
      </c>
      <c r="P1709">
        <f t="shared" si="444"/>
        <v>0</v>
      </c>
      <c r="Q1709">
        <f t="shared" si="445"/>
        <v>0</v>
      </c>
      <c r="R1709">
        <f t="shared" si="446"/>
        <v>1383.61</v>
      </c>
      <c r="S1709">
        <f t="shared" si="448"/>
        <v>1382.454</v>
      </c>
      <c r="T1709">
        <f t="shared" si="449"/>
        <v>8.4160000000001673</v>
      </c>
      <c r="U1709">
        <f t="shared" si="450"/>
        <v>1.6832000000000336</v>
      </c>
      <c r="V1709">
        <f t="shared" si="451"/>
        <v>45.785804816220136</v>
      </c>
      <c r="W1709">
        <f t="shared" si="452"/>
        <v>-0.13660215131255171</v>
      </c>
      <c r="X1709">
        <f t="shared" si="453"/>
        <v>1388.92</v>
      </c>
      <c r="Y1709">
        <f t="shared" si="454"/>
        <v>1375.6</v>
      </c>
      <c r="Z1709">
        <f t="shared" si="455"/>
        <v>66.216216216216637</v>
      </c>
      <c r="AA1709">
        <f t="shared" si="458"/>
        <v>73.131307280356907</v>
      </c>
      <c r="AB1709">
        <f t="shared" si="456"/>
        <v>0</v>
      </c>
      <c r="AC1709">
        <f t="shared" si="457"/>
        <v>1.3072803569116331E-3</v>
      </c>
    </row>
    <row r="1710" spans="1:29" x14ac:dyDescent="0.3">
      <c r="A1710" s="2">
        <v>39035</v>
      </c>
      <c r="B1710">
        <v>1384.36</v>
      </c>
      <c r="C1710">
        <v>1394.49</v>
      </c>
      <c r="D1710">
        <v>1379.07</v>
      </c>
      <c r="E1710">
        <v>1393.22</v>
      </c>
      <c r="F1710">
        <v>3027480000</v>
      </c>
      <c r="G1710">
        <v>9.2408751096943433</v>
      </c>
      <c r="H1710">
        <v>-6.1791248903057294</v>
      </c>
      <c r="I1710">
        <v>139.4301550186176</v>
      </c>
      <c r="J1710">
        <v>93.276866066702084</v>
      </c>
      <c r="K1710">
        <v>75.72</v>
      </c>
      <c r="L1710">
        <f t="shared" si="447"/>
        <v>1385.2491248903057</v>
      </c>
      <c r="N1710">
        <f t="shared" si="442"/>
        <v>9.2408751096943433</v>
      </c>
      <c r="O1710">
        <f t="shared" si="443"/>
        <v>-6.1791248903057294</v>
      </c>
      <c r="P1710">
        <f t="shared" si="444"/>
        <v>0</v>
      </c>
      <c r="Q1710">
        <f t="shared" si="445"/>
        <v>0</v>
      </c>
      <c r="R1710">
        <f t="shared" si="446"/>
        <v>1388.9266666666665</v>
      </c>
      <c r="S1710">
        <f t="shared" si="448"/>
        <v>1383.5579999999998</v>
      </c>
      <c r="T1710">
        <f t="shared" si="449"/>
        <v>12.832000000000107</v>
      </c>
      <c r="U1710">
        <f t="shared" si="450"/>
        <v>2.5664000000000216</v>
      </c>
      <c r="V1710">
        <f t="shared" si="451"/>
        <v>139.46037683568932</v>
      </c>
      <c r="W1710">
        <f t="shared" si="452"/>
        <v>3.022181707171967E-2</v>
      </c>
      <c r="X1710">
        <f t="shared" si="453"/>
        <v>1394.49</v>
      </c>
      <c r="Y1710">
        <f t="shared" si="454"/>
        <v>1375.6</v>
      </c>
      <c r="Z1710">
        <f t="shared" si="455"/>
        <v>93.276866066702084</v>
      </c>
      <c r="AA1710">
        <f t="shared" si="458"/>
        <v>75.719058295975998</v>
      </c>
      <c r="AB1710">
        <f t="shared" si="456"/>
        <v>0</v>
      </c>
      <c r="AC1710">
        <f t="shared" si="457"/>
        <v>-9.4170402400095554E-4</v>
      </c>
    </row>
    <row r="1711" spans="1:29" x14ac:dyDescent="0.3">
      <c r="A1711" s="2">
        <v>39036</v>
      </c>
      <c r="B1711">
        <v>1392.91</v>
      </c>
      <c r="C1711">
        <v>1401.35</v>
      </c>
      <c r="D1711">
        <v>1392.13</v>
      </c>
      <c r="E1711">
        <v>1396.57</v>
      </c>
      <c r="F1711">
        <v>2831130000</v>
      </c>
      <c r="G1711">
        <v>12.32725007312933</v>
      </c>
      <c r="H1711">
        <v>3.1072500731295349</v>
      </c>
      <c r="I1711">
        <v>130.78364288041499</v>
      </c>
      <c r="J1711">
        <v>81.436893203883599</v>
      </c>
      <c r="K1711">
        <v>74.099999999999994</v>
      </c>
      <c r="L1711">
        <f t="shared" si="447"/>
        <v>1389.0227499268706</v>
      </c>
      <c r="N1711">
        <f t="shared" si="442"/>
        <v>12.327250073129335</v>
      </c>
      <c r="O1711">
        <f t="shared" si="443"/>
        <v>3.1072500731295349</v>
      </c>
      <c r="P1711">
        <f t="shared" si="444"/>
        <v>0</v>
      </c>
      <c r="Q1711">
        <f t="shared" si="445"/>
        <v>0</v>
      </c>
      <c r="R1711">
        <f t="shared" si="446"/>
        <v>1396.6833333333334</v>
      </c>
      <c r="S1711">
        <f t="shared" si="448"/>
        <v>1385.9839999999999</v>
      </c>
      <c r="T1711">
        <f t="shared" si="449"/>
        <v>27.284000000000106</v>
      </c>
      <c r="U1711">
        <f t="shared" si="450"/>
        <v>5.4568000000000207</v>
      </c>
      <c r="V1711">
        <f t="shared" si="451"/>
        <v>130.71560051475137</v>
      </c>
      <c r="W1711">
        <f t="shared" si="452"/>
        <v>-6.8042365663615101E-2</v>
      </c>
      <c r="X1711">
        <f t="shared" si="453"/>
        <v>1401.35</v>
      </c>
      <c r="Y1711">
        <f t="shared" si="454"/>
        <v>1375.6</v>
      </c>
      <c r="Z1711">
        <f t="shared" si="455"/>
        <v>81.436893203883599</v>
      </c>
      <c r="AA1711">
        <f t="shared" si="458"/>
        <v>74.098365999365726</v>
      </c>
      <c r="AB1711">
        <f t="shared" si="456"/>
        <v>0</v>
      </c>
      <c r="AC1711">
        <f t="shared" si="457"/>
        <v>-1.634000634268773E-3</v>
      </c>
    </row>
    <row r="1712" spans="1:29" x14ac:dyDescent="0.3">
      <c r="A1712" s="2">
        <v>39037</v>
      </c>
      <c r="B1712">
        <v>1396.53</v>
      </c>
      <c r="C1712">
        <v>1403.76</v>
      </c>
      <c r="D1712">
        <v>1396.53</v>
      </c>
      <c r="E1712">
        <v>1399.76</v>
      </c>
      <c r="F1712">
        <v>2835730000</v>
      </c>
      <c r="G1712">
        <v>11.158166715419609</v>
      </c>
      <c r="H1712">
        <v>3.9281667154195929</v>
      </c>
      <c r="I1712">
        <v>99.400583389427496</v>
      </c>
      <c r="J1712">
        <v>85.795454545454589</v>
      </c>
      <c r="K1712">
        <v>78.84</v>
      </c>
      <c r="L1712">
        <f t="shared" si="447"/>
        <v>1392.6018332845804</v>
      </c>
      <c r="N1712">
        <f t="shared" si="442"/>
        <v>11.158166715419611</v>
      </c>
      <c r="O1712">
        <f t="shared" si="443"/>
        <v>3.9281667154195929</v>
      </c>
      <c r="P1712">
        <f t="shared" si="444"/>
        <v>0</v>
      </c>
      <c r="Q1712">
        <f t="shared" si="445"/>
        <v>0</v>
      </c>
      <c r="R1712">
        <f t="shared" si="446"/>
        <v>1400.0166666666667</v>
      </c>
      <c r="S1712">
        <f t="shared" si="448"/>
        <v>1389.6833333333332</v>
      </c>
      <c r="T1712">
        <f t="shared" si="449"/>
        <v>34.666666666666742</v>
      </c>
      <c r="U1712">
        <f t="shared" si="450"/>
        <v>6.9333333333333487</v>
      </c>
      <c r="V1712">
        <f t="shared" si="451"/>
        <v>99.358974358975601</v>
      </c>
      <c r="W1712">
        <f t="shared" si="452"/>
        <v>-4.1609030451894569E-2</v>
      </c>
      <c r="X1712">
        <f t="shared" si="453"/>
        <v>1403.76</v>
      </c>
      <c r="Y1712">
        <f t="shared" si="454"/>
        <v>1375.6</v>
      </c>
      <c r="Z1712">
        <f t="shared" si="455"/>
        <v>85.795454545454589</v>
      </c>
      <c r="AA1712">
        <f t="shared" si="458"/>
        <v>78.837986614970688</v>
      </c>
      <c r="AB1712">
        <f t="shared" si="456"/>
        <v>0</v>
      </c>
      <c r="AC1712">
        <f t="shared" si="457"/>
        <v>-2.013385029314918E-3</v>
      </c>
    </row>
    <row r="1713" spans="1:29" x14ac:dyDescent="0.3">
      <c r="A1713" s="2">
        <v>39038</v>
      </c>
      <c r="B1713">
        <v>1399.76</v>
      </c>
      <c r="C1713">
        <v>1401.21</v>
      </c>
      <c r="D1713">
        <v>1394.55</v>
      </c>
      <c r="E1713">
        <v>1401.2</v>
      </c>
      <c r="F1713">
        <v>2726100000</v>
      </c>
      <c r="G1713">
        <v>5.7421111436131014</v>
      </c>
      <c r="H1713">
        <v>-0.91788885638698048</v>
      </c>
      <c r="I1713">
        <v>60.393840129521983</v>
      </c>
      <c r="J1713">
        <v>89.743589743589979</v>
      </c>
      <c r="K1713">
        <v>83.29</v>
      </c>
      <c r="L1713">
        <f t="shared" si="447"/>
        <v>1395.4678888563869</v>
      </c>
      <c r="N1713">
        <f t="shared" si="442"/>
        <v>5.7421111436131014</v>
      </c>
      <c r="O1713">
        <f t="shared" si="443"/>
        <v>-0.91788885638698048</v>
      </c>
      <c r="P1713">
        <f t="shared" si="444"/>
        <v>0</v>
      </c>
      <c r="Q1713">
        <f t="shared" si="445"/>
        <v>0</v>
      </c>
      <c r="R1713">
        <f t="shared" si="446"/>
        <v>1398.9866666666667</v>
      </c>
      <c r="S1713">
        <f t="shared" si="448"/>
        <v>1393.6446666666666</v>
      </c>
      <c r="T1713">
        <f t="shared" si="449"/>
        <v>29.505333333333738</v>
      </c>
      <c r="U1713">
        <f t="shared" si="450"/>
        <v>5.9010666666667477</v>
      </c>
      <c r="V1713">
        <f t="shared" si="451"/>
        <v>60.350671065118448</v>
      </c>
      <c r="W1713">
        <f t="shared" si="452"/>
        <v>-4.3169064403535629E-2</v>
      </c>
      <c r="X1713">
        <f t="shared" si="453"/>
        <v>1403.76</v>
      </c>
      <c r="Y1713">
        <f t="shared" si="454"/>
        <v>1378.8</v>
      </c>
      <c r="Z1713">
        <f t="shared" si="455"/>
        <v>89.743589743589979</v>
      </c>
      <c r="AA1713">
        <f t="shared" si="458"/>
        <v>83.293803955169366</v>
      </c>
      <c r="AB1713">
        <f t="shared" si="456"/>
        <v>0</v>
      </c>
      <c r="AC1713">
        <f t="shared" si="457"/>
        <v>3.8039551693600515E-3</v>
      </c>
    </row>
    <row r="1714" spans="1:29" x14ac:dyDescent="0.3">
      <c r="A1714" s="2">
        <v>39041</v>
      </c>
      <c r="B1714">
        <v>1401.17</v>
      </c>
      <c r="C1714">
        <v>1404.37</v>
      </c>
      <c r="D1714">
        <v>1397.85</v>
      </c>
      <c r="E1714">
        <v>1400.5</v>
      </c>
      <c r="F1714">
        <v>2546710000</v>
      </c>
      <c r="G1714">
        <v>7.2247407624086009</v>
      </c>
      <c r="H1714">
        <v>0.70474076240861905</v>
      </c>
      <c r="I1714">
        <v>73.772609819119282</v>
      </c>
      <c r="J1714">
        <v>84.703557312253366</v>
      </c>
      <c r="K1714">
        <v>86.99</v>
      </c>
      <c r="L1714">
        <f t="shared" si="447"/>
        <v>1397.1452592375913</v>
      </c>
      <c r="N1714">
        <f t="shared" si="442"/>
        <v>7.2247407624086009</v>
      </c>
      <c r="O1714">
        <f t="shared" si="443"/>
        <v>0.70474076240861905</v>
      </c>
      <c r="P1714">
        <f t="shared" si="444"/>
        <v>0</v>
      </c>
      <c r="Q1714">
        <f t="shared" si="445"/>
        <v>0</v>
      </c>
      <c r="R1714">
        <f t="shared" si="446"/>
        <v>1400.9066666666665</v>
      </c>
      <c r="S1714">
        <f t="shared" si="448"/>
        <v>1397.1039999999998</v>
      </c>
      <c r="T1714">
        <f t="shared" si="449"/>
        <v>17.19600000000014</v>
      </c>
      <c r="U1714">
        <f t="shared" si="450"/>
        <v>3.439200000000028</v>
      </c>
      <c r="V1714">
        <f t="shared" si="451"/>
        <v>73.712232819002068</v>
      </c>
      <c r="W1714">
        <f t="shared" si="452"/>
        <v>-6.0377000117213697E-2</v>
      </c>
      <c r="X1714">
        <f t="shared" si="453"/>
        <v>1404.37</v>
      </c>
      <c r="Y1714">
        <f t="shared" si="454"/>
        <v>1379.07</v>
      </c>
      <c r="Z1714">
        <f t="shared" si="455"/>
        <v>84.703557312253366</v>
      </c>
      <c r="AA1714">
        <f t="shared" si="458"/>
        <v>86.991272174376718</v>
      </c>
      <c r="AB1714">
        <f t="shared" si="456"/>
        <v>0</v>
      </c>
      <c r="AC1714">
        <f t="shared" si="457"/>
        <v>1.2721743767230009E-3</v>
      </c>
    </row>
    <row r="1715" spans="1:29" x14ac:dyDescent="0.3">
      <c r="A1715" s="2">
        <v>39042</v>
      </c>
      <c r="B1715">
        <v>1400.43</v>
      </c>
      <c r="C1715">
        <v>1403.49</v>
      </c>
      <c r="D1715">
        <v>1399.99</v>
      </c>
      <c r="E1715">
        <v>1402.81</v>
      </c>
      <c r="F1715">
        <v>2597940000</v>
      </c>
      <c r="G1715">
        <v>4.4564938416058339</v>
      </c>
      <c r="H1715">
        <v>0.95649384160583395</v>
      </c>
      <c r="I1715">
        <v>103.22674843042491</v>
      </c>
      <c r="J1715">
        <v>87.254901960784537</v>
      </c>
      <c r="K1715">
        <v>85.79</v>
      </c>
      <c r="L1715">
        <f t="shared" si="447"/>
        <v>1399.0335061583942</v>
      </c>
      <c r="N1715">
        <f t="shared" si="442"/>
        <v>4.4564938416058339</v>
      </c>
      <c r="O1715">
        <f t="shared" si="443"/>
        <v>0.95649384160583395</v>
      </c>
      <c r="P1715">
        <f t="shared" si="444"/>
        <v>0</v>
      </c>
      <c r="Q1715">
        <f t="shared" si="445"/>
        <v>0</v>
      </c>
      <c r="R1715">
        <f t="shared" si="446"/>
        <v>1402.0966666666666</v>
      </c>
      <c r="S1715">
        <f t="shared" si="448"/>
        <v>1399.7379999999998</v>
      </c>
      <c r="T1715">
        <f t="shared" si="449"/>
        <v>7.6119999999998527</v>
      </c>
      <c r="U1715">
        <f t="shared" si="450"/>
        <v>1.5223999999999704</v>
      </c>
      <c r="V1715">
        <f t="shared" si="451"/>
        <v>103.28720733345575</v>
      </c>
      <c r="W1715">
        <f t="shared" si="452"/>
        <v>6.0458903030848887E-2</v>
      </c>
      <c r="X1715">
        <f t="shared" si="453"/>
        <v>1404.37</v>
      </c>
      <c r="Y1715">
        <f t="shared" si="454"/>
        <v>1392.13</v>
      </c>
      <c r="Z1715">
        <f t="shared" si="455"/>
        <v>87.254901960784537</v>
      </c>
      <c r="AA1715">
        <f t="shared" si="458"/>
        <v>85.786879353193214</v>
      </c>
      <c r="AB1715">
        <f t="shared" si="456"/>
        <v>0</v>
      </c>
      <c r="AC1715">
        <f t="shared" si="457"/>
        <v>-3.1206468067921378E-3</v>
      </c>
    </row>
    <row r="1716" spans="1:29" x14ac:dyDescent="0.3">
      <c r="A1716" s="2">
        <v>39043</v>
      </c>
      <c r="B1716">
        <v>1402.69</v>
      </c>
      <c r="C1716">
        <v>1407.89</v>
      </c>
      <c r="D1716">
        <v>1402.26</v>
      </c>
      <c r="E1716">
        <v>1406.09</v>
      </c>
      <c r="F1716">
        <v>2237710000</v>
      </c>
      <c r="G1716">
        <v>6.5043292277371174</v>
      </c>
      <c r="H1716">
        <v>0.87432922773700739</v>
      </c>
      <c r="I1716">
        <v>144.39549681839941</v>
      </c>
      <c r="J1716">
        <v>86.506746626685441</v>
      </c>
      <c r="K1716">
        <v>86.8</v>
      </c>
      <c r="L1716">
        <f t="shared" si="447"/>
        <v>1401.385670772263</v>
      </c>
      <c r="N1716">
        <f t="shared" si="442"/>
        <v>6.5043292277371165</v>
      </c>
      <c r="O1716">
        <f t="shared" si="443"/>
        <v>0.87432922773700739</v>
      </c>
      <c r="P1716">
        <f t="shared" si="444"/>
        <v>0</v>
      </c>
      <c r="Q1716">
        <f t="shared" si="445"/>
        <v>0</v>
      </c>
      <c r="R1716">
        <f t="shared" si="446"/>
        <v>1405.4133333333332</v>
      </c>
      <c r="S1716">
        <f t="shared" si="448"/>
        <v>1401.4839999999999</v>
      </c>
      <c r="T1716">
        <f t="shared" si="449"/>
        <v>9.0839999999998327</v>
      </c>
      <c r="U1716">
        <f t="shared" si="450"/>
        <v>1.8167999999999664</v>
      </c>
      <c r="V1716">
        <f t="shared" si="451"/>
        <v>144.18513625911251</v>
      </c>
      <c r="W1716">
        <f t="shared" si="452"/>
        <v>-0.21036055928689734</v>
      </c>
      <c r="X1716">
        <f t="shared" si="453"/>
        <v>1407.89</v>
      </c>
      <c r="Y1716">
        <f t="shared" si="454"/>
        <v>1394.55</v>
      </c>
      <c r="Z1716">
        <f t="shared" si="455"/>
        <v>86.506746626685441</v>
      </c>
      <c r="AA1716">
        <f t="shared" si="458"/>
        <v>86.800850037753577</v>
      </c>
      <c r="AB1716">
        <f t="shared" si="456"/>
        <v>0</v>
      </c>
      <c r="AC1716">
        <f t="shared" si="457"/>
        <v>8.5003775357961331E-4</v>
      </c>
    </row>
    <row r="1717" spans="1:29" x14ac:dyDescent="0.3">
      <c r="A1717" s="2">
        <v>39045</v>
      </c>
      <c r="B1717">
        <v>1405.94</v>
      </c>
      <c r="C1717">
        <v>1405.94</v>
      </c>
      <c r="D1717">
        <v>1399.25</v>
      </c>
      <c r="E1717">
        <v>1400.95</v>
      </c>
      <c r="F1717">
        <v>832550000</v>
      </c>
      <c r="G1717">
        <v>4.6995528184911564</v>
      </c>
      <c r="H1717">
        <v>-1.990447181508898</v>
      </c>
      <c r="I1717">
        <v>6.7181246426374956</v>
      </c>
      <c r="J1717">
        <v>47.976011994003159</v>
      </c>
      <c r="K1717">
        <v>79.239999999999995</v>
      </c>
      <c r="L1717">
        <f t="shared" si="447"/>
        <v>1401.2404471815089</v>
      </c>
      <c r="N1717">
        <f t="shared" si="442"/>
        <v>4.6995528184911564</v>
      </c>
      <c r="O1717">
        <f t="shared" si="443"/>
        <v>-1.9904471815088982</v>
      </c>
      <c r="P1717">
        <f t="shared" si="444"/>
        <v>0</v>
      </c>
      <c r="Q1717">
        <f t="shared" si="445"/>
        <v>0</v>
      </c>
      <c r="R1717">
        <f t="shared" si="446"/>
        <v>1402.0466666666669</v>
      </c>
      <c r="S1717">
        <f t="shared" si="448"/>
        <v>1401.8899999999999</v>
      </c>
      <c r="T1717">
        <f t="shared" si="449"/>
        <v>7.7733333333335395</v>
      </c>
      <c r="U1717">
        <f t="shared" si="450"/>
        <v>1.5546666666667079</v>
      </c>
      <c r="V1717">
        <f t="shared" si="451"/>
        <v>6.7181246426661563</v>
      </c>
      <c r="W1717">
        <f t="shared" si="452"/>
        <v>2.8660629425303341E-11</v>
      </c>
      <c r="X1717">
        <f t="shared" si="453"/>
        <v>1407.89</v>
      </c>
      <c r="Y1717">
        <f t="shared" si="454"/>
        <v>1394.55</v>
      </c>
      <c r="Z1717">
        <f t="shared" si="455"/>
        <v>47.976011994003159</v>
      </c>
      <c r="AA1717">
        <f t="shared" si="458"/>
        <v>79.236961527463308</v>
      </c>
      <c r="AB1717">
        <f t="shared" si="456"/>
        <v>0</v>
      </c>
      <c r="AC1717">
        <f t="shared" si="457"/>
        <v>-3.038472536687209E-3</v>
      </c>
    </row>
    <row r="1718" spans="1:29" x14ac:dyDescent="0.3">
      <c r="A1718" s="2">
        <v>39048</v>
      </c>
      <c r="B1718">
        <v>1400.95</v>
      </c>
      <c r="C1718">
        <v>1400.95</v>
      </c>
      <c r="D1718">
        <v>1381.44</v>
      </c>
      <c r="E1718">
        <v>1381.96</v>
      </c>
      <c r="F1718">
        <v>2711210000</v>
      </c>
      <c r="G1718">
        <v>6.1363685456606163</v>
      </c>
      <c r="H1718">
        <v>-13.373631454339369</v>
      </c>
      <c r="I1718">
        <v>-166.81042744873011</v>
      </c>
      <c r="J1718">
        <v>1.965973534971573</v>
      </c>
      <c r="K1718">
        <v>61.68</v>
      </c>
      <c r="L1718">
        <f t="shared" si="447"/>
        <v>1394.8136314543394</v>
      </c>
      <c r="N1718">
        <f t="shared" si="442"/>
        <v>6.1363685456606163</v>
      </c>
      <c r="O1718">
        <f t="shared" si="443"/>
        <v>-13.373631454339375</v>
      </c>
      <c r="P1718">
        <f t="shared" si="444"/>
        <v>0</v>
      </c>
      <c r="Q1718">
        <f t="shared" si="445"/>
        <v>0</v>
      </c>
      <c r="R1718">
        <f t="shared" si="446"/>
        <v>1388.1166666666668</v>
      </c>
      <c r="S1718">
        <f t="shared" si="448"/>
        <v>1399.7159999999999</v>
      </c>
      <c r="T1718">
        <f t="shared" si="449"/>
        <v>23.198666666666668</v>
      </c>
      <c r="U1718">
        <f t="shared" si="450"/>
        <v>4.6397333333333339</v>
      </c>
      <c r="V1718">
        <f t="shared" si="451"/>
        <v>-166.66666666666339</v>
      </c>
      <c r="W1718">
        <f t="shared" si="452"/>
        <v>0.14376078206672105</v>
      </c>
      <c r="X1718">
        <f t="shared" si="453"/>
        <v>1407.89</v>
      </c>
      <c r="Y1718">
        <f t="shared" si="454"/>
        <v>1381.44</v>
      </c>
      <c r="Z1718">
        <f t="shared" si="455"/>
        <v>1.9659735349715726</v>
      </c>
      <c r="AA1718">
        <f t="shared" si="458"/>
        <v>61.681438285739617</v>
      </c>
      <c r="AB1718">
        <f t="shared" si="456"/>
        <v>0</v>
      </c>
      <c r="AC1718">
        <f t="shared" si="457"/>
        <v>1.4382857396171289E-3</v>
      </c>
    </row>
    <row r="1719" spans="1:29" x14ac:dyDescent="0.3">
      <c r="A1719" s="2">
        <v>39049</v>
      </c>
      <c r="B1719">
        <v>1381.61</v>
      </c>
      <c r="C1719">
        <v>1387.91</v>
      </c>
      <c r="D1719">
        <v>1377.83</v>
      </c>
      <c r="E1719">
        <v>1386.72</v>
      </c>
      <c r="F1719">
        <v>2639750000</v>
      </c>
      <c r="G1719">
        <v>-4.2057543028929558</v>
      </c>
      <c r="H1719">
        <v>-14.28575430289311</v>
      </c>
      <c r="I1719">
        <v>-99.524779361846427</v>
      </c>
      <c r="J1719">
        <v>29.57418496340668</v>
      </c>
      <c r="K1719">
        <v>50.66</v>
      </c>
      <c r="L1719">
        <f t="shared" si="447"/>
        <v>1392.115754302893</v>
      </c>
      <c r="N1719">
        <f t="shared" si="442"/>
        <v>-4.2057543028929558</v>
      </c>
      <c r="O1719">
        <f t="shared" si="443"/>
        <v>-14.28575430289311</v>
      </c>
      <c r="P1719">
        <f t="shared" si="444"/>
        <v>0</v>
      </c>
      <c r="Q1719">
        <f t="shared" si="445"/>
        <v>0</v>
      </c>
      <c r="R1719">
        <f t="shared" si="446"/>
        <v>1384.1533333333334</v>
      </c>
      <c r="S1719">
        <f t="shared" si="448"/>
        <v>1396.3653333333334</v>
      </c>
      <c r="T1719">
        <f t="shared" si="449"/>
        <v>40.921333333332996</v>
      </c>
      <c r="U1719">
        <f t="shared" si="450"/>
        <v>8.1842666666665984</v>
      </c>
      <c r="V1719">
        <f t="shared" si="451"/>
        <v>-99.475416245805704</v>
      </c>
      <c r="W1719">
        <f t="shared" si="452"/>
        <v>4.9363116040723298E-2</v>
      </c>
      <c r="X1719">
        <f t="shared" si="453"/>
        <v>1407.89</v>
      </c>
      <c r="Y1719">
        <f t="shared" si="454"/>
        <v>1377.83</v>
      </c>
      <c r="Z1719">
        <f t="shared" si="455"/>
        <v>29.574184963406683</v>
      </c>
      <c r="AA1719">
        <f t="shared" si="458"/>
        <v>50.655563815970275</v>
      </c>
      <c r="AB1719">
        <f t="shared" si="456"/>
        <v>0</v>
      </c>
      <c r="AC1719">
        <f t="shared" si="457"/>
        <v>-4.4361840297213462E-3</v>
      </c>
    </row>
    <row r="1720" spans="1:29" x14ac:dyDescent="0.3">
      <c r="A1720" s="2">
        <v>39050</v>
      </c>
      <c r="B1720">
        <v>1386.11</v>
      </c>
      <c r="C1720">
        <v>1401.14</v>
      </c>
      <c r="D1720">
        <v>1386.11</v>
      </c>
      <c r="E1720">
        <v>1399.48</v>
      </c>
      <c r="F1720">
        <v>2790970000</v>
      </c>
      <c r="G1720">
        <v>6.5694971314046597</v>
      </c>
      <c r="H1720">
        <v>-8.4605028685955403</v>
      </c>
      <c r="I1720">
        <v>4.823251182476521</v>
      </c>
      <c r="J1720">
        <v>72.022621423818919</v>
      </c>
      <c r="K1720">
        <v>47.61</v>
      </c>
      <c r="L1720">
        <f t="shared" si="447"/>
        <v>1394.5705028685954</v>
      </c>
      <c r="N1720">
        <f t="shared" si="442"/>
        <v>6.5694971314046597</v>
      </c>
      <c r="O1720">
        <f t="shared" si="443"/>
        <v>-8.4605028685955403</v>
      </c>
      <c r="P1720">
        <f t="shared" si="444"/>
        <v>0</v>
      </c>
      <c r="Q1720">
        <f t="shared" si="445"/>
        <v>0</v>
      </c>
      <c r="R1720">
        <f t="shared" si="446"/>
        <v>1395.5766666666666</v>
      </c>
      <c r="S1720">
        <f t="shared" si="448"/>
        <v>1395.0613333333336</v>
      </c>
      <c r="T1720">
        <f t="shared" si="449"/>
        <v>35.705333333332874</v>
      </c>
      <c r="U1720">
        <f t="shared" si="450"/>
        <v>7.1410666666665747</v>
      </c>
      <c r="V1720">
        <f t="shared" si="451"/>
        <v>4.810983731030408</v>
      </c>
      <c r="W1720">
        <f t="shared" si="452"/>
        <v>-1.2267451446112965E-2</v>
      </c>
      <c r="X1720">
        <f t="shared" si="453"/>
        <v>1407.89</v>
      </c>
      <c r="Y1720">
        <f t="shared" si="454"/>
        <v>1377.83</v>
      </c>
      <c r="Z1720">
        <f t="shared" si="455"/>
        <v>72.022621423818919</v>
      </c>
      <c r="AA1720">
        <f t="shared" si="458"/>
        <v>47.609107708577156</v>
      </c>
      <c r="AB1720">
        <f t="shared" si="456"/>
        <v>0</v>
      </c>
      <c r="AC1720">
        <f t="shared" si="457"/>
        <v>-8.9229142284352747E-4</v>
      </c>
    </row>
    <row r="1721" spans="1:29" x14ac:dyDescent="0.3">
      <c r="A1721" s="2">
        <v>39051</v>
      </c>
      <c r="B1721">
        <v>1399.47</v>
      </c>
      <c r="C1721">
        <v>1406.3</v>
      </c>
      <c r="D1721">
        <v>1393.83</v>
      </c>
      <c r="E1721">
        <v>1400.63</v>
      </c>
      <c r="F1721">
        <v>4006230000</v>
      </c>
      <c r="G1721">
        <v>9.7096647542696246</v>
      </c>
      <c r="H1721">
        <v>-2.7603352457304031</v>
      </c>
      <c r="I1721">
        <v>65.695485414688235</v>
      </c>
      <c r="J1721">
        <v>80.084299262382018</v>
      </c>
      <c r="K1721">
        <v>46.32</v>
      </c>
      <c r="L1721">
        <f t="shared" si="447"/>
        <v>1396.5903352457303</v>
      </c>
      <c r="N1721">
        <f t="shared" si="442"/>
        <v>9.7096647542696246</v>
      </c>
      <c r="O1721">
        <f t="shared" si="443"/>
        <v>-2.7603352457304027</v>
      </c>
      <c r="P1721">
        <f t="shared" si="444"/>
        <v>0</v>
      </c>
      <c r="Q1721">
        <f t="shared" si="445"/>
        <v>0</v>
      </c>
      <c r="R1721">
        <f t="shared" si="446"/>
        <v>1400.2533333333333</v>
      </c>
      <c r="S1721">
        <f t="shared" si="448"/>
        <v>1394.0293333333334</v>
      </c>
      <c r="T1721">
        <f t="shared" si="449"/>
        <v>31.577333333333172</v>
      </c>
      <c r="U1721">
        <f t="shared" si="450"/>
        <v>6.3154666666666346</v>
      </c>
      <c r="V1721">
        <f t="shared" si="451"/>
        <v>65.701135835831238</v>
      </c>
      <c r="W1721">
        <f t="shared" si="452"/>
        <v>5.6504211430024043E-3</v>
      </c>
      <c r="X1721">
        <f t="shared" si="453"/>
        <v>1406.3</v>
      </c>
      <c r="Y1721">
        <f t="shared" si="454"/>
        <v>1377.83</v>
      </c>
      <c r="Z1721">
        <f t="shared" si="455"/>
        <v>80.084299262382018</v>
      </c>
      <c r="AA1721">
        <f t="shared" si="458"/>
        <v>46.324618235716471</v>
      </c>
      <c r="AB1721">
        <f t="shared" si="456"/>
        <v>0</v>
      </c>
      <c r="AC1721">
        <f t="shared" si="457"/>
        <v>4.6182357164710197E-3</v>
      </c>
    </row>
    <row r="1722" spans="1:29" x14ac:dyDescent="0.3">
      <c r="A1722" s="2">
        <v>39052</v>
      </c>
      <c r="B1722">
        <v>1400.63</v>
      </c>
      <c r="C1722">
        <v>1402.46</v>
      </c>
      <c r="D1722">
        <v>1385.93</v>
      </c>
      <c r="E1722">
        <v>1396.71</v>
      </c>
      <c r="F1722">
        <v>2800980000</v>
      </c>
      <c r="G1722">
        <v>5.829776502846471</v>
      </c>
      <c r="H1722">
        <v>-10.7002234971535</v>
      </c>
      <c r="I1722">
        <v>30.855479950358429</v>
      </c>
      <c r="J1722">
        <v>66.315419740077587</v>
      </c>
      <c r="K1722">
        <v>49.99</v>
      </c>
      <c r="L1722">
        <f t="shared" si="447"/>
        <v>1396.6302234971536</v>
      </c>
      <c r="N1722">
        <f t="shared" si="442"/>
        <v>5.829776502846471</v>
      </c>
      <c r="O1722">
        <f t="shared" si="443"/>
        <v>-10.700223497153502</v>
      </c>
      <c r="P1722">
        <f t="shared" si="444"/>
        <v>0</v>
      </c>
      <c r="Q1722">
        <f t="shared" si="445"/>
        <v>0</v>
      </c>
      <c r="R1722">
        <f t="shared" si="446"/>
        <v>1395.0333333333335</v>
      </c>
      <c r="S1722">
        <f t="shared" si="448"/>
        <v>1392.6266666666668</v>
      </c>
      <c r="T1722">
        <f t="shared" si="449"/>
        <v>25.96666666666647</v>
      </c>
      <c r="U1722">
        <f t="shared" si="450"/>
        <v>5.1933333333332943</v>
      </c>
      <c r="V1722">
        <f t="shared" si="451"/>
        <v>30.894308943090753</v>
      </c>
      <c r="W1722">
        <f t="shared" si="452"/>
        <v>3.8828992732323542E-2</v>
      </c>
      <c r="X1722">
        <f t="shared" si="453"/>
        <v>1406.3</v>
      </c>
      <c r="Y1722">
        <f t="shared" si="454"/>
        <v>1377.83</v>
      </c>
      <c r="Z1722">
        <f t="shared" si="455"/>
        <v>66.315419740077587</v>
      </c>
      <c r="AA1722">
        <f t="shared" si="458"/>
        <v>49.992499784931354</v>
      </c>
      <c r="AB1722">
        <f t="shared" si="456"/>
        <v>0</v>
      </c>
      <c r="AC1722">
        <f t="shared" si="457"/>
        <v>2.499784931352167E-3</v>
      </c>
    </row>
    <row r="1723" spans="1:29" x14ac:dyDescent="0.3">
      <c r="A1723" s="2">
        <v>39055</v>
      </c>
      <c r="B1723">
        <v>1396.67</v>
      </c>
      <c r="C1723">
        <v>1411.23</v>
      </c>
      <c r="D1723">
        <v>1396.67</v>
      </c>
      <c r="E1723">
        <v>1409.12</v>
      </c>
      <c r="F1723">
        <v>2766320000</v>
      </c>
      <c r="G1723">
        <v>10.436517668564189</v>
      </c>
      <c r="H1723">
        <v>-4.1234823314357527</v>
      </c>
      <c r="I1723">
        <v>116.38790542465389</v>
      </c>
      <c r="J1723">
        <v>93.682634730538553</v>
      </c>
      <c r="K1723">
        <v>68.34</v>
      </c>
      <c r="L1723">
        <f t="shared" si="447"/>
        <v>1400.7934823314358</v>
      </c>
      <c r="N1723">
        <f t="shared" si="442"/>
        <v>10.436517668564193</v>
      </c>
      <c r="O1723">
        <f t="shared" si="443"/>
        <v>-4.1234823314357527</v>
      </c>
      <c r="P1723">
        <f t="shared" si="444"/>
        <v>0</v>
      </c>
      <c r="Q1723">
        <f t="shared" si="445"/>
        <v>0</v>
      </c>
      <c r="R1723">
        <f t="shared" si="446"/>
        <v>1405.6733333333334</v>
      </c>
      <c r="S1723">
        <f t="shared" si="448"/>
        <v>1396.1380000000001</v>
      </c>
      <c r="T1723">
        <f t="shared" si="449"/>
        <v>27.301333333333332</v>
      </c>
      <c r="U1723">
        <f t="shared" si="450"/>
        <v>5.4602666666666666</v>
      </c>
      <c r="V1723">
        <f t="shared" si="451"/>
        <v>116.42085042651466</v>
      </c>
      <c r="W1723">
        <f t="shared" si="452"/>
        <v>3.294500186076732E-2</v>
      </c>
      <c r="X1723">
        <f t="shared" si="453"/>
        <v>1411.23</v>
      </c>
      <c r="Y1723">
        <f t="shared" si="454"/>
        <v>1377.83</v>
      </c>
      <c r="Z1723">
        <f t="shared" si="455"/>
        <v>93.682634730538553</v>
      </c>
      <c r="AA1723">
        <f t="shared" si="458"/>
        <v>68.335832024044748</v>
      </c>
      <c r="AB1723">
        <f t="shared" si="456"/>
        <v>0</v>
      </c>
      <c r="AC1723">
        <f t="shared" si="457"/>
        <v>-4.1679759552550877E-3</v>
      </c>
    </row>
    <row r="1724" spans="1:29" x14ac:dyDescent="0.3">
      <c r="A1724" s="2">
        <v>39056</v>
      </c>
      <c r="B1724">
        <v>1409.1</v>
      </c>
      <c r="C1724">
        <v>1415.27</v>
      </c>
      <c r="D1724">
        <v>1408.78</v>
      </c>
      <c r="E1724">
        <v>1414.76</v>
      </c>
      <c r="F1724">
        <v>2755700000</v>
      </c>
      <c r="G1724">
        <v>9.8210117790426921</v>
      </c>
      <c r="H1724">
        <v>3.331011779042683</v>
      </c>
      <c r="I1724">
        <v>124.2454916957207</v>
      </c>
      <c r="J1724">
        <v>98.261758691206566</v>
      </c>
      <c r="K1724">
        <v>82.07</v>
      </c>
      <c r="L1724">
        <f t="shared" si="447"/>
        <v>1405.4489882209573</v>
      </c>
      <c r="N1724">
        <f t="shared" si="442"/>
        <v>9.8210117790426921</v>
      </c>
      <c r="O1724">
        <f t="shared" si="443"/>
        <v>3.331011779042683</v>
      </c>
      <c r="P1724">
        <f t="shared" si="444"/>
        <v>0</v>
      </c>
      <c r="Q1724">
        <f t="shared" si="445"/>
        <v>0</v>
      </c>
      <c r="R1724">
        <f t="shared" si="446"/>
        <v>1412.9366666666667</v>
      </c>
      <c r="S1724">
        <f t="shared" si="448"/>
        <v>1401.8946666666666</v>
      </c>
      <c r="T1724">
        <f t="shared" si="449"/>
        <v>29.64133333333325</v>
      </c>
      <c r="U1724">
        <f t="shared" si="450"/>
        <v>5.9282666666666497</v>
      </c>
      <c r="V1724">
        <f t="shared" si="451"/>
        <v>124.17345148666475</v>
      </c>
      <c r="W1724">
        <f t="shared" si="452"/>
        <v>-7.2040209055955984E-2</v>
      </c>
      <c r="X1724">
        <f t="shared" si="453"/>
        <v>1415.27</v>
      </c>
      <c r="Y1724">
        <f t="shared" si="454"/>
        <v>1385.93</v>
      </c>
      <c r="Z1724">
        <f t="shared" si="455"/>
        <v>98.261758691206566</v>
      </c>
      <c r="AA1724">
        <f t="shared" si="458"/>
        <v>82.07334676960474</v>
      </c>
      <c r="AB1724">
        <f t="shared" si="456"/>
        <v>0</v>
      </c>
      <c r="AC1724">
        <f t="shared" si="457"/>
        <v>3.3467696047466688E-3</v>
      </c>
    </row>
    <row r="1725" spans="1:29" x14ac:dyDescent="0.3">
      <c r="A1725" s="2">
        <v>39057</v>
      </c>
      <c r="B1725">
        <v>1414.4</v>
      </c>
      <c r="C1725">
        <v>1415.93</v>
      </c>
      <c r="D1725">
        <v>1411.05</v>
      </c>
      <c r="E1725">
        <v>1412.9</v>
      </c>
      <c r="F1725">
        <v>2725280000</v>
      </c>
      <c r="G1725">
        <v>7.9973411860285069</v>
      </c>
      <c r="H1725">
        <v>3.1173411860283982</v>
      </c>
      <c r="I1725">
        <v>83.96592893545747</v>
      </c>
      <c r="J1725">
        <v>89.900000000000091</v>
      </c>
      <c r="K1725">
        <v>85.65</v>
      </c>
      <c r="L1725">
        <f t="shared" si="447"/>
        <v>1407.9326588139716</v>
      </c>
      <c r="N1725">
        <f t="shared" si="442"/>
        <v>7.9973411860285069</v>
      </c>
      <c r="O1725">
        <f t="shared" si="443"/>
        <v>3.1173411860283977</v>
      </c>
      <c r="P1725">
        <f t="shared" si="444"/>
        <v>0</v>
      </c>
      <c r="Q1725">
        <f t="shared" si="445"/>
        <v>0</v>
      </c>
      <c r="R1725">
        <f t="shared" si="446"/>
        <v>1413.2933333333333</v>
      </c>
      <c r="S1725">
        <f t="shared" si="448"/>
        <v>1405.4379999999999</v>
      </c>
      <c r="T1725">
        <f t="shared" si="449"/>
        <v>31.178666666666686</v>
      </c>
      <c r="U1725">
        <f t="shared" si="450"/>
        <v>6.2357333333333376</v>
      </c>
      <c r="V1725">
        <f t="shared" si="451"/>
        <v>83.981924962938479</v>
      </c>
      <c r="W1725">
        <f t="shared" si="452"/>
        <v>1.5996027481008923E-2</v>
      </c>
      <c r="X1725">
        <f t="shared" si="453"/>
        <v>1415.93</v>
      </c>
      <c r="Y1725">
        <f t="shared" si="454"/>
        <v>1385.93</v>
      </c>
      <c r="Z1725">
        <f t="shared" si="455"/>
        <v>89.900000000000091</v>
      </c>
      <c r="AA1725">
        <f t="shared" si="458"/>
        <v>85.648822484840963</v>
      </c>
      <c r="AB1725">
        <f t="shared" si="456"/>
        <v>0</v>
      </c>
      <c r="AC1725">
        <f t="shared" si="457"/>
        <v>-1.1775151590427413E-3</v>
      </c>
    </row>
    <row r="1726" spans="1:29" x14ac:dyDescent="0.3">
      <c r="A1726" s="2">
        <v>39058</v>
      </c>
      <c r="B1726">
        <v>1412.86</v>
      </c>
      <c r="C1726">
        <v>1418.27</v>
      </c>
      <c r="D1726">
        <v>1406.8</v>
      </c>
      <c r="E1726">
        <v>1407.29</v>
      </c>
      <c r="F1726">
        <v>2743150000</v>
      </c>
      <c r="G1726">
        <v>10.551560790685469</v>
      </c>
      <c r="H1726">
        <v>-0.91843920931455614</v>
      </c>
      <c r="I1726">
        <v>37.616344185690252</v>
      </c>
      <c r="J1726">
        <v>66.048237476808765</v>
      </c>
      <c r="K1726">
        <v>82.84</v>
      </c>
      <c r="L1726">
        <f t="shared" si="447"/>
        <v>1407.7184392093145</v>
      </c>
      <c r="N1726">
        <f t="shared" si="442"/>
        <v>10.551560790685471</v>
      </c>
      <c r="O1726">
        <f t="shared" si="443"/>
        <v>-0.91843920931455614</v>
      </c>
      <c r="P1726">
        <f t="shared" si="444"/>
        <v>0</v>
      </c>
      <c r="Q1726">
        <f t="shared" si="445"/>
        <v>0</v>
      </c>
      <c r="R1726">
        <f t="shared" si="446"/>
        <v>1410.7866666666666</v>
      </c>
      <c r="S1726">
        <f t="shared" si="448"/>
        <v>1407.5446666666667</v>
      </c>
      <c r="T1726">
        <f t="shared" si="449"/>
        <v>28.765333333333047</v>
      </c>
      <c r="U1726">
        <f t="shared" si="450"/>
        <v>5.7530666666666095</v>
      </c>
      <c r="V1726">
        <f t="shared" si="451"/>
        <v>37.568369333456872</v>
      </c>
      <c r="W1726">
        <f t="shared" si="452"/>
        <v>-4.7974852233380716E-2</v>
      </c>
      <c r="X1726">
        <f t="shared" si="453"/>
        <v>1418.27</v>
      </c>
      <c r="Y1726">
        <f t="shared" si="454"/>
        <v>1385.93</v>
      </c>
      <c r="Z1726">
        <f t="shared" si="455"/>
        <v>66.048237476808765</v>
      </c>
      <c r="AA1726">
        <f t="shared" si="458"/>
        <v>82.841610127726312</v>
      </c>
      <c r="AB1726">
        <f t="shared" si="456"/>
        <v>0</v>
      </c>
      <c r="AC1726">
        <f t="shared" si="457"/>
        <v>1.6101277263089742E-3</v>
      </c>
    </row>
    <row r="1727" spans="1:29" x14ac:dyDescent="0.3">
      <c r="A1727" s="2">
        <v>39059</v>
      </c>
      <c r="B1727">
        <v>1407.27</v>
      </c>
      <c r="C1727">
        <v>1414.09</v>
      </c>
      <c r="D1727">
        <v>1403.67</v>
      </c>
      <c r="E1727">
        <v>1409.84</v>
      </c>
      <c r="F1727">
        <v>2440460000</v>
      </c>
      <c r="G1727">
        <v>5.6643738604568634</v>
      </c>
      <c r="H1727">
        <v>-4.7556261395429829</v>
      </c>
      <c r="I1727">
        <v>-33.437234344009283</v>
      </c>
      <c r="J1727">
        <v>60.972222222221767</v>
      </c>
      <c r="K1727">
        <v>81.77</v>
      </c>
      <c r="L1727">
        <f t="shared" si="447"/>
        <v>1408.4256261395431</v>
      </c>
      <c r="N1727">
        <f t="shared" si="442"/>
        <v>5.6643738604568625</v>
      </c>
      <c r="O1727">
        <f t="shared" si="443"/>
        <v>-4.7556261395429829</v>
      </c>
      <c r="P1727">
        <f t="shared" si="444"/>
        <v>0</v>
      </c>
      <c r="Q1727">
        <f t="shared" si="445"/>
        <v>0</v>
      </c>
      <c r="R1727">
        <f t="shared" si="446"/>
        <v>1409.2</v>
      </c>
      <c r="S1727">
        <f t="shared" si="448"/>
        <v>1410.3780000000002</v>
      </c>
      <c r="T1727">
        <f t="shared" si="449"/>
        <v>11.765333333333047</v>
      </c>
      <c r="U1727">
        <f t="shared" si="450"/>
        <v>2.3530666666666091</v>
      </c>
      <c r="V1727">
        <f t="shared" si="451"/>
        <v>-33.374886672714752</v>
      </c>
      <c r="W1727">
        <f t="shared" si="452"/>
        <v>6.2347671294531892E-2</v>
      </c>
      <c r="X1727">
        <f t="shared" si="453"/>
        <v>1418.27</v>
      </c>
      <c r="Y1727">
        <f t="shared" si="454"/>
        <v>1396.67</v>
      </c>
      <c r="Z1727">
        <f t="shared" si="455"/>
        <v>60.972222222221767</v>
      </c>
      <c r="AA1727">
        <f t="shared" si="458"/>
        <v>81.77297062415515</v>
      </c>
      <c r="AB1727">
        <f t="shared" si="456"/>
        <v>0</v>
      </c>
      <c r="AC1727">
        <f t="shared" si="457"/>
        <v>2.9706241551537005E-3</v>
      </c>
    </row>
    <row r="1728" spans="1:29" x14ac:dyDescent="0.3">
      <c r="A1728" s="2">
        <v>39062</v>
      </c>
      <c r="B1728">
        <v>1409.81</v>
      </c>
      <c r="C1728">
        <v>1415.6</v>
      </c>
      <c r="D1728">
        <v>1408.56</v>
      </c>
      <c r="E1728">
        <v>1413.04</v>
      </c>
      <c r="F1728">
        <v>2289900000</v>
      </c>
      <c r="G1728">
        <v>5.6362492403045508</v>
      </c>
      <c r="H1728">
        <v>-1.4037507596954131</v>
      </c>
      <c r="I1728">
        <v>32.739528165618509</v>
      </c>
      <c r="J1728">
        <v>64.178082191780476</v>
      </c>
      <c r="K1728">
        <v>75.87</v>
      </c>
      <c r="L1728">
        <f t="shared" si="447"/>
        <v>1409.9637507596954</v>
      </c>
      <c r="N1728">
        <f t="shared" si="442"/>
        <v>5.6362492403045508</v>
      </c>
      <c r="O1728">
        <f t="shared" si="443"/>
        <v>-1.4037507596954129</v>
      </c>
      <c r="P1728">
        <f t="shared" si="444"/>
        <v>0</v>
      </c>
      <c r="Q1728">
        <f t="shared" si="445"/>
        <v>0</v>
      </c>
      <c r="R1728">
        <f t="shared" si="446"/>
        <v>1412.3999999999999</v>
      </c>
      <c r="S1728">
        <f t="shared" si="448"/>
        <v>1411.7233333333331</v>
      </c>
      <c r="T1728">
        <f t="shared" si="449"/>
        <v>6.9200000000000728</v>
      </c>
      <c r="U1728">
        <f t="shared" si="450"/>
        <v>1.3840000000000146</v>
      </c>
      <c r="V1728">
        <f t="shared" si="451"/>
        <v>32.594733461788358</v>
      </c>
      <c r="W1728">
        <f t="shared" si="452"/>
        <v>-0.1447947038301507</v>
      </c>
      <c r="X1728">
        <f t="shared" si="453"/>
        <v>1418.27</v>
      </c>
      <c r="Y1728">
        <f t="shared" si="454"/>
        <v>1403.67</v>
      </c>
      <c r="Z1728">
        <f t="shared" si="455"/>
        <v>64.178082191780476</v>
      </c>
      <c r="AA1728">
        <f t="shared" si="458"/>
        <v>75.872060116403532</v>
      </c>
      <c r="AB1728">
        <f t="shared" si="456"/>
        <v>0</v>
      </c>
      <c r="AC1728">
        <f t="shared" si="457"/>
        <v>2.0601164035269903E-3</v>
      </c>
    </row>
    <row r="1729" spans="1:29" x14ac:dyDescent="0.3">
      <c r="A1729" s="2">
        <v>39063</v>
      </c>
      <c r="B1729">
        <v>1413</v>
      </c>
      <c r="C1729">
        <v>1413.78</v>
      </c>
      <c r="D1729">
        <v>1404.75</v>
      </c>
      <c r="E1729">
        <v>1411.56</v>
      </c>
      <c r="F1729">
        <v>2738170000</v>
      </c>
      <c r="G1729">
        <v>3.2841661602030849</v>
      </c>
      <c r="H1729">
        <v>-5.7458338397968873</v>
      </c>
      <c r="I1729">
        <v>-54.27872860636549</v>
      </c>
      <c r="J1729">
        <v>54.041095890410418</v>
      </c>
      <c r="K1729">
        <v>67.03</v>
      </c>
      <c r="L1729">
        <f t="shared" si="447"/>
        <v>1410.4958338397969</v>
      </c>
      <c r="N1729">
        <f t="shared" si="442"/>
        <v>3.2841661602030854</v>
      </c>
      <c r="O1729">
        <f t="shared" si="443"/>
        <v>-5.7458338397968873</v>
      </c>
      <c r="P1729">
        <f t="shared" si="444"/>
        <v>0</v>
      </c>
      <c r="Q1729">
        <f t="shared" si="445"/>
        <v>0</v>
      </c>
      <c r="R1729">
        <f t="shared" si="446"/>
        <v>1410.03</v>
      </c>
      <c r="S1729">
        <f t="shared" si="448"/>
        <v>1411.1419999999998</v>
      </c>
      <c r="T1729">
        <f t="shared" si="449"/>
        <v>6.8186666666663314</v>
      </c>
      <c r="U1729">
        <f t="shared" si="450"/>
        <v>1.3637333333332662</v>
      </c>
      <c r="V1729">
        <f t="shared" si="451"/>
        <v>-54.360578803280575</v>
      </c>
      <c r="W1729">
        <f t="shared" si="452"/>
        <v>-8.1850196915084439E-2</v>
      </c>
      <c r="X1729">
        <f t="shared" si="453"/>
        <v>1418.27</v>
      </c>
      <c r="Y1729">
        <f t="shared" si="454"/>
        <v>1403.67</v>
      </c>
      <c r="Z1729">
        <f t="shared" si="455"/>
        <v>54.041095890410425</v>
      </c>
      <c r="AA1729">
        <f t="shared" si="458"/>
        <v>67.027927556244308</v>
      </c>
      <c r="AB1729">
        <f t="shared" si="456"/>
        <v>0</v>
      </c>
      <c r="AC1729">
        <f t="shared" si="457"/>
        <v>-2.0724437556935982E-3</v>
      </c>
    </row>
    <row r="1730" spans="1:29" x14ac:dyDescent="0.3">
      <c r="A1730" s="2">
        <v>39064</v>
      </c>
      <c r="B1730">
        <v>1411.32</v>
      </c>
      <c r="C1730">
        <v>1416.64</v>
      </c>
      <c r="D1730">
        <v>1411.05</v>
      </c>
      <c r="E1730">
        <v>1413.21</v>
      </c>
      <c r="F1730">
        <v>2552260000</v>
      </c>
      <c r="G1730">
        <v>5.2394441068020106</v>
      </c>
      <c r="H1730">
        <v>-0.35055589319813413</v>
      </c>
      <c r="I1730">
        <v>111.77736777368411</v>
      </c>
      <c r="J1730">
        <v>65.342465753424818</v>
      </c>
      <c r="K1730">
        <v>62.12</v>
      </c>
      <c r="L1730">
        <f t="shared" si="447"/>
        <v>1411.4005558931981</v>
      </c>
      <c r="N1730">
        <f t="shared" si="442"/>
        <v>5.2394441068020114</v>
      </c>
      <c r="O1730">
        <f t="shared" si="443"/>
        <v>-0.35055589319813407</v>
      </c>
      <c r="P1730">
        <f t="shared" si="444"/>
        <v>0</v>
      </c>
      <c r="Q1730">
        <f t="shared" si="445"/>
        <v>0</v>
      </c>
      <c r="R1730">
        <f t="shared" si="446"/>
        <v>1413.6333333333332</v>
      </c>
      <c r="S1730">
        <f t="shared" si="448"/>
        <v>1411.2099999999998</v>
      </c>
      <c r="T1730">
        <f t="shared" si="449"/>
        <v>7.2266666666662331</v>
      </c>
      <c r="U1730">
        <f t="shared" si="450"/>
        <v>1.4453333333332465</v>
      </c>
      <c r="V1730">
        <f t="shared" si="451"/>
        <v>111.77736777368767</v>
      </c>
      <c r="W1730">
        <f t="shared" si="452"/>
        <v>3.5669245335157029E-12</v>
      </c>
      <c r="X1730">
        <f t="shared" si="453"/>
        <v>1418.27</v>
      </c>
      <c r="Y1730">
        <f t="shared" si="454"/>
        <v>1403.67</v>
      </c>
      <c r="Z1730">
        <f t="shared" si="455"/>
        <v>65.342465753424818</v>
      </c>
      <c r="AA1730">
        <f t="shared" si="458"/>
        <v>62.116420706929247</v>
      </c>
      <c r="AB1730">
        <f t="shared" si="456"/>
        <v>0</v>
      </c>
      <c r="AC1730">
        <f t="shared" si="457"/>
        <v>-3.5792930707501114E-3</v>
      </c>
    </row>
    <row r="1731" spans="1:29" x14ac:dyDescent="0.3">
      <c r="A1731" s="2">
        <v>39065</v>
      </c>
      <c r="B1731">
        <v>1413.16</v>
      </c>
      <c r="C1731">
        <v>1427.23</v>
      </c>
      <c r="D1731">
        <v>1413.16</v>
      </c>
      <c r="E1731">
        <v>1425.49</v>
      </c>
      <c r="F1731">
        <v>2729700000</v>
      </c>
      <c r="G1731">
        <v>11.13296273786773</v>
      </c>
      <c r="H1731">
        <v>-2.9370372621322081</v>
      </c>
      <c r="I1731">
        <v>163.1871289025058</v>
      </c>
      <c r="J1731">
        <v>92.614601018675671</v>
      </c>
      <c r="K1731">
        <v>67.430000000000007</v>
      </c>
      <c r="L1731">
        <f t="shared" si="447"/>
        <v>1416.0970372621323</v>
      </c>
      <c r="N1731">
        <f t="shared" ref="N1731:N1794" si="459">C1731-L1731</f>
        <v>11.132962737867729</v>
      </c>
      <c r="O1731">
        <f t="shared" ref="O1731:O1794" si="460">D1731-L1731</f>
        <v>-2.9370372621322076</v>
      </c>
      <c r="P1731">
        <f t="shared" ref="P1731:P1794" si="461">N1731-G1731</f>
        <v>0</v>
      </c>
      <c r="Q1731">
        <f t="shared" ref="Q1731:Q1794" si="462">O1731-H1731</f>
        <v>0</v>
      </c>
      <c r="R1731">
        <f t="shared" ref="R1731:R1794" si="463">AVERAGE(C1731:E1731)</f>
        <v>1421.96</v>
      </c>
      <c r="S1731">
        <f t="shared" si="448"/>
        <v>1413.4446666666668</v>
      </c>
      <c r="T1731">
        <f t="shared" si="449"/>
        <v>17.408000000000129</v>
      </c>
      <c r="U1731">
        <f t="shared" si="450"/>
        <v>3.481600000000026</v>
      </c>
      <c r="V1731">
        <f t="shared" si="451"/>
        <v>163.0540236928081</v>
      </c>
      <c r="W1731">
        <f t="shared" si="452"/>
        <v>-0.13310520969770323</v>
      </c>
      <c r="X1731">
        <f t="shared" si="453"/>
        <v>1427.23</v>
      </c>
      <c r="Y1731">
        <f t="shared" si="454"/>
        <v>1403.67</v>
      </c>
      <c r="Z1731">
        <f t="shared" si="455"/>
        <v>92.614601018675671</v>
      </c>
      <c r="AA1731">
        <f t="shared" si="458"/>
        <v>67.429693415302637</v>
      </c>
      <c r="AB1731">
        <f t="shared" si="456"/>
        <v>0</v>
      </c>
      <c r="AC1731">
        <f t="shared" si="457"/>
        <v>-3.0658469736977167E-4</v>
      </c>
    </row>
    <row r="1732" spans="1:29" x14ac:dyDescent="0.3">
      <c r="A1732" s="2">
        <v>39066</v>
      </c>
      <c r="B1732">
        <v>1425.48</v>
      </c>
      <c r="C1732">
        <v>1431.63</v>
      </c>
      <c r="D1732">
        <v>1425.48</v>
      </c>
      <c r="E1732">
        <v>1427.09</v>
      </c>
      <c r="F1732">
        <v>3229580000</v>
      </c>
      <c r="G1732">
        <v>11.868641825245049</v>
      </c>
      <c r="H1732">
        <v>5.7186418252449576</v>
      </c>
      <c r="I1732">
        <v>115.94512738286009</v>
      </c>
      <c r="J1732">
        <v>83.110119047618412</v>
      </c>
      <c r="K1732">
        <v>71.86</v>
      </c>
      <c r="L1732">
        <f t="shared" ref="L1732:L1795" si="464">$M$2*E1732+L1731*(1-$M$2)</f>
        <v>1419.7613581747551</v>
      </c>
      <c r="N1732">
        <f t="shared" si="459"/>
        <v>11.868641825245049</v>
      </c>
      <c r="O1732">
        <f t="shared" si="460"/>
        <v>5.7186418252449585</v>
      </c>
      <c r="P1732">
        <f t="shared" si="461"/>
        <v>0</v>
      </c>
      <c r="Q1732">
        <f t="shared" si="462"/>
        <v>0</v>
      </c>
      <c r="R1732">
        <f t="shared" si="463"/>
        <v>1428.0666666666666</v>
      </c>
      <c r="S1732">
        <f t="shared" si="448"/>
        <v>1417.2180000000001</v>
      </c>
      <c r="T1732">
        <f t="shared" si="449"/>
        <v>31.181333333333669</v>
      </c>
      <c r="U1732">
        <f t="shared" si="450"/>
        <v>6.2362666666667339</v>
      </c>
      <c r="V1732">
        <f t="shared" si="451"/>
        <v>115.97394452521183</v>
      </c>
      <c r="W1732">
        <f t="shared" si="452"/>
        <v>2.8817142351741154E-2</v>
      </c>
      <c r="X1732">
        <f t="shared" si="453"/>
        <v>1431.63</v>
      </c>
      <c r="Y1732">
        <f t="shared" si="454"/>
        <v>1404.75</v>
      </c>
      <c r="Z1732">
        <f t="shared" si="455"/>
        <v>83.110119047618412</v>
      </c>
      <c r="AA1732">
        <f t="shared" si="458"/>
        <v>71.857272780381962</v>
      </c>
      <c r="AB1732">
        <f t="shared" si="456"/>
        <v>0</v>
      </c>
      <c r="AC1732">
        <f t="shared" si="457"/>
        <v>-2.7272196180376795E-3</v>
      </c>
    </row>
    <row r="1733" spans="1:29" x14ac:dyDescent="0.3">
      <c r="A1733" s="2">
        <v>39069</v>
      </c>
      <c r="B1733">
        <v>1427.08</v>
      </c>
      <c r="C1733">
        <v>1431.81</v>
      </c>
      <c r="D1733">
        <v>1420.65</v>
      </c>
      <c r="E1733">
        <v>1422.48</v>
      </c>
      <c r="F1733">
        <v>2568140000</v>
      </c>
      <c r="G1733">
        <v>11.14242788349657</v>
      </c>
      <c r="H1733">
        <v>-1.7572116503288271E-2</v>
      </c>
      <c r="I1733">
        <v>55.356389708985731</v>
      </c>
      <c r="J1733">
        <v>65.5210643015523</v>
      </c>
      <c r="K1733">
        <v>72.13</v>
      </c>
      <c r="L1733">
        <f t="shared" si="464"/>
        <v>1420.6675721165034</v>
      </c>
      <c r="N1733">
        <f t="shared" si="459"/>
        <v>11.142427883496566</v>
      </c>
      <c r="O1733">
        <f t="shared" si="460"/>
        <v>-1.7572116503288271E-2</v>
      </c>
      <c r="P1733">
        <f t="shared" si="461"/>
        <v>0</v>
      </c>
      <c r="Q1733">
        <f t="shared" si="462"/>
        <v>0</v>
      </c>
      <c r="R1733">
        <f t="shared" si="463"/>
        <v>1424.9800000000002</v>
      </c>
      <c r="S1733">
        <f t="shared" si="448"/>
        <v>1419.7339999999999</v>
      </c>
      <c r="T1733">
        <f t="shared" si="449"/>
        <v>31.60933333333378</v>
      </c>
      <c r="U1733">
        <f t="shared" si="450"/>
        <v>6.3218666666667556</v>
      </c>
      <c r="V1733">
        <f t="shared" si="451"/>
        <v>55.32121314379981</v>
      </c>
      <c r="W1733">
        <f t="shared" si="452"/>
        <v>-3.5176565185921049E-2</v>
      </c>
      <c r="X1733">
        <f t="shared" si="453"/>
        <v>1431.81</v>
      </c>
      <c r="Y1733">
        <f t="shared" si="454"/>
        <v>1404.75</v>
      </c>
      <c r="Z1733">
        <f t="shared" si="455"/>
        <v>65.5210643015523</v>
      </c>
      <c r="AA1733">
        <f t="shared" si="458"/>
        <v>72.125869202336318</v>
      </c>
      <c r="AB1733">
        <f t="shared" si="456"/>
        <v>0</v>
      </c>
      <c r="AC1733">
        <f t="shared" si="457"/>
        <v>-4.1307976636772992E-3</v>
      </c>
    </row>
    <row r="1734" spans="1:29" x14ac:dyDescent="0.3">
      <c r="A1734" s="2">
        <v>39070</v>
      </c>
      <c r="B1734">
        <v>1422.42</v>
      </c>
      <c r="C1734">
        <v>1428.3</v>
      </c>
      <c r="D1734">
        <v>1414.88</v>
      </c>
      <c r="E1734">
        <v>1425.55</v>
      </c>
      <c r="F1734">
        <v>2717060000</v>
      </c>
      <c r="G1734">
        <v>6.0049519223309744</v>
      </c>
      <c r="H1734">
        <v>-7.415048077668871</v>
      </c>
      <c r="I1734">
        <v>11.078286558348051</v>
      </c>
      <c r="J1734">
        <v>69.845857418111791</v>
      </c>
      <c r="K1734">
        <v>75.290000000000006</v>
      </c>
      <c r="L1734">
        <f t="shared" si="464"/>
        <v>1422.295048077669</v>
      </c>
      <c r="N1734">
        <f t="shared" si="459"/>
        <v>6.0049519223309744</v>
      </c>
      <c r="O1734">
        <f t="shared" si="460"/>
        <v>-7.415048077668871</v>
      </c>
      <c r="P1734">
        <f t="shared" si="461"/>
        <v>0</v>
      </c>
      <c r="Q1734">
        <f t="shared" si="462"/>
        <v>0</v>
      </c>
      <c r="R1734">
        <f t="shared" si="463"/>
        <v>1422.91</v>
      </c>
      <c r="S1734">
        <f t="shared" si="448"/>
        <v>1422.31</v>
      </c>
      <c r="T1734">
        <f t="shared" si="449"/>
        <v>18.05333333333374</v>
      </c>
      <c r="U1734">
        <f t="shared" si="450"/>
        <v>3.6106666666667477</v>
      </c>
      <c r="V1734">
        <f t="shared" si="451"/>
        <v>11.078286558347914</v>
      </c>
      <c r="W1734">
        <f t="shared" si="452"/>
        <v>-1.3677947663381929E-13</v>
      </c>
      <c r="X1734">
        <f t="shared" si="453"/>
        <v>1431.81</v>
      </c>
      <c r="Y1734">
        <f t="shared" si="454"/>
        <v>1411.05</v>
      </c>
      <c r="Z1734">
        <f t="shared" si="455"/>
        <v>69.845857418111791</v>
      </c>
      <c r="AA1734">
        <f t="shared" si="458"/>
        <v>75.286821507876596</v>
      </c>
      <c r="AB1734">
        <f t="shared" si="456"/>
        <v>0</v>
      </c>
      <c r="AC1734">
        <f t="shared" si="457"/>
        <v>-3.1784921234105923E-3</v>
      </c>
    </row>
    <row r="1735" spans="1:29" x14ac:dyDescent="0.3">
      <c r="A1735" s="2">
        <v>39071</v>
      </c>
      <c r="B1735">
        <v>1425.51</v>
      </c>
      <c r="C1735">
        <v>1429.05</v>
      </c>
      <c r="D1735">
        <v>1423.51</v>
      </c>
      <c r="E1735">
        <v>1423.53</v>
      </c>
      <c r="F1735">
        <v>2387630000</v>
      </c>
      <c r="G1735">
        <v>6.3433012815537504</v>
      </c>
      <c r="H1735">
        <v>0.80330128155378588</v>
      </c>
      <c r="I1735">
        <v>26.401401401402669</v>
      </c>
      <c r="J1735">
        <v>55.603217158176768</v>
      </c>
      <c r="K1735">
        <v>73.34</v>
      </c>
      <c r="L1735">
        <f t="shared" si="464"/>
        <v>1422.7066987184462</v>
      </c>
      <c r="N1735">
        <f t="shared" si="459"/>
        <v>6.3433012815537495</v>
      </c>
      <c r="O1735">
        <f t="shared" si="460"/>
        <v>0.80330128155378588</v>
      </c>
      <c r="P1735">
        <f t="shared" si="461"/>
        <v>0</v>
      </c>
      <c r="Q1735">
        <f t="shared" si="462"/>
        <v>0</v>
      </c>
      <c r="R1735">
        <f t="shared" si="463"/>
        <v>1425.3633333333335</v>
      </c>
      <c r="S1735">
        <f t="shared" ref="S1735:S1798" si="465">AVERAGE(R1731:R1735)</f>
        <v>1424.6560000000002</v>
      </c>
      <c r="T1735">
        <f t="shared" ref="T1735:T1798" si="466">ABS(S1735-R1735)+ABS(S1735-R1734)+ABS(S1735-R1733)+ABS(S1735-R1732)+ABS(S1735-R1731)</f>
        <v>8.8840000000000146</v>
      </c>
      <c r="U1735">
        <f t="shared" ref="U1735:U1798" si="467">T1735/5</f>
        <v>1.7768000000000028</v>
      </c>
      <c r="V1735">
        <f t="shared" ref="V1735:V1798" si="468">(R1735-S1735)/(0.015*U1735)</f>
        <v>26.539596778226027</v>
      </c>
      <c r="W1735">
        <f t="shared" ref="W1735:W1798" si="469">V1735-I1735</f>
        <v>0.13819537682335792</v>
      </c>
      <c r="X1735">
        <f t="shared" ref="X1735:X1798" si="470">MAX(C1731:C1735)</f>
        <v>1431.81</v>
      </c>
      <c r="Y1735">
        <f t="shared" ref="Y1735:Y1798" si="471">MIN(D1731:D1735)</f>
        <v>1413.16</v>
      </c>
      <c r="Z1735">
        <f t="shared" ref="Z1735:Z1798" si="472">100*(E1735-Y1735)/(X1735-Y1735)</f>
        <v>55.603217158176768</v>
      </c>
      <c r="AA1735">
        <f t="shared" si="458"/>
        <v>73.338971788826996</v>
      </c>
      <c r="AB1735">
        <f t="shared" ref="AB1735:AB1798" si="473">Z1735-J1735</f>
        <v>0</v>
      </c>
      <c r="AC1735">
        <f t="shared" ref="AC1735:AC1798" si="474">AA1735-K1735</f>
        <v>-1.0282111730077759E-3</v>
      </c>
    </row>
    <row r="1736" spans="1:29" x14ac:dyDescent="0.3">
      <c r="A1736" s="2">
        <v>39072</v>
      </c>
      <c r="B1736">
        <v>1423.2</v>
      </c>
      <c r="C1736">
        <v>1426.4</v>
      </c>
      <c r="D1736">
        <v>1415.9</v>
      </c>
      <c r="E1736">
        <v>1418.3</v>
      </c>
      <c r="F1736">
        <v>2322410000</v>
      </c>
      <c r="G1736">
        <v>5.1622008543690754</v>
      </c>
      <c r="H1736">
        <v>-5.3377991456309246</v>
      </c>
      <c r="I1736">
        <v>-124.24242424241891</v>
      </c>
      <c r="J1736">
        <v>20.200826934435199</v>
      </c>
      <c r="K1736">
        <v>58.86</v>
      </c>
      <c r="L1736">
        <f t="shared" si="464"/>
        <v>1421.237799145631</v>
      </c>
      <c r="N1736">
        <f t="shared" si="459"/>
        <v>5.1622008543690754</v>
      </c>
      <c r="O1736">
        <f t="shared" si="460"/>
        <v>-5.3377991456309246</v>
      </c>
      <c r="P1736">
        <f t="shared" si="461"/>
        <v>0</v>
      </c>
      <c r="Q1736">
        <f t="shared" si="462"/>
        <v>0</v>
      </c>
      <c r="R1736">
        <f t="shared" si="463"/>
        <v>1420.2</v>
      </c>
      <c r="S1736">
        <f t="shared" si="465"/>
        <v>1424.3040000000001</v>
      </c>
      <c r="T1736">
        <f t="shared" si="466"/>
        <v>10.996000000000095</v>
      </c>
      <c r="U1736">
        <f t="shared" si="467"/>
        <v>2.1992000000000189</v>
      </c>
      <c r="V1736">
        <f t="shared" si="468"/>
        <v>-124.40887595489289</v>
      </c>
      <c r="W1736">
        <f t="shared" si="469"/>
        <v>-0.16645171247398594</v>
      </c>
      <c r="X1736">
        <f t="shared" si="470"/>
        <v>1431.81</v>
      </c>
      <c r="Y1736">
        <f t="shared" si="471"/>
        <v>1414.88</v>
      </c>
      <c r="Z1736">
        <f t="shared" si="472"/>
        <v>20.200826934435195</v>
      </c>
      <c r="AA1736">
        <f t="shared" si="458"/>
        <v>58.856216971978903</v>
      </c>
      <c r="AB1736">
        <f t="shared" si="473"/>
        <v>0</v>
      </c>
      <c r="AC1736">
        <f t="shared" si="474"/>
        <v>-3.7830280210968681E-3</v>
      </c>
    </row>
    <row r="1737" spans="1:29" x14ac:dyDescent="0.3">
      <c r="A1737" s="2">
        <v>39073</v>
      </c>
      <c r="B1737">
        <v>1418.1</v>
      </c>
      <c r="C1737">
        <v>1418.82</v>
      </c>
      <c r="D1737">
        <v>1410.28</v>
      </c>
      <c r="E1737">
        <v>1410.76</v>
      </c>
      <c r="F1737">
        <v>1647590000</v>
      </c>
      <c r="G1737">
        <v>1.074800569579111</v>
      </c>
      <c r="H1737">
        <v>-7.4651994304208529</v>
      </c>
      <c r="I1737">
        <v>-145.94268476620891</v>
      </c>
      <c r="J1737">
        <v>2.2294472828612109</v>
      </c>
      <c r="K1737">
        <v>42.68</v>
      </c>
      <c r="L1737">
        <f t="shared" si="464"/>
        <v>1417.7451994304208</v>
      </c>
      <c r="N1737">
        <f t="shared" si="459"/>
        <v>1.0748005695791107</v>
      </c>
      <c r="O1737">
        <f t="shared" si="460"/>
        <v>-7.4651994304208529</v>
      </c>
      <c r="P1737">
        <f t="shared" si="461"/>
        <v>0</v>
      </c>
      <c r="Q1737">
        <f t="shared" si="462"/>
        <v>0</v>
      </c>
      <c r="R1737">
        <f t="shared" si="463"/>
        <v>1413.2866666666666</v>
      </c>
      <c r="S1737">
        <f t="shared" si="465"/>
        <v>1421.3480000000002</v>
      </c>
      <c r="T1737">
        <f t="shared" si="466"/>
        <v>18.418666666666923</v>
      </c>
      <c r="U1737">
        <f t="shared" si="467"/>
        <v>3.6837333333333846</v>
      </c>
      <c r="V1737">
        <f t="shared" si="468"/>
        <v>-145.89064234351812</v>
      </c>
      <c r="W1737">
        <f t="shared" si="469"/>
        <v>5.2042422690789181E-2</v>
      </c>
      <c r="X1737">
        <f t="shared" si="470"/>
        <v>1431.81</v>
      </c>
      <c r="Y1737">
        <f t="shared" si="471"/>
        <v>1410.28</v>
      </c>
      <c r="Z1737">
        <f t="shared" si="472"/>
        <v>2.2294472828612113</v>
      </c>
      <c r="AA1737">
        <f t="shared" si="458"/>
        <v>42.680082619027452</v>
      </c>
      <c r="AB1737">
        <f t="shared" si="473"/>
        <v>0</v>
      </c>
      <c r="AC1737">
        <f t="shared" si="474"/>
        <v>8.261902745232419E-5</v>
      </c>
    </row>
    <row r="1738" spans="1:29" x14ac:dyDescent="0.3">
      <c r="A1738" s="2">
        <v>39077</v>
      </c>
      <c r="B1738">
        <v>1410.75</v>
      </c>
      <c r="C1738">
        <v>1417.91</v>
      </c>
      <c r="D1738">
        <v>1410.45</v>
      </c>
      <c r="E1738">
        <v>1416.9</v>
      </c>
      <c r="F1738">
        <v>1310310000</v>
      </c>
      <c r="G1738">
        <v>0.44653371305275869</v>
      </c>
      <c r="H1738">
        <v>-7.0134662869472777</v>
      </c>
      <c r="I1738">
        <v>-68.874953100707913</v>
      </c>
      <c r="J1738">
        <v>35.269046350560068</v>
      </c>
      <c r="K1738">
        <v>36.630000000000003</v>
      </c>
      <c r="L1738">
        <f t="shared" si="464"/>
        <v>1417.4634662869473</v>
      </c>
      <c r="N1738">
        <f t="shared" si="459"/>
        <v>0.44653371305275869</v>
      </c>
      <c r="O1738">
        <f t="shared" si="460"/>
        <v>-7.0134662869472777</v>
      </c>
      <c r="P1738">
        <f t="shared" si="461"/>
        <v>0</v>
      </c>
      <c r="Q1738">
        <f t="shared" si="462"/>
        <v>0</v>
      </c>
      <c r="R1738">
        <f t="shared" si="463"/>
        <v>1415.0866666666668</v>
      </c>
      <c r="S1738">
        <f t="shared" si="465"/>
        <v>1419.3693333333335</v>
      </c>
      <c r="T1738">
        <f t="shared" si="466"/>
        <v>20.730666666666593</v>
      </c>
      <c r="U1738">
        <f t="shared" si="467"/>
        <v>4.146133333333319</v>
      </c>
      <c r="V1738">
        <f t="shared" si="468"/>
        <v>-68.862018694795836</v>
      </c>
      <c r="W1738">
        <f t="shared" si="469"/>
        <v>1.2934405912076841E-2</v>
      </c>
      <c r="X1738">
        <f t="shared" si="470"/>
        <v>1429.05</v>
      </c>
      <c r="Y1738">
        <f t="shared" si="471"/>
        <v>1410.28</v>
      </c>
      <c r="Z1738">
        <f t="shared" si="472"/>
        <v>35.269046350560068</v>
      </c>
      <c r="AA1738">
        <f t="shared" si="458"/>
        <v>36.629679028829003</v>
      </c>
      <c r="AB1738">
        <f t="shared" si="473"/>
        <v>0</v>
      </c>
      <c r="AC1738">
        <f t="shared" si="474"/>
        <v>-3.2097117099993966E-4</v>
      </c>
    </row>
    <row r="1739" spans="1:29" x14ac:dyDescent="0.3">
      <c r="A1739" s="2">
        <v>39078</v>
      </c>
      <c r="B1739">
        <v>1416.63</v>
      </c>
      <c r="C1739">
        <v>1427.72</v>
      </c>
      <c r="D1739">
        <v>1416.63</v>
      </c>
      <c r="E1739">
        <v>1426.84</v>
      </c>
      <c r="F1739">
        <v>1667370000</v>
      </c>
      <c r="G1739">
        <v>7.1310224753683542</v>
      </c>
      <c r="H1739">
        <v>-3.9589775246315639</v>
      </c>
      <c r="I1739">
        <v>65.451145395047675</v>
      </c>
      <c r="J1739">
        <v>88.225892381459573</v>
      </c>
      <c r="K1739">
        <v>40.31</v>
      </c>
      <c r="L1739">
        <f t="shared" si="464"/>
        <v>1420.5889775246317</v>
      </c>
      <c r="N1739">
        <f t="shared" si="459"/>
        <v>7.1310224753683542</v>
      </c>
      <c r="O1739">
        <f t="shared" si="460"/>
        <v>-3.9589775246315639</v>
      </c>
      <c r="P1739">
        <f t="shared" si="461"/>
        <v>0</v>
      </c>
      <c r="Q1739">
        <f t="shared" si="462"/>
        <v>0</v>
      </c>
      <c r="R1739">
        <f t="shared" si="463"/>
        <v>1423.7300000000002</v>
      </c>
      <c r="S1739">
        <f t="shared" si="465"/>
        <v>1419.5333333333335</v>
      </c>
      <c r="T1739">
        <f t="shared" si="466"/>
        <v>21.38666666666677</v>
      </c>
      <c r="U1739">
        <f t="shared" si="467"/>
        <v>4.2773333333333543</v>
      </c>
      <c r="V1739">
        <f t="shared" si="468"/>
        <v>65.409393183707834</v>
      </c>
      <c r="W1739">
        <f t="shared" si="469"/>
        <v>-4.1752211339840528E-2</v>
      </c>
      <c r="X1739">
        <f t="shared" si="470"/>
        <v>1429.05</v>
      </c>
      <c r="Y1739">
        <f t="shared" si="471"/>
        <v>1410.28</v>
      </c>
      <c r="Z1739">
        <f t="shared" si="472"/>
        <v>88.225892381459573</v>
      </c>
      <c r="AA1739">
        <f t="shared" ref="AA1739:AA1802" si="475">AVERAGE(Z1735:Z1739)</f>
        <v>40.305686021498566</v>
      </c>
      <c r="AB1739">
        <f t="shared" si="473"/>
        <v>0</v>
      </c>
      <c r="AC1739">
        <f t="shared" si="474"/>
        <v>-4.3139785014361109E-3</v>
      </c>
    </row>
    <row r="1740" spans="1:29" x14ac:dyDescent="0.3">
      <c r="A1740" s="2">
        <v>39079</v>
      </c>
      <c r="B1740">
        <v>1426.77</v>
      </c>
      <c r="C1740">
        <v>1427.26</v>
      </c>
      <c r="D1740">
        <v>1422.05</v>
      </c>
      <c r="E1740">
        <v>1424.73</v>
      </c>
      <c r="F1740">
        <v>1508570000</v>
      </c>
      <c r="G1740">
        <v>5.2906816502454603</v>
      </c>
      <c r="H1740">
        <v>8.0681650245423953E-2</v>
      </c>
      <c r="I1740">
        <v>84.46648536234099</v>
      </c>
      <c r="J1740">
        <v>82.855504587155963</v>
      </c>
      <c r="K1740">
        <v>45.76</v>
      </c>
      <c r="L1740">
        <f t="shared" si="464"/>
        <v>1421.9693183497545</v>
      </c>
      <c r="N1740">
        <f t="shared" si="459"/>
        <v>5.2906816502454603</v>
      </c>
      <c r="O1740">
        <f t="shared" si="460"/>
        <v>8.0681650245423953E-2</v>
      </c>
      <c r="P1740">
        <f t="shared" si="461"/>
        <v>0</v>
      </c>
      <c r="Q1740">
        <f t="shared" si="462"/>
        <v>0</v>
      </c>
      <c r="R1740">
        <f t="shared" si="463"/>
        <v>1424.68</v>
      </c>
      <c r="S1740">
        <f t="shared" si="465"/>
        <v>1419.396666666667</v>
      </c>
      <c r="T1740">
        <f t="shared" si="466"/>
        <v>20.839999999999918</v>
      </c>
      <c r="U1740">
        <f t="shared" si="467"/>
        <v>4.1679999999999833</v>
      </c>
      <c r="V1740">
        <f t="shared" si="468"/>
        <v>84.506291320107124</v>
      </c>
      <c r="W1740">
        <f t="shared" si="469"/>
        <v>3.980595776613427E-2</v>
      </c>
      <c r="X1740">
        <f t="shared" si="470"/>
        <v>1427.72</v>
      </c>
      <c r="Y1740">
        <f t="shared" si="471"/>
        <v>1410.28</v>
      </c>
      <c r="Z1740">
        <f t="shared" si="472"/>
        <v>82.855504587155963</v>
      </c>
      <c r="AA1740">
        <f t="shared" si="475"/>
        <v>45.756143507294404</v>
      </c>
      <c r="AB1740">
        <f t="shared" si="473"/>
        <v>0</v>
      </c>
      <c r="AC1740">
        <f t="shared" si="474"/>
        <v>-3.8564927055944054E-3</v>
      </c>
    </row>
    <row r="1741" spans="1:29" x14ac:dyDescent="0.3">
      <c r="A1741" s="2">
        <v>39080</v>
      </c>
      <c r="B1741">
        <v>1424.71</v>
      </c>
      <c r="C1741">
        <v>1427</v>
      </c>
      <c r="D1741">
        <v>1416.84</v>
      </c>
      <c r="E1741">
        <v>1418.3</v>
      </c>
      <c r="F1741">
        <v>1678200000</v>
      </c>
      <c r="G1741">
        <v>6.2537877668301007</v>
      </c>
      <c r="H1741">
        <v>-3.9062122331699811</v>
      </c>
      <c r="I1741">
        <v>19.03267973855905</v>
      </c>
      <c r="J1741">
        <v>45.986238532109837</v>
      </c>
      <c r="K1741">
        <v>50.91</v>
      </c>
      <c r="L1741">
        <f t="shared" si="464"/>
        <v>1420.7462122331699</v>
      </c>
      <c r="N1741">
        <f t="shared" si="459"/>
        <v>6.2537877668301007</v>
      </c>
      <c r="O1741">
        <f t="shared" si="460"/>
        <v>-3.9062122331699811</v>
      </c>
      <c r="P1741">
        <f t="shared" si="461"/>
        <v>0</v>
      </c>
      <c r="Q1741">
        <f t="shared" si="462"/>
        <v>0</v>
      </c>
      <c r="R1741">
        <f t="shared" si="463"/>
        <v>1420.7133333333334</v>
      </c>
      <c r="S1741">
        <f t="shared" si="465"/>
        <v>1419.4993333333334</v>
      </c>
      <c r="T1741">
        <f t="shared" si="466"/>
        <v>21.250666666666802</v>
      </c>
      <c r="U1741">
        <f t="shared" si="467"/>
        <v>4.2501333333333609</v>
      </c>
      <c r="V1741">
        <f t="shared" si="468"/>
        <v>19.042539841886278</v>
      </c>
      <c r="W1741">
        <f t="shared" si="469"/>
        <v>9.8601033272274208E-3</v>
      </c>
      <c r="X1741">
        <f t="shared" si="470"/>
        <v>1427.72</v>
      </c>
      <c r="Y1741">
        <f t="shared" si="471"/>
        <v>1410.28</v>
      </c>
      <c r="Z1741">
        <f t="shared" si="472"/>
        <v>45.986238532109844</v>
      </c>
      <c r="AA1741">
        <f t="shared" si="475"/>
        <v>50.913225826829333</v>
      </c>
      <c r="AB1741">
        <f t="shared" si="473"/>
        <v>0</v>
      </c>
      <c r="AC1741">
        <f t="shared" si="474"/>
        <v>3.2258268293361425E-3</v>
      </c>
    </row>
    <row r="1742" spans="1:29" x14ac:dyDescent="0.3">
      <c r="A1742" s="2">
        <v>39085</v>
      </c>
      <c r="B1742">
        <v>1418.03</v>
      </c>
      <c r="C1742">
        <v>1429.42</v>
      </c>
      <c r="D1742">
        <v>1407.86</v>
      </c>
      <c r="E1742">
        <v>1416.6</v>
      </c>
      <c r="F1742">
        <v>3429160000</v>
      </c>
      <c r="G1742">
        <v>10.055858511220089</v>
      </c>
      <c r="H1742">
        <v>-11.50414148878008</v>
      </c>
      <c r="I1742">
        <v>-52.620366425224717</v>
      </c>
      <c r="J1742">
        <v>40.538033395175972</v>
      </c>
      <c r="K1742">
        <v>58.57</v>
      </c>
      <c r="L1742">
        <f t="shared" si="464"/>
        <v>1419.36414148878</v>
      </c>
      <c r="N1742">
        <f t="shared" si="459"/>
        <v>10.055858511220094</v>
      </c>
      <c r="O1742">
        <f t="shared" si="460"/>
        <v>-11.504141488780078</v>
      </c>
      <c r="P1742">
        <f t="shared" si="461"/>
        <v>0</v>
      </c>
      <c r="Q1742">
        <f t="shared" si="462"/>
        <v>0</v>
      </c>
      <c r="R1742">
        <f t="shared" si="463"/>
        <v>1417.9599999999998</v>
      </c>
      <c r="S1742">
        <f t="shared" si="465"/>
        <v>1420.434</v>
      </c>
      <c r="T1742">
        <f t="shared" si="466"/>
        <v>15.642666666667083</v>
      </c>
      <c r="U1742">
        <f t="shared" si="467"/>
        <v>3.1285333333334164</v>
      </c>
      <c r="V1742">
        <f t="shared" si="468"/>
        <v>-52.719058983977462</v>
      </c>
      <c r="W1742">
        <f t="shared" si="469"/>
        <v>-9.8692558752745185E-2</v>
      </c>
      <c r="X1742">
        <f t="shared" si="470"/>
        <v>1429.42</v>
      </c>
      <c r="Y1742">
        <f t="shared" si="471"/>
        <v>1407.86</v>
      </c>
      <c r="Z1742">
        <f t="shared" si="472"/>
        <v>40.538033395175972</v>
      </c>
      <c r="AA1742">
        <f t="shared" si="475"/>
        <v>58.57494304929228</v>
      </c>
      <c r="AB1742">
        <f t="shared" si="473"/>
        <v>0</v>
      </c>
      <c r="AC1742">
        <f t="shared" si="474"/>
        <v>4.9430492922795111E-3</v>
      </c>
    </row>
    <row r="1743" spans="1:29" x14ac:dyDescent="0.3">
      <c r="A1743" s="2">
        <v>39086</v>
      </c>
      <c r="B1743">
        <v>1416.6</v>
      </c>
      <c r="C1743">
        <v>1421.84</v>
      </c>
      <c r="D1743">
        <v>1408.43</v>
      </c>
      <c r="E1743">
        <v>1418.34</v>
      </c>
      <c r="F1743">
        <v>3004460000</v>
      </c>
      <c r="G1743">
        <v>2.8172390074798841</v>
      </c>
      <c r="H1743">
        <v>-10.59276099251997</v>
      </c>
      <c r="I1743">
        <v>-103.8850038850088</v>
      </c>
      <c r="J1743">
        <v>48.608534322819729</v>
      </c>
      <c r="K1743">
        <v>61.24</v>
      </c>
      <c r="L1743">
        <f t="shared" si="464"/>
        <v>1419.02276099252</v>
      </c>
      <c r="N1743">
        <f t="shared" si="459"/>
        <v>2.8172390074798841</v>
      </c>
      <c r="O1743">
        <f t="shared" si="460"/>
        <v>-10.59276099251997</v>
      </c>
      <c r="P1743">
        <f t="shared" si="461"/>
        <v>0</v>
      </c>
      <c r="Q1743">
        <f t="shared" si="462"/>
        <v>0</v>
      </c>
      <c r="R1743">
        <f t="shared" si="463"/>
        <v>1416.2033333333331</v>
      </c>
      <c r="S1743">
        <f t="shared" si="465"/>
        <v>1420.6573333333333</v>
      </c>
      <c r="T1743">
        <f t="shared" si="466"/>
        <v>14.302666666667392</v>
      </c>
      <c r="U1743">
        <f t="shared" si="467"/>
        <v>2.8605333333334784</v>
      </c>
      <c r="V1743">
        <f t="shared" si="468"/>
        <v>-103.80348652931744</v>
      </c>
      <c r="W1743">
        <f t="shared" si="469"/>
        <v>8.1517355691360649E-2</v>
      </c>
      <c r="X1743">
        <f t="shared" si="470"/>
        <v>1429.42</v>
      </c>
      <c r="Y1743">
        <f t="shared" si="471"/>
        <v>1407.86</v>
      </c>
      <c r="Z1743">
        <f t="shared" si="472"/>
        <v>48.608534322819729</v>
      </c>
      <c r="AA1743">
        <f t="shared" si="475"/>
        <v>61.242840643744202</v>
      </c>
      <c r="AB1743">
        <f t="shared" si="473"/>
        <v>0</v>
      </c>
      <c r="AC1743">
        <f t="shared" si="474"/>
        <v>2.840643744200122E-3</v>
      </c>
    </row>
    <row r="1744" spans="1:29" x14ac:dyDescent="0.3">
      <c r="A1744" s="2">
        <v>39087</v>
      </c>
      <c r="B1744">
        <v>1418.34</v>
      </c>
      <c r="C1744">
        <v>1418.34</v>
      </c>
      <c r="D1744">
        <v>1405.75</v>
      </c>
      <c r="E1744">
        <v>1409.71</v>
      </c>
      <c r="F1744">
        <v>2919400000</v>
      </c>
      <c r="G1744">
        <v>2.4214926716531409</v>
      </c>
      <c r="H1744">
        <v>-10.168507328346781</v>
      </c>
      <c r="I1744">
        <v>-126.7856048065732</v>
      </c>
      <c r="J1744">
        <v>16.73003802281379</v>
      </c>
      <c r="K1744">
        <v>46.94</v>
      </c>
      <c r="L1744">
        <f t="shared" si="464"/>
        <v>1415.9185073283468</v>
      </c>
      <c r="N1744">
        <f t="shared" si="459"/>
        <v>2.4214926716531409</v>
      </c>
      <c r="O1744">
        <f t="shared" si="460"/>
        <v>-10.168507328346777</v>
      </c>
      <c r="P1744">
        <f t="shared" si="461"/>
        <v>0</v>
      </c>
      <c r="Q1744">
        <f t="shared" si="462"/>
        <v>0</v>
      </c>
      <c r="R1744">
        <f t="shared" si="463"/>
        <v>1411.2666666666667</v>
      </c>
      <c r="S1744">
        <f t="shared" si="465"/>
        <v>1418.1646666666666</v>
      </c>
      <c r="T1744">
        <f t="shared" si="466"/>
        <v>18.128000000000384</v>
      </c>
      <c r="U1744">
        <f t="shared" si="467"/>
        <v>3.6256000000000768</v>
      </c>
      <c r="V1744">
        <f t="shared" si="468"/>
        <v>-126.83877611061645</v>
      </c>
      <c r="W1744">
        <f t="shared" si="469"/>
        <v>-5.3171304043246437E-2</v>
      </c>
      <c r="X1744">
        <f t="shared" si="470"/>
        <v>1429.42</v>
      </c>
      <c r="Y1744">
        <f t="shared" si="471"/>
        <v>1405.75</v>
      </c>
      <c r="Z1744">
        <f t="shared" si="472"/>
        <v>16.73003802281379</v>
      </c>
      <c r="AA1744">
        <f t="shared" si="475"/>
        <v>46.943669772015063</v>
      </c>
      <c r="AB1744">
        <f t="shared" si="473"/>
        <v>0</v>
      </c>
      <c r="AC1744">
        <f t="shared" si="474"/>
        <v>3.6697720150655755E-3</v>
      </c>
    </row>
    <row r="1745" spans="1:29" x14ac:dyDescent="0.3">
      <c r="A1745" s="2">
        <v>39090</v>
      </c>
      <c r="B1745">
        <v>1409.26</v>
      </c>
      <c r="C1745">
        <v>1414.98</v>
      </c>
      <c r="D1745">
        <v>1403.97</v>
      </c>
      <c r="E1745">
        <v>1412.84</v>
      </c>
      <c r="F1745">
        <v>2763340000</v>
      </c>
      <c r="G1745">
        <v>8.7661781102269742E-2</v>
      </c>
      <c r="H1745">
        <v>-10.922338218897719</v>
      </c>
      <c r="I1745">
        <v>-89.702459583569933</v>
      </c>
      <c r="J1745">
        <v>34.852652259331528</v>
      </c>
      <c r="K1745">
        <v>37.340000000000003</v>
      </c>
      <c r="L1745">
        <f t="shared" si="464"/>
        <v>1414.8923382188977</v>
      </c>
      <c r="N1745">
        <f t="shared" si="459"/>
        <v>8.7661781102269742E-2</v>
      </c>
      <c r="O1745">
        <f t="shared" si="460"/>
        <v>-10.922338218897721</v>
      </c>
      <c r="P1745">
        <f t="shared" si="461"/>
        <v>0</v>
      </c>
      <c r="Q1745">
        <f t="shared" si="462"/>
        <v>0</v>
      </c>
      <c r="R1745">
        <f t="shared" si="463"/>
        <v>1410.5966666666666</v>
      </c>
      <c r="S1745">
        <f t="shared" si="465"/>
        <v>1415.3479999999997</v>
      </c>
      <c r="T1745">
        <f t="shared" si="466"/>
        <v>17.665333333333365</v>
      </c>
      <c r="U1745">
        <f t="shared" si="467"/>
        <v>3.5330666666666728</v>
      </c>
      <c r="V1745">
        <f t="shared" si="468"/>
        <v>-89.654565124408293</v>
      </c>
      <c r="W1745">
        <f t="shared" si="469"/>
        <v>4.7894459161639702E-2</v>
      </c>
      <c r="X1745">
        <f t="shared" si="470"/>
        <v>1429.42</v>
      </c>
      <c r="Y1745">
        <f t="shared" si="471"/>
        <v>1403.97</v>
      </c>
      <c r="Z1745">
        <f t="shared" si="472"/>
        <v>34.852652259331535</v>
      </c>
      <c r="AA1745">
        <f t="shared" si="475"/>
        <v>37.343099306450178</v>
      </c>
      <c r="AB1745">
        <f t="shared" si="473"/>
        <v>0</v>
      </c>
      <c r="AC1745">
        <f t="shared" si="474"/>
        <v>3.0993064501743106E-3</v>
      </c>
    </row>
    <row r="1746" spans="1:29" x14ac:dyDescent="0.3">
      <c r="A1746" s="2">
        <v>39091</v>
      </c>
      <c r="B1746">
        <v>1412.84</v>
      </c>
      <c r="C1746">
        <v>1415.61</v>
      </c>
      <c r="D1746">
        <v>1405.42</v>
      </c>
      <c r="E1746">
        <v>1412.11</v>
      </c>
      <c r="F1746">
        <v>3038380000</v>
      </c>
      <c r="G1746">
        <v>1.6451078540678741</v>
      </c>
      <c r="H1746">
        <v>-8.5448921459319536</v>
      </c>
      <c r="I1746">
        <v>-53.724331287420682</v>
      </c>
      <c r="J1746">
        <v>31.98428290766153</v>
      </c>
      <c r="K1746">
        <v>34.54</v>
      </c>
      <c r="L1746">
        <f t="shared" si="464"/>
        <v>1413.964892145932</v>
      </c>
      <c r="N1746">
        <f t="shared" si="459"/>
        <v>1.6451078540678736</v>
      </c>
      <c r="O1746">
        <f t="shared" si="460"/>
        <v>-8.5448921459319536</v>
      </c>
      <c r="P1746">
        <f t="shared" si="461"/>
        <v>0</v>
      </c>
      <c r="Q1746">
        <f t="shared" si="462"/>
        <v>0</v>
      </c>
      <c r="R1746">
        <f t="shared" si="463"/>
        <v>1411.0466666666664</v>
      </c>
      <c r="S1746">
        <f t="shared" si="465"/>
        <v>1413.4146666666663</v>
      </c>
      <c r="T1746">
        <f t="shared" si="466"/>
        <v>14.667999999999665</v>
      </c>
      <c r="U1746">
        <f t="shared" si="467"/>
        <v>2.9335999999999332</v>
      </c>
      <c r="V1746">
        <f t="shared" si="468"/>
        <v>-53.813289700936103</v>
      </c>
      <c r="W1746">
        <f t="shared" si="469"/>
        <v>-8.8958413515420887E-2</v>
      </c>
      <c r="X1746">
        <f t="shared" si="470"/>
        <v>1429.42</v>
      </c>
      <c r="Y1746">
        <f t="shared" si="471"/>
        <v>1403.97</v>
      </c>
      <c r="Z1746">
        <f t="shared" si="472"/>
        <v>31.984282907661527</v>
      </c>
      <c r="AA1746">
        <f t="shared" si="475"/>
        <v>34.542708181560513</v>
      </c>
      <c r="AB1746">
        <f t="shared" si="473"/>
        <v>0</v>
      </c>
      <c r="AC1746">
        <f t="shared" si="474"/>
        <v>2.7081815605143333E-3</v>
      </c>
    </row>
    <row r="1747" spans="1:29" x14ac:dyDescent="0.3">
      <c r="A1747" s="2">
        <v>39092</v>
      </c>
      <c r="B1747">
        <v>1408.7</v>
      </c>
      <c r="C1747">
        <v>1415.99</v>
      </c>
      <c r="D1747">
        <v>1405.32</v>
      </c>
      <c r="E1747">
        <v>1414.85</v>
      </c>
      <c r="F1747">
        <v>2764660000</v>
      </c>
      <c r="G1747">
        <v>1.7300719027118701</v>
      </c>
      <c r="H1747">
        <v>-8.9399280972882025</v>
      </c>
      <c r="I1747">
        <v>-7.4260893933050394</v>
      </c>
      <c r="J1747">
        <v>60.884163402350019</v>
      </c>
      <c r="K1747">
        <v>38.61</v>
      </c>
      <c r="L1747">
        <f t="shared" si="464"/>
        <v>1414.2599280972881</v>
      </c>
      <c r="N1747">
        <f t="shared" si="459"/>
        <v>1.7300719027118703</v>
      </c>
      <c r="O1747">
        <f t="shared" si="460"/>
        <v>-8.9399280972882025</v>
      </c>
      <c r="P1747">
        <f t="shared" si="461"/>
        <v>0</v>
      </c>
      <c r="Q1747">
        <f t="shared" si="462"/>
        <v>0</v>
      </c>
      <c r="R1747">
        <f t="shared" si="463"/>
        <v>1412.0533333333333</v>
      </c>
      <c r="S1747">
        <f t="shared" si="465"/>
        <v>1412.2333333333331</v>
      </c>
      <c r="T1747">
        <f t="shared" si="466"/>
        <v>7.9399999999995998</v>
      </c>
      <c r="U1747">
        <f t="shared" si="467"/>
        <v>1.5879999999999199</v>
      </c>
      <c r="V1747">
        <f t="shared" si="468"/>
        <v>-7.5566750629658008</v>
      </c>
      <c r="W1747">
        <f t="shared" si="469"/>
        <v>-0.13058566966076146</v>
      </c>
      <c r="X1747">
        <f t="shared" si="470"/>
        <v>1421.84</v>
      </c>
      <c r="Y1747">
        <f t="shared" si="471"/>
        <v>1403.97</v>
      </c>
      <c r="Z1747">
        <f t="shared" si="472"/>
        <v>60.884163402350019</v>
      </c>
      <c r="AA1747">
        <f t="shared" si="475"/>
        <v>38.61193418299532</v>
      </c>
      <c r="AB1747">
        <f t="shared" si="473"/>
        <v>0</v>
      </c>
      <c r="AC1747">
        <f t="shared" si="474"/>
        <v>1.9341829953205547E-3</v>
      </c>
    </row>
    <row r="1748" spans="1:29" x14ac:dyDescent="0.3">
      <c r="A1748" s="2">
        <v>39093</v>
      </c>
      <c r="B1748">
        <v>1414.84</v>
      </c>
      <c r="C1748">
        <v>1427.12</v>
      </c>
      <c r="D1748">
        <v>1414.84</v>
      </c>
      <c r="E1748">
        <v>1423.82</v>
      </c>
      <c r="F1748">
        <v>2857870000</v>
      </c>
      <c r="G1748">
        <v>9.6733812684744862</v>
      </c>
      <c r="H1748">
        <v>-2.606618731525487</v>
      </c>
      <c r="I1748">
        <v>166.56921977521151</v>
      </c>
      <c r="J1748">
        <v>85.745140388769016</v>
      </c>
      <c r="K1748">
        <v>46.04</v>
      </c>
      <c r="L1748">
        <f t="shared" si="464"/>
        <v>1417.4466187315254</v>
      </c>
      <c r="N1748">
        <f t="shared" si="459"/>
        <v>9.6733812684744862</v>
      </c>
      <c r="O1748">
        <f t="shared" si="460"/>
        <v>-2.6066187315254865</v>
      </c>
      <c r="P1748">
        <f t="shared" si="461"/>
        <v>0</v>
      </c>
      <c r="Q1748">
        <f t="shared" si="462"/>
        <v>0</v>
      </c>
      <c r="R1748">
        <f t="shared" si="463"/>
        <v>1421.9266666666665</v>
      </c>
      <c r="S1748">
        <f t="shared" si="465"/>
        <v>1413.3779999999999</v>
      </c>
      <c r="T1748">
        <f t="shared" si="466"/>
        <v>17.097333333333381</v>
      </c>
      <c r="U1748">
        <f t="shared" si="467"/>
        <v>3.4194666666666764</v>
      </c>
      <c r="V1748">
        <f t="shared" si="468"/>
        <v>166.66666666666444</v>
      </c>
      <c r="W1748">
        <f t="shared" si="469"/>
        <v>9.7446891452932505E-2</v>
      </c>
      <c r="X1748">
        <f t="shared" si="470"/>
        <v>1427.12</v>
      </c>
      <c r="Y1748">
        <f t="shared" si="471"/>
        <v>1403.97</v>
      </c>
      <c r="Z1748">
        <f t="shared" si="472"/>
        <v>85.745140388769016</v>
      </c>
      <c r="AA1748">
        <f t="shared" si="475"/>
        <v>46.039255396185176</v>
      </c>
      <c r="AB1748">
        <f t="shared" si="473"/>
        <v>0</v>
      </c>
      <c r="AC1748">
        <f t="shared" si="474"/>
        <v>-7.4460381482310822E-4</v>
      </c>
    </row>
    <row r="1749" spans="1:29" x14ac:dyDescent="0.3">
      <c r="A1749" s="2">
        <v>39094</v>
      </c>
      <c r="B1749">
        <v>1423.82</v>
      </c>
      <c r="C1749">
        <v>1431.23</v>
      </c>
      <c r="D1749">
        <v>1422.58</v>
      </c>
      <c r="E1749">
        <v>1430.73</v>
      </c>
      <c r="F1749">
        <v>2686480000</v>
      </c>
      <c r="G1749">
        <v>9.3555875123163332</v>
      </c>
      <c r="H1749">
        <v>0.70558751231624228</v>
      </c>
      <c r="I1749">
        <v>114.76233544367371</v>
      </c>
      <c r="J1749">
        <v>98.165810711665443</v>
      </c>
      <c r="K1749">
        <v>62.33</v>
      </c>
      <c r="L1749">
        <f t="shared" si="464"/>
        <v>1421.8744124876837</v>
      </c>
      <c r="N1749">
        <f t="shared" si="459"/>
        <v>9.3555875123163332</v>
      </c>
      <c r="O1749">
        <f t="shared" si="460"/>
        <v>0.70558751231624228</v>
      </c>
      <c r="P1749">
        <f t="shared" si="461"/>
        <v>0</v>
      </c>
      <c r="Q1749">
        <f t="shared" si="462"/>
        <v>0</v>
      </c>
      <c r="R1749">
        <f t="shared" si="463"/>
        <v>1428.18</v>
      </c>
      <c r="S1749">
        <f t="shared" si="465"/>
        <v>1416.7606666666666</v>
      </c>
      <c r="T1749">
        <f t="shared" si="466"/>
        <v>33.170666666666875</v>
      </c>
      <c r="U1749">
        <f t="shared" si="467"/>
        <v>6.6341333333333754</v>
      </c>
      <c r="V1749">
        <f t="shared" si="468"/>
        <v>114.75332958169292</v>
      </c>
      <c r="W1749">
        <f t="shared" si="469"/>
        <v>-9.0058619807820151E-3</v>
      </c>
      <c r="X1749">
        <f t="shared" si="470"/>
        <v>1431.23</v>
      </c>
      <c r="Y1749">
        <f t="shared" si="471"/>
        <v>1403.97</v>
      </c>
      <c r="Z1749">
        <f t="shared" si="472"/>
        <v>98.165810711665443</v>
      </c>
      <c r="AA1749">
        <f t="shared" si="475"/>
        <v>62.326409933955503</v>
      </c>
      <c r="AB1749">
        <f t="shared" si="473"/>
        <v>0</v>
      </c>
      <c r="AC1749">
        <f t="shared" si="474"/>
        <v>-3.5900660444951882E-3</v>
      </c>
    </row>
    <row r="1750" spans="1:29" x14ac:dyDescent="0.3">
      <c r="A1750" s="2">
        <v>39098</v>
      </c>
      <c r="B1750">
        <v>1430.73</v>
      </c>
      <c r="C1750">
        <v>1433.93</v>
      </c>
      <c r="D1750">
        <v>1428.62</v>
      </c>
      <c r="E1750">
        <v>1431.9</v>
      </c>
      <c r="F1750">
        <v>2599530000</v>
      </c>
      <c r="G1750">
        <v>8.7137250082107585</v>
      </c>
      <c r="H1750">
        <v>3.4037250082105861</v>
      </c>
      <c r="I1750">
        <v>93.593726882674147</v>
      </c>
      <c r="J1750">
        <v>92.904578818595027</v>
      </c>
      <c r="K1750">
        <v>73.94</v>
      </c>
      <c r="L1750">
        <f t="shared" si="464"/>
        <v>1425.2162749917893</v>
      </c>
      <c r="N1750">
        <f t="shared" si="459"/>
        <v>8.7137250082107585</v>
      </c>
      <c r="O1750">
        <f t="shared" si="460"/>
        <v>3.4037250082105857</v>
      </c>
      <c r="P1750">
        <f t="shared" si="461"/>
        <v>0</v>
      </c>
      <c r="Q1750">
        <f t="shared" si="462"/>
        <v>0</v>
      </c>
      <c r="R1750">
        <f t="shared" si="463"/>
        <v>1431.4833333333336</v>
      </c>
      <c r="S1750">
        <f t="shared" si="465"/>
        <v>1420.9379999999999</v>
      </c>
      <c r="T1750">
        <f t="shared" si="466"/>
        <v>37.552000000000589</v>
      </c>
      <c r="U1750">
        <f t="shared" si="467"/>
        <v>7.5104000000001179</v>
      </c>
      <c r="V1750">
        <f t="shared" si="468"/>
        <v>93.606495289496664</v>
      </c>
      <c r="W1750">
        <f t="shared" si="469"/>
        <v>1.2768406822516454E-2</v>
      </c>
      <c r="X1750">
        <f t="shared" si="470"/>
        <v>1433.93</v>
      </c>
      <c r="Y1750">
        <f t="shared" si="471"/>
        <v>1405.32</v>
      </c>
      <c r="Z1750">
        <f t="shared" si="472"/>
        <v>92.904578818595027</v>
      </c>
      <c r="AA1750">
        <f t="shared" si="475"/>
        <v>73.936795245808213</v>
      </c>
      <c r="AB1750">
        <f t="shared" si="473"/>
        <v>0</v>
      </c>
      <c r="AC1750">
        <f t="shared" si="474"/>
        <v>-3.2047541917847866E-3</v>
      </c>
    </row>
    <row r="1751" spans="1:29" x14ac:dyDescent="0.3">
      <c r="A1751" s="2">
        <v>39099</v>
      </c>
      <c r="B1751">
        <v>1431.77</v>
      </c>
      <c r="C1751">
        <v>1435.27</v>
      </c>
      <c r="D1751">
        <v>1428.57</v>
      </c>
      <c r="E1751">
        <v>1430.62</v>
      </c>
      <c r="F1751">
        <v>2690270000</v>
      </c>
      <c r="G1751">
        <v>8.2524833388069965</v>
      </c>
      <c r="H1751">
        <v>1.552483338806951</v>
      </c>
      <c r="I1751">
        <v>66.963977044870973</v>
      </c>
      <c r="J1751">
        <v>84.474123539231769</v>
      </c>
      <c r="K1751">
        <v>84.43</v>
      </c>
      <c r="L1751">
        <f t="shared" si="464"/>
        <v>1427.017516661193</v>
      </c>
      <c r="N1751">
        <f t="shared" si="459"/>
        <v>8.2524833388069965</v>
      </c>
      <c r="O1751">
        <f t="shared" si="460"/>
        <v>1.552483338806951</v>
      </c>
      <c r="P1751">
        <f t="shared" si="461"/>
        <v>0</v>
      </c>
      <c r="Q1751">
        <f t="shared" si="462"/>
        <v>0</v>
      </c>
      <c r="R1751">
        <f t="shared" si="463"/>
        <v>1431.4866666666667</v>
      </c>
      <c r="S1751">
        <f t="shared" si="465"/>
        <v>1425.0260000000001</v>
      </c>
      <c r="T1751">
        <f t="shared" si="466"/>
        <v>32.14400000000046</v>
      </c>
      <c r="U1751">
        <f t="shared" si="467"/>
        <v>6.4288000000000922</v>
      </c>
      <c r="V1751">
        <f t="shared" si="468"/>
        <v>66.997124052871655</v>
      </c>
      <c r="W1751">
        <f t="shared" si="469"/>
        <v>3.3147008000682376E-2</v>
      </c>
      <c r="X1751">
        <f t="shared" si="470"/>
        <v>1435.27</v>
      </c>
      <c r="Y1751">
        <f t="shared" si="471"/>
        <v>1405.32</v>
      </c>
      <c r="Z1751">
        <f t="shared" si="472"/>
        <v>84.474123539231769</v>
      </c>
      <c r="AA1751">
        <f t="shared" si="475"/>
        <v>84.434763372122262</v>
      </c>
      <c r="AB1751">
        <f t="shared" si="473"/>
        <v>0</v>
      </c>
      <c r="AC1751">
        <f t="shared" si="474"/>
        <v>4.7633721222553049E-3</v>
      </c>
    </row>
    <row r="1752" spans="1:29" x14ac:dyDescent="0.3">
      <c r="A1752" s="2">
        <v>39100</v>
      </c>
      <c r="B1752">
        <v>1430.59</v>
      </c>
      <c r="C1752">
        <v>1432.96</v>
      </c>
      <c r="D1752">
        <v>1424.21</v>
      </c>
      <c r="E1752">
        <v>1426.37</v>
      </c>
      <c r="F1752">
        <v>2822430000</v>
      </c>
      <c r="G1752">
        <v>6.1583222258714159</v>
      </c>
      <c r="H1752">
        <v>-2.5916777741285841</v>
      </c>
      <c r="I1752">
        <v>-8.4196345878626868</v>
      </c>
      <c r="J1752">
        <v>56.436612824277717</v>
      </c>
      <c r="K1752">
        <v>83.55</v>
      </c>
      <c r="L1752">
        <f t="shared" si="464"/>
        <v>1426.8016777741286</v>
      </c>
      <c r="N1752">
        <f t="shared" si="459"/>
        <v>6.1583222258714159</v>
      </c>
      <c r="O1752">
        <f t="shared" si="460"/>
        <v>-2.5916777741285841</v>
      </c>
      <c r="P1752">
        <f t="shared" si="461"/>
        <v>0</v>
      </c>
      <c r="Q1752">
        <f t="shared" si="462"/>
        <v>0</v>
      </c>
      <c r="R1752">
        <f t="shared" si="463"/>
        <v>1427.8466666666666</v>
      </c>
      <c r="S1752">
        <f t="shared" si="465"/>
        <v>1428.1846666666665</v>
      </c>
      <c r="T1752">
        <f t="shared" si="466"/>
        <v>13.20133333333365</v>
      </c>
      <c r="U1752">
        <f t="shared" si="467"/>
        <v>2.6402666666667303</v>
      </c>
      <c r="V1752">
        <f t="shared" si="468"/>
        <v>-8.5344914655074575</v>
      </c>
      <c r="W1752">
        <f t="shared" si="469"/>
        <v>-0.11485687764477071</v>
      </c>
      <c r="X1752">
        <f t="shared" si="470"/>
        <v>1435.27</v>
      </c>
      <c r="Y1752">
        <f t="shared" si="471"/>
        <v>1414.84</v>
      </c>
      <c r="Z1752">
        <f t="shared" si="472"/>
        <v>56.436612824277717</v>
      </c>
      <c r="AA1752">
        <f t="shared" si="475"/>
        <v>83.545253256507792</v>
      </c>
      <c r="AB1752">
        <f t="shared" si="473"/>
        <v>0</v>
      </c>
      <c r="AC1752">
        <f t="shared" si="474"/>
        <v>-4.7467434922054963E-3</v>
      </c>
    </row>
    <row r="1753" spans="1:29" x14ac:dyDescent="0.3">
      <c r="A1753" s="2">
        <v>39101</v>
      </c>
      <c r="B1753">
        <v>1426.35</v>
      </c>
      <c r="C1753">
        <v>1431.57</v>
      </c>
      <c r="D1753">
        <v>1425.19</v>
      </c>
      <c r="E1753">
        <v>1430.5</v>
      </c>
      <c r="F1753">
        <v>2777480000</v>
      </c>
      <c r="G1753">
        <v>3.5355481505807802</v>
      </c>
      <c r="H1753">
        <v>-2.844451849419102</v>
      </c>
      <c r="I1753">
        <v>-23.7776787041064</v>
      </c>
      <c r="J1753">
        <v>62.411347517730803</v>
      </c>
      <c r="K1753">
        <v>78.88</v>
      </c>
      <c r="L1753">
        <f t="shared" si="464"/>
        <v>1428.0344518494192</v>
      </c>
      <c r="N1753">
        <f t="shared" si="459"/>
        <v>3.5355481505807802</v>
      </c>
      <c r="O1753">
        <f t="shared" si="460"/>
        <v>-2.8444518494191016</v>
      </c>
      <c r="P1753">
        <f t="shared" si="461"/>
        <v>0</v>
      </c>
      <c r="Q1753">
        <f t="shared" si="462"/>
        <v>0</v>
      </c>
      <c r="R1753">
        <f t="shared" si="463"/>
        <v>1429.0866666666668</v>
      </c>
      <c r="S1753">
        <f t="shared" si="465"/>
        <v>1429.6166666666668</v>
      </c>
      <c r="T1753">
        <f t="shared" si="466"/>
        <v>7.473333333333585</v>
      </c>
      <c r="U1753">
        <f t="shared" si="467"/>
        <v>1.494666666666717</v>
      </c>
      <c r="V1753">
        <f t="shared" si="468"/>
        <v>-23.639607493307533</v>
      </c>
      <c r="W1753">
        <f t="shared" si="469"/>
        <v>0.13807121079886642</v>
      </c>
      <c r="X1753">
        <f t="shared" si="470"/>
        <v>1435.27</v>
      </c>
      <c r="Y1753">
        <f t="shared" si="471"/>
        <v>1422.58</v>
      </c>
      <c r="Z1753">
        <f t="shared" si="472"/>
        <v>62.411347517730803</v>
      </c>
      <c r="AA1753">
        <f t="shared" si="475"/>
        <v>78.878494682300143</v>
      </c>
      <c r="AB1753">
        <f t="shared" si="473"/>
        <v>0</v>
      </c>
      <c r="AC1753">
        <f t="shared" si="474"/>
        <v>-1.5053176998520712E-3</v>
      </c>
    </row>
    <row r="1754" spans="1:29" x14ac:dyDescent="0.3">
      <c r="A1754" s="2">
        <v>39104</v>
      </c>
      <c r="B1754">
        <v>1430.47</v>
      </c>
      <c r="C1754">
        <v>1431.39</v>
      </c>
      <c r="D1754">
        <v>1420.4</v>
      </c>
      <c r="E1754">
        <v>1422.95</v>
      </c>
      <c r="F1754">
        <v>2540120000</v>
      </c>
      <c r="G1754">
        <v>5.0503654337205717</v>
      </c>
      <c r="H1754">
        <v>-5.9396345662794374</v>
      </c>
      <c r="I1754">
        <v>-130.49553907341229</v>
      </c>
      <c r="J1754">
        <v>17.148621385339428</v>
      </c>
      <c r="K1754">
        <v>62.68</v>
      </c>
      <c r="L1754">
        <f t="shared" si="464"/>
        <v>1426.3396345662795</v>
      </c>
      <c r="N1754">
        <f t="shared" si="459"/>
        <v>5.0503654337205717</v>
      </c>
      <c r="O1754">
        <f t="shared" si="460"/>
        <v>-5.9396345662794374</v>
      </c>
      <c r="P1754">
        <f t="shared" si="461"/>
        <v>0</v>
      </c>
      <c r="Q1754">
        <f t="shared" si="462"/>
        <v>0</v>
      </c>
      <c r="R1754">
        <f t="shared" si="463"/>
        <v>1424.9133333333332</v>
      </c>
      <c r="S1754">
        <f t="shared" si="465"/>
        <v>1428.9633333333334</v>
      </c>
      <c r="T1754">
        <f t="shared" si="466"/>
        <v>10.33333333333394</v>
      </c>
      <c r="U1754">
        <f t="shared" si="467"/>
        <v>2.0666666666667881</v>
      </c>
      <c r="V1754">
        <f t="shared" si="468"/>
        <v>-130.64516129032077</v>
      </c>
      <c r="W1754">
        <f t="shared" si="469"/>
        <v>-0.1496222169084831</v>
      </c>
      <c r="X1754">
        <f t="shared" si="470"/>
        <v>1435.27</v>
      </c>
      <c r="Y1754">
        <f t="shared" si="471"/>
        <v>1420.4</v>
      </c>
      <c r="Z1754">
        <f t="shared" si="472"/>
        <v>17.148621385339428</v>
      </c>
      <c r="AA1754">
        <f t="shared" si="475"/>
        <v>62.675056817034942</v>
      </c>
      <c r="AB1754">
        <f t="shared" si="473"/>
        <v>0</v>
      </c>
      <c r="AC1754">
        <f t="shared" si="474"/>
        <v>-4.9431829650572467E-3</v>
      </c>
    </row>
    <row r="1755" spans="1:29" x14ac:dyDescent="0.3">
      <c r="A1755" s="2">
        <v>39105</v>
      </c>
      <c r="B1755">
        <v>1422.95</v>
      </c>
      <c r="C1755">
        <v>1431.33</v>
      </c>
      <c r="D1755">
        <v>1421.66</v>
      </c>
      <c r="E1755">
        <v>1427.99</v>
      </c>
      <c r="F1755">
        <v>2975070000</v>
      </c>
      <c r="G1755">
        <v>4.4402436224800113</v>
      </c>
      <c r="H1755">
        <v>-5.2297563775198341</v>
      </c>
      <c r="I1755">
        <v>-40.369953755787023</v>
      </c>
      <c r="J1755">
        <v>51.042367182245947</v>
      </c>
      <c r="K1755">
        <v>54.3</v>
      </c>
      <c r="L1755">
        <f t="shared" si="464"/>
        <v>1426.8897563775199</v>
      </c>
      <c r="N1755">
        <f t="shared" si="459"/>
        <v>4.4402436224800113</v>
      </c>
      <c r="O1755">
        <f t="shared" si="460"/>
        <v>-5.2297563775198341</v>
      </c>
      <c r="P1755">
        <f t="shared" si="461"/>
        <v>0</v>
      </c>
      <c r="Q1755">
        <f t="shared" si="462"/>
        <v>0</v>
      </c>
      <c r="R1755">
        <f t="shared" si="463"/>
        <v>1426.9933333333331</v>
      </c>
      <c r="S1755">
        <f t="shared" si="465"/>
        <v>1428.0653333333332</v>
      </c>
      <c r="T1755">
        <f t="shared" si="466"/>
        <v>8.8853333333338469</v>
      </c>
      <c r="U1755">
        <f t="shared" si="467"/>
        <v>1.7770666666667694</v>
      </c>
      <c r="V1755">
        <f t="shared" si="468"/>
        <v>-40.216086434575871</v>
      </c>
      <c r="W1755">
        <f t="shared" si="469"/>
        <v>0.15386732121115188</v>
      </c>
      <c r="X1755">
        <f t="shared" si="470"/>
        <v>1435.27</v>
      </c>
      <c r="Y1755">
        <f t="shared" si="471"/>
        <v>1420.4</v>
      </c>
      <c r="Z1755">
        <f t="shared" si="472"/>
        <v>51.042367182245954</v>
      </c>
      <c r="AA1755">
        <f t="shared" si="475"/>
        <v>54.302614489765141</v>
      </c>
      <c r="AB1755">
        <f t="shared" si="473"/>
        <v>0</v>
      </c>
      <c r="AC1755">
        <f t="shared" si="474"/>
        <v>2.6144897651434462E-3</v>
      </c>
    </row>
    <row r="1756" spans="1:29" x14ac:dyDescent="0.3">
      <c r="A1756" s="2">
        <v>39106</v>
      </c>
      <c r="B1756">
        <v>1427.96</v>
      </c>
      <c r="C1756">
        <v>1440.14</v>
      </c>
      <c r="D1756">
        <v>1427.96</v>
      </c>
      <c r="E1756">
        <v>1440.13</v>
      </c>
      <c r="F1756">
        <v>2783180000</v>
      </c>
      <c r="G1756">
        <v>8.8368290816533772</v>
      </c>
      <c r="H1756">
        <v>-3.343170918346686</v>
      </c>
      <c r="I1756">
        <v>164.388850281831</v>
      </c>
      <c r="J1756">
        <v>99.949341438703186</v>
      </c>
      <c r="K1756">
        <v>57.4</v>
      </c>
      <c r="L1756">
        <f t="shared" si="464"/>
        <v>1431.3031709183467</v>
      </c>
      <c r="N1756">
        <f t="shared" si="459"/>
        <v>8.8368290816533772</v>
      </c>
      <c r="O1756">
        <f t="shared" si="460"/>
        <v>-3.3431709183466864</v>
      </c>
      <c r="P1756">
        <f t="shared" si="461"/>
        <v>0</v>
      </c>
      <c r="Q1756">
        <f t="shared" si="462"/>
        <v>0</v>
      </c>
      <c r="R1756">
        <f t="shared" si="463"/>
        <v>1436.0766666666668</v>
      </c>
      <c r="S1756">
        <f t="shared" si="465"/>
        <v>1428.9833333333331</v>
      </c>
      <c r="T1756">
        <f t="shared" si="466"/>
        <v>14.393333333333885</v>
      </c>
      <c r="U1756">
        <f t="shared" si="467"/>
        <v>2.8786666666667768</v>
      </c>
      <c r="V1756">
        <f t="shared" si="468"/>
        <v>164.27358344912997</v>
      </c>
      <c r="W1756">
        <f t="shared" si="469"/>
        <v>-0.11526683270102467</v>
      </c>
      <c r="X1756">
        <f t="shared" si="470"/>
        <v>1440.14</v>
      </c>
      <c r="Y1756">
        <f t="shared" si="471"/>
        <v>1420.4</v>
      </c>
      <c r="Z1756">
        <f t="shared" si="472"/>
        <v>99.949341438703186</v>
      </c>
      <c r="AA1756">
        <f t="shared" si="475"/>
        <v>57.397658069659414</v>
      </c>
      <c r="AB1756">
        <f t="shared" si="473"/>
        <v>0</v>
      </c>
      <c r="AC1756">
        <f t="shared" si="474"/>
        <v>-2.3419303405844971E-3</v>
      </c>
    </row>
    <row r="1757" spans="1:29" x14ac:dyDescent="0.3">
      <c r="A1757" s="2">
        <v>39107</v>
      </c>
      <c r="B1757">
        <v>1440.12</v>
      </c>
      <c r="C1757">
        <v>1440.69</v>
      </c>
      <c r="D1757">
        <v>1422.34</v>
      </c>
      <c r="E1757">
        <v>1423.9</v>
      </c>
      <c r="F1757">
        <v>2994330000</v>
      </c>
      <c r="G1757">
        <v>11.854552721102211</v>
      </c>
      <c r="H1757">
        <v>-6.4954472788979274</v>
      </c>
      <c r="I1757">
        <v>-5.6620561352426177</v>
      </c>
      <c r="J1757">
        <v>17.24987678659441</v>
      </c>
      <c r="K1757">
        <v>49.56</v>
      </c>
      <c r="L1757">
        <f t="shared" si="464"/>
        <v>1428.8354472788978</v>
      </c>
      <c r="N1757">
        <f t="shared" si="459"/>
        <v>11.854552721102209</v>
      </c>
      <c r="O1757">
        <f t="shared" si="460"/>
        <v>-6.4954472788979274</v>
      </c>
      <c r="P1757">
        <f t="shared" si="461"/>
        <v>0</v>
      </c>
      <c r="Q1757">
        <f t="shared" si="462"/>
        <v>0</v>
      </c>
      <c r="R1757">
        <f t="shared" si="463"/>
        <v>1428.9766666666667</v>
      </c>
      <c r="S1757">
        <f t="shared" si="465"/>
        <v>1429.2093333333332</v>
      </c>
      <c r="T1757">
        <f t="shared" si="466"/>
        <v>13.734666666666726</v>
      </c>
      <c r="U1757">
        <f t="shared" si="467"/>
        <v>2.7469333333333452</v>
      </c>
      <c r="V1757">
        <f t="shared" si="468"/>
        <v>-5.6467009675406512</v>
      </c>
      <c r="W1757">
        <f t="shared" si="469"/>
        <v>1.5355167701966543E-2</v>
      </c>
      <c r="X1757">
        <f t="shared" si="470"/>
        <v>1440.69</v>
      </c>
      <c r="Y1757">
        <f t="shared" si="471"/>
        <v>1420.4</v>
      </c>
      <c r="Z1757">
        <f t="shared" si="472"/>
        <v>17.249876786594413</v>
      </c>
      <c r="AA1757">
        <f t="shared" si="475"/>
        <v>49.560310862122755</v>
      </c>
      <c r="AB1757">
        <f t="shared" si="473"/>
        <v>0</v>
      </c>
      <c r="AC1757">
        <f t="shared" si="474"/>
        <v>3.108621227525532E-4</v>
      </c>
    </row>
    <row r="1758" spans="1:29" x14ac:dyDescent="0.3">
      <c r="A1758" s="2">
        <v>39108</v>
      </c>
      <c r="B1758">
        <v>1423.9</v>
      </c>
      <c r="C1758">
        <v>1427.27</v>
      </c>
      <c r="D1758">
        <v>1416.96</v>
      </c>
      <c r="E1758">
        <v>1422.18</v>
      </c>
      <c r="F1758">
        <v>2626620000</v>
      </c>
      <c r="G1758">
        <v>0.6530351474013969</v>
      </c>
      <c r="H1758">
        <v>-9.6569648525985485</v>
      </c>
      <c r="I1758">
        <v>-100.60777718770311</v>
      </c>
      <c r="J1758">
        <v>21.99747155499378</v>
      </c>
      <c r="K1758">
        <v>41.48</v>
      </c>
      <c r="L1758">
        <f t="shared" si="464"/>
        <v>1426.6169648525986</v>
      </c>
      <c r="N1758">
        <f t="shared" si="459"/>
        <v>0.6530351474013969</v>
      </c>
      <c r="O1758">
        <f t="shared" si="460"/>
        <v>-9.6569648525985485</v>
      </c>
      <c r="P1758">
        <f t="shared" si="461"/>
        <v>0</v>
      </c>
      <c r="Q1758">
        <f t="shared" si="462"/>
        <v>0</v>
      </c>
      <c r="R1758">
        <f t="shared" si="463"/>
        <v>1422.1366666666665</v>
      </c>
      <c r="S1758">
        <f t="shared" si="465"/>
        <v>1427.8193333333334</v>
      </c>
      <c r="T1758">
        <f t="shared" si="466"/>
        <v>18.829333333334034</v>
      </c>
      <c r="U1758">
        <f t="shared" si="467"/>
        <v>3.765866666666807</v>
      </c>
      <c r="V1758">
        <f t="shared" si="468"/>
        <v>-100.599537364867</v>
      </c>
      <c r="W1758">
        <f t="shared" si="469"/>
        <v>8.2398228361029169E-3</v>
      </c>
      <c r="X1758">
        <f t="shared" si="470"/>
        <v>1440.69</v>
      </c>
      <c r="Y1758">
        <f t="shared" si="471"/>
        <v>1416.96</v>
      </c>
      <c r="Z1758">
        <f t="shared" si="472"/>
        <v>21.997471554993776</v>
      </c>
      <c r="AA1758">
        <f t="shared" si="475"/>
        <v>41.477535669575346</v>
      </c>
      <c r="AB1758">
        <f t="shared" si="473"/>
        <v>0</v>
      </c>
      <c r="AC1758">
        <f t="shared" si="474"/>
        <v>-2.4643304246509956E-3</v>
      </c>
    </row>
    <row r="1759" spans="1:29" x14ac:dyDescent="0.3">
      <c r="A1759" s="2">
        <v>39111</v>
      </c>
      <c r="B1759">
        <v>1422.03</v>
      </c>
      <c r="C1759">
        <v>1426.94</v>
      </c>
      <c r="D1759">
        <v>1418.46</v>
      </c>
      <c r="E1759">
        <v>1420.62</v>
      </c>
      <c r="F1759">
        <v>2730480000</v>
      </c>
      <c r="G1759">
        <v>2.3220234316008832</v>
      </c>
      <c r="H1759">
        <v>-6.1579765683991354</v>
      </c>
      <c r="I1759">
        <v>-82.453652644289349</v>
      </c>
      <c r="J1759">
        <v>15.423514538558161</v>
      </c>
      <c r="K1759">
        <v>41.13</v>
      </c>
      <c r="L1759">
        <f t="shared" si="464"/>
        <v>1424.6179765683992</v>
      </c>
      <c r="N1759">
        <f t="shared" si="459"/>
        <v>2.3220234316008828</v>
      </c>
      <c r="O1759">
        <f t="shared" si="460"/>
        <v>-6.1579765683991354</v>
      </c>
      <c r="P1759">
        <f t="shared" si="461"/>
        <v>0</v>
      </c>
      <c r="Q1759">
        <f t="shared" si="462"/>
        <v>0</v>
      </c>
      <c r="R1759">
        <f t="shared" si="463"/>
        <v>1422.0066666666669</v>
      </c>
      <c r="S1759">
        <f t="shared" si="465"/>
        <v>1427.2379999999998</v>
      </c>
      <c r="T1759">
        <f t="shared" si="466"/>
        <v>21.154666666666799</v>
      </c>
      <c r="U1759">
        <f t="shared" si="467"/>
        <v>4.2309333333333594</v>
      </c>
      <c r="V1759">
        <f t="shared" si="468"/>
        <v>-82.429934030834943</v>
      </c>
      <c r="W1759">
        <f t="shared" si="469"/>
        <v>2.3718613454406068E-2</v>
      </c>
      <c r="X1759">
        <f t="shared" si="470"/>
        <v>1440.69</v>
      </c>
      <c r="Y1759">
        <f t="shared" si="471"/>
        <v>1416.96</v>
      </c>
      <c r="Z1759">
        <f t="shared" si="472"/>
        <v>15.423514538558161</v>
      </c>
      <c r="AA1759">
        <f t="shared" si="475"/>
        <v>41.132514300219093</v>
      </c>
      <c r="AB1759">
        <f t="shared" si="473"/>
        <v>0</v>
      </c>
      <c r="AC1759">
        <f t="shared" si="474"/>
        <v>2.5143002190901598E-3</v>
      </c>
    </row>
    <row r="1760" spans="1:29" x14ac:dyDescent="0.3">
      <c r="A1760" s="2">
        <v>39112</v>
      </c>
      <c r="B1760">
        <v>1420.61</v>
      </c>
      <c r="C1760">
        <v>1428.82</v>
      </c>
      <c r="D1760">
        <v>1420.61</v>
      </c>
      <c r="E1760">
        <v>1428.82</v>
      </c>
      <c r="F1760">
        <v>2706250000</v>
      </c>
      <c r="G1760">
        <v>2.8013489544002819</v>
      </c>
      <c r="H1760">
        <v>-5.4086510455997541</v>
      </c>
      <c r="I1760">
        <v>-14.87460655904178</v>
      </c>
      <c r="J1760">
        <v>49.978929624946858</v>
      </c>
      <c r="K1760">
        <v>40.92</v>
      </c>
      <c r="L1760">
        <f t="shared" si="464"/>
        <v>1426.0186510455997</v>
      </c>
      <c r="N1760">
        <f t="shared" si="459"/>
        <v>2.8013489544002823</v>
      </c>
      <c r="O1760">
        <f t="shared" si="460"/>
        <v>-5.4086510455997541</v>
      </c>
      <c r="P1760">
        <f t="shared" si="461"/>
        <v>0</v>
      </c>
      <c r="Q1760">
        <f t="shared" si="462"/>
        <v>0</v>
      </c>
      <c r="R1760">
        <f t="shared" si="463"/>
        <v>1426.0833333333333</v>
      </c>
      <c r="S1760">
        <f t="shared" si="465"/>
        <v>1427.056</v>
      </c>
      <c r="T1760">
        <f t="shared" si="466"/>
        <v>21.882666666666864</v>
      </c>
      <c r="U1760">
        <f t="shared" si="467"/>
        <v>4.3765333333333727</v>
      </c>
      <c r="V1760">
        <f t="shared" si="468"/>
        <v>-14.816394508085146</v>
      </c>
      <c r="W1760">
        <f t="shared" si="469"/>
        <v>5.8212050956633732E-2</v>
      </c>
      <c r="X1760">
        <f t="shared" si="470"/>
        <v>1440.69</v>
      </c>
      <c r="Y1760">
        <f t="shared" si="471"/>
        <v>1416.96</v>
      </c>
      <c r="Z1760">
        <f t="shared" si="472"/>
        <v>49.978929624946865</v>
      </c>
      <c r="AA1760">
        <f t="shared" si="475"/>
        <v>40.919826788759273</v>
      </c>
      <c r="AB1760">
        <f t="shared" si="473"/>
        <v>0</v>
      </c>
      <c r="AC1760">
        <f t="shared" si="474"/>
        <v>-1.7321124072822158E-4</v>
      </c>
    </row>
    <row r="1761" spans="1:29" x14ac:dyDescent="0.3">
      <c r="A1761" s="2">
        <v>39113</v>
      </c>
      <c r="B1761">
        <v>1428.65</v>
      </c>
      <c r="C1761">
        <v>1441.61</v>
      </c>
      <c r="D1761">
        <v>1424.78</v>
      </c>
      <c r="E1761">
        <v>1438.24</v>
      </c>
      <c r="F1761">
        <v>2976690000</v>
      </c>
      <c r="G1761">
        <v>11.5175659695999</v>
      </c>
      <c r="H1761">
        <v>-5.312434030400027</v>
      </c>
      <c r="I1761">
        <v>131.34441908488461</v>
      </c>
      <c r="J1761">
        <v>86.328600405679879</v>
      </c>
      <c r="K1761">
        <v>38.200000000000003</v>
      </c>
      <c r="L1761">
        <f t="shared" si="464"/>
        <v>1430.0924340304</v>
      </c>
      <c r="N1761">
        <f t="shared" si="459"/>
        <v>11.5175659695999</v>
      </c>
      <c r="O1761">
        <f t="shared" si="460"/>
        <v>-5.312434030400027</v>
      </c>
      <c r="P1761">
        <f t="shared" si="461"/>
        <v>0</v>
      </c>
      <c r="Q1761">
        <f t="shared" si="462"/>
        <v>0</v>
      </c>
      <c r="R1761">
        <f t="shared" si="463"/>
        <v>1434.8766666666668</v>
      </c>
      <c r="S1761">
        <f t="shared" si="465"/>
        <v>1426.816</v>
      </c>
      <c r="T1761">
        <f t="shared" si="466"/>
        <v>20.44266666666681</v>
      </c>
      <c r="U1761">
        <f t="shared" si="467"/>
        <v>4.0885333333333618</v>
      </c>
      <c r="V1761">
        <f t="shared" si="468"/>
        <v>131.4353422036703</v>
      </c>
      <c r="W1761">
        <f t="shared" si="469"/>
        <v>9.0923118785696033E-2</v>
      </c>
      <c r="X1761">
        <f t="shared" si="470"/>
        <v>1441.61</v>
      </c>
      <c r="Y1761">
        <f t="shared" si="471"/>
        <v>1416.96</v>
      </c>
      <c r="Z1761">
        <f t="shared" si="472"/>
        <v>86.328600405679879</v>
      </c>
      <c r="AA1761">
        <f t="shared" si="475"/>
        <v>38.195678582154621</v>
      </c>
      <c r="AB1761">
        <f t="shared" si="473"/>
        <v>0</v>
      </c>
      <c r="AC1761">
        <f t="shared" si="474"/>
        <v>-4.3214178453823138E-3</v>
      </c>
    </row>
    <row r="1762" spans="1:29" x14ac:dyDescent="0.3">
      <c r="A1762" s="2">
        <v>39114</v>
      </c>
      <c r="B1762">
        <v>1437.9</v>
      </c>
      <c r="C1762">
        <v>1446.64</v>
      </c>
      <c r="D1762">
        <v>1437.9</v>
      </c>
      <c r="E1762">
        <v>1445.94</v>
      </c>
      <c r="F1762">
        <v>2914890000</v>
      </c>
      <c r="G1762">
        <v>11.26504397973326</v>
      </c>
      <c r="H1762">
        <v>2.5250439797332551</v>
      </c>
      <c r="I1762">
        <v>121.2548052938939</v>
      </c>
      <c r="J1762">
        <v>97.641509433962113</v>
      </c>
      <c r="K1762">
        <v>54.27</v>
      </c>
      <c r="L1762">
        <f t="shared" si="464"/>
        <v>1435.3749560202668</v>
      </c>
      <c r="N1762">
        <f t="shared" si="459"/>
        <v>11.265043979733264</v>
      </c>
      <c r="O1762">
        <f t="shared" si="460"/>
        <v>2.5250439797332547</v>
      </c>
      <c r="P1762">
        <f t="shared" si="461"/>
        <v>0</v>
      </c>
      <c r="Q1762">
        <f t="shared" si="462"/>
        <v>0</v>
      </c>
      <c r="R1762">
        <f t="shared" si="463"/>
        <v>1443.4933333333331</v>
      </c>
      <c r="S1762">
        <f t="shared" si="465"/>
        <v>1429.7193333333332</v>
      </c>
      <c r="T1762">
        <f t="shared" si="466"/>
        <v>37.862666666666428</v>
      </c>
      <c r="U1762">
        <f t="shared" si="467"/>
        <v>7.5725333333332854</v>
      </c>
      <c r="V1762">
        <f t="shared" si="468"/>
        <v>121.26280945170242</v>
      </c>
      <c r="W1762">
        <f t="shared" si="469"/>
        <v>8.0041578085285892E-3</v>
      </c>
      <c r="X1762">
        <f t="shared" si="470"/>
        <v>1446.64</v>
      </c>
      <c r="Y1762">
        <f t="shared" si="471"/>
        <v>1416.96</v>
      </c>
      <c r="Z1762">
        <f t="shared" si="472"/>
        <v>97.641509433962113</v>
      </c>
      <c r="AA1762">
        <f t="shared" si="475"/>
        <v>54.274005111628163</v>
      </c>
      <c r="AB1762">
        <f t="shared" si="473"/>
        <v>0</v>
      </c>
      <c r="AC1762">
        <f t="shared" si="474"/>
        <v>4.0051116281603072E-3</v>
      </c>
    </row>
    <row r="1763" spans="1:29" x14ac:dyDescent="0.3">
      <c r="A1763" s="2">
        <v>39115</v>
      </c>
      <c r="B1763">
        <v>1445.94</v>
      </c>
      <c r="C1763">
        <v>1449.33</v>
      </c>
      <c r="D1763">
        <v>1444.49</v>
      </c>
      <c r="E1763">
        <v>1448.39</v>
      </c>
      <c r="F1763">
        <v>2569450000</v>
      </c>
      <c r="G1763">
        <v>9.6166959864885939</v>
      </c>
      <c r="H1763">
        <v>4.7766959864886758</v>
      </c>
      <c r="I1763">
        <v>98.130599140386423</v>
      </c>
      <c r="J1763">
        <v>96.954972465177093</v>
      </c>
      <c r="K1763">
        <v>69.27</v>
      </c>
      <c r="L1763">
        <f t="shared" si="464"/>
        <v>1439.7133040135113</v>
      </c>
      <c r="N1763">
        <f t="shared" si="459"/>
        <v>9.6166959864885939</v>
      </c>
      <c r="O1763">
        <f t="shared" si="460"/>
        <v>4.7766959864886758</v>
      </c>
      <c r="P1763">
        <f t="shared" si="461"/>
        <v>0</v>
      </c>
      <c r="Q1763">
        <f t="shared" si="462"/>
        <v>0</v>
      </c>
      <c r="R1763">
        <f t="shared" si="463"/>
        <v>1447.4033333333334</v>
      </c>
      <c r="S1763">
        <f t="shared" si="465"/>
        <v>1434.7726666666667</v>
      </c>
      <c r="T1763">
        <f t="shared" si="466"/>
        <v>42.91066666666643</v>
      </c>
      <c r="U1763">
        <f t="shared" si="467"/>
        <v>8.5821333333332852</v>
      </c>
      <c r="V1763">
        <f t="shared" si="468"/>
        <v>98.11598255808002</v>
      </c>
      <c r="W1763">
        <f t="shared" si="469"/>
        <v>-1.4616582306402393E-2</v>
      </c>
      <c r="X1763">
        <f t="shared" si="470"/>
        <v>1449.33</v>
      </c>
      <c r="Y1763">
        <f t="shared" si="471"/>
        <v>1418.46</v>
      </c>
      <c r="Z1763">
        <f t="shared" si="472"/>
        <v>96.954972465177093</v>
      </c>
      <c r="AA1763">
        <f t="shared" si="475"/>
        <v>69.265505293664816</v>
      </c>
      <c r="AB1763">
        <f t="shared" si="473"/>
        <v>0</v>
      </c>
      <c r="AC1763">
        <f t="shared" si="474"/>
        <v>-4.4947063351798988E-3</v>
      </c>
    </row>
    <row r="1764" spans="1:29" x14ac:dyDescent="0.3">
      <c r="A1764" s="2">
        <v>39118</v>
      </c>
      <c r="B1764">
        <v>1448.33</v>
      </c>
      <c r="C1764">
        <v>1449.38</v>
      </c>
      <c r="D1764">
        <v>1443.85</v>
      </c>
      <c r="E1764">
        <v>1446.99</v>
      </c>
      <c r="F1764">
        <v>2439430000</v>
      </c>
      <c r="G1764">
        <v>7.2411306576591414</v>
      </c>
      <c r="H1764">
        <v>1.7111306576589409</v>
      </c>
      <c r="I1764">
        <v>63.317398755298377</v>
      </c>
      <c r="J1764">
        <v>91.692735488355638</v>
      </c>
      <c r="K1764">
        <v>84.52</v>
      </c>
      <c r="L1764">
        <f t="shared" si="464"/>
        <v>1442.138869342341</v>
      </c>
      <c r="N1764">
        <f t="shared" si="459"/>
        <v>7.2411306576591414</v>
      </c>
      <c r="O1764">
        <f t="shared" si="460"/>
        <v>1.7111306576589413</v>
      </c>
      <c r="P1764">
        <f t="shared" si="461"/>
        <v>0</v>
      </c>
      <c r="Q1764">
        <f t="shared" si="462"/>
        <v>0</v>
      </c>
      <c r="R1764">
        <f t="shared" si="463"/>
        <v>1446.74</v>
      </c>
      <c r="S1764">
        <f t="shared" si="465"/>
        <v>1439.7193333333332</v>
      </c>
      <c r="T1764">
        <f t="shared" si="466"/>
        <v>36.957333333333281</v>
      </c>
      <c r="U1764">
        <f t="shared" si="467"/>
        <v>7.3914666666666564</v>
      </c>
      <c r="V1764">
        <f t="shared" si="468"/>
        <v>63.322269524016832</v>
      </c>
      <c r="W1764">
        <f t="shared" si="469"/>
        <v>4.8707687184545989E-3</v>
      </c>
      <c r="X1764">
        <f t="shared" si="470"/>
        <v>1449.38</v>
      </c>
      <c r="Y1764">
        <f t="shared" si="471"/>
        <v>1420.61</v>
      </c>
      <c r="Z1764">
        <f t="shared" si="472"/>
        <v>91.692735488355638</v>
      </c>
      <c r="AA1764">
        <f t="shared" si="475"/>
        <v>84.519349483624325</v>
      </c>
      <c r="AB1764">
        <f t="shared" si="473"/>
        <v>0</v>
      </c>
      <c r="AC1764">
        <f t="shared" si="474"/>
        <v>-6.5051637567137277E-4</v>
      </c>
    </row>
    <row r="1765" spans="1:29" x14ac:dyDescent="0.3">
      <c r="A1765" s="2">
        <v>39119</v>
      </c>
      <c r="B1765">
        <v>1446.98</v>
      </c>
      <c r="C1765">
        <v>1450.19</v>
      </c>
      <c r="D1765">
        <v>1443.4</v>
      </c>
      <c r="E1765">
        <v>1448</v>
      </c>
      <c r="F1765">
        <v>2608710000</v>
      </c>
      <c r="G1765">
        <v>6.0974204384392579</v>
      </c>
      <c r="H1765">
        <v>-0.69257956156070577</v>
      </c>
      <c r="I1765">
        <v>57.044432766976783</v>
      </c>
      <c r="J1765">
        <v>91.381345926800279</v>
      </c>
      <c r="K1765">
        <v>92.8</v>
      </c>
      <c r="L1765">
        <f t="shared" si="464"/>
        <v>1444.0925795615608</v>
      </c>
      <c r="N1765">
        <f t="shared" si="459"/>
        <v>6.0974204384392579</v>
      </c>
      <c r="O1765">
        <f t="shared" si="460"/>
        <v>-0.69257956156070577</v>
      </c>
      <c r="P1765">
        <f t="shared" si="461"/>
        <v>0</v>
      </c>
      <c r="Q1765">
        <f t="shared" si="462"/>
        <v>0</v>
      </c>
      <c r="R1765">
        <f t="shared" si="463"/>
        <v>1447.1966666666667</v>
      </c>
      <c r="S1765">
        <f t="shared" si="465"/>
        <v>1443.942</v>
      </c>
      <c r="T1765">
        <f t="shared" si="466"/>
        <v>19.028000000000247</v>
      </c>
      <c r="U1765">
        <f t="shared" si="467"/>
        <v>3.8056000000000494</v>
      </c>
      <c r="V1765">
        <f t="shared" si="468"/>
        <v>57.015392520963246</v>
      </c>
      <c r="W1765">
        <f t="shared" si="469"/>
        <v>-2.904024601353683E-2</v>
      </c>
      <c r="X1765">
        <f t="shared" si="470"/>
        <v>1450.19</v>
      </c>
      <c r="Y1765">
        <f t="shared" si="471"/>
        <v>1424.78</v>
      </c>
      <c r="Z1765">
        <f t="shared" si="472"/>
        <v>91.381345926800279</v>
      </c>
      <c r="AA1765">
        <f t="shared" si="475"/>
        <v>92.799832743994997</v>
      </c>
      <c r="AB1765">
        <f t="shared" si="473"/>
        <v>0</v>
      </c>
      <c r="AC1765">
        <f t="shared" si="474"/>
        <v>-1.6725600499967186E-4</v>
      </c>
    </row>
    <row r="1766" spans="1:29" x14ac:dyDescent="0.3">
      <c r="A1766" s="2">
        <v>39120</v>
      </c>
      <c r="B1766">
        <v>1447.41</v>
      </c>
      <c r="C1766">
        <v>1452.99</v>
      </c>
      <c r="D1766">
        <v>1446.44</v>
      </c>
      <c r="E1766">
        <v>1450.02</v>
      </c>
      <c r="F1766">
        <v>2618820000</v>
      </c>
      <c r="G1766">
        <v>6.9216136256261507</v>
      </c>
      <c r="H1766">
        <v>0.37161362562619621</v>
      </c>
      <c r="I1766">
        <v>132.65931372548869</v>
      </c>
      <c r="J1766">
        <v>80.318091451291963</v>
      </c>
      <c r="K1766">
        <v>91.6</v>
      </c>
      <c r="L1766">
        <f t="shared" si="464"/>
        <v>1446.0683863743739</v>
      </c>
      <c r="N1766">
        <f t="shared" si="459"/>
        <v>6.9216136256261507</v>
      </c>
      <c r="O1766">
        <f t="shared" si="460"/>
        <v>0.37161362562619615</v>
      </c>
      <c r="P1766">
        <f t="shared" si="461"/>
        <v>0</v>
      </c>
      <c r="Q1766">
        <f t="shared" si="462"/>
        <v>0</v>
      </c>
      <c r="R1766">
        <f t="shared" si="463"/>
        <v>1449.8166666666668</v>
      </c>
      <c r="S1766">
        <f t="shared" si="465"/>
        <v>1446.9299999999998</v>
      </c>
      <c r="T1766">
        <f t="shared" si="466"/>
        <v>7.2533333333340124</v>
      </c>
      <c r="U1766">
        <f t="shared" si="467"/>
        <v>1.4506666666668024</v>
      </c>
      <c r="V1766">
        <f t="shared" si="468"/>
        <v>132.65931372549298</v>
      </c>
      <c r="W1766">
        <f t="shared" si="469"/>
        <v>4.2916781239910051E-12</v>
      </c>
      <c r="X1766">
        <f t="shared" si="470"/>
        <v>1452.99</v>
      </c>
      <c r="Y1766">
        <f t="shared" si="471"/>
        <v>1437.9</v>
      </c>
      <c r="Z1766">
        <f t="shared" si="472"/>
        <v>80.318091451291963</v>
      </c>
      <c r="AA1766">
        <f t="shared" si="475"/>
        <v>91.597730953117406</v>
      </c>
      <c r="AB1766">
        <f t="shared" si="473"/>
        <v>0</v>
      </c>
      <c r="AC1766">
        <f t="shared" si="474"/>
        <v>-2.2690468825885546E-3</v>
      </c>
    </row>
    <row r="1767" spans="1:29" x14ac:dyDescent="0.3">
      <c r="A1767" s="2">
        <v>39121</v>
      </c>
      <c r="B1767">
        <v>1449.99</v>
      </c>
      <c r="C1767">
        <v>1450.45</v>
      </c>
      <c r="D1767">
        <v>1442.81</v>
      </c>
      <c r="E1767">
        <v>1448.31</v>
      </c>
      <c r="F1767">
        <v>2816180000</v>
      </c>
      <c r="G1767">
        <v>3.6344090837508252</v>
      </c>
      <c r="H1767">
        <v>-4.0055909162492753</v>
      </c>
      <c r="I1767">
        <v>-37.238169123368877</v>
      </c>
      <c r="J1767">
        <v>54.027504911591024</v>
      </c>
      <c r="K1767">
        <v>82.87</v>
      </c>
      <c r="L1767">
        <f t="shared" si="464"/>
        <v>1446.8155909162492</v>
      </c>
      <c r="N1767">
        <f t="shared" si="459"/>
        <v>3.6344090837508247</v>
      </c>
      <c r="O1767">
        <f t="shared" si="460"/>
        <v>-4.0055909162492753</v>
      </c>
      <c r="P1767">
        <f t="shared" si="461"/>
        <v>0</v>
      </c>
      <c r="Q1767">
        <f t="shared" si="462"/>
        <v>0</v>
      </c>
      <c r="R1767">
        <f t="shared" si="463"/>
        <v>1447.1899999999998</v>
      </c>
      <c r="S1767">
        <f t="shared" si="465"/>
        <v>1447.6693333333333</v>
      </c>
      <c r="T1767">
        <f t="shared" si="466"/>
        <v>4.2946666666666715</v>
      </c>
      <c r="U1767">
        <f t="shared" si="467"/>
        <v>0.85893333333333433</v>
      </c>
      <c r="V1767">
        <f t="shared" si="468"/>
        <v>-37.20376694609147</v>
      </c>
      <c r="W1767">
        <f t="shared" si="469"/>
        <v>3.440217727740702E-2</v>
      </c>
      <c r="X1767">
        <f t="shared" si="470"/>
        <v>1452.99</v>
      </c>
      <c r="Y1767">
        <f t="shared" si="471"/>
        <v>1442.81</v>
      </c>
      <c r="Z1767">
        <f t="shared" si="472"/>
        <v>54.027504911591016</v>
      </c>
      <c r="AA1767">
        <f t="shared" si="475"/>
        <v>82.874930048643208</v>
      </c>
      <c r="AB1767">
        <f t="shared" si="473"/>
        <v>0</v>
      </c>
      <c r="AC1767">
        <f t="shared" si="474"/>
        <v>4.9300486432031221E-3</v>
      </c>
    </row>
    <row r="1768" spans="1:29" x14ac:dyDescent="0.3">
      <c r="A1768" s="2">
        <v>39122</v>
      </c>
      <c r="B1768">
        <v>1448.25</v>
      </c>
      <c r="C1768">
        <v>1452.45</v>
      </c>
      <c r="D1768">
        <v>1433.44</v>
      </c>
      <c r="E1768">
        <v>1438.06</v>
      </c>
      <c r="F1768">
        <v>2951810000</v>
      </c>
      <c r="G1768">
        <v>8.5529393891672498</v>
      </c>
      <c r="H1768">
        <v>-10.457060610832739</v>
      </c>
      <c r="I1768">
        <v>-166.50448697157199</v>
      </c>
      <c r="J1768">
        <v>23.63171355498671</v>
      </c>
      <c r="K1768">
        <v>68.209999999999994</v>
      </c>
      <c r="L1768">
        <f t="shared" si="464"/>
        <v>1443.8970606108328</v>
      </c>
      <c r="N1768">
        <f t="shared" si="459"/>
        <v>8.5529393891672498</v>
      </c>
      <c r="O1768">
        <f t="shared" si="460"/>
        <v>-10.457060610832741</v>
      </c>
      <c r="P1768">
        <f t="shared" si="461"/>
        <v>0</v>
      </c>
      <c r="Q1768">
        <f t="shared" si="462"/>
        <v>0</v>
      </c>
      <c r="R1768">
        <f t="shared" si="463"/>
        <v>1441.3166666666668</v>
      </c>
      <c r="S1768">
        <f t="shared" si="465"/>
        <v>1446.4519999999998</v>
      </c>
      <c r="T1768">
        <f t="shared" si="466"/>
        <v>10.270666666667239</v>
      </c>
      <c r="U1768">
        <f t="shared" si="467"/>
        <v>2.0541333333334477</v>
      </c>
      <c r="V1768">
        <f t="shared" si="468"/>
        <v>-166.66666666664455</v>
      </c>
      <c r="W1768">
        <f t="shared" si="469"/>
        <v>-0.16217969507255248</v>
      </c>
      <c r="X1768">
        <f t="shared" si="470"/>
        <v>1452.99</v>
      </c>
      <c r="Y1768">
        <f t="shared" si="471"/>
        <v>1433.44</v>
      </c>
      <c r="Z1768">
        <f t="shared" si="472"/>
        <v>23.63171355498671</v>
      </c>
      <c r="AA1768">
        <f t="shared" si="475"/>
        <v>68.210278266605116</v>
      </c>
      <c r="AB1768">
        <f t="shared" si="473"/>
        <v>0</v>
      </c>
      <c r="AC1768">
        <f t="shared" si="474"/>
        <v>2.7826660512175749E-4</v>
      </c>
    </row>
    <row r="1769" spans="1:29" x14ac:dyDescent="0.3">
      <c r="A1769" s="2">
        <v>39125</v>
      </c>
      <c r="B1769">
        <v>1438</v>
      </c>
      <c r="C1769">
        <v>1439.11</v>
      </c>
      <c r="D1769">
        <v>1431.44</v>
      </c>
      <c r="E1769">
        <v>1433.37</v>
      </c>
      <c r="F1769">
        <v>2395680000</v>
      </c>
      <c r="G1769">
        <v>-1.278040407222079</v>
      </c>
      <c r="H1769">
        <v>-8.9480404072219244</v>
      </c>
      <c r="I1769">
        <v>-129.24982794218789</v>
      </c>
      <c r="J1769">
        <v>8.9559164733171244</v>
      </c>
      <c r="K1769">
        <v>51.66</v>
      </c>
      <c r="L1769">
        <f t="shared" si="464"/>
        <v>1440.388040407222</v>
      </c>
      <c r="N1769">
        <f t="shared" si="459"/>
        <v>-1.278040407222079</v>
      </c>
      <c r="O1769">
        <f t="shared" si="460"/>
        <v>-8.9480404072219244</v>
      </c>
      <c r="P1769">
        <f t="shared" si="461"/>
        <v>0</v>
      </c>
      <c r="Q1769">
        <f t="shared" si="462"/>
        <v>0</v>
      </c>
      <c r="R1769">
        <f t="shared" si="463"/>
        <v>1434.64</v>
      </c>
      <c r="S1769">
        <f t="shared" si="465"/>
        <v>1444.0319999999999</v>
      </c>
      <c r="T1769">
        <f t="shared" si="466"/>
        <v>24.214666666666517</v>
      </c>
      <c r="U1769">
        <f t="shared" si="467"/>
        <v>4.8429333333333036</v>
      </c>
      <c r="V1769">
        <f t="shared" si="468"/>
        <v>-129.28803479984421</v>
      </c>
      <c r="W1769">
        <f t="shared" si="469"/>
        <v>-3.8206857656319926E-2</v>
      </c>
      <c r="X1769">
        <f t="shared" si="470"/>
        <v>1452.99</v>
      </c>
      <c r="Y1769">
        <f t="shared" si="471"/>
        <v>1431.44</v>
      </c>
      <c r="Z1769">
        <f t="shared" si="472"/>
        <v>8.9559164733171244</v>
      </c>
      <c r="AA1769">
        <f t="shared" si="475"/>
        <v>51.662914463597417</v>
      </c>
      <c r="AB1769">
        <f t="shared" si="473"/>
        <v>0</v>
      </c>
      <c r="AC1769">
        <f t="shared" si="474"/>
        <v>2.9144635974205357E-3</v>
      </c>
    </row>
    <row r="1770" spans="1:29" x14ac:dyDescent="0.3">
      <c r="A1770" s="2">
        <v>39126</v>
      </c>
      <c r="B1770">
        <v>1433.22</v>
      </c>
      <c r="C1770">
        <v>1444.41</v>
      </c>
      <c r="D1770">
        <v>1433.22</v>
      </c>
      <c r="E1770">
        <v>1444.26</v>
      </c>
      <c r="F1770">
        <v>2652150000</v>
      </c>
      <c r="G1770">
        <v>2.731306395185356</v>
      </c>
      <c r="H1770">
        <v>-8.4586936048146981</v>
      </c>
      <c r="I1770">
        <v>-30.106597522327149</v>
      </c>
      <c r="J1770">
        <v>59.489559164733009</v>
      </c>
      <c r="K1770">
        <v>45.28</v>
      </c>
      <c r="L1770">
        <f t="shared" si="464"/>
        <v>1441.6786936048147</v>
      </c>
      <c r="N1770">
        <f t="shared" si="459"/>
        <v>2.7313063951853565</v>
      </c>
      <c r="O1770">
        <f t="shared" si="460"/>
        <v>-8.4586936048146981</v>
      </c>
      <c r="P1770">
        <f t="shared" si="461"/>
        <v>0</v>
      </c>
      <c r="Q1770">
        <f t="shared" si="462"/>
        <v>0</v>
      </c>
      <c r="R1770">
        <f t="shared" si="463"/>
        <v>1440.63</v>
      </c>
      <c r="S1770">
        <f t="shared" si="465"/>
        <v>1442.7186666666669</v>
      </c>
      <c r="T1770">
        <f t="shared" si="466"/>
        <v>23.138666666666495</v>
      </c>
      <c r="U1770">
        <f t="shared" si="467"/>
        <v>4.6277333333332988</v>
      </c>
      <c r="V1770">
        <f t="shared" si="468"/>
        <v>-30.089124505399095</v>
      </c>
      <c r="W1770">
        <f t="shared" si="469"/>
        <v>1.7473016928054363E-2</v>
      </c>
      <c r="X1770">
        <f t="shared" si="470"/>
        <v>1452.99</v>
      </c>
      <c r="Y1770">
        <f t="shared" si="471"/>
        <v>1431.44</v>
      </c>
      <c r="Z1770">
        <f t="shared" si="472"/>
        <v>59.489559164733009</v>
      </c>
      <c r="AA1770">
        <f t="shared" si="475"/>
        <v>45.284557111183965</v>
      </c>
      <c r="AB1770">
        <f t="shared" si="473"/>
        <v>0</v>
      </c>
      <c r="AC1770">
        <f t="shared" si="474"/>
        <v>4.5571111839635137E-3</v>
      </c>
    </row>
    <row r="1771" spans="1:29" x14ac:dyDescent="0.3">
      <c r="A1771" s="2">
        <v>39127</v>
      </c>
      <c r="B1771">
        <v>1443.91</v>
      </c>
      <c r="C1771">
        <v>1457.65</v>
      </c>
      <c r="D1771">
        <v>1443.91</v>
      </c>
      <c r="E1771">
        <v>1455.3</v>
      </c>
      <c r="F1771">
        <v>2699290000</v>
      </c>
      <c r="G1771">
        <v>11.43087093012355</v>
      </c>
      <c r="H1771">
        <v>-2.3091290698764619</v>
      </c>
      <c r="I1771">
        <v>115.9216687952344</v>
      </c>
      <c r="J1771">
        <v>91.033956505150201</v>
      </c>
      <c r="K1771">
        <v>47.43</v>
      </c>
      <c r="L1771">
        <f t="shared" si="464"/>
        <v>1446.2191290698765</v>
      </c>
      <c r="N1771">
        <f t="shared" si="459"/>
        <v>11.430870930123547</v>
      </c>
      <c r="O1771">
        <f t="shared" si="460"/>
        <v>-2.3091290698764624</v>
      </c>
      <c r="P1771">
        <f t="shared" si="461"/>
        <v>0</v>
      </c>
      <c r="Q1771">
        <f t="shared" si="462"/>
        <v>0</v>
      </c>
      <c r="R1771">
        <f t="shared" si="463"/>
        <v>1452.2866666666669</v>
      </c>
      <c r="S1771">
        <f t="shared" si="465"/>
        <v>1443.2126666666668</v>
      </c>
      <c r="T1771">
        <f t="shared" si="466"/>
        <v>26.102666666666437</v>
      </c>
      <c r="U1771">
        <f t="shared" si="467"/>
        <v>5.2205333333332877</v>
      </c>
      <c r="V1771">
        <f t="shared" si="468"/>
        <v>115.87577259028642</v>
      </c>
      <c r="W1771">
        <f t="shared" si="469"/>
        <v>-4.5896204947979413E-2</v>
      </c>
      <c r="X1771">
        <f t="shared" si="470"/>
        <v>1457.65</v>
      </c>
      <c r="Y1771">
        <f t="shared" si="471"/>
        <v>1431.44</v>
      </c>
      <c r="Z1771">
        <f t="shared" si="472"/>
        <v>91.033956505150201</v>
      </c>
      <c r="AA1771">
        <f t="shared" si="475"/>
        <v>47.427730121955612</v>
      </c>
      <c r="AB1771">
        <f t="shared" si="473"/>
        <v>0</v>
      </c>
      <c r="AC1771">
        <f t="shared" si="474"/>
        <v>-2.2698780443874966E-3</v>
      </c>
    </row>
    <row r="1772" spans="1:29" x14ac:dyDescent="0.3">
      <c r="A1772" s="2">
        <v>39128</v>
      </c>
      <c r="B1772">
        <v>1455.15</v>
      </c>
      <c r="C1772">
        <v>1457.97</v>
      </c>
      <c r="D1772">
        <v>1453.19</v>
      </c>
      <c r="E1772">
        <v>1456.81</v>
      </c>
      <c r="F1772">
        <v>2490920000</v>
      </c>
      <c r="G1772">
        <v>8.2205806200822735</v>
      </c>
      <c r="H1772">
        <v>3.4405806200823008</v>
      </c>
      <c r="I1772">
        <v>100.2000363702488</v>
      </c>
      <c r="J1772">
        <v>95.627591405955215</v>
      </c>
      <c r="K1772">
        <v>55.75</v>
      </c>
      <c r="L1772">
        <f t="shared" si="464"/>
        <v>1449.7494193799178</v>
      </c>
      <c r="N1772">
        <f t="shared" si="459"/>
        <v>8.2205806200822735</v>
      </c>
      <c r="O1772">
        <f t="shared" si="460"/>
        <v>3.4405806200823008</v>
      </c>
      <c r="P1772">
        <f t="shared" si="461"/>
        <v>0</v>
      </c>
      <c r="Q1772">
        <f t="shared" si="462"/>
        <v>0</v>
      </c>
      <c r="R1772">
        <f t="shared" si="463"/>
        <v>1455.9899999999998</v>
      </c>
      <c r="S1772">
        <f t="shared" si="465"/>
        <v>1444.9726666666668</v>
      </c>
      <c r="T1772">
        <f t="shared" si="466"/>
        <v>36.662666666666382</v>
      </c>
      <c r="U1772">
        <f t="shared" si="467"/>
        <v>7.3325333333332763</v>
      </c>
      <c r="V1772">
        <f t="shared" si="468"/>
        <v>100.16850323065322</v>
      </c>
      <c r="W1772">
        <f t="shared" si="469"/>
        <v>-3.1533139595580906E-2</v>
      </c>
      <c r="X1772">
        <f t="shared" si="470"/>
        <v>1457.97</v>
      </c>
      <c r="Y1772">
        <f t="shared" si="471"/>
        <v>1431.44</v>
      </c>
      <c r="Z1772">
        <f t="shared" si="472"/>
        <v>95.627591405955215</v>
      </c>
      <c r="AA1772">
        <f t="shared" si="475"/>
        <v>55.747747420828453</v>
      </c>
      <c r="AB1772">
        <f t="shared" si="473"/>
        <v>0</v>
      </c>
      <c r="AC1772">
        <f t="shared" si="474"/>
        <v>-2.2525791715466426E-3</v>
      </c>
    </row>
    <row r="1773" spans="1:29" x14ac:dyDescent="0.3">
      <c r="A1773" s="2">
        <v>39129</v>
      </c>
      <c r="B1773">
        <v>1456.77</v>
      </c>
      <c r="C1773">
        <v>1456.77</v>
      </c>
      <c r="D1773">
        <v>1451.57</v>
      </c>
      <c r="E1773">
        <v>1455.54</v>
      </c>
      <c r="F1773">
        <v>2399450000</v>
      </c>
      <c r="G1773">
        <v>5.0903870800548248</v>
      </c>
      <c r="H1773">
        <v>-0.1096129199452207</v>
      </c>
      <c r="I1773">
        <v>58.30069716412212</v>
      </c>
      <c r="J1773">
        <v>90.840557859027271</v>
      </c>
      <c r="K1773">
        <v>69.19</v>
      </c>
      <c r="L1773">
        <f t="shared" si="464"/>
        <v>1451.6796129199452</v>
      </c>
      <c r="N1773">
        <f t="shared" si="459"/>
        <v>5.0903870800548248</v>
      </c>
      <c r="O1773">
        <f t="shared" si="460"/>
        <v>-0.10961291994522071</v>
      </c>
      <c r="P1773">
        <f t="shared" si="461"/>
        <v>0</v>
      </c>
      <c r="Q1773">
        <f t="shared" si="462"/>
        <v>0</v>
      </c>
      <c r="R1773">
        <f t="shared" si="463"/>
        <v>1454.6266666666668</v>
      </c>
      <c r="S1773">
        <f t="shared" si="465"/>
        <v>1447.6346666666668</v>
      </c>
      <c r="T1773">
        <f t="shared" si="466"/>
        <v>39.998666666666395</v>
      </c>
      <c r="U1773">
        <f t="shared" si="467"/>
        <v>7.9997333333332792</v>
      </c>
      <c r="V1773">
        <f t="shared" si="468"/>
        <v>58.268608953631862</v>
      </c>
      <c r="W1773">
        <f t="shared" si="469"/>
        <v>-3.2088210490258007E-2</v>
      </c>
      <c r="X1773">
        <f t="shared" si="470"/>
        <v>1457.97</v>
      </c>
      <c r="Y1773">
        <f t="shared" si="471"/>
        <v>1431.44</v>
      </c>
      <c r="Z1773">
        <f t="shared" si="472"/>
        <v>90.840557859027271</v>
      </c>
      <c r="AA1773">
        <f t="shared" si="475"/>
        <v>69.189516281636571</v>
      </c>
      <c r="AB1773">
        <f t="shared" si="473"/>
        <v>0</v>
      </c>
      <c r="AC1773">
        <f t="shared" si="474"/>
        <v>-4.8371836342653296E-4</v>
      </c>
    </row>
    <row r="1774" spans="1:29" x14ac:dyDescent="0.3">
      <c r="A1774" s="2">
        <v>39133</v>
      </c>
      <c r="B1774">
        <v>1455.53</v>
      </c>
      <c r="C1774">
        <v>1460.53</v>
      </c>
      <c r="D1774">
        <v>1449.2</v>
      </c>
      <c r="E1774">
        <v>1459.68</v>
      </c>
      <c r="F1774">
        <v>2337860000</v>
      </c>
      <c r="G1774">
        <v>6.1835913867030294</v>
      </c>
      <c r="H1774">
        <v>-5.1464086132968987</v>
      </c>
      <c r="I1774">
        <v>65.513703649422112</v>
      </c>
      <c r="J1774">
        <v>96.887586964482196</v>
      </c>
      <c r="K1774">
        <v>86.78</v>
      </c>
      <c r="L1774">
        <f t="shared" si="464"/>
        <v>1454.3464086132969</v>
      </c>
      <c r="N1774">
        <f t="shared" si="459"/>
        <v>6.1835913867030285</v>
      </c>
      <c r="O1774">
        <f t="shared" si="460"/>
        <v>-5.1464086132968987</v>
      </c>
      <c r="P1774">
        <f t="shared" si="461"/>
        <v>0</v>
      </c>
      <c r="Q1774">
        <f t="shared" si="462"/>
        <v>0</v>
      </c>
      <c r="R1774">
        <f t="shared" si="463"/>
        <v>1456.47</v>
      </c>
      <c r="S1774">
        <f t="shared" si="465"/>
        <v>1452.0006666666668</v>
      </c>
      <c r="T1774">
        <f t="shared" si="466"/>
        <v>22.741333333332932</v>
      </c>
      <c r="U1774">
        <f t="shared" si="467"/>
        <v>4.5482666666665867</v>
      </c>
      <c r="V1774">
        <f t="shared" si="468"/>
        <v>65.509693558473614</v>
      </c>
      <c r="W1774">
        <f t="shared" si="469"/>
        <v>-4.010090948497691E-3</v>
      </c>
      <c r="X1774">
        <f t="shared" si="470"/>
        <v>1460.53</v>
      </c>
      <c r="Y1774">
        <f t="shared" si="471"/>
        <v>1433.22</v>
      </c>
      <c r="Z1774">
        <f t="shared" si="472"/>
        <v>96.887586964482196</v>
      </c>
      <c r="AA1774">
        <f t="shared" si="475"/>
        <v>86.775850379869581</v>
      </c>
      <c r="AB1774">
        <f t="shared" si="473"/>
        <v>0</v>
      </c>
      <c r="AC1774">
        <f t="shared" si="474"/>
        <v>-4.1496201304198621E-3</v>
      </c>
    </row>
    <row r="1775" spans="1:29" x14ac:dyDescent="0.3">
      <c r="A1775" s="2">
        <v>39134</v>
      </c>
      <c r="B1775">
        <v>1459.6</v>
      </c>
      <c r="C1775">
        <v>1459.6</v>
      </c>
      <c r="D1775">
        <v>1452.02</v>
      </c>
      <c r="E1775">
        <v>1457.63</v>
      </c>
      <c r="F1775">
        <v>2606980000</v>
      </c>
      <c r="G1775">
        <v>4.1590609244685766</v>
      </c>
      <c r="H1775">
        <v>-3.4209390755313511</v>
      </c>
      <c r="I1775">
        <v>61.571125265390869</v>
      </c>
      <c r="J1775">
        <v>82.551143200963395</v>
      </c>
      <c r="K1775">
        <v>91.39</v>
      </c>
      <c r="L1775">
        <f t="shared" si="464"/>
        <v>1455.4409390755313</v>
      </c>
      <c r="N1775">
        <f t="shared" si="459"/>
        <v>4.1590609244685766</v>
      </c>
      <c r="O1775">
        <f t="shared" si="460"/>
        <v>-3.4209390755313507</v>
      </c>
      <c r="P1775">
        <f t="shared" si="461"/>
        <v>0</v>
      </c>
      <c r="Q1775">
        <f t="shared" si="462"/>
        <v>0</v>
      </c>
      <c r="R1775">
        <f t="shared" si="463"/>
        <v>1456.4166666666667</v>
      </c>
      <c r="S1775">
        <f t="shared" si="465"/>
        <v>1455.1580000000001</v>
      </c>
      <c r="T1775">
        <f t="shared" si="466"/>
        <v>6.8053333333327828</v>
      </c>
      <c r="U1775">
        <f t="shared" si="467"/>
        <v>1.3610666666665565</v>
      </c>
      <c r="V1775">
        <f t="shared" si="468"/>
        <v>61.650992685477817</v>
      </c>
      <c r="W1775">
        <f t="shared" si="469"/>
        <v>7.9867420086948471E-2</v>
      </c>
      <c r="X1775">
        <f t="shared" si="470"/>
        <v>1460.53</v>
      </c>
      <c r="Y1775">
        <f t="shared" si="471"/>
        <v>1443.91</v>
      </c>
      <c r="Z1775">
        <f t="shared" si="472"/>
        <v>82.551143200963395</v>
      </c>
      <c r="AA1775">
        <f t="shared" si="475"/>
        <v>91.388167187115656</v>
      </c>
      <c r="AB1775">
        <f t="shared" si="473"/>
        <v>0</v>
      </c>
      <c r="AC1775">
        <f t="shared" si="474"/>
        <v>-1.8328128843450031E-3</v>
      </c>
    </row>
    <row r="1776" spans="1:29" x14ac:dyDescent="0.3">
      <c r="A1776" s="2">
        <v>39135</v>
      </c>
      <c r="B1776">
        <v>1457.29</v>
      </c>
      <c r="C1776">
        <v>1461.57</v>
      </c>
      <c r="D1776">
        <v>1450.51</v>
      </c>
      <c r="E1776">
        <v>1456.38</v>
      </c>
      <c r="F1776">
        <v>1950770000</v>
      </c>
      <c r="G1776">
        <v>5.8160406163121934</v>
      </c>
      <c r="H1776">
        <v>-5.2439593836877521</v>
      </c>
      <c r="I1776">
        <v>28.48639455782239</v>
      </c>
      <c r="J1776">
        <v>58.043654001617838</v>
      </c>
      <c r="K1776">
        <v>84.79</v>
      </c>
      <c r="L1776">
        <f t="shared" si="464"/>
        <v>1455.7539593836877</v>
      </c>
      <c r="N1776">
        <f t="shared" si="459"/>
        <v>5.8160406163121934</v>
      </c>
      <c r="O1776">
        <f t="shared" si="460"/>
        <v>-5.2439593836877521</v>
      </c>
      <c r="P1776">
        <f t="shared" si="461"/>
        <v>0</v>
      </c>
      <c r="Q1776">
        <f t="shared" si="462"/>
        <v>0</v>
      </c>
      <c r="R1776">
        <f t="shared" si="463"/>
        <v>1456.1533333333334</v>
      </c>
      <c r="S1776">
        <f t="shared" si="465"/>
        <v>1455.9313333333334</v>
      </c>
      <c r="T1776">
        <f t="shared" si="466"/>
        <v>2.6093333333328701</v>
      </c>
      <c r="U1776">
        <f t="shared" si="467"/>
        <v>0.521866666666574</v>
      </c>
      <c r="V1776">
        <f t="shared" si="468"/>
        <v>28.359734287176725</v>
      </c>
      <c r="W1776">
        <f t="shared" si="469"/>
        <v>-0.12666027064566521</v>
      </c>
      <c r="X1776">
        <f t="shared" si="470"/>
        <v>1461.57</v>
      </c>
      <c r="Y1776">
        <f t="shared" si="471"/>
        <v>1449.2</v>
      </c>
      <c r="Z1776">
        <f t="shared" si="472"/>
        <v>58.043654001617838</v>
      </c>
      <c r="AA1776">
        <f t="shared" si="475"/>
        <v>84.790106686409189</v>
      </c>
      <c r="AB1776">
        <f t="shared" si="473"/>
        <v>0</v>
      </c>
      <c r="AC1776">
        <f t="shared" si="474"/>
        <v>1.0668640918254368E-4</v>
      </c>
    </row>
    <row r="1777" spans="1:29" x14ac:dyDescent="0.3">
      <c r="A1777" s="2">
        <v>39136</v>
      </c>
      <c r="B1777">
        <v>1456.22</v>
      </c>
      <c r="C1777">
        <v>1456.22</v>
      </c>
      <c r="D1777">
        <v>1448.36</v>
      </c>
      <c r="E1777">
        <v>1451.19</v>
      </c>
      <c r="F1777">
        <v>2579950000</v>
      </c>
      <c r="G1777">
        <v>1.9873604108747711</v>
      </c>
      <c r="H1777">
        <v>-5.872639589125356</v>
      </c>
      <c r="I1777">
        <v>-144.58012965473719</v>
      </c>
      <c r="J1777">
        <v>21.42316426949392</v>
      </c>
      <c r="K1777">
        <v>69.95</v>
      </c>
      <c r="L1777">
        <f t="shared" si="464"/>
        <v>1454.2326395891253</v>
      </c>
      <c r="N1777">
        <f t="shared" si="459"/>
        <v>1.9873604108747713</v>
      </c>
      <c r="O1777">
        <f t="shared" si="460"/>
        <v>-5.872639589125356</v>
      </c>
      <c r="P1777">
        <f t="shared" si="461"/>
        <v>0</v>
      </c>
      <c r="Q1777">
        <f t="shared" si="462"/>
        <v>0</v>
      </c>
      <c r="R1777">
        <f t="shared" si="463"/>
        <v>1451.9233333333334</v>
      </c>
      <c r="S1777">
        <f t="shared" si="465"/>
        <v>1455.1179999999999</v>
      </c>
      <c r="T1777">
        <f t="shared" si="466"/>
        <v>7.3720000000000709</v>
      </c>
      <c r="U1777">
        <f t="shared" si="467"/>
        <v>1.4744000000000141</v>
      </c>
      <c r="V1777">
        <f t="shared" si="468"/>
        <v>-144.45047326218594</v>
      </c>
      <c r="W1777">
        <f t="shared" si="469"/>
        <v>0.12965639255125438</v>
      </c>
      <c r="X1777">
        <f t="shared" si="470"/>
        <v>1461.57</v>
      </c>
      <c r="Y1777">
        <f t="shared" si="471"/>
        <v>1448.36</v>
      </c>
      <c r="Z1777">
        <f t="shared" si="472"/>
        <v>21.42316426949392</v>
      </c>
      <c r="AA1777">
        <f t="shared" si="475"/>
        <v>69.949221259116911</v>
      </c>
      <c r="AB1777">
        <f t="shared" si="473"/>
        <v>0</v>
      </c>
      <c r="AC1777">
        <f t="shared" si="474"/>
        <v>-7.7874088309215495E-4</v>
      </c>
    </row>
    <row r="1778" spans="1:29" x14ac:dyDescent="0.3">
      <c r="A1778" s="2">
        <v>39139</v>
      </c>
      <c r="B1778">
        <v>1451.04</v>
      </c>
      <c r="C1778">
        <v>1456.95</v>
      </c>
      <c r="D1778">
        <v>1445.48</v>
      </c>
      <c r="E1778">
        <v>1449.37</v>
      </c>
      <c r="F1778">
        <v>2822170000</v>
      </c>
      <c r="G1778">
        <v>4.3382402739164263</v>
      </c>
      <c r="H1778">
        <v>-7.131759726083601</v>
      </c>
      <c r="I1778">
        <v>-101.310759148001</v>
      </c>
      <c r="J1778">
        <v>24.176507147295791</v>
      </c>
      <c r="K1778">
        <v>56.62</v>
      </c>
      <c r="L1778">
        <f t="shared" si="464"/>
        <v>1452.6117597260836</v>
      </c>
      <c r="N1778">
        <f t="shared" si="459"/>
        <v>4.3382402739164263</v>
      </c>
      <c r="O1778">
        <f t="shared" si="460"/>
        <v>-7.131759726083601</v>
      </c>
      <c r="P1778">
        <f t="shared" si="461"/>
        <v>0</v>
      </c>
      <c r="Q1778">
        <f t="shared" si="462"/>
        <v>0</v>
      </c>
      <c r="R1778">
        <f t="shared" si="463"/>
        <v>1450.6000000000001</v>
      </c>
      <c r="S1778">
        <f t="shared" si="465"/>
        <v>1454.3126666666667</v>
      </c>
      <c r="T1778">
        <f t="shared" si="466"/>
        <v>12.203999999999951</v>
      </c>
      <c r="U1778">
        <f t="shared" si="467"/>
        <v>2.4407999999999901</v>
      </c>
      <c r="V1778">
        <f t="shared" si="468"/>
        <v>-101.40573218252429</v>
      </c>
      <c r="W1778">
        <f t="shared" si="469"/>
        <v>-9.4973034523292199E-2</v>
      </c>
      <c r="X1778">
        <f t="shared" si="470"/>
        <v>1461.57</v>
      </c>
      <c r="Y1778">
        <f t="shared" si="471"/>
        <v>1445.48</v>
      </c>
      <c r="Z1778">
        <f t="shared" si="472"/>
        <v>24.176507147295791</v>
      </c>
      <c r="AA1778">
        <f t="shared" si="475"/>
        <v>56.616411116770621</v>
      </c>
      <c r="AB1778">
        <f t="shared" si="473"/>
        <v>0</v>
      </c>
      <c r="AC1778">
        <f t="shared" si="474"/>
        <v>-3.5888832293764494E-3</v>
      </c>
    </row>
    <row r="1779" spans="1:29" x14ac:dyDescent="0.3">
      <c r="A1779" s="2">
        <v>39140</v>
      </c>
      <c r="B1779">
        <v>1449.25</v>
      </c>
      <c r="C1779">
        <v>1449.25</v>
      </c>
      <c r="D1779">
        <v>1389.42</v>
      </c>
      <c r="E1779">
        <v>1399.04</v>
      </c>
      <c r="F1779">
        <v>4065230000</v>
      </c>
      <c r="G1779">
        <v>14.49549351594419</v>
      </c>
      <c r="H1779">
        <v>-45.334506484055737</v>
      </c>
      <c r="I1779">
        <v>-166.63296258847211</v>
      </c>
      <c r="J1779">
        <v>13.33333333333321</v>
      </c>
      <c r="K1779">
        <v>39.909999999999997</v>
      </c>
      <c r="L1779">
        <f t="shared" si="464"/>
        <v>1434.7545064840558</v>
      </c>
      <c r="N1779">
        <f t="shared" si="459"/>
        <v>14.49549351594419</v>
      </c>
      <c r="O1779">
        <f t="shared" si="460"/>
        <v>-45.334506484055737</v>
      </c>
      <c r="P1779">
        <f t="shared" si="461"/>
        <v>0</v>
      </c>
      <c r="Q1779">
        <f t="shared" si="462"/>
        <v>0</v>
      </c>
      <c r="R1779">
        <f t="shared" si="463"/>
        <v>1412.57</v>
      </c>
      <c r="S1779">
        <f t="shared" si="465"/>
        <v>1445.5326666666667</v>
      </c>
      <c r="T1779">
        <f t="shared" si="466"/>
        <v>65.925333333333583</v>
      </c>
      <c r="U1779">
        <f t="shared" si="467"/>
        <v>13.185066666666717</v>
      </c>
      <c r="V1779">
        <f t="shared" si="468"/>
        <v>-166.66666666666666</v>
      </c>
      <c r="W1779">
        <f t="shared" si="469"/>
        <v>-3.3704078194546128E-2</v>
      </c>
      <c r="X1779">
        <f t="shared" si="470"/>
        <v>1461.57</v>
      </c>
      <c r="Y1779">
        <f t="shared" si="471"/>
        <v>1389.42</v>
      </c>
      <c r="Z1779">
        <f t="shared" si="472"/>
        <v>13.333333333333208</v>
      </c>
      <c r="AA1779">
        <f t="shared" si="475"/>
        <v>39.905560390540828</v>
      </c>
      <c r="AB1779">
        <f t="shared" si="473"/>
        <v>0</v>
      </c>
      <c r="AC1779">
        <f t="shared" si="474"/>
        <v>-4.4396094591689916E-3</v>
      </c>
    </row>
    <row r="1780" spans="1:29" x14ac:dyDescent="0.3">
      <c r="A1780" s="2">
        <v>39141</v>
      </c>
      <c r="B1780">
        <v>1398.64</v>
      </c>
      <c r="C1780">
        <v>1415.89</v>
      </c>
      <c r="D1780">
        <v>1396.65</v>
      </c>
      <c r="E1780">
        <v>1406.82</v>
      </c>
      <c r="F1780">
        <v>3925250000</v>
      </c>
      <c r="G1780">
        <v>-9.5530043227038277</v>
      </c>
      <c r="H1780">
        <v>-28.79300432270384</v>
      </c>
      <c r="I1780">
        <v>-93.125013340162411</v>
      </c>
      <c r="J1780">
        <v>24.116424116423971</v>
      </c>
      <c r="K1780">
        <v>28.22</v>
      </c>
      <c r="L1780">
        <f t="shared" si="464"/>
        <v>1425.4430043227039</v>
      </c>
      <c r="N1780">
        <f t="shared" si="459"/>
        <v>-9.5530043227038277</v>
      </c>
      <c r="O1780">
        <f t="shared" si="460"/>
        <v>-28.793004322703837</v>
      </c>
      <c r="P1780">
        <f t="shared" si="461"/>
        <v>0</v>
      </c>
      <c r="Q1780">
        <f t="shared" si="462"/>
        <v>0</v>
      </c>
      <c r="R1780">
        <f t="shared" si="463"/>
        <v>1406.4533333333331</v>
      </c>
      <c r="S1780">
        <f t="shared" si="465"/>
        <v>1435.54</v>
      </c>
      <c r="T1780">
        <f t="shared" si="466"/>
        <v>104.11333333333391</v>
      </c>
      <c r="U1780">
        <f t="shared" si="467"/>
        <v>20.822666666666784</v>
      </c>
      <c r="V1780">
        <f t="shared" si="468"/>
        <v>-93.125013340163463</v>
      </c>
      <c r="W1780">
        <f t="shared" si="469"/>
        <v>-1.0516032489249483E-12</v>
      </c>
      <c r="X1780">
        <f t="shared" si="470"/>
        <v>1461.57</v>
      </c>
      <c r="Y1780">
        <f t="shared" si="471"/>
        <v>1389.42</v>
      </c>
      <c r="Z1780">
        <f t="shared" si="472"/>
        <v>24.116424116423971</v>
      </c>
      <c r="AA1780">
        <f t="shared" si="475"/>
        <v>28.21861657363295</v>
      </c>
      <c r="AB1780">
        <f t="shared" si="473"/>
        <v>0</v>
      </c>
      <c r="AC1780">
        <f t="shared" si="474"/>
        <v>-1.3834263670489122E-3</v>
      </c>
    </row>
    <row r="1781" spans="1:29" x14ac:dyDescent="0.3">
      <c r="A1781" s="2">
        <v>39142</v>
      </c>
      <c r="B1781">
        <v>1406.8</v>
      </c>
      <c r="C1781">
        <v>1409.46</v>
      </c>
      <c r="D1781">
        <v>1380.87</v>
      </c>
      <c r="E1781">
        <v>1403.17</v>
      </c>
      <c r="F1781">
        <v>3874910000</v>
      </c>
      <c r="G1781">
        <v>-8.5586695484694246</v>
      </c>
      <c r="H1781">
        <v>-37.14866954846957</v>
      </c>
      <c r="I1781">
        <v>-79.255923401493447</v>
      </c>
      <c r="J1781">
        <v>29.311251314406071</v>
      </c>
      <c r="K1781">
        <v>22.47</v>
      </c>
      <c r="L1781">
        <f t="shared" si="464"/>
        <v>1418.0186695484695</v>
      </c>
      <c r="N1781">
        <f t="shared" si="459"/>
        <v>-8.5586695484694246</v>
      </c>
      <c r="O1781">
        <f t="shared" si="460"/>
        <v>-37.14866954846957</v>
      </c>
      <c r="P1781">
        <f t="shared" si="461"/>
        <v>0</v>
      </c>
      <c r="Q1781">
        <f t="shared" si="462"/>
        <v>0</v>
      </c>
      <c r="R1781">
        <f t="shared" si="463"/>
        <v>1397.8333333333333</v>
      </c>
      <c r="S1781">
        <f t="shared" si="465"/>
        <v>1423.8759999999997</v>
      </c>
      <c r="T1781">
        <f t="shared" si="466"/>
        <v>109.54266666666695</v>
      </c>
      <c r="U1781">
        <f t="shared" si="467"/>
        <v>21.908533333333388</v>
      </c>
      <c r="V1781">
        <f t="shared" si="468"/>
        <v>-79.246645649994605</v>
      </c>
      <c r="W1781">
        <f t="shared" si="469"/>
        <v>9.2777514988426901E-3</v>
      </c>
      <c r="X1781">
        <f t="shared" si="470"/>
        <v>1456.95</v>
      </c>
      <c r="Y1781">
        <f t="shared" si="471"/>
        <v>1380.87</v>
      </c>
      <c r="Z1781">
        <f t="shared" si="472"/>
        <v>29.311251314406068</v>
      </c>
      <c r="AA1781">
        <f t="shared" si="475"/>
        <v>22.472136036190591</v>
      </c>
      <c r="AB1781">
        <f t="shared" si="473"/>
        <v>0</v>
      </c>
      <c r="AC1781">
        <f t="shared" si="474"/>
        <v>2.1360361905919945E-3</v>
      </c>
    </row>
    <row r="1782" spans="1:29" x14ac:dyDescent="0.3">
      <c r="A1782" s="2">
        <v>39143</v>
      </c>
      <c r="B1782">
        <v>1403.16</v>
      </c>
      <c r="C1782">
        <v>1403.4</v>
      </c>
      <c r="D1782">
        <v>1386.87</v>
      </c>
      <c r="E1782">
        <v>1387.17</v>
      </c>
      <c r="F1782">
        <v>3312260000</v>
      </c>
      <c r="G1782">
        <v>-4.3357796989796498</v>
      </c>
      <c r="H1782">
        <v>-20.86577969897985</v>
      </c>
      <c r="I1782">
        <v>-82.95773450123248</v>
      </c>
      <c r="J1782">
        <v>8.2807570977920211</v>
      </c>
      <c r="K1782">
        <v>19.84</v>
      </c>
      <c r="L1782">
        <f t="shared" si="464"/>
        <v>1407.7357796989797</v>
      </c>
      <c r="N1782">
        <f t="shared" si="459"/>
        <v>-4.3357796989796498</v>
      </c>
      <c r="O1782">
        <f t="shared" si="460"/>
        <v>-20.86577969897985</v>
      </c>
      <c r="P1782">
        <f t="shared" si="461"/>
        <v>0</v>
      </c>
      <c r="Q1782">
        <f t="shared" si="462"/>
        <v>0</v>
      </c>
      <c r="R1782">
        <f t="shared" si="463"/>
        <v>1392.4800000000002</v>
      </c>
      <c r="S1782">
        <f t="shared" si="465"/>
        <v>1411.9873333333333</v>
      </c>
      <c r="T1782">
        <f t="shared" si="466"/>
        <v>78.390666666666675</v>
      </c>
      <c r="U1782">
        <f t="shared" si="467"/>
        <v>15.678133333333335</v>
      </c>
      <c r="V1782">
        <f t="shared" si="468"/>
        <v>-82.949217310449399</v>
      </c>
      <c r="W1782">
        <f t="shared" si="469"/>
        <v>8.5171907830812188E-3</v>
      </c>
      <c r="X1782">
        <f t="shared" si="470"/>
        <v>1456.95</v>
      </c>
      <c r="Y1782">
        <f t="shared" si="471"/>
        <v>1380.87</v>
      </c>
      <c r="Z1782">
        <f t="shared" si="472"/>
        <v>8.2807570977920211</v>
      </c>
      <c r="AA1782">
        <f t="shared" si="475"/>
        <v>19.843654601850211</v>
      </c>
      <c r="AB1782">
        <f t="shared" si="473"/>
        <v>0</v>
      </c>
      <c r="AC1782">
        <f t="shared" si="474"/>
        <v>3.6546018502114919E-3</v>
      </c>
    </row>
    <row r="1783" spans="1:29" x14ac:dyDescent="0.3">
      <c r="A1783" s="2">
        <v>39146</v>
      </c>
      <c r="B1783">
        <v>1387.11</v>
      </c>
      <c r="C1783">
        <v>1391.86</v>
      </c>
      <c r="D1783">
        <v>1373.97</v>
      </c>
      <c r="E1783">
        <v>1374.12</v>
      </c>
      <c r="F1783">
        <v>3480520000</v>
      </c>
      <c r="G1783">
        <v>-4.6705197993198908</v>
      </c>
      <c r="H1783">
        <v>-22.56051979931976</v>
      </c>
      <c r="I1783">
        <v>-127.9097500477002</v>
      </c>
      <c r="J1783">
        <v>0.19925611052054151</v>
      </c>
      <c r="K1783">
        <v>15.05</v>
      </c>
      <c r="L1783">
        <f t="shared" si="464"/>
        <v>1396.5305197993198</v>
      </c>
      <c r="N1783">
        <f t="shared" si="459"/>
        <v>-4.6705197993198908</v>
      </c>
      <c r="O1783">
        <f t="shared" si="460"/>
        <v>-22.560519799319763</v>
      </c>
      <c r="P1783">
        <f t="shared" si="461"/>
        <v>0</v>
      </c>
      <c r="Q1783">
        <f t="shared" si="462"/>
        <v>0</v>
      </c>
      <c r="R1783">
        <f t="shared" si="463"/>
        <v>1379.9833333333333</v>
      </c>
      <c r="S1783">
        <f t="shared" si="465"/>
        <v>1397.864</v>
      </c>
      <c r="T1783">
        <f t="shared" si="466"/>
        <v>46.590666666666266</v>
      </c>
      <c r="U1783">
        <f t="shared" si="467"/>
        <v>9.3181333333332539</v>
      </c>
      <c r="V1783">
        <f t="shared" si="468"/>
        <v>-127.92738650564374</v>
      </c>
      <c r="W1783">
        <f t="shared" si="469"/>
        <v>-1.763645794353863E-2</v>
      </c>
      <c r="X1783">
        <f t="shared" si="470"/>
        <v>1449.25</v>
      </c>
      <c r="Y1783">
        <f t="shared" si="471"/>
        <v>1373.97</v>
      </c>
      <c r="Z1783">
        <f t="shared" si="472"/>
        <v>0.19925611052054149</v>
      </c>
      <c r="AA1783">
        <f t="shared" si="475"/>
        <v>15.048204394495162</v>
      </c>
      <c r="AB1783">
        <f t="shared" si="473"/>
        <v>0</v>
      </c>
      <c r="AC1783">
        <f t="shared" si="474"/>
        <v>-1.7956055048387043E-3</v>
      </c>
    </row>
    <row r="1784" spans="1:29" x14ac:dyDescent="0.3">
      <c r="A1784" s="2">
        <v>39147</v>
      </c>
      <c r="B1784">
        <v>1374.06</v>
      </c>
      <c r="C1784">
        <v>1397.9</v>
      </c>
      <c r="D1784">
        <v>1374.06</v>
      </c>
      <c r="E1784">
        <v>1395.41</v>
      </c>
      <c r="F1784">
        <v>3358160000</v>
      </c>
      <c r="G1784">
        <v>1.7429868004533089</v>
      </c>
      <c r="H1784">
        <v>-22.09701319954684</v>
      </c>
      <c r="I1784">
        <v>-37.604931388034892</v>
      </c>
      <c r="J1784">
        <v>51.145038167938971</v>
      </c>
      <c r="K1784">
        <v>22.61</v>
      </c>
      <c r="L1784">
        <f t="shared" si="464"/>
        <v>1396.1570131995468</v>
      </c>
      <c r="N1784">
        <f t="shared" si="459"/>
        <v>1.7429868004533091</v>
      </c>
      <c r="O1784">
        <f t="shared" si="460"/>
        <v>-22.097013199546836</v>
      </c>
      <c r="P1784">
        <f t="shared" si="461"/>
        <v>0</v>
      </c>
      <c r="Q1784">
        <f t="shared" si="462"/>
        <v>0</v>
      </c>
      <c r="R1784">
        <f t="shared" si="463"/>
        <v>1389.1233333333332</v>
      </c>
      <c r="S1784">
        <f t="shared" si="465"/>
        <v>1393.1746666666666</v>
      </c>
      <c r="T1784">
        <f t="shared" si="466"/>
        <v>35.874666666666144</v>
      </c>
      <c r="U1784">
        <f t="shared" si="467"/>
        <v>7.1749333333332288</v>
      </c>
      <c r="V1784">
        <f t="shared" si="468"/>
        <v>-37.643400480686381</v>
      </c>
      <c r="W1784">
        <f t="shared" si="469"/>
        <v>-3.8469092651489234E-2</v>
      </c>
      <c r="X1784">
        <f t="shared" si="470"/>
        <v>1415.89</v>
      </c>
      <c r="Y1784">
        <f t="shared" si="471"/>
        <v>1373.97</v>
      </c>
      <c r="Z1784">
        <f t="shared" si="472"/>
        <v>51.145038167938971</v>
      </c>
      <c r="AA1784">
        <f t="shared" si="475"/>
        <v>22.610545361416314</v>
      </c>
      <c r="AB1784">
        <f t="shared" si="473"/>
        <v>0</v>
      </c>
      <c r="AC1784">
        <f t="shared" si="474"/>
        <v>5.4536141631444934E-4</v>
      </c>
    </row>
    <row r="1785" spans="1:29" x14ac:dyDescent="0.3">
      <c r="A1785" s="2">
        <v>39148</v>
      </c>
      <c r="B1785">
        <v>1395.02</v>
      </c>
      <c r="C1785">
        <v>1401.16</v>
      </c>
      <c r="D1785">
        <v>1390.64</v>
      </c>
      <c r="E1785">
        <v>1391.97</v>
      </c>
      <c r="F1785">
        <v>3141350000</v>
      </c>
      <c r="G1785">
        <v>6.3986578669687333</v>
      </c>
      <c r="H1785">
        <v>-4.1213421330312494</v>
      </c>
      <c r="I1785">
        <v>50.540072009603819</v>
      </c>
      <c r="J1785">
        <v>50.718512256973781</v>
      </c>
      <c r="K1785">
        <v>27.93</v>
      </c>
      <c r="L1785">
        <f t="shared" si="464"/>
        <v>1394.7613421330313</v>
      </c>
      <c r="N1785">
        <f t="shared" si="459"/>
        <v>6.3986578669687333</v>
      </c>
      <c r="O1785">
        <f t="shared" si="460"/>
        <v>-4.1213421330312485</v>
      </c>
      <c r="P1785">
        <f t="shared" si="461"/>
        <v>0</v>
      </c>
      <c r="Q1785">
        <f t="shared" si="462"/>
        <v>0</v>
      </c>
      <c r="R1785">
        <f t="shared" si="463"/>
        <v>1394.5900000000001</v>
      </c>
      <c r="S1785">
        <f t="shared" si="465"/>
        <v>1390.8020000000001</v>
      </c>
      <c r="T1785">
        <f t="shared" si="466"/>
        <v>24.994666666666944</v>
      </c>
      <c r="U1785">
        <f t="shared" si="467"/>
        <v>4.9989333333333885</v>
      </c>
      <c r="V1785">
        <f t="shared" si="468"/>
        <v>50.517443721326806</v>
      </c>
      <c r="W1785">
        <f t="shared" si="469"/>
        <v>-2.2628288277012132E-2</v>
      </c>
      <c r="X1785">
        <f t="shared" si="470"/>
        <v>1409.46</v>
      </c>
      <c r="Y1785">
        <f t="shared" si="471"/>
        <v>1373.97</v>
      </c>
      <c r="Z1785">
        <f t="shared" si="472"/>
        <v>50.718512256973781</v>
      </c>
      <c r="AA1785">
        <f t="shared" si="475"/>
        <v>27.930962989526279</v>
      </c>
      <c r="AB1785">
        <f t="shared" si="473"/>
        <v>0</v>
      </c>
      <c r="AC1785">
        <f t="shared" si="474"/>
        <v>9.6298952627904555E-4</v>
      </c>
    </row>
    <row r="1786" spans="1:29" x14ac:dyDescent="0.3">
      <c r="A1786" s="2">
        <v>39149</v>
      </c>
      <c r="B1786">
        <v>1391.88</v>
      </c>
      <c r="C1786">
        <v>1407.93</v>
      </c>
      <c r="D1786">
        <v>1391.88</v>
      </c>
      <c r="E1786">
        <v>1401.89</v>
      </c>
      <c r="F1786">
        <v>3014850000</v>
      </c>
      <c r="G1786">
        <v>10.792438577979061</v>
      </c>
      <c r="H1786">
        <v>-5.257561422020899</v>
      </c>
      <c r="I1786">
        <v>113.0324585070741</v>
      </c>
      <c r="J1786">
        <v>82.21436984687881</v>
      </c>
      <c r="K1786">
        <v>38.51</v>
      </c>
      <c r="L1786">
        <f t="shared" si="464"/>
        <v>1397.137561422021</v>
      </c>
      <c r="N1786">
        <f t="shared" si="459"/>
        <v>10.792438577979055</v>
      </c>
      <c r="O1786">
        <f t="shared" si="460"/>
        <v>-5.257561422020899</v>
      </c>
      <c r="P1786">
        <f t="shared" si="461"/>
        <v>0</v>
      </c>
      <c r="Q1786">
        <f t="shared" si="462"/>
        <v>0</v>
      </c>
      <c r="R1786">
        <f t="shared" si="463"/>
        <v>1400.5666666666668</v>
      </c>
      <c r="S1786">
        <f t="shared" si="465"/>
        <v>1391.3486666666668</v>
      </c>
      <c r="T1786">
        <f t="shared" si="466"/>
        <v>27.181333333333896</v>
      </c>
      <c r="U1786">
        <f t="shared" si="467"/>
        <v>5.4362666666667794</v>
      </c>
      <c r="V1786">
        <f t="shared" si="468"/>
        <v>113.04326498577313</v>
      </c>
      <c r="W1786">
        <f t="shared" si="469"/>
        <v>1.080647869903828E-2</v>
      </c>
      <c r="X1786">
        <f t="shared" si="470"/>
        <v>1407.93</v>
      </c>
      <c r="Y1786">
        <f t="shared" si="471"/>
        <v>1373.97</v>
      </c>
      <c r="Z1786">
        <f t="shared" si="472"/>
        <v>82.21436984687881</v>
      </c>
      <c r="AA1786">
        <f t="shared" si="475"/>
        <v>38.511586696020821</v>
      </c>
      <c r="AB1786">
        <f t="shared" si="473"/>
        <v>0</v>
      </c>
      <c r="AC1786">
        <f t="shared" si="474"/>
        <v>1.586696020822842E-3</v>
      </c>
    </row>
    <row r="1787" spans="1:29" x14ac:dyDescent="0.3">
      <c r="A1787" s="2">
        <v>39150</v>
      </c>
      <c r="B1787">
        <v>1401.89</v>
      </c>
      <c r="C1787">
        <v>1410.15</v>
      </c>
      <c r="D1787">
        <v>1397.3</v>
      </c>
      <c r="E1787">
        <v>1402.84</v>
      </c>
      <c r="F1787">
        <v>2623050000</v>
      </c>
      <c r="G1787">
        <v>11.1116257186527</v>
      </c>
      <c r="H1787">
        <v>-1.738374281347433</v>
      </c>
      <c r="I1787">
        <v>91.726952327954791</v>
      </c>
      <c r="J1787">
        <v>79.795467108899501</v>
      </c>
      <c r="K1787">
        <v>52.81</v>
      </c>
      <c r="L1787">
        <f t="shared" si="464"/>
        <v>1399.0383742813474</v>
      </c>
      <c r="N1787">
        <f t="shared" si="459"/>
        <v>11.111625718652704</v>
      </c>
      <c r="O1787">
        <f t="shared" si="460"/>
        <v>-1.7383742813474328</v>
      </c>
      <c r="P1787">
        <f t="shared" si="461"/>
        <v>0</v>
      </c>
      <c r="Q1787">
        <f t="shared" si="462"/>
        <v>0</v>
      </c>
      <c r="R1787">
        <f t="shared" si="463"/>
        <v>1403.43</v>
      </c>
      <c r="S1787">
        <f t="shared" si="465"/>
        <v>1393.5386666666668</v>
      </c>
      <c r="T1787">
        <f t="shared" si="466"/>
        <v>35.94133333333366</v>
      </c>
      <c r="U1787">
        <f t="shared" si="467"/>
        <v>7.1882666666667321</v>
      </c>
      <c r="V1787">
        <f t="shared" si="468"/>
        <v>91.735915318789523</v>
      </c>
      <c r="W1787">
        <f t="shared" si="469"/>
        <v>8.9629908347319542E-3</v>
      </c>
      <c r="X1787">
        <f t="shared" si="470"/>
        <v>1410.15</v>
      </c>
      <c r="Y1787">
        <f t="shared" si="471"/>
        <v>1373.97</v>
      </c>
      <c r="Z1787">
        <f t="shared" si="472"/>
        <v>79.795467108899501</v>
      </c>
      <c r="AA1787">
        <f t="shared" si="475"/>
        <v>52.814528698242327</v>
      </c>
      <c r="AB1787">
        <f t="shared" si="473"/>
        <v>0</v>
      </c>
      <c r="AC1787">
        <f t="shared" si="474"/>
        <v>4.5286982423249356E-3</v>
      </c>
    </row>
    <row r="1788" spans="1:29" x14ac:dyDescent="0.3">
      <c r="A1788" s="2">
        <v>39153</v>
      </c>
      <c r="B1788">
        <v>1402.8</v>
      </c>
      <c r="C1788">
        <v>1409.34</v>
      </c>
      <c r="D1788">
        <v>1398.4</v>
      </c>
      <c r="E1788">
        <v>1406.6</v>
      </c>
      <c r="F1788">
        <v>2664000000</v>
      </c>
      <c r="G1788">
        <v>7.781083812434872</v>
      </c>
      <c r="H1788">
        <v>-3.1589161875649552</v>
      </c>
      <c r="I1788">
        <v>78.805370811896594</v>
      </c>
      <c r="J1788">
        <v>90.163480188417381</v>
      </c>
      <c r="K1788">
        <v>70.81</v>
      </c>
      <c r="L1788">
        <f t="shared" si="464"/>
        <v>1401.558916187565</v>
      </c>
      <c r="N1788">
        <f t="shared" si="459"/>
        <v>7.781083812434872</v>
      </c>
      <c r="O1788">
        <f t="shared" si="460"/>
        <v>-3.1589161875649552</v>
      </c>
      <c r="P1788">
        <f t="shared" si="461"/>
        <v>0</v>
      </c>
      <c r="Q1788">
        <f t="shared" si="462"/>
        <v>0</v>
      </c>
      <c r="R1788">
        <f t="shared" si="463"/>
        <v>1404.78</v>
      </c>
      <c r="S1788">
        <f t="shared" si="465"/>
        <v>1398.498</v>
      </c>
      <c r="T1788">
        <f t="shared" si="466"/>
        <v>26.565333333333456</v>
      </c>
      <c r="U1788">
        <f t="shared" si="467"/>
        <v>5.3130666666666908</v>
      </c>
      <c r="V1788">
        <f t="shared" si="468"/>
        <v>78.824533226258495</v>
      </c>
      <c r="W1788">
        <f t="shared" si="469"/>
        <v>1.9162414361900915E-2</v>
      </c>
      <c r="X1788">
        <f t="shared" si="470"/>
        <v>1410.15</v>
      </c>
      <c r="Y1788">
        <f t="shared" si="471"/>
        <v>1374.06</v>
      </c>
      <c r="Z1788">
        <f t="shared" si="472"/>
        <v>90.163480188417381</v>
      </c>
      <c r="AA1788">
        <f t="shared" si="475"/>
        <v>70.807373513821688</v>
      </c>
      <c r="AB1788">
        <f t="shared" si="473"/>
        <v>0</v>
      </c>
      <c r="AC1788">
        <f t="shared" si="474"/>
        <v>-2.6264861783147353E-3</v>
      </c>
    </row>
    <row r="1789" spans="1:29" x14ac:dyDescent="0.3">
      <c r="A1789" s="2">
        <v>39154</v>
      </c>
      <c r="B1789">
        <v>1406.23</v>
      </c>
      <c r="C1789">
        <v>1406.23</v>
      </c>
      <c r="D1789">
        <v>1377.71</v>
      </c>
      <c r="E1789">
        <v>1377.95</v>
      </c>
      <c r="F1789">
        <v>3485570000</v>
      </c>
      <c r="G1789">
        <v>12.54072254162315</v>
      </c>
      <c r="H1789">
        <v>-15.97927745837683</v>
      </c>
      <c r="I1789">
        <v>-125.5601916241728</v>
      </c>
      <c r="J1789">
        <v>0.73982737361285045</v>
      </c>
      <c r="K1789">
        <v>60.73</v>
      </c>
      <c r="L1789">
        <f t="shared" si="464"/>
        <v>1393.6892774583769</v>
      </c>
      <c r="N1789">
        <f t="shared" si="459"/>
        <v>12.540722541623154</v>
      </c>
      <c r="O1789">
        <f t="shared" si="460"/>
        <v>-15.979277458376828</v>
      </c>
      <c r="P1789">
        <f t="shared" si="461"/>
        <v>0</v>
      </c>
      <c r="Q1789">
        <f t="shared" si="462"/>
        <v>0</v>
      </c>
      <c r="R1789">
        <f t="shared" si="463"/>
        <v>1387.2966666666669</v>
      </c>
      <c r="S1789">
        <f t="shared" si="465"/>
        <v>1398.1326666666669</v>
      </c>
      <c r="T1789">
        <f t="shared" si="466"/>
        <v>28.757333333333008</v>
      </c>
      <c r="U1789">
        <f t="shared" si="467"/>
        <v>5.7514666666666017</v>
      </c>
      <c r="V1789">
        <f t="shared" si="468"/>
        <v>-125.60274480712324</v>
      </c>
      <c r="W1789">
        <f t="shared" si="469"/>
        <v>-4.2553182950442192E-2</v>
      </c>
      <c r="X1789">
        <f t="shared" si="470"/>
        <v>1410.15</v>
      </c>
      <c r="Y1789">
        <f t="shared" si="471"/>
        <v>1377.71</v>
      </c>
      <c r="Z1789">
        <f t="shared" si="472"/>
        <v>0.73982737361285045</v>
      </c>
      <c r="AA1789">
        <f t="shared" si="475"/>
        <v>60.726331354956471</v>
      </c>
      <c r="AB1789">
        <f t="shared" si="473"/>
        <v>0</v>
      </c>
      <c r="AC1789">
        <f t="shared" si="474"/>
        <v>-3.6686450435254869E-3</v>
      </c>
    </row>
    <row r="1790" spans="1:29" x14ac:dyDescent="0.3">
      <c r="A1790" s="2">
        <v>39155</v>
      </c>
      <c r="B1790">
        <v>1377.86</v>
      </c>
      <c r="C1790">
        <v>1388.09</v>
      </c>
      <c r="D1790">
        <v>1363.98</v>
      </c>
      <c r="E1790">
        <v>1387.17</v>
      </c>
      <c r="F1790">
        <v>3758350000</v>
      </c>
      <c r="G1790">
        <v>-3.4261849722513489</v>
      </c>
      <c r="H1790">
        <v>-27.536184972251249</v>
      </c>
      <c r="I1790">
        <v>-110.3158698349076</v>
      </c>
      <c r="J1790">
        <v>50.227420402859039</v>
      </c>
      <c r="K1790">
        <v>60.63</v>
      </c>
      <c r="L1790">
        <f t="shared" si="464"/>
        <v>1391.5161849722513</v>
      </c>
      <c r="N1790">
        <f t="shared" si="459"/>
        <v>-3.4261849722513489</v>
      </c>
      <c r="O1790">
        <f t="shared" si="460"/>
        <v>-27.536184972251249</v>
      </c>
      <c r="P1790">
        <f t="shared" si="461"/>
        <v>0</v>
      </c>
      <c r="Q1790">
        <f t="shared" si="462"/>
        <v>0</v>
      </c>
      <c r="R1790">
        <f t="shared" si="463"/>
        <v>1379.7466666666667</v>
      </c>
      <c r="S1790">
        <f t="shared" si="465"/>
        <v>1395.1640000000002</v>
      </c>
      <c r="T1790">
        <f t="shared" si="466"/>
        <v>46.569333333333134</v>
      </c>
      <c r="U1790">
        <f t="shared" si="467"/>
        <v>9.3138666666666268</v>
      </c>
      <c r="V1790">
        <f t="shared" si="468"/>
        <v>-110.35397638885112</v>
      </c>
      <c r="W1790">
        <f t="shared" si="469"/>
        <v>-3.8106553943521249E-2</v>
      </c>
      <c r="X1790">
        <f t="shared" si="470"/>
        <v>1410.15</v>
      </c>
      <c r="Y1790">
        <f t="shared" si="471"/>
        <v>1363.98</v>
      </c>
      <c r="Z1790">
        <f t="shared" si="472"/>
        <v>50.227420402859039</v>
      </c>
      <c r="AA1790">
        <f t="shared" si="475"/>
        <v>60.628112984133523</v>
      </c>
      <c r="AB1790">
        <f t="shared" si="473"/>
        <v>0</v>
      </c>
      <c r="AC1790">
        <f t="shared" si="474"/>
        <v>-1.8870158664796577E-3</v>
      </c>
    </row>
    <row r="1791" spans="1:29" x14ac:dyDescent="0.3">
      <c r="A1791" s="2">
        <v>39156</v>
      </c>
      <c r="B1791">
        <v>1387.11</v>
      </c>
      <c r="C1791">
        <v>1395.73</v>
      </c>
      <c r="D1791">
        <v>1385.16</v>
      </c>
      <c r="E1791">
        <v>1392.28</v>
      </c>
      <c r="F1791">
        <v>2821900000</v>
      </c>
      <c r="G1791">
        <v>3.9592100184991068</v>
      </c>
      <c r="H1791">
        <v>-6.6107899815008304</v>
      </c>
      <c r="I1791">
        <v>-16.93438885046006</v>
      </c>
      <c r="J1791">
        <v>61.295213341996771</v>
      </c>
      <c r="K1791">
        <v>56.44</v>
      </c>
      <c r="L1791">
        <f t="shared" si="464"/>
        <v>1391.7707899815009</v>
      </c>
      <c r="N1791">
        <f t="shared" si="459"/>
        <v>3.9592100184991068</v>
      </c>
      <c r="O1791">
        <f t="shared" si="460"/>
        <v>-6.6107899815008295</v>
      </c>
      <c r="P1791">
        <f t="shared" si="461"/>
        <v>0</v>
      </c>
      <c r="Q1791">
        <f t="shared" si="462"/>
        <v>0</v>
      </c>
      <c r="R1791">
        <f t="shared" si="463"/>
        <v>1391.0566666666666</v>
      </c>
      <c r="S1791">
        <f t="shared" si="465"/>
        <v>1393.2620000000002</v>
      </c>
      <c r="T1791">
        <f t="shared" si="466"/>
        <v>43.372000000000071</v>
      </c>
      <c r="U1791">
        <f t="shared" si="467"/>
        <v>8.6744000000000145</v>
      </c>
      <c r="V1791">
        <f t="shared" si="468"/>
        <v>-16.948978859890808</v>
      </c>
      <c r="W1791">
        <f t="shared" si="469"/>
        <v>-1.4590009430747841E-2</v>
      </c>
      <c r="X1791">
        <f t="shared" si="470"/>
        <v>1410.15</v>
      </c>
      <c r="Y1791">
        <f t="shared" si="471"/>
        <v>1363.98</v>
      </c>
      <c r="Z1791">
        <f t="shared" si="472"/>
        <v>61.295213341996771</v>
      </c>
      <c r="AA1791">
        <f t="shared" si="475"/>
        <v>56.444281683157115</v>
      </c>
      <c r="AB1791">
        <f t="shared" si="473"/>
        <v>0</v>
      </c>
      <c r="AC1791">
        <f t="shared" si="474"/>
        <v>4.2816831571172997E-3</v>
      </c>
    </row>
    <row r="1792" spans="1:29" x14ac:dyDescent="0.3">
      <c r="A1792" s="2">
        <v>39157</v>
      </c>
      <c r="B1792">
        <v>1392.28</v>
      </c>
      <c r="C1792">
        <v>1397.51</v>
      </c>
      <c r="D1792">
        <v>1383.63</v>
      </c>
      <c r="E1792">
        <v>1386.95</v>
      </c>
      <c r="F1792">
        <v>3393640000</v>
      </c>
      <c r="G1792">
        <v>7.3461400123326257</v>
      </c>
      <c r="H1792">
        <v>-6.5338599876672561</v>
      </c>
      <c r="I1792">
        <v>-12.122564331398751</v>
      </c>
      <c r="J1792">
        <v>50.639329805996653</v>
      </c>
      <c r="K1792">
        <v>50.61</v>
      </c>
      <c r="L1792">
        <f t="shared" si="464"/>
        <v>1390.1638599876674</v>
      </c>
      <c r="N1792">
        <f t="shared" si="459"/>
        <v>7.3461400123326257</v>
      </c>
      <c r="O1792">
        <f t="shared" si="460"/>
        <v>-6.5338599876672561</v>
      </c>
      <c r="P1792">
        <f t="shared" si="461"/>
        <v>0</v>
      </c>
      <c r="Q1792">
        <f t="shared" si="462"/>
        <v>0</v>
      </c>
      <c r="R1792">
        <f t="shared" si="463"/>
        <v>1389.3633333333335</v>
      </c>
      <c r="S1792">
        <f t="shared" si="465"/>
        <v>1390.4486666666667</v>
      </c>
      <c r="T1792">
        <f t="shared" si="466"/>
        <v>29.878666666666277</v>
      </c>
      <c r="U1792">
        <f t="shared" si="467"/>
        <v>5.9757333333332552</v>
      </c>
      <c r="V1792">
        <f t="shared" si="468"/>
        <v>-12.108230324124509</v>
      </c>
      <c r="W1792">
        <f t="shared" si="469"/>
        <v>1.43340072742415E-2</v>
      </c>
      <c r="X1792">
        <f t="shared" si="470"/>
        <v>1409.34</v>
      </c>
      <c r="Y1792">
        <f t="shared" si="471"/>
        <v>1363.98</v>
      </c>
      <c r="Z1792">
        <f t="shared" si="472"/>
        <v>50.639329805996645</v>
      </c>
      <c r="AA1792">
        <f t="shared" si="475"/>
        <v>50.613054222576537</v>
      </c>
      <c r="AB1792">
        <f t="shared" si="473"/>
        <v>0</v>
      </c>
      <c r="AC1792">
        <f t="shared" si="474"/>
        <v>3.0542225765373132E-3</v>
      </c>
    </row>
    <row r="1793" spans="1:29" x14ac:dyDescent="0.3">
      <c r="A1793" s="2">
        <v>39160</v>
      </c>
      <c r="B1793">
        <v>1386.95</v>
      </c>
      <c r="C1793">
        <v>1403.2</v>
      </c>
      <c r="D1793">
        <v>1386.95</v>
      </c>
      <c r="E1793">
        <v>1402.06</v>
      </c>
      <c r="F1793">
        <v>2777180000</v>
      </c>
      <c r="G1793">
        <v>9.0707600082216686</v>
      </c>
      <c r="H1793">
        <v>-7.1792399917783314</v>
      </c>
      <c r="I1793">
        <v>128.89092669009989</v>
      </c>
      <c r="J1793">
        <v>90.13017751479272</v>
      </c>
      <c r="K1793">
        <v>50.61</v>
      </c>
      <c r="L1793">
        <f t="shared" si="464"/>
        <v>1394.1292399917784</v>
      </c>
      <c r="N1793">
        <f t="shared" si="459"/>
        <v>9.0707600082216686</v>
      </c>
      <c r="O1793">
        <f t="shared" si="460"/>
        <v>-7.1792399917783314</v>
      </c>
      <c r="P1793">
        <f t="shared" si="461"/>
        <v>0</v>
      </c>
      <c r="Q1793">
        <f t="shared" si="462"/>
        <v>0</v>
      </c>
      <c r="R1793">
        <f t="shared" si="463"/>
        <v>1397.4033333333334</v>
      </c>
      <c r="S1793">
        <f t="shared" si="465"/>
        <v>1388.9733333333336</v>
      </c>
      <c r="T1793">
        <f t="shared" si="466"/>
        <v>21.806666666666388</v>
      </c>
      <c r="U1793">
        <f t="shared" si="467"/>
        <v>4.3613333333332776</v>
      </c>
      <c r="V1793">
        <f t="shared" si="468"/>
        <v>128.85967594007863</v>
      </c>
      <c r="W1793">
        <f t="shared" si="469"/>
        <v>-3.1250750021257545E-2</v>
      </c>
      <c r="X1793">
        <f t="shared" si="470"/>
        <v>1406.23</v>
      </c>
      <c r="Y1793">
        <f t="shared" si="471"/>
        <v>1363.98</v>
      </c>
      <c r="Z1793">
        <f t="shared" si="472"/>
        <v>90.13017751479272</v>
      </c>
      <c r="AA1793">
        <f t="shared" si="475"/>
        <v>50.606393687851607</v>
      </c>
      <c r="AB1793">
        <f t="shared" si="473"/>
        <v>0</v>
      </c>
      <c r="AC1793">
        <f t="shared" si="474"/>
        <v>-3.6063121483920213E-3</v>
      </c>
    </row>
    <row r="1794" spans="1:29" x14ac:dyDescent="0.3">
      <c r="A1794" s="2">
        <v>39161</v>
      </c>
      <c r="B1794">
        <v>1402.04</v>
      </c>
      <c r="C1794">
        <v>1411.53</v>
      </c>
      <c r="D1794">
        <v>1400.7</v>
      </c>
      <c r="E1794">
        <v>1410.94</v>
      </c>
      <c r="F1794">
        <v>2795940000</v>
      </c>
      <c r="G1794">
        <v>11.79717333881422</v>
      </c>
      <c r="H1794">
        <v>0.96717333881429113</v>
      </c>
      <c r="I1794">
        <v>128.55806885265139</v>
      </c>
      <c r="J1794">
        <v>98.759200841219936</v>
      </c>
      <c r="K1794">
        <v>70.209999999999994</v>
      </c>
      <c r="L1794">
        <f t="shared" si="464"/>
        <v>1399.7328266611858</v>
      </c>
      <c r="N1794">
        <f t="shared" si="459"/>
        <v>11.797173338814218</v>
      </c>
      <c r="O1794">
        <f t="shared" si="460"/>
        <v>0.96717333881429113</v>
      </c>
      <c r="P1794">
        <f t="shared" si="461"/>
        <v>0</v>
      </c>
      <c r="Q1794">
        <f t="shared" si="462"/>
        <v>0</v>
      </c>
      <c r="R1794">
        <f t="shared" si="463"/>
        <v>1407.7233333333334</v>
      </c>
      <c r="S1794">
        <f t="shared" si="465"/>
        <v>1393.0586666666668</v>
      </c>
      <c r="T1794">
        <f t="shared" si="466"/>
        <v>38.018666666666832</v>
      </c>
      <c r="U1794">
        <f t="shared" si="467"/>
        <v>7.6037333333333663</v>
      </c>
      <c r="V1794">
        <f t="shared" si="468"/>
        <v>128.57426761123045</v>
      </c>
      <c r="W1794">
        <f t="shared" si="469"/>
        <v>1.6198758579065498E-2</v>
      </c>
      <c r="X1794">
        <f t="shared" si="470"/>
        <v>1411.53</v>
      </c>
      <c r="Y1794">
        <f t="shared" si="471"/>
        <v>1363.98</v>
      </c>
      <c r="Z1794">
        <f t="shared" si="472"/>
        <v>98.759200841219936</v>
      </c>
      <c r="AA1794">
        <f t="shared" si="475"/>
        <v>70.210268381373027</v>
      </c>
      <c r="AB1794">
        <f t="shared" si="473"/>
        <v>0</v>
      </c>
      <c r="AC1794">
        <f t="shared" si="474"/>
        <v>2.6838137303286658E-4</v>
      </c>
    </row>
    <row r="1795" spans="1:29" x14ac:dyDescent="0.3">
      <c r="A1795" s="2">
        <v>39162</v>
      </c>
      <c r="B1795">
        <v>1410.92</v>
      </c>
      <c r="C1795">
        <v>1437.77</v>
      </c>
      <c r="D1795">
        <v>1409.75</v>
      </c>
      <c r="E1795">
        <v>1435.04</v>
      </c>
      <c r="F1795">
        <v>3184770000</v>
      </c>
      <c r="G1795">
        <v>26.268115559209491</v>
      </c>
      <c r="H1795">
        <v>-1.751884440790491</v>
      </c>
      <c r="I1795">
        <v>138.31972902437701</v>
      </c>
      <c r="J1795">
        <v>94.957517547100068</v>
      </c>
      <c r="K1795">
        <v>79.16</v>
      </c>
      <c r="L1795">
        <f t="shared" si="464"/>
        <v>1411.5018844407905</v>
      </c>
      <c r="N1795">
        <f t="shared" ref="N1795:N1858" si="476">C1795-L1795</f>
        <v>26.268115559209491</v>
      </c>
      <c r="O1795">
        <f t="shared" ref="O1795:O1858" si="477">D1795-L1795</f>
        <v>-1.7518844407904908</v>
      </c>
      <c r="P1795">
        <f t="shared" ref="P1795:P1858" si="478">N1795-G1795</f>
        <v>0</v>
      </c>
      <c r="Q1795">
        <f t="shared" ref="Q1795:Q1858" si="479">O1795-H1795</f>
        <v>0</v>
      </c>
      <c r="R1795">
        <f t="shared" ref="R1795:R1858" si="480">AVERAGE(C1795:E1795)</f>
        <v>1427.5199999999998</v>
      </c>
      <c r="S1795">
        <f t="shared" si="465"/>
        <v>1402.6133333333332</v>
      </c>
      <c r="T1795">
        <f t="shared" si="466"/>
        <v>60.033333333332848</v>
      </c>
      <c r="U1795">
        <f t="shared" si="467"/>
        <v>12.00666666666657</v>
      </c>
      <c r="V1795">
        <f t="shared" si="468"/>
        <v>138.29354062557871</v>
      </c>
      <c r="W1795">
        <f t="shared" si="469"/>
        <v>-2.618839879829693E-2</v>
      </c>
      <c r="X1795">
        <f t="shared" si="470"/>
        <v>1437.77</v>
      </c>
      <c r="Y1795">
        <f t="shared" si="471"/>
        <v>1383.63</v>
      </c>
      <c r="Z1795">
        <f t="shared" si="472"/>
        <v>94.957517547100068</v>
      </c>
      <c r="AA1795">
        <f t="shared" si="475"/>
        <v>79.15628781022123</v>
      </c>
      <c r="AB1795">
        <f t="shared" si="473"/>
        <v>0</v>
      </c>
      <c r="AC1795">
        <f t="shared" si="474"/>
        <v>-3.7121897787670832E-3</v>
      </c>
    </row>
    <row r="1796" spans="1:29" x14ac:dyDescent="0.3">
      <c r="A1796" s="2">
        <v>39163</v>
      </c>
      <c r="B1796">
        <v>1435.04</v>
      </c>
      <c r="C1796">
        <v>1437.66</v>
      </c>
      <c r="D1796">
        <v>1429.88</v>
      </c>
      <c r="E1796">
        <v>1434.54</v>
      </c>
      <c r="F1796">
        <v>3129970000</v>
      </c>
      <c r="G1796">
        <v>18.47874370613977</v>
      </c>
      <c r="H1796">
        <v>10.698743706139791</v>
      </c>
      <c r="I1796">
        <v>97.174900624645417</v>
      </c>
      <c r="J1796">
        <v>94.033985962319861</v>
      </c>
      <c r="K1796">
        <v>85.7</v>
      </c>
      <c r="L1796">
        <f t="shared" ref="L1796:L1859" si="481">$M$2*E1796+L1795*(1-$M$2)</f>
        <v>1419.1812562938603</v>
      </c>
      <c r="N1796">
        <f t="shared" si="476"/>
        <v>18.478743706139767</v>
      </c>
      <c r="O1796">
        <f t="shared" si="477"/>
        <v>10.698743706139794</v>
      </c>
      <c r="P1796">
        <f t="shared" si="478"/>
        <v>0</v>
      </c>
      <c r="Q1796">
        <f t="shared" si="479"/>
        <v>0</v>
      </c>
      <c r="R1796">
        <f t="shared" si="480"/>
        <v>1434.0266666666666</v>
      </c>
      <c r="S1796">
        <f t="shared" si="465"/>
        <v>1411.2073333333333</v>
      </c>
      <c r="T1796">
        <f t="shared" si="466"/>
        <v>78.263999999999442</v>
      </c>
      <c r="U1796">
        <f t="shared" si="467"/>
        <v>15.652799999999889</v>
      </c>
      <c r="V1796">
        <f t="shared" si="468"/>
        <v>97.189569207355973</v>
      </c>
      <c r="W1796">
        <f t="shared" si="469"/>
        <v>1.4668582710555711E-2</v>
      </c>
      <c r="X1796">
        <f t="shared" si="470"/>
        <v>1437.77</v>
      </c>
      <c r="Y1796">
        <f t="shared" si="471"/>
        <v>1383.63</v>
      </c>
      <c r="Z1796">
        <f t="shared" si="472"/>
        <v>94.033985962319861</v>
      </c>
      <c r="AA1796">
        <f t="shared" si="475"/>
        <v>85.704042334285845</v>
      </c>
      <c r="AB1796">
        <f t="shared" si="473"/>
        <v>0</v>
      </c>
      <c r="AC1796">
        <f t="shared" si="474"/>
        <v>4.0423342858417755E-3</v>
      </c>
    </row>
    <row r="1797" spans="1:29" x14ac:dyDescent="0.3">
      <c r="A1797" s="2">
        <v>39164</v>
      </c>
      <c r="B1797">
        <v>1434.54</v>
      </c>
      <c r="C1797">
        <v>1438.89</v>
      </c>
      <c r="D1797">
        <v>1433.21</v>
      </c>
      <c r="E1797">
        <v>1436.11</v>
      </c>
      <c r="F1797">
        <v>2619020000</v>
      </c>
      <c r="G1797">
        <v>14.065829137426361</v>
      </c>
      <c r="H1797">
        <v>8.385829137426299</v>
      </c>
      <c r="I1797">
        <v>71.911778333797002</v>
      </c>
      <c r="J1797">
        <v>94.647670388909901</v>
      </c>
      <c r="K1797">
        <v>94.51</v>
      </c>
      <c r="L1797">
        <f t="shared" si="481"/>
        <v>1424.8241708625737</v>
      </c>
      <c r="N1797">
        <f t="shared" si="476"/>
        <v>14.065829137426363</v>
      </c>
      <c r="O1797">
        <f t="shared" si="477"/>
        <v>8.385829137426299</v>
      </c>
      <c r="P1797">
        <f t="shared" si="478"/>
        <v>0</v>
      </c>
      <c r="Q1797">
        <f t="shared" si="479"/>
        <v>0</v>
      </c>
      <c r="R1797">
        <f t="shared" si="480"/>
        <v>1436.07</v>
      </c>
      <c r="S1797">
        <f t="shared" si="465"/>
        <v>1420.5486666666666</v>
      </c>
      <c r="T1797">
        <f t="shared" si="466"/>
        <v>71.941333333332977</v>
      </c>
      <c r="U1797">
        <f t="shared" si="467"/>
        <v>14.388266666666595</v>
      </c>
      <c r="V1797">
        <f t="shared" si="468"/>
        <v>71.916623421553837</v>
      </c>
      <c r="W1797">
        <f t="shared" si="469"/>
        <v>4.8450877568342321E-3</v>
      </c>
      <c r="X1797">
        <f t="shared" si="470"/>
        <v>1438.89</v>
      </c>
      <c r="Y1797">
        <f t="shared" si="471"/>
        <v>1386.95</v>
      </c>
      <c r="Z1797">
        <f t="shared" si="472"/>
        <v>94.647670388909901</v>
      </c>
      <c r="AA1797">
        <f t="shared" si="475"/>
        <v>94.505710450868492</v>
      </c>
      <c r="AB1797">
        <f t="shared" si="473"/>
        <v>0</v>
      </c>
      <c r="AC1797">
        <f t="shared" si="474"/>
        <v>-4.2895491315135814E-3</v>
      </c>
    </row>
    <row r="1798" spans="1:29" x14ac:dyDescent="0.3">
      <c r="A1798" s="2">
        <v>39167</v>
      </c>
      <c r="B1798">
        <v>1436.11</v>
      </c>
      <c r="C1798">
        <v>1437.65</v>
      </c>
      <c r="D1798">
        <v>1423.28</v>
      </c>
      <c r="E1798">
        <v>1437.5</v>
      </c>
      <c r="F1798">
        <v>2754660000</v>
      </c>
      <c r="G1798">
        <v>8.600552758284266</v>
      </c>
      <c r="H1798">
        <v>-5.7694472417158522</v>
      </c>
      <c r="I1798">
        <v>43.130724396336703</v>
      </c>
      <c r="J1798">
        <v>96.360303744435456</v>
      </c>
      <c r="K1798">
        <v>95.75</v>
      </c>
      <c r="L1798">
        <f t="shared" si="481"/>
        <v>1429.0494472417158</v>
      </c>
      <c r="N1798">
        <f t="shared" si="476"/>
        <v>8.600552758284266</v>
      </c>
      <c r="O1798">
        <f t="shared" si="477"/>
        <v>-5.7694472417158522</v>
      </c>
      <c r="P1798">
        <f t="shared" si="478"/>
        <v>0</v>
      </c>
      <c r="Q1798">
        <f t="shared" si="479"/>
        <v>0</v>
      </c>
      <c r="R1798">
        <f t="shared" si="480"/>
        <v>1432.8100000000002</v>
      </c>
      <c r="S1798">
        <f t="shared" si="465"/>
        <v>1427.6299999999999</v>
      </c>
      <c r="T1798">
        <f t="shared" si="466"/>
        <v>40.033333333333758</v>
      </c>
      <c r="U1798">
        <f t="shared" si="467"/>
        <v>8.0066666666667512</v>
      </c>
      <c r="V1798">
        <f t="shared" si="468"/>
        <v>43.130724396338358</v>
      </c>
      <c r="W1798">
        <f t="shared" si="469"/>
        <v>1.6555645743210334E-12</v>
      </c>
      <c r="X1798">
        <f t="shared" si="470"/>
        <v>1438.89</v>
      </c>
      <c r="Y1798">
        <f t="shared" si="471"/>
        <v>1400.7</v>
      </c>
      <c r="Z1798">
        <f t="shared" si="472"/>
        <v>96.360303744435456</v>
      </c>
      <c r="AA1798">
        <f t="shared" si="475"/>
        <v>95.751735696797041</v>
      </c>
      <c r="AB1798">
        <f t="shared" si="473"/>
        <v>0</v>
      </c>
      <c r="AC1798">
        <f t="shared" si="474"/>
        <v>1.7356967970414416E-3</v>
      </c>
    </row>
    <row r="1799" spans="1:29" x14ac:dyDescent="0.3">
      <c r="A1799" s="2">
        <v>39168</v>
      </c>
      <c r="B1799">
        <v>1437.49</v>
      </c>
      <c r="C1799">
        <v>1437.49</v>
      </c>
      <c r="D1799">
        <v>1425.54</v>
      </c>
      <c r="E1799">
        <v>1428.61</v>
      </c>
      <c r="F1799">
        <v>2673040000</v>
      </c>
      <c r="G1799">
        <v>8.5870351721894167</v>
      </c>
      <c r="H1799">
        <v>-3.3629648278106292</v>
      </c>
      <c r="I1799">
        <v>-43.302591128684767</v>
      </c>
      <c r="J1799">
        <v>64.722031571722155</v>
      </c>
      <c r="K1799">
        <v>88.94</v>
      </c>
      <c r="L1799">
        <f t="shared" si="481"/>
        <v>1428.9029648278106</v>
      </c>
      <c r="N1799">
        <f t="shared" si="476"/>
        <v>8.5870351721894167</v>
      </c>
      <c r="O1799">
        <f t="shared" si="477"/>
        <v>-3.3629648278106288</v>
      </c>
      <c r="P1799">
        <f t="shared" si="478"/>
        <v>0</v>
      </c>
      <c r="Q1799">
        <f t="shared" si="479"/>
        <v>0</v>
      </c>
      <c r="R1799">
        <f t="shared" si="480"/>
        <v>1430.5466666666664</v>
      </c>
      <c r="S1799">
        <f t="shared" ref="S1799:S1862" si="482">AVERAGE(R1795:R1799)</f>
        <v>1432.1946666666665</v>
      </c>
      <c r="T1799">
        <f t="shared" ref="T1799:T1862" si="483">ABS(S1799-R1799)+ABS(S1799-R1798)+ABS(S1799-R1797)+ABS(S1799-R1796)+ABS(S1799-R1795)</f>
        <v>12.645333333334065</v>
      </c>
      <c r="U1799">
        <f t="shared" ref="U1799:U1862" si="484">T1799/5</f>
        <v>2.5290666666668131</v>
      </c>
      <c r="V1799">
        <f t="shared" ref="V1799:V1862" si="485">(R1799-S1799)/(0.015*U1799)</f>
        <v>-43.441585828765362</v>
      </c>
      <c r="W1799">
        <f t="shared" ref="W1799:W1862" si="486">V1799-I1799</f>
        <v>-0.13899470008059467</v>
      </c>
      <c r="X1799">
        <f t="shared" ref="X1799:X1862" si="487">MAX(C1795:C1799)</f>
        <v>1438.89</v>
      </c>
      <c r="Y1799">
        <f t="shared" ref="Y1799:Y1862" si="488">MIN(D1795:D1799)</f>
        <v>1409.75</v>
      </c>
      <c r="Z1799">
        <f t="shared" ref="Z1799:Z1862" si="489">100*(E1799-Y1799)/(X1799-Y1799)</f>
        <v>64.722031571722155</v>
      </c>
      <c r="AA1799">
        <f t="shared" si="475"/>
        <v>88.944301842897488</v>
      </c>
      <c r="AB1799">
        <f t="shared" ref="AB1799:AB1862" si="490">Z1799-J1799</f>
        <v>0</v>
      </c>
      <c r="AC1799">
        <f t="shared" ref="AC1799:AC1862" si="491">AA1799-K1799</f>
        <v>4.30184289749036E-3</v>
      </c>
    </row>
    <row r="1800" spans="1:29" x14ac:dyDescent="0.3">
      <c r="A1800" s="2">
        <v>39169</v>
      </c>
      <c r="B1800">
        <v>1428.35</v>
      </c>
      <c r="C1800">
        <v>1428.35</v>
      </c>
      <c r="D1800">
        <v>1414.07</v>
      </c>
      <c r="E1800">
        <v>1417.23</v>
      </c>
      <c r="F1800">
        <v>3000440000</v>
      </c>
      <c r="G1800">
        <v>3.3380234481260231</v>
      </c>
      <c r="H1800">
        <v>-10.94197655187395</v>
      </c>
      <c r="I1800">
        <v>-164.8833180474879</v>
      </c>
      <c r="J1800">
        <v>12.731668009669869</v>
      </c>
      <c r="K1800">
        <v>72.5</v>
      </c>
      <c r="L1800">
        <f t="shared" si="481"/>
        <v>1425.0119765518739</v>
      </c>
      <c r="N1800">
        <f t="shared" si="476"/>
        <v>3.3380234481260231</v>
      </c>
      <c r="O1800">
        <f t="shared" si="477"/>
        <v>-10.94197655187395</v>
      </c>
      <c r="P1800">
        <f t="shared" si="478"/>
        <v>0</v>
      </c>
      <c r="Q1800">
        <f t="shared" si="479"/>
        <v>0</v>
      </c>
      <c r="R1800">
        <f t="shared" si="480"/>
        <v>1419.8833333333332</v>
      </c>
      <c r="S1800">
        <f t="shared" si="482"/>
        <v>1430.6673333333333</v>
      </c>
      <c r="T1800">
        <f t="shared" si="483"/>
        <v>21.809333333333825</v>
      </c>
      <c r="U1800">
        <f t="shared" si="484"/>
        <v>4.3618666666667654</v>
      </c>
      <c r="V1800">
        <f t="shared" si="485"/>
        <v>-164.82240019563278</v>
      </c>
      <c r="W1800">
        <f t="shared" si="486"/>
        <v>6.0917851855123217E-2</v>
      </c>
      <c r="X1800">
        <f t="shared" si="487"/>
        <v>1438.89</v>
      </c>
      <c r="Y1800">
        <f t="shared" si="488"/>
        <v>1414.07</v>
      </c>
      <c r="Z1800">
        <f t="shared" si="489"/>
        <v>12.731668009669868</v>
      </c>
      <c r="AA1800">
        <f t="shared" si="475"/>
        <v>72.499131935411441</v>
      </c>
      <c r="AB1800">
        <f t="shared" si="490"/>
        <v>0</v>
      </c>
      <c r="AC1800">
        <f t="shared" si="491"/>
        <v>-8.6806458855903657E-4</v>
      </c>
    </row>
    <row r="1801" spans="1:29" x14ac:dyDescent="0.3">
      <c r="A1801" s="2">
        <v>39170</v>
      </c>
      <c r="B1801">
        <v>1417.17</v>
      </c>
      <c r="C1801">
        <v>1426.24</v>
      </c>
      <c r="D1801">
        <v>1413.27</v>
      </c>
      <c r="E1801">
        <v>1422.53</v>
      </c>
      <c r="F1801">
        <v>2854710000</v>
      </c>
      <c r="G1801">
        <v>2.0553489654173518</v>
      </c>
      <c r="H1801">
        <v>-10.914651034582681</v>
      </c>
      <c r="I1801">
        <v>-79.058213629981225</v>
      </c>
      <c r="J1801">
        <v>36.143637782981841</v>
      </c>
      <c r="K1801">
        <v>60.92</v>
      </c>
      <c r="L1801">
        <f t="shared" si="481"/>
        <v>1424.1846510345827</v>
      </c>
      <c r="N1801">
        <f t="shared" si="476"/>
        <v>2.0553489654173518</v>
      </c>
      <c r="O1801">
        <f t="shared" si="477"/>
        <v>-10.914651034582675</v>
      </c>
      <c r="P1801">
        <f t="shared" si="478"/>
        <v>0</v>
      </c>
      <c r="Q1801">
        <f t="shared" si="479"/>
        <v>0</v>
      </c>
      <c r="R1801">
        <f t="shared" si="480"/>
        <v>1420.68</v>
      </c>
      <c r="S1801">
        <f t="shared" si="482"/>
        <v>1427.998</v>
      </c>
      <c r="T1801">
        <f t="shared" si="483"/>
        <v>30.865333333333183</v>
      </c>
      <c r="U1801">
        <f t="shared" si="484"/>
        <v>6.1730666666666369</v>
      </c>
      <c r="V1801">
        <f t="shared" si="485"/>
        <v>-79.031491641107806</v>
      </c>
      <c r="W1801">
        <f t="shared" si="486"/>
        <v>2.6721988873418923E-2</v>
      </c>
      <c r="X1801">
        <f t="shared" si="487"/>
        <v>1438.89</v>
      </c>
      <c r="Y1801">
        <f t="shared" si="488"/>
        <v>1413.27</v>
      </c>
      <c r="Z1801">
        <f t="shared" si="489"/>
        <v>36.143637782981841</v>
      </c>
      <c r="AA1801">
        <f t="shared" si="475"/>
        <v>60.921062299543848</v>
      </c>
      <c r="AB1801">
        <f t="shared" si="490"/>
        <v>0</v>
      </c>
      <c r="AC1801">
        <f t="shared" si="491"/>
        <v>1.0622995438467342E-3</v>
      </c>
    </row>
    <row r="1802" spans="1:29" x14ac:dyDescent="0.3">
      <c r="A1802" s="2">
        <v>39171</v>
      </c>
      <c r="B1802">
        <v>1422.52</v>
      </c>
      <c r="C1802">
        <v>1429.22</v>
      </c>
      <c r="D1802">
        <v>1408.9</v>
      </c>
      <c r="E1802">
        <v>1420.86</v>
      </c>
      <c r="F1802">
        <v>2903960000</v>
      </c>
      <c r="G1802">
        <v>6.1435659769449558</v>
      </c>
      <c r="H1802">
        <v>-14.176434023054981</v>
      </c>
      <c r="I1802">
        <v>-60.555289612254221</v>
      </c>
      <c r="J1802">
        <v>41.599999999999334</v>
      </c>
      <c r="K1802">
        <v>50.31</v>
      </c>
      <c r="L1802">
        <f t="shared" si="481"/>
        <v>1423.0764340230551</v>
      </c>
      <c r="N1802">
        <f t="shared" si="476"/>
        <v>6.1435659769449558</v>
      </c>
      <c r="O1802">
        <f t="shared" si="477"/>
        <v>-14.176434023054981</v>
      </c>
      <c r="P1802">
        <f t="shared" si="478"/>
        <v>0</v>
      </c>
      <c r="Q1802">
        <f t="shared" si="479"/>
        <v>0</v>
      </c>
      <c r="R1802">
        <f t="shared" si="480"/>
        <v>1419.6599999999999</v>
      </c>
      <c r="S1802">
        <f t="shared" si="482"/>
        <v>1424.7159999999999</v>
      </c>
      <c r="T1802">
        <f t="shared" si="483"/>
        <v>27.849333333333334</v>
      </c>
      <c r="U1802">
        <f t="shared" si="484"/>
        <v>5.569866666666667</v>
      </c>
      <c r="V1802">
        <f t="shared" si="485"/>
        <v>-60.516110499354149</v>
      </c>
      <c r="W1802">
        <f t="shared" si="486"/>
        <v>3.9179112900072255E-2</v>
      </c>
      <c r="X1802">
        <f t="shared" si="487"/>
        <v>1437.65</v>
      </c>
      <c r="Y1802">
        <f t="shared" si="488"/>
        <v>1408.9</v>
      </c>
      <c r="Z1802">
        <f t="shared" si="489"/>
        <v>41.599999999999334</v>
      </c>
      <c r="AA1802">
        <f t="shared" si="475"/>
        <v>50.311528221761733</v>
      </c>
      <c r="AB1802">
        <f t="shared" si="490"/>
        <v>0</v>
      </c>
      <c r="AC1802">
        <f t="shared" si="491"/>
        <v>1.5282217617311744E-3</v>
      </c>
    </row>
    <row r="1803" spans="1:29" x14ac:dyDescent="0.3">
      <c r="A1803" s="2">
        <v>39174</v>
      </c>
      <c r="B1803">
        <v>1420.83</v>
      </c>
      <c r="C1803">
        <v>1425.49</v>
      </c>
      <c r="D1803">
        <v>1416.37</v>
      </c>
      <c r="E1803">
        <v>1424.55</v>
      </c>
      <c r="F1803">
        <v>2875880000</v>
      </c>
      <c r="G1803">
        <v>1.9223773179633099</v>
      </c>
      <c r="H1803">
        <v>-7.1976226820368083</v>
      </c>
      <c r="I1803">
        <v>-9.2786382028755909</v>
      </c>
      <c r="J1803">
        <v>54.739419377404367</v>
      </c>
      <c r="K1803">
        <v>41.99</v>
      </c>
      <c r="L1803">
        <f t="shared" si="481"/>
        <v>1423.5676226820367</v>
      </c>
      <c r="N1803">
        <f t="shared" si="476"/>
        <v>1.9223773179633099</v>
      </c>
      <c r="O1803">
        <f t="shared" si="477"/>
        <v>-7.1976226820368083</v>
      </c>
      <c r="P1803">
        <f t="shared" si="478"/>
        <v>0</v>
      </c>
      <c r="Q1803">
        <f t="shared" si="479"/>
        <v>0</v>
      </c>
      <c r="R1803">
        <f t="shared" si="480"/>
        <v>1422.1366666666665</v>
      </c>
      <c r="S1803">
        <f t="shared" si="482"/>
        <v>1422.5813333333331</v>
      </c>
      <c r="T1803">
        <f t="shared" si="483"/>
        <v>15.930666666665957</v>
      </c>
      <c r="U1803">
        <f t="shared" si="484"/>
        <v>3.1861333333331912</v>
      </c>
      <c r="V1803">
        <f t="shared" si="485"/>
        <v>-9.3042071197387628</v>
      </c>
      <c r="W1803">
        <f t="shared" si="486"/>
        <v>-2.5568916863171864E-2</v>
      </c>
      <c r="X1803">
        <f t="shared" si="487"/>
        <v>1437.49</v>
      </c>
      <c r="Y1803">
        <f t="shared" si="488"/>
        <v>1408.9</v>
      </c>
      <c r="Z1803">
        <f t="shared" si="489"/>
        <v>54.739419377404367</v>
      </c>
      <c r="AA1803">
        <f t="shared" ref="AA1803:AA1866" si="492">AVERAGE(Z1799:Z1803)</f>
        <v>41.987351348355517</v>
      </c>
      <c r="AB1803">
        <f t="shared" si="490"/>
        <v>0</v>
      </c>
      <c r="AC1803">
        <f t="shared" si="491"/>
        <v>-2.6486516444848007E-3</v>
      </c>
    </row>
    <row r="1804" spans="1:29" x14ac:dyDescent="0.3">
      <c r="A1804" s="2">
        <v>39175</v>
      </c>
      <c r="B1804">
        <v>1424.27</v>
      </c>
      <c r="C1804">
        <v>1440.57</v>
      </c>
      <c r="D1804">
        <v>1424.27</v>
      </c>
      <c r="E1804">
        <v>1437.77</v>
      </c>
      <c r="F1804">
        <v>2921760000</v>
      </c>
      <c r="G1804">
        <v>12.26825154530866</v>
      </c>
      <c r="H1804">
        <v>-4.0317484546912974</v>
      </c>
      <c r="I1804">
        <v>166.7687283119003</v>
      </c>
      <c r="J1804">
        <v>91.158825386801496</v>
      </c>
      <c r="K1804">
        <v>47.27</v>
      </c>
      <c r="L1804">
        <f t="shared" si="481"/>
        <v>1428.3017484546913</v>
      </c>
      <c r="N1804">
        <f t="shared" si="476"/>
        <v>12.268251545308658</v>
      </c>
      <c r="O1804">
        <f t="shared" si="477"/>
        <v>-4.0317484546912965</v>
      </c>
      <c r="P1804">
        <f t="shared" si="478"/>
        <v>0</v>
      </c>
      <c r="Q1804">
        <f t="shared" si="479"/>
        <v>0</v>
      </c>
      <c r="R1804">
        <f t="shared" si="480"/>
        <v>1434.2033333333336</v>
      </c>
      <c r="S1804">
        <f t="shared" si="482"/>
        <v>1423.3126666666667</v>
      </c>
      <c r="T1804">
        <f t="shared" si="483"/>
        <v>21.781333333334032</v>
      </c>
      <c r="U1804">
        <f t="shared" si="484"/>
        <v>4.3562666666668068</v>
      </c>
      <c r="V1804">
        <f t="shared" si="485"/>
        <v>166.66666666666492</v>
      </c>
      <c r="W1804">
        <f t="shared" si="486"/>
        <v>-0.10206164523538064</v>
      </c>
      <c r="X1804">
        <f t="shared" si="487"/>
        <v>1440.57</v>
      </c>
      <c r="Y1804">
        <f t="shared" si="488"/>
        <v>1408.9</v>
      </c>
      <c r="Z1804">
        <f t="shared" si="489"/>
        <v>91.158825386801496</v>
      </c>
      <c r="AA1804">
        <f t="shared" si="492"/>
        <v>47.274710111371384</v>
      </c>
      <c r="AB1804">
        <f t="shared" si="490"/>
        <v>0</v>
      </c>
      <c r="AC1804">
        <f t="shared" si="491"/>
        <v>4.7101113713807763E-3</v>
      </c>
    </row>
    <row r="1805" spans="1:29" x14ac:dyDescent="0.3">
      <c r="A1805" s="2">
        <v>39176</v>
      </c>
      <c r="B1805">
        <v>1437.75</v>
      </c>
      <c r="C1805">
        <v>1440.16</v>
      </c>
      <c r="D1805">
        <v>1435.08</v>
      </c>
      <c r="E1805">
        <v>1439.37</v>
      </c>
      <c r="F1805">
        <v>2616320000</v>
      </c>
      <c r="G1805">
        <v>8.1688343635391902</v>
      </c>
      <c r="H1805">
        <v>3.0888343635390361</v>
      </c>
      <c r="I1805">
        <v>101.3576567626952</v>
      </c>
      <c r="J1805">
        <v>96.210925165771869</v>
      </c>
      <c r="K1805">
        <v>63.97</v>
      </c>
      <c r="L1805">
        <f t="shared" si="481"/>
        <v>1431.9911656364609</v>
      </c>
      <c r="N1805">
        <f t="shared" si="476"/>
        <v>8.1688343635391902</v>
      </c>
      <c r="O1805">
        <f t="shared" si="477"/>
        <v>3.0888343635390356</v>
      </c>
      <c r="P1805">
        <f t="shared" si="478"/>
        <v>0</v>
      </c>
      <c r="Q1805">
        <f t="shared" si="479"/>
        <v>0</v>
      </c>
      <c r="R1805">
        <f t="shared" si="480"/>
        <v>1438.2033333333331</v>
      </c>
      <c r="S1805">
        <f t="shared" si="482"/>
        <v>1426.9766666666667</v>
      </c>
      <c r="T1805">
        <f t="shared" si="483"/>
        <v>36.906666666666979</v>
      </c>
      <c r="U1805">
        <f t="shared" si="484"/>
        <v>7.3813333333333961</v>
      </c>
      <c r="V1805">
        <f t="shared" si="485"/>
        <v>101.39691714835951</v>
      </c>
      <c r="W1805">
        <f t="shared" si="486"/>
        <v>3.9260385664306341E-2</v>
      </c>
      <c r="X1805">
        <f t="shared" si="487"/>
        <v>1440.57</v>
      </c>
      <c r="Y1805">
        <f t="shared" si="488"/>
        <v>1408.9</v>
      </c>
      <c r="Z1805">
        <f t="shared" si="489"/>
        <v>96.210925165771869</v>
      </c>
      <c r="AA1805">
        <f t="shared" si="492"/>
        <v>63.970561542591781</v>
      </c>
      <c r="AB1805">
        <f t="shared" si="490"/>
        <v>0</v>
      </c>
      <c r="AC1805">
        <f t="shared" si="491"/>
        <v>5.6154259178242683E-4</v>
      </c>
    </row>
    <row r="1806" spans="1:29" x14ac:dyDescent="0.3">
      <c r="A1806" s="2">
        <v>39177</v>
      </c>
      <c r="B1806">
        <v>1438.94</v>
      </c>
      <c r="C1806">
        <v>1444.88</v>
      </c>
      <c r="D1806">
        <v>1436.67</v>
      </c>
      <c r="E1806">
        <v>1443.76</v>
      </c>
      <c r="F1806">
        <v>2357230000</v>
      </c>
      <c r="G1806">
        <v>8.9658895756926995</v>
      </c>
      <c r="H1806">
        <v>0.75588957569266313</v>
      </c>
      <c r="I1806">
        <v>85.619486930486346</v>
      </c>
      <c r="J1806">
        <v>96.8871595330736</v>
      </c>
      <c r="K1806">
        <v>76.12</v>
      </c>
      <c r="L1806">
        <f t="shared" si="481"/>
        <v>1435.9141104243074</v>
      </c>
      <c r="N1806">
        <f t="shared" si="476"/>
        <v>8.9658895756926995</v>
      </c>
      <c r="O1806">
        <f t="shared" si="477"/>
        <v>0.75588957569266313</v>
      </c>
      <c r="P1806">
        <f t="shared" si="478"/>
        <v>0</v>
      </c>
      <c r="Q1806">
        <f t="shared" si="479"/>
        <v>0</v>
      </c>
      <c r="R1806">
        <f t="shared" si="480"/>
        <v>1441.7700000000002</v>
      </c>
      <c r="S1806">
        <f t="shared" si="482"/>
        <v>1431.1946666666668</v>
      </c>
      <c r="T1806">
        <f t="shared" si="483"/>
        <v>41.185333333333801</v>
      </c>
      <c r="U1806">
        <f t="shared" si="484"/>
        <v>8.2370666666667596</v>
      </c>
      <c r="V1806">
        <f t="shared" si="485"/>
        <v>85.591418735903787</v>
      </c>
      <c r="W1806">
        <f t="shared" si="486"/>
        <v>-2.8068194582559158E-2</v>
      </c>
      <c r="X1806">
        <f t="shared" si="487"/>
        <v>1444.88</v>
      </c>
      <c r="Y1806">
        <f t="shared" si="488"/>
        <v>1408.9</v>
      </c>
      <c r="Z1806">
        <f t="shared" si="489"/>
        <v>96.8871595330736</v>
      </c>
      <c r="AA1806">
        <f t="shared" si="492"/>
        <v>76.11926589261013</v>
      </c>
      <c r="AB1806">
        <f t="shared" si="490"/>
        <v>0</v>
      </c>
      <c r="AC1806">
        <f t="shared" si="491"/>
        <v>-7.3410738987433888E-4</v>
      </c>
    </row>
    <row r="1807" spans="1:29" x14ac:dyDescent="0.3">
      <c r="A1807" s="2">
        <v>39181</v>
      </c>
      <c r="B1807">
        <v>1443.77</v>
      </c>
      <c r="C1807">
        <v>1448.1</v>
      </c>
      <c r="D1807">
        <v>1443.28</v>
      </c>
      <c r="E1807">
        <v>1444.61</v>
      </c>
      <c r="F1807">
        <v>2349410000</v>
      </c>
      <c r="G1807">
        <v>9.2872597171281086</v>
      </c>
      <c r="H1807">
        <v>4.4672597171281723</v>
      </c>
      <c r="I1807">
        <v>91.930541368742695</v>
      </c>
      <c r="J1807">
        <v>89.000945477466104</v>
      </c>
      <c r="K1807">
        <v>85.6</v>
      </c>
      <c r="L1807">
        <f t="shared" si="481"/>
        <v>1438.8127402828718</v>
      </c>
      <c r="N1807">
        <f t="shared" si="476"/>
        <v>9.2872597171281086</v>
      </c>
      <c r="O1807">
        <f t="shared" si="477"/>
        <v>4.4672597171281723</v>
      </c>
      <c r="P1807">
        <f t="shared" si="478"/>
        <v>0</v>
      </c>
      <c r="Q1807">
        <f t="shared" si="479"/>
        <v>0</v>
      </c>
      <c r="R1807">
        <f t="shared" si="480"/>
        <v>1445.33</v>
      </c>
      <c r="S1807">
        <f t="shared" si="482"/>
        <v>1436.3286666666668</v>
      </c>
      <c r="T1807">
        <f t="shared" si="483"/>
        <v>32.634666666666362</v>
      </c>
      <c r="U1807">
        <f t="shared" si="484"/>
        <v>6.5269333333332726</v>
      </c>
      <c r="V1807">
        <f t="shared" si="485"/>
        <v>91.940404205479183</v>
      </c>
      <c r="W1807">
        <f t="shared" si="486"/>
        <v>9.8628367364881342E-3</v>
      </c>
      <c r="X1807">
        <f t="shared" si="487"/>
        <v>1448.1</v>
      </c>
      <c r="Y1807">
        <f t="shared" si="488"/>
        <v>1416.37</v>
      </c>
      <c r="Z1807">
        <f t="shared" si="489"/>
        <v>89.000945477466104</v>
      </c>
      <c r="AA1807">
        <f t="shared" si="492"/>
        <v>85.599454988103474</v>
      </c>
      <c r="AB1807">
        <f t="shared" si="490"/>
        <v>0</v>
      </c>
      <c r="AC1807">
        <f t="shared" si="491"/>
        <v>-5.4501189652000903E-4</v>
      </c>
    </row>
    <row r="1808" spans="1:29" x14ac:dyDescent="0.3">
      <c r="A1808" s="2">
        <v>39182</v>
      </c>
      <c r="B1808">
        <v>1444.58</v>
      </c>
      <c r="C1808">
        <v>1448.73</v>
      </c>
      <c r="D1808">
        <v>1443.99</v>
      </c>
      <c r="E1808">
        <v>1448.39</v>
      </c>
      <c r="F1808">
        <v>2510110000</v>
      </c>
      <c r="G1808">
        <v>6.724839811418633</v>
      </c>
      <c r="H1808">
        <v>1.9848398114186241</v>
      </c>
      <c r="I1808">
        <v>93.481336380455502</v>
      </c>
      <c r="J1808">
        <v>98.609975470155689</v>
      </c>
      <c r="K1808">
        <v>94.37</v>
      </c>
      <c r="L1808">
        <f t="shared" si="481"/>
        <v>1442.0051601885814</v>
      </c>
      <c r="N1808">
        <f t="shared" si="476"/>
        <v>6.724839811418633</v>
      </c>
      <c r="O1808">
        <f t="shared" si="477"/>
        <v>1.9848398114186239</v>
      </c>
      <c r="P1808">
        <f t="shared" si="478"/>
        <v>0</v>
      </c>
      <c r="Q1808">
        <f t="shared" si="479"/>
        <v>0</v>
      </c>
      <c r="R1808">
        <f t="shared" si="480"/>
        <v>1447.0366666666669</v>
      </c>
      <c r="S1808">
        <f t="shared" si="482"/>
        <v>1441.3086666666668</v>
      </c>
      <c r="T1808">
        <f t="shared" si="483"/>
        <v>20.42133333333345</v>
      </c>
      <c r="U1808">
        <f t="shared" si="484"/>
        <v>4.0842666666666902</v>
      </c>
      <c r="V1808">
        <f t="shared" si="485"/>
        <v>93.496996604858197</v>
      </c>
      <c r="W1808">
        <f t="shared" si="486"/>
        <v>1.5660224402694212E-2</v>
      </c>
      <c r="X1808">
        <f t="shared" si="487"/>
        <v>1448.73</v>
      </c>
      <c r="Y1808">
        <f t="shared" si="488"/>
        <v>1424.27</v>
      </c>
      <c r="Z1808">
        <f t="shared" si="489"/>
        <v>98.609975470155689</v>
      </c>
      <c r="AA1808">
        <f t="shared" si="492"/>
        <v>94.373566206653749</v>
      </c>
      <c r="AB1808">
        <f t="shared" si="490"/>
        <v>0</v>
      </c>
      <c r="AC1808">
        <f t="shared" si="491"/>
        <v>3.5662066537440751E-3</v>
      </c>
    </row>
    <row r="1809" spans="1:29" x14ac:dyDescent="0.3">
      <c r="A1809" s="2">
        <v>39183</v>
      </c>
      <c r="B1809">
        <v>1448.23</v>
      </c>
      <c r="C1809">
        <v>1448.39</v>
      </c>
      <c r="D1809">
        <v>1436.15</v>
      </c>
      <c r="E1809">
        <v>1438.87</v>
      </c>
      <c r="F1809">
        <v>2950190000</v>
      </c>
      <c r="G1809">
        <v>7.4298932076123947</v>
      </c>
      <c r="H1809">
        <v>-4.8101067923876144</v>
      </c>
      <c r="I1809">
        <v>-37.337791577107083</v>
      </c>
      <c r="J1809">
        <v>27.765567765567319</v>
      </c>
      <c r="K1809">
        <v>81.69</v>
      </c>
      <c r="L1809">
        <f t="shared" si="481"/>
        <v>1440.9601067923877</v>
      </c>
      <c r="N1809">
        <f t="shared" si="476"/>
        <v>7.4298932076123947</v>
      </c>
      <c r="O1809">
        <f t="shared" si="477"/>
        <v>-4.8101067923876144</v>
      </c>
      <c r="P1809">
        <f t="shared" si="478"/>
        <v>0</v>
      </c>
      <c r="Q1809">
        <f t="shared" si="479"/>
        <v>0</v>
      </c>
      <c r="R1809">
        <f t="shared" si="480"/>
        <v>1441.1366666666665</v>
      </c>
      <c r="S1809">
        <f t="shared" si="482"/>
        <v>1442.6953333333333</v>
      </c>
      <c r="T1809">
        <f t="shared" si="483"/>
        <v>13.952000000000226</v>
      </c>
      <c r="U1809">
        <f t="shared" si="484"/>
        <v>2.7904000000000453</v>
      </c>
      <c r="V1809">
        <f t="shared" si="485"/>
        <v>-37.23878695209217</v>
      </c>
      <c r="W1809">
        <f t="shared" si="486"/>
        <v>9.9004625014913472E-2</v>
      </c>
      <c r="X1809">
        <f t="shared" si="487"/>
        <v>1448.73</v>
      </c>
      <c r="Y1809">
        <f t="shared" si="488"/>
        <v>1435.08</v>
      </c>
      <c r="Z1809">
        <f t="shared" si="489"/>
        <v>27.765567765567315</v>
      </c>
      <c r="AA1809">
        <f t="shared" si="492"/>
        <v>81.694914682406903</v>
      </c>
      <c r="AB1809">
        <f t="shared" si="490"/>
        <v>0</v>
      </c>
      <c r="AC1809">
        <f t="shared" si="491"/>
        <v>4.9146824069055128E-3</v>
      </c>
    </row>
    <row r="1810" spans="1:29" x14ac:dyDescent="0.3">
      <c r="A1810" s="2">
        <v>39184</v>
      </c>
      <c r="B1810">
        <v>1438.87</v>
      </c>
      <c r="C1810">
        <v>1448.02</v>
      </c>
      <c r="D1810">
        <v>1433.91</v>
      </c>
      <c r="E1810">
        <v>1447.8</v>
      </c>
      <c r="F1810">
        <v>2770570000</v>
      </c>
      <c r="G1810">
        <v>4.7799288050748601</v>
      </c>
      <c r="H1810">
        <v>-9.3300711949250399</v>
      </c>
      <c r="I1810">
        <v>-15.350140056030909</v>
      </c>
      <c r="J1810">
        <v>93.724696356274848</v>
      </c>
      <c r="K1810">
        <v>81.2</v>
      </c>
      <c r="L1810">
        <f t="shared" si="481"/>
        <v>1443.2400711949251</v>
      </c>
      <c r="N1810">
        <f t="shared" si="476"/>
        <v>4.7799288050748601</v>
      </c>
      <c r="O1810">
        <f t="shared" si="477"/>
        <v>-9.3300711949250399</v>
      </c>
      <c r="P1810">
        <f t="shared" si="478"/>
        <v>0</v>
      </c>
      <c r="Q1810">
        <f t="shared" si="479"/>
        <v>0</v>
      </c>
      <c r="R1810">
        <f t="shared" si="480"/>
        <v>1443.2433333333336</v>
      </c>
      <c r="S1810">
        <f t="shared" si="482"/>
        <v>1443.7033333333334</v>
      </c>
      <c r="T1810">
        <f t="shared" si="483"/>
        <v>9.9199999999998454</v>
      </c>
      <c r="U1810">
        <f t="shared" si="484"/>
        <v>1.9839999999999691</v>
      </c>
      <c r="V1810">
        <f t="shared" si="485"/>
        <v>-15.456989247305652</v>
      </c>
      <c r="W1810">
        <f t="shared" si="486"/>
        <v>-0.10684919127474224</v>
      </c>
      <c r="X1810">
        <f t="shared" si="487"/>
        <v>1448.73</v>
      </c>
      <c r="Y1810">
        <f t="shared" si="488"/>
        <v>1433.91</v>
      </c>
      <c r="Z1810">
        <f t="shared" si="489"/>
        <v>93.724696356274848</v>
      </c>
      <c r="AA1810">
        <f t="shared" si="492"/>
        <v>81.197668920507525</v>
      </c>
      <c r="AB1810">
        <f t="shared" si="490"/>
        <v>0</v>
      </c>
      <c r="AC1810">
        <f t="shared" si="491"/>
        <v>-2.3310794924782385E-3</v>
      </c>
    </row>
    <row r="1811" spans="1:29" x14ac:dyDescent="0.3">
      <c r="A1811" s="2">
        <v>39185</v>
      </c>
      <c r="B1811">
        <v>1447.8</v>
      </c>
      <c r="C1811">
        <v>1453.11</v>
      </c>
      <c r="D1811">
        <v>1444.15</v>
      </c>
      <c r="E1811">
        <v>1452.85</v>
      </c>
      <c r="F1811">
        <v>2690020000</v>
      </c>
      <c r="G1811">
        <v>6.6666192033831067</v>
      </c>
      <c r="H1811">
        <v>-2.2933807966167019</v>
      </c>
      <c r="I1811">
        <v>122.5220504759381</v>
      </c>
      <c r="J1811">
        <v>98.645833333333371</v>
      </c>
      <c r="K1811">
        <v>81.55</v>
      </c>
      <c r="L1811">
        <f t="shared" si="481"/>
        <v>1446.4433807966168</v>
      </c>
      <c r="N1811">
        <f t="shared" si="476"/>
        <v>6.6666192033831067</v>
      </c>
      <c r="O1811">
        <f t="shared" si="477"/>
        <v>-2.2933807966167024</v>
      </c>
      <c r="P1811">
        <f t="shared" si="478"/>
        <v>0</v>
      </c>
      <c r="Q1811">
        <f t="shared" si="479"/>
        <v>0</v>
      </c>
      <c r="R1811">
        <f t="shared" si="480"/>
        <v>1450.0366666666669</v>
      </c>
      <c r="S1811">
        <f t="shared" si="482"/>
        <v>1445.3566666666668</v>
      </c>
      <c r="T1811">
        <f t="shared" si="483"/>
        <v>12.720000000000482</v>
      </c>
      <c r="U1811">
        <f t="shared" si="484"/>
        <v>2.5440000000000964</v>
      </c>
      <c r="V1811">
        <f t="shared" si="485"/>
        <v>122.6415094339593</v>
      </c>
      <c r="W1811">
        <f t="shared" si="486"/>
        <v>0.11945895802119821</v>
      </c>
      <c r="X1811">
        <f t="shared" si="487"/>
        <v>1453.11</v>
      </c>
      <c r="Y1811">
        <f t="shared" si="488"/>
        <v>1433.91</v>
      </c>
      <c r="Z1811">
        <f t="shared" si="489"/>
        <v>98.645833333333371</v>
      </c>
      <c r="AA1811">
        <f t="shared" si="492"/>
        <v>81.549403680559465</v>
      </c>
      <c r="AB1811">
        <f t="shared" si="490"/>
        <v>0</v>
      </c>
      <c r="AC1811">
        <f t="shared" si="491"/>
        <v>-5.9631944053251118E-4</v>
      </c>
    </row>
    <row r="1812" spans="1:29" x14ac:dyDescent="0.3">
      <c r="A1812" s="2">
        <v>39188</v>
      </c>
      <c r="B1812">
        <v>1452.84</v>
      </c>
      <c r="C1812">
        <v>1468.62</v>
      </c>
      <c r="D1812">
        <v>1452.84</v>
      </c>
      <c r="E1812">
        <v>1468.33</v>
      </c>
      <c r="F1812">
        <v>2870140000</v>
      </c>
      <c r="G1812">
        <v>14.881079468922049</v>
      </c>
      <c r="H1812">
        <v>-0.8989205310779198</v>
      </c>
      <c r="I1812">
        <v>154.8970837388687</v>
      </c>
      <c r="J1812">
        <v>99.164505906079043</v>
      </c>
      <c r="K1812">
        <v>83.58</v>
      </c>
      <c r="L1812">
        <f t="shared" si="481"/>
        <v>1453.7389205310778</v>
      </c>
      <c r="N1812">
        <f t="shared" si="476"/>
        <v>14.881079468922053</v>
      </c>
      <c r="O1812">
        <f t="shared" si="477"/>
        <v>-0.8989205310779198</v>
      </c>
      <c r="P1812">
        <f t="shared" si="478"/>
        <v>0</v>
      </c>
      <c r="Q1812">
        <f t="shared" si="479"/>
        <v>0</v>
      </c>
      <c r="R1812">
        <f t="shared" si="480"/>
        <v>1463.2633333333333</v>
      </c>
      <c r="S1812">
        <f t="shared" si="482"/>
        <v>1448.9433333333334</v>
      </c>
      <c r="T1812">
        <f t="shared" si="483"/>
        <v>30.826666666666597</v>
      </c>
      <c r="U1812">
        <f t="shared" si="484"/>
        <v>6.1653333333333196</v>
      </c>
      <c r="V1812">
        <f t="shared" si="485"/>
        <v>154.84429065743913</v>
      </c>
      <c r="W1812">
        <f t="shared" si="486"/>
        <v>-5.2793081429570066E-2</v>
      </c>
      <c r="X1812">
        <f t="shared" si="487"/>
        <v>1468.62</v>
      </c>
      <c r="Y1812">
        <f t="shared" si="488"/>
        <v>1433.91</v>
      </c>
      <c r="Z1812">
        <f t="shared" si="489"/>
        <v>99.164505906079043</v>
      </c>
      <c r="AA1812">
        <f t="shared" si="492"/>
        <v>83.582115766282044</v>
      </c>
      <c r="AB1812">
        <f t="shared" si="490"/>
        <v>0</v>
      </c>
      <c r="AC1812">
        <f t="shared" si="491"/>
        <v>2.1157662820456835E-3</v>
      </c>
    </row>
    <row r="1813" spans="1:29" x14ac:dyDescent="0.3">
      <c r="A1813" s="2">
        <v>39189</v>
      </c>
      <c r="B1813">
        <v>1468.47</v>
      </c>
      <c r="C1813">
        <v>1474.35</v>
      </c>
      <c r="D1813">
        <v>1467.15</v>
      </c>
      <c r="E1813">
        <v>1471.48</v>
      </c>
      <c r="F1813">
        <v>2920570000</v>
      </c>
      <c r="G1813">
        <v>14.69738631261453</v>
      </c>
      <c r="H1813">
        <v>7.497386312614708</v>
      </c>
      <c r="I1813">
        <v>107.4191608072493</v>
      </c>
      <c r="J1813">
        <v>92.903066271019028</v>
      </c>
      <c r="K1813">
        <v>82.44</v>
      </c>
      <c r="L1813">
        <f t="shared" si="481"/>
        <v>1459.6526136873854</v>
      </c>
      <c r="N1813">
        <f t="shared" si="476"/>
        <v>14.697386312614526</v>
      </c>
      <c r="O1813">
        <f t="shared" si="477"/>
        <v>7.497386312614708</v>
      </c>
      <c r="P1813">
        <f t="shared" si="478"/>
        <v>0</v>
      </c>
      <c r="Q1813">
        <f t="shared" si="479"/>
        <v>0</v>
      </c>
      <c r="R1813">
        <f t="shared" si="480"/>
        <v>1470.9933333333331</v>
      </c>
      <c r="S1813">
        <f t="shared" si="482"/>
        <v>1453.7346666666667</v>
      </c>
      <c r="T1813">
        <f t="shared" si="483"/>
        <v>53.574666666666189</v>
      </c>
      <c r="U1813">
        <f t="shared" si="484"/>
        <v>10.714933333333239</v>
      </c>
      <c r="V1813">
        <f t="shared" si="485"/>
        <v>107.38076868835108</v>
      </c>
      <c r="W1813">
        <f t="shared" si="486"/>
        <v>-3.8392118898215699E-2</v>
      </c>
      <c r="X1813">
        <f t="shared" si="487"/>
        <v>1474.35</v>
      </c>
      <c r="Y1813">
        <f t="shared" si="488"/>
        <v>1433.91</v>
      </c>
      <c r="Z1813">
        <f t="shared" si="489"/>
        <v>92.903066271019028</v>
      </c>
      <c r="AA1813">
        <f t="shared" si="492"/>
        <v>82.440733926454726</v>
      </c>
      <c r="AB1813">
        <f t="shared" si="490"/>
        <v>0</v>
      </c>
      <c r="AC1813">
        <f t="shared" si="491"/>
        <v>7.3392645472836193E-4</v>
      </c>
    </row>
    <row r="1814" spans="1:29" x14ac:dyDescent="0.3">
      <c r="A1814" s="2">
        <v>39190</v>
      </c>
      <c r="B1814">
        <v>1471.47</v>
      </c>
      <c r="C1814">
        <v>1476.57</v>
      </c>
      <c r="D1814">
        <v>1466.41</v>
      </c>
      <c r="E1814">
        <v>1472.5</v>
      </c>
      <c r="F1814">
        <v>2971330000</v>
      </c>
      <c r="G1814">
        <v>12.634924208409529</v>
      </c>
      <c r="H1814">
        <v>2.474924208409675</v>
      </c>
      <c r="I1814">
        <v>75.293870696893535</v>
      </c>
      <c r="J1814">
        <v>90.459446788560825</v>
      </c>
      <c r="K1814">
        <v>94.98</v>
      </c>
      <c r="L1814">
        <f t="shared" si="481"/>
        <v>1463.9350757915904</v>
      </c>
      <c r="N1814">
        <f t="shared" si="476"/>
        <v>12.634924208409529</v>
      </c>
      <c r="O1814">
        <f t="shared" si="477"/>
        <v>2.474924208409675</v>
      </c>
      <c r="P1814">
        <f t="shared" si="478"/>
        <v>0</v>
      </c>
      <c r="Q1814">
        <f t="shared" si="479"/>
        <v>0</v>
      </c>
      <c r="R1814">
        <f t="shared" si="480"/>
        <v>1471.8266666666666</v>
      </c>
      <c r="S1814">
        <f t="shared" si="482"/>
        <v>1459.8726666666666</v>
      </c>
      <c r="T1814">
        <f t="shared" si="483"/>
        <v>52.930666666665957</v>
      </c>
      <c r="U1814">
        <f t="shared" si="484"/>
        <v>10.586133333333191</v>
      </c>
      <c r="V1814">
        <f t="shared" si="485"/>
        <v>75.280870572825535</v>
      </c>
      <c r="W1814">
        <f t="shared" si="486"/>
        <v>-1.3000124068000218E-2</v>
      </c>
      <c r="X1814">
        <f t="shared" si="487"/>
        <v>1476.57</v>
      </c>
      <c r="Y1814">
        <f t="shared" si="488"/>
        <v>1433.91</v>
      </c>
      <c r="Z1814">
        <f t="shared" si="489"/>
        <v>90.459446788560825</v>
      </c>
      <c r="AA1814">
        <f t="shared" si="492"/>
        <v>94.979509731053412</v>
      </c>
      <c r="AB1814">
        <f t="shared" si="490"/>
        <v>0</v>
      </c>
      <c r="AC1814">
        <f t="shared" si="491"/>
        <v>-4.9026894659220943E-4</v>
      </c>
    </row>
    <row r="1815" spans="1:29" x14ac:dyDescent="0.3">
      <c r="A1815" s="2">
        <v>39191</v>
      </c>
      <c r="B1815">
        <v>1472.48</v>
      </c>
      <c r="C1815">
        <v>1474.23</v>
      </c>
      <c r="D1815">
        <v>1464.47</v>
      </c>
      <c r="E1815">
        <v>1470.73</v>
      </c>
      <c r="F1815">
        <v>2913610000</v>
      </c>
      <c r="G1815">
        <v>8.0299494722730742</v>
      </c>
      <c r="H1815">
        <v>-1.7300505277269169</v>
      </c>
      <c r="I1815">
        <v>45.108377270065773</v>
      </c>
      <c r="J1815">
        <v>81.986428130783636</v>
      </c>
      <c r="K1815">
        <v>92.63</v>
      </c>
      <c r="L1815">
        <f t="shared" si="481"/>
        <v>1466.2000505277269</v>
      </c>
      <c r="N1815">
        <f t="shared" si="476"/>
        <v>8.0299494722730742</v>
      </c>
      <c r="O1815">
        <f t="shared" si="477"/>
        <v>-1.7300505277269167</v>
      </c>
      <c r="P1815">
        <f t="shared" si="478"/>
        <v>0</v>
      </c>
      <c r="Q1815">
        <f t="shared" si="479"/>
        <v>0</v>
      </c>
      <c r="R1815">
        <f t="shared" si="480"/>
        <v>1469.8100000000002</v>
      </c>
      <c r="S1815">
        <f t="shared" si="482"/>
        <v>1465.1860000000001</v>
      </c>
      <c r="T1815">
        <f t="shared" si="483"/>
        <v>34.143999999999551</v>
      </c>
      <c r="U1815">
        <f t="shared" si="484"/>
        <v>6.8287999999999105</v>
      </c>
      <c r="V1815">
        <f t="shared" si="485"/>
        <v>45.142143080288236</v>
      </c>
      <c r="W1815">
        <f t="shared" si="486"/>
        <v>3.3765810222462278E-2</v>
      </c>
      <c r="X1815">
        <f t="shared" si="487"/>
        <v>1476.57</v>
      </c>
      <c r="Y1815">
        <f t="shared" si="488"/>
        <v>1444.15</v>
      </c>
      <c r="Z1815">
        <f t="shared" si="489"/>
        <v>81.986428130783636</v>
      </c>
      <c r="AA1815">
        <f t="shared" si="492"/>
        <v>92.631856085955192</v>
      </c>
      <c r="AB1815">
        <f t="shared" si="490"/>
        <v>0</v>
      </c>
      <c r="AC1815">
        <f t="shared" si="491"/>
        <v>1.8560859551968178E-3</v>
      </c>
    </row>
    <row r="1816" spans="1:29" x14ac:dyDescent="0.3">
      <c r="A1816" s="2">
        <v>39192</v>
      </c>
      <c r="B1816">
        <v>1470.69</v>
      </c>
      <c r="C1816">
        <v>1484.74</v>
      </c>
      <c r="D1816">
        <v>1470.69</v>
      </c>
      <c r="E1816">
        <v>1484.35</v>
      </c>
      <c r="F1816">
        <v>3329940000</v>
      </c>
      <c r="G1816">
        <v>12.48996631484874</v>
      </c>
      <c r="H1816">
        <v>-1.5600336851512111</v>
      </c>
      <c r="I1816">
        <v>155.05247022756399</v>
      </c>
      <c r="J1816">
        <v>98.777429467084332</v>
      </c>
      <c r="K1816">
        <v>92.66</v>
      </c>
      <c r="L1816">
        <f t="shared" si="481"/>
        <v>1472.2500336851513</v>
      </c>
      <c r="N1816">
        <f t="shared" si="476"/>
        <v>12.489966314848743</v>
      </c>
      <c r="O1816">
        <f t="shared" si="477"/>
        <v>-1.5600336851512111</v>
      </c>
      <c r="P1816">
        <f t="shared" si="478"/>
        <v>0</v>
      </c>
      <c r="Q1816">
        <f t="shared" si="479"/>
        <v>0</v>
      </c>
      <c r="R1816">
        <f t="shared" si="480"/>
        <v>1479.926666666667</v>
      </c>
      <c r="S1816">
        <f t="shared" si="482"/>
        <v>1471.1640000000002</v>
      </c>
      <c r="T1816">
        <f t="shared" si="483"/>
        <v>18.850666666667166</v>
      </c>
      <c r="U1816">
        <f t="shared" si="484"/>
        <v>3.7701333333334333</v>
      </c>
      <c r="V1816">
        <f t="shared" si="485"/>
        <v>154.94883764794375</v>
      </c>
      <c r="W1816">
        <f t="shared" si="486"/>
        <v>-0.10363257962023908</v>
      </c>
      <c r="X1816">
        <f t="shared" si="487"/>
        <v>1484.74</v>
      </c>
      <c r="Y1816">
        <f t="shared" si="488"/>
        <v>1452.84</v>
      </c>
      <c r="Z1816">
        <f t="shared" si="489"/>
        <v>98.777429467084332</v>
      </c>
      <c r="AA1816">
        <f t="shared" si="492"/>
        <v>92.658175312705367</v>
      </c>
      <c r="AB1816">
        <f t="shared" si="490"/>
        <v>0</v>
      </c>
      <c r="AC1816">
        <f t="shared" si="491"/>
        <v>-1.8246872946292569E-3</v>
      </c>
    </row>
    <row r="1817" spans="1:29" x14ac:dyDescent="0.3">
      <c r="A1817" s="2">
        <v>39195</v>
      </c>
      <c r="B1817">
        <v>1484.33</v>
      </c>
      <c r="C1817">
        <v>1487.32</v>
      </c>
      <c r="D1817">
        <v>1480.19</v>
      </c>
      <c r="E1817">
        <v>1480.93</v>
      </c>
      <c r="F1817">
        <v>2575020000</v>
      </c>
      <c r="G1817">
        <v>12.176644209899001</v>
      </c>
      <c r="H1817">
        <v>5.0466442098991138</v>
      </c>
      <c r="I1817">
        <v>102.506398376137</v>
      </c>
      <c r="J1817">
        <v>72.035010940919477</v>
      </c>
      <c r="K1817">
        <v>87.23</v>
      </c>
      <c r="L1817">
        <f t="shared" si="481"/>
        <v>1475.1433557901009</v>
      </c>
      <c r="N1817">
        <f t="shared" si="476"/>
        <v>12.176644209898996</v>
      </c>
      <c r="O1817">
        <f t="shared" si="477"/>
        <v>5.0466442098991138</v>
      </c>
      <c r="P1817">
        <f t="shared" si="478"/>
        <v>0</v>
      </c>
      <c r="Q1817">
        <f t="shared" si="479"/>
        <v>0</v>
      </c>
      <c r="R1817">
        <f t="shared" si="480"/>
        <v>1482.8133333333335</v>
      </c>
      <c r="S1817">
        <f t="shared" si="482"/>
        <v>1475.0740000000001</v>
      </c>
      <c r="T1817">
        <f t="shared" si="483"/>
        <v>25.184000000000651</v>
      </c>
      <c r="U1817">
        <f t="shared" si="484"/>
        <v>5.0368000000001301</v>
      </c>
      <c r="V1817">
        <f t="shared" si="485"/>
        <v>102.43717351404641</v>
      </c>
      <c r="W1817">
        <f t="shared" si="486"/>
        <v>-6.9224862090592865E-2</v>
      </c>
      <c r="X1817">
        <f t="shared" si="487"/>
        <v>1487.32</v>
      </c>
      <c r="Y1817">
        <f t="shared" si="488"/>
        <v>1464.47</v>
      </c>
      <c r="Z1817">
        <f t="shared" si="489"/>
        <v>72.035010940919477</v>
      </c>
      <c r="AA1817">
        <f t="shared" si="492"/>
        <v>87.232276319673446</v>
      </c>
      <c r="AB1817">
        <f t="shared" si="490"/>
        <v>0</v>
      </c>
      <c r="AC1817">
        <f t="shared" si="491"/>
        <v>2.2763196734416624E-3</v>
      </c>
    </row>
    <row r="1818" spans="1:29" x14ac:dyDescent="0.3">
      <c r="A1818" s="2">
        <v>39196</v>
      </c>
      <c r="B1818">
        <v>1480.93</v>
      </c>
      <c r="C1818">
        <v>1483.82</v>
      </c>
      <c r="D1818">
        <v>1473.74</v>
      </c>
      <c r="E1818">
        <v>1480.41</v>
      </c>
      <c r="F1818">
        <v>3119750000</v>
      </c>
      <c r="G1818">
        <v>6.9210961399323878</v>
      </c>
      <c r="H1818">
        <v>-3.158903860067539</v>
      </c>
      <c r="I1818">
        <v>36.354254620510893</v>
      </c>
      <c r="J1818">
        <v>69.759299781182136</v>
      </c>
      <c r="K1818">
        <v>82.6</v>
      </c>
      <c r="L1818">
        <f t="shared" si="481"/>
        <v>1476.8989038600675</v>
      </c>
      <c r="N1818">
        <f t="shared" si="476"/>
        <v>6.9210961399323878</v>
      </c>
      <c r="O1818">
        <f t="shared" si="477"/>
        <v>-3.1589038600675394</v>
      </c>
      <c r="P1818">
        <f t="shared" si="478"/>
        <v>0</v>
      </c>
      <c r="Q1818">
        <f t="shared" si="479"/>
        <v>0</v>
      </c>
      <c r="R1818">
        <f t="shared" si="480"/>
        <v>1479.3233333333335</v>
      </c>
      <c r="S1818">
        <f t="shared" si="482"/>
        <v>1476.7400000000002</v>
      </c>
      <c r="T1818">
        <f t="shared" si="483"/>
        <v>23.686666666666952</v>
      </c>
      <c r="U1818">
        <f t="shared" si="484"/>
        <v>4.7373333333333907</v>
      </c>
      <c r="V1818">
        <f t="shared" si="485"/>
        <v>36.354254620506985</v>
      </c>
      <c r="W1818">
        <f t="shared" si="486"/>
        <v>-3.907985046680551E-12</v>
      </c>
      <c r="X1818">
        <f t="shared" si="487"/>
        <v>1487.32</v>
      </c>
      <c r="Y1818">
        <f t="shared" si="488"/>
        <v>1464.47</v>
      </c>
      <c r="Z1818">
        <f t="shared" si="489"/>
        <v>69.759299781182136</v>
      </c>
      <c r="AA1818">
        <f t="shared" si="492"/>
        <v>82.603523021706081</v>
      </c>
      <c r="AB1818">
        <f t="shared" si="490"/>
        <v>0</v>
      </c>
      <c r="AC1818">
        <f t="shared" si="491"/>
        <v>3.5230217060870928E-3</v>
      </c>
    </row>
    <row r="1819" spans="1:29" x14ac:dyDescent="0.3">
      <c r="A1819" s="2">
        <v>39197</v>
      </c>
      <c r="B1819">
        <v>1480.28</v>
      </c>
      <c r="C1819">
        <v>1496.59</v>
      </c>
      <c r="D1819">
        <v>1480.28</v>
      </c>
      <c r="E1819">
        <v>1495.42</v>
      </c>
      <c r="F1819">
        <v>3252590000</v>
      </c>
      <c r="G1819">
        <v>13.51739742662153</v>
      </c>
      <c r="H1819">
        <v>-2.7926025733784172</v>
      </c>
      <c r="I1819">
        <v>136.19022269541469</v>
      </c>
      <c r="J1819">
        <v>96.357409713574569</v>
      </c>
      <c r="K1819">
        <v>83.78</v>
      </c>
      <c r="L1819">
        <f t="shared" si="481"/>
        <v>1483.0726025733784</v>
      </c>
      <c r="N1819">
        <f t="shared" si="476"/>
        <v>13.517397426621528</v>
      </c>
      <c r="O1819">
        <f t="shared" si="477"/>
        <v>-2.7926025733784172</v>
      </c>
      <c r="P1819">
        <f t="shared" si="478"/>
        <v>0</v>
      </c>
      <c r="Q1819">
        <f t="shared" si="479"/>
        <v>0</v>
      </c>
      <c r="R1819">
        <f t="shared" si="480"/>
        <v>1490.7633333333333</v>
      </c>
      <c r="S1819">
        <f t="shared" si="482"/>
        <v>1480.5273333333337</v>
      </c>
      <c r="T1819">
        <f t="shared" si="483"/>
        <v>25.043999999999869</v>
      </c>
      <c r="U1819">
        <f t="shared" si="484"/>
        <v>5.0087999999999742</v>
      </c>
      <c r="V1819">
        <f t="shared" si="485"/>
        <v>136.24021721769287</v>
      </c>
      <c r="W1819">
        <f t="shared" si="486"/>
        <v>4.999452227818324E-2</v>
      </c>
      <c r="X1819">
        <f t="shared" si="487"/>
        <v>1496.59</v>
      </c>
      <c r="Y1819">
        <f t="shared" si="488"/>
        <v>1464.47</v>
      </c>
      <c r="Z1819">
        <f t="shared" si="489"/>
        <v>96.357409713574569</v>
      </c>
      <c r="AA1819">
        <f t="shared" si="492"/>
        <v>83.783115606708833</v>
      </c>
      <c r="AB1819">
        <f t="shared" si="490"/>
        <v>0</v>
      </c>
      <c r="AC1819">
        <f t="shared" si="491"/>
        <v>3.1156067088318196E-3</v>
      </c>
    </row>
    <row r="1820" spans="1:29" x14ac:dyDescent="0.3">
      <c r="A1820" s="2">
        <v>39198</v>
      </c>
      <c r="B1820">
        <v>1495.27</v>
      </c>
      <c r="C1820">
        <v>1498.02</v>
      </c>
      <c r="D1820">
        <v>1491.17</v>
      </c>
      <c r="E1820">
        <v>1494.25</v>
      </c>
      <c r="F1820">
        <v>3211800000</v>
      </c>
      <c r="G1820">
        <v>11.221598284414309</v>
      </c>
      <c r="H1820">
        <v>4.3715982844144037</v>
      </c>
      <c r="I1820">
        <v>104.98137802607199</v>
      </c>
      <c r="J1820">
        <v>86.205634833516314</v>
      </c>
      <c r="K1820">
        <v>84.63</v>
      </c>
      <c r="L1820">
        <f t="shared" si="481"/>
        <v>1486.7984017155857</v>
      </c>
      <c r="N1820">
        <f t="shared" si="476"/>
        <v>11.221598284414313</v>
      </c>
      <c r="O1820">
        <f t="shared" si="477"/>
        <v>4.3715982844144037</v>
      </c>
      <c r="P1820">
        <f t="shared" si="478"/>
        <v>0</v>
      </c>
      <c r="Q1820">
        <f t="shared" si="479"/>
        <v>0</v>
      </c>
      <c r="R1820">
        <f t="shared" si="480"/>
        <v>1494.4800000000002</v>
      </c>
      <c r="S1820">
        <f t="shared" si="482"/>
        <v>1485.4613333333336</v>
      </c>
      <c r="T1820">
        <f t="shared" si="483"/>
        <v>28.64133333333325</v>
      </c>
      <c r="U1820">
        <f t="shared" si="484"/>
        <v>5.7282666666666504</v>
      </c>
      <c r="V1820">
        <f t="shared" si="485"/>
        <v>104.96097326319341</v>
      </c>
      <c r="W1820">
        <f t="shared" si="486"/>
        <v>-2.0404762878584393E-2</v>
      </c>
      <c r="X1820">
        <f t="shared" si="487"/>
        <v>1498.02</v>
      </c>
      <c r="Y1820">
        <f t="shared" si="488"/>
        <v>1470.69</v>
      </c>
      <c r="Z1820">
        <f t="shared" si="489"/>
        <v>86.205634833516314</v>
      </c>
      <c r="AA1820">
        <f t="shared" si="492"/>
        <v>84.626956947255366</v>
      </c>
      <c r="AB1820">
        <f t="shared" si="490"/>
        <v>0</v>
      </c>
      <c r="AC1820">
        <f t="shared" si="491"/>
        <v>-3.0430527446299038E-3</v>
      </c>
    </row>
    <row r="1821" spans="1:29" x14ac:dyDescent="0.3">
      <c r="A1821" s="2">
        <v>39199</v>
      </c>
      <c r="B1821">
        <v>1494.21</v>
      </c>
      <c r="C1821">
        <v>1497.32</v>
      </c>
      <c r="D1821">
        <v>1488.67</v>
      </c>
      <c r="E1821">
        <v>1494.07</v>
      </c>
      <c r="F1821">
        <v>2732810000</v>
      </c>
      <c r="G1821">
        <v>8.0977321896093599</v>
      </c>
      <c r="H1821">
        <v>-0.55226781039050366</v>
      </c>
      <c r="I1821">
        <v>61.266140743355223</v>
      </c>
      <c r="J1821">
        <v>83.731466227347411</v>
      </c>
      <c r="K1821">
        <v>81.62</v>
      </c>
      <c r="L1821">
        <f t="shared" si="481"/>
        <v>1489.2222678103906</v>
      </c>
      <c r="N1821">
        <f t="shared" si="476"/>
        <v>8.0977321896093599</v>
      </c>
      <c r="O1821">
        <f t="shared" si="477"/>
        <v>-0.55226781039050366</v>
      </c>
      <c r="P1821">
        <f t="shared" si="478"/>
        <v>0</v>
      </c>
      <c r="Q1821">
        <f t="shared" si="479"/>
        <v>0</v>
      </c>
      <c r="R1821">
        <f t="shared" si="480"/>
        <v>1493.3533333333332</v>
      </c>
      <c r="S1821">
        <f t="shared" si="482"/>
        <v>1488.146666666667</v>
      </c>
      <c r="T1821">
        <f t="shared" si="483"/>
        <v>28.313333333332821</v>
      </c>
      <c r="U1821">
        <f t="shared" si="484"/>
        <v>5.6626666666665644</v>
      </c>
      <c r="V1821">
        <f t="shared" si="485"/>
        <v>61.29817125813922</v>
      </c>
      <c r="W1821">
        <f t="shared" si="486"/>
        <v>3.2030514783997432E-2</v>
      </c>
      <c r="X1821">
        <f t="shared" si="487"/>
        <v>1498.02</v>
      </c>
      <c r="Y1821">
        <f t="shared" si="488"/>
        <v>1473.74</v>
      </c>
      <c r="Z1821">
        <f t="shared" si="489"/>
        <v>83.731466227347411</v>
      </c>
      <c r="AA1821">
        <f t="shared" si="492"/>
        <v>81.617764299307979</v>
      </c>
      <c r="AB1821">
        <f t="shared" si="490"/>
        <v>0</v>
      </c>
      <c r="AC1821">
        <f t="shared" si="491"/>
        <v>-2.2357006920259437E-3</v>
      </c>
    </row>
    <row r="1822" spans="1:29" x14ac:dyDescent="0.3">
      <c r="A1822" s="2">
        <v>39202</v>
      </c>
      <c r="B1822">
        <v>1494.07</v>
      </c>
      <c r="C1822">
        <v>1497.16</v>
      </c>
      <c r="D1822">
        <v>1482.29</v>
      </c>
      <c r="E1822">
        <v>1482.37</v>
      </c>
      <c r="F1822">
        <v>3093420000</v>
      </c>
      <c r="G1822">
        <v>10.22182145973966</v>
      </c>
      <c r="H1822">
        <v>-4.6481785402604601</v>
      </c>
      <c r="I1822">
        <v>-25.648470770421731</v>
      </c>
      <c r="J1822">
        <v>35.543657331136288</v>
      </c>
      <c r="K1822">
        <v>74.319999999999993</v>
      </c>
      <c r="L1822">
        <f t="shared" si="481"/>
        <v>1486.9381785402604</v>
      </c>
      <c r="N1822">
        <f t="shared" si="476"/>
        <v>10.221821459739658</v>
      </c>
      <c r="O1822">
        <f t="shared" si="477"/>
        <v>-4.6481785402604601</v>
      </c>
      <c r="P1822">
        <f t="shared" si="478"/>
        <v>0</v>
      </c>
      <c r="Q1822">
        <f t="shared" si="479"/>
        <v>0</v>
      </c>
      <c r="R1822">
        <f t="shared" si="480"/>
        <v>1487.2733333333333</v>
      </c>
      <c r="S1822">
        <f t="shared" si="482"/>
        <v>1489.0386666666668</v>
      </c>
      <c r="T1822">
        <f t="shared" si="483"/>
        <v>22.961333333333187</v>
      </c>
      <c r="U1822">
        <f t="shared" si="484"/>
        <v>4.592266666666637</v>
      </c>
      <c r="V1822">
        <f t="shared" si="485"/>
        <v>-25.627625186306147</v>
      </c>
      <c r="W1822">
        <f t="shared" si="486"/>
        <v>2.0845584115583904E-2</v>
      </c>
      <c r="X1822">
        <f t="shared" si="487"/>
        <v>1498.02</v>
      </c>
      <c r="Y1822">
        <f t="shared" si="488"/>
        <v>1473.74</v>
      </c>
      <c r="Z1822">
        <f t="shared" si="489"/>
        <v>35.543657331136288</v>
      </c>
      <c r="AA1822">
        <f t="shared" si="492"/>
        <v>74.319493577351338</v>
      </c>
      <c r="AB1822">
        <f t="shared" si="490"/>
        <v>0</v>
      </c>
      <c r="AC1822">
        <f t="shared" si="491"/>
        <v>-5.0642264865530251E-4</v>
      </c>
    </row>
    <row r="1823" spans="1:29" x14ac:dyDescent="0.3">
      <c r="A1823" s="2">
        <v>39203</v>
      </c>
      <c r="B1823">
        <v>1482.37</v>
      </c>
      <c r="C1823">
        <v>1487.27</v>
      </c>
      <c r="D1823">
        <v>1476.7</v>
      </c>
      <c r="E1823">
        <v>1486.3</v>
      </c>
      <c r="F1823">
        <v>3400350000</v>
      </c>
      <c r="G1823">
        <v>0.54454763982630539</v>
      </c>
      <c r="H1823">
        <v>-10.025452360173629</v>
      </c>
      <c r="I1823">
        <v>-118.9332347868889</v>
      </c>
      <c r="J1823">
        <v>45.028142589117913</v>
      </c>
      <c r="K1823">
        <v>69.37</v>
      </c>
      <c r="L1823">
        <f t="shared" si="481"/>
        <v>1486.7254523601737</v>
      </c>
      <c r="N1823">
        <f t="shared" si="476"/>
        <v>0.54454763982630539</v>
      </c>
      <c r="O1823">
        <f t="shared" si="477"/>
        <v>-10.025452360173631</v>
      </c>
      <c r="P1823">
        <f t="shared" si="478"/>
        <v>0</v>
      </c>
      <c r="Q1823">
        <f t="shared" si="479"/>
        <v>0</v>
      </c>
      <c r="R1823">
        <f t="shared" si="480"/>
        <v>1483.4233333333334</v>
      </c>
      <c r="S1823">
        <f t="shared" si="482"/>
        <v>1489.8586666666667</v>
      </c>
      <c r="T1823">
        <f t="shared" si="483"/>
        <v>18.041333333333341</v>
      </c>
      <c r="U1823">
        <f t="shared" si="484"/>
        <v>3.6082666666666681</v>
      </c>
      <c r="V1823">
        <f t="shared" si="485"/>
        <v>-118.89981031212298</v>
      </c>
      <c r="W1823">
        <f t="shared" si="486"/>
        <v>3.3424474765922696E-2</v>
      </c>
      <c r="X1823">
        <f t="shared" si="487"/>
        <v>1498.02</v>
      </c>
      <c r="Y1823">
        <f t="shared" si="488"/>
        <v>1476.7</v>
      </c>
      <c r="Z1823">
        <f t="shared" si="489"/>
        <v>45.028142589117905</v>
      </c>
      <c r="AA1823">
        <f t="shared" si="492"/>
        <v>69.3732621389385</v>
      </c>
      <c r="AB1823">
        <f t="shared" si="490"/>
        <v>0</v>
      </c>
      <c r="AC1823">
        <f t="shared" si="491"/>
        <v>3.2621389384956956E-3</v>
      </c>
    </row>
    <row r="1824" spans="1:29" x14ac:dyDescent="0.3">
      <c r="A1824" s="2">
        <v>39204</v>
      </c>
      <c r="B1824">
        <v>1486.13</v>
      </c>
      <c r="C1824">
        <v>1499.1</v>
      </c>
      <c r="D1824">
        <v>1486.13</v>
      </c>
      <c r="E1824">
        <v>1495.92</v>
      </c>
      <c r="F1824">
        <v>3189800000</v>
      </c>
      <c r="G1824">
        <v>9.3096984265507672</v>
      </c>
      <c r="H1824">
        <v>-3.6603015734490332</v>
      </c>
      <c r="I1824">
        <v>53.368186026244842</v>
      </c>
      <c r="J1824">
        <v>85.80357142857207</v>
      </c>
      <c r="K1824">
        <v>67.260000000000005</v>
      </c>
      <c r="L1824">
        <f t="shared" si="481"/>
        <v>1489.7903015734491</v>
      </c>
      <c r="N1824">
        <f t="shared" si="476"/>
        <v>9.3096984265507672</v>
      </c>
      <c r="O1824">
        <f t="shared" si="477"/>
        <v>-3.6603015734490327</v>
      </c>
      <c r="P1824">
        <f t="shared" si="478"/>
        <v>0</v>
      </c>
      <c r="Q1824">
        <f t="shared" si="479"/>
        <v>0</v>
      </c>
      <c r="R1824">
        <f t="shared" si="480"/>
        <v>1493.7166666666665</v>
      </c>
      <c r="S1824">
        <f t="shared" si="482"/>
        <v>1490.4493333333332</v>
      </c>
      <c r="T1824">
        <f t="shared" si="483"/>
        <v>20.403999999999996</v>
      </c>
      <c r="U1824">
        <f t="shared" si="484"/>
        <v>4.0807999999999991</v>
      </c>
      <c r="V1824">
        <f t="shared" si="485"/>
        <v>53.377333420460488</v>
      </c>
      <c r="W1824">
        <f t="shared" si="486"/>
        <v>9.1473942156454768E-3</v>
      </c>
      <c r="X1824">
        <f t="shared" si="487"/>
        <v>1499.1</v>
      </c>
      <c r="Y1824">
        <f t="shared" si="488"/>
        <v>1476.7</v>
      </c>
      <c r="Z1824">
        <f t="shared" si="489"/>
        <v>85.80357142857207</v>
      </c>
      <c r="AA1824">
        <f t="shared" si="492"/>
        <v>67.262494481937992</v>
      </c>
      <c r="AB1824">
        <f t="shared" si="490"/>
        <v>0</v>
      </c>
      <c r="AC1824">
        <f t="shared" si="491"/>
        <v>2.4944819379868477E-3</v>
      </c>
    </row>
    <row r="1825" spans="1:29" x14ac:dyDescent="0.3">
      <c r="A1825" s="2">
        <v>39205</v>
      </c>
      <c r="B1825">
        <v>1495.56</v>
      </c>
      <c r="C1825">
        <v>1503.34</v>
      </c>
      <c r="D1825">
        <v>1495.56</v>
      </c>
      <c r="E1825">
        <v>1502.39</v>
      </c>
      <c r="F1825">
        <v>3007970000</v>
      </c>
      <c r="G1825">
        <v>9.3497989510337902</v>
      </c>
      <c r="H1825">
        <v>1.5697989510338179</v>
      </c>
      <c r="I1825">
        <v>116.4392634786077</v>
      </c>
      <c r="J1825">
        <v>96.433933933934597</v>
      </c>
      <c r="K1825">
        <v>69.31</v>
      </c>
      <c r="L1825">
        <f t="shared" si="481"/>
        <v>1493.9902010489661</v>
      </c>
      <c r="N1825">
        <f t="shared" si="476"/>
        <v>9.3497989510337902</v>
      </c>
      <c r="O1825">
        <f t="shared" si="477"/>
        <v>1.5697989510338175</v>
      </c>
      <c r="P1825">
        <f t="shared" si="478"/>
        <v>0</v>
      </c>
      <c r="Q1825">
        <f t="shared" si="479"/>
        <v>0</v>
      </c>
      <c r="R1825">
        <f t="shared" si="480"/>
        <v>1500.43</v>
      </c>
      <c r="S1825">
        <f t="shared" si="482"/>
        <v>1491.6393333333333</v>
      </c>
      <c r="T1825">
        <f t="shared" si="483"/>
        <v>25.16399999999976</v>
      </c>
      <c r="U1825">
        <f t="shared" si="484"/>
        <v>5.032799999999952</v>
      </c>
      <c r="V1825">
        <f t="shared" si="485"/>
        <v>116.44500962574644</v>
      </c>
      <c r="W1825">
        <f t="shared" si="486"/>
        <v>5.7461471387370011E-3</v>
      </c>
      <c r="X1825">
        <f t="shared" si="487"/>
        <v>1503.34</v>
      </c>
      <c r="Y1825">
        <f t="shared" si="488"/>
        <v>1476.7</v>
      </c>
      <c r="Z1825">
        <f t="shared" si="489"/>
        <v>96.433933933934597</v>
      </c>
      <c r="AA1825">
        <f t="shared" si="492"/>
        <v>69.308154302021663</v>
      </c>
      <c r="AB1825">
        <f t="shared" si="490"/>
        <v>0</v>
      </c>
      <c r="AC1825">
        <f t="shared" si="491"/>
        <v>-1.8456979783394445E-3</v>
      </c>
    </row>
    <row r="1826" spans="1:29" x14ac:dyDescent="0.3">
      <c r="A1826" s="2">
        <v>39206</v>
      </c>
      <c r="B1826">
        <v>1502.35</v>
      </c>
      <c r="C1826">
        <v>1510.34</v>
      </c>
      <c r="D1826">
        <v>1501.8</v>
      </c>
      <c r="E1826">
        <v>1505.62</v>
      </c>
      <c r="F1826">
        <v>2761930000</v>
      </c>
      <c r="G1826">
        <v>12.473199300689201</v>
      </c>
      <c r="H1826">
        <v>3.933199300689239</v>
      </c>
      <c r="I1826">
        <v>108.7197487530007</v>
      </c>
      <c r="J1826">
        <v>85.969084423305461</v>
      </c>
      <c r="K1826">
        <v>69.760000000000005</v>
      </c>
      <c r="L1826">
        <f t="shared" si="481"/>
        <v>1497.8668006993107</v>
      </c>
      <c r="N1826">
        <f t="shared" si="476"/>
        <v>12.473199300689203</v>
      </c>
      <c r="O1826">
        <f t="shared" si="477"/>
        <v>3.933199300689239</v>
      </c>
      <c r="P1826">
        <f t="shared" si="478"/>
        <v>0</v>
      </c>
      <c r="Q1826">
        <f t="shared" si="479"/>
        <v>0</v>
      </c>
      <c r="R1826">
        <f t="shared" si="480"/>
        <v>1505.92</v>
      </c>
      <c r="S1826">
        <f t="shared" si="482"/>
        <v>1494.1526666666666</v>
      </c>
      <c r="T1826">
        <f t="shared" si="483"/>
        <v>36.08933333333357</v>
      </c>
      <c r="U1826">
        <f t="shared" si="484"/>
        <v>7.2178666666667137</v>
      </c>
      <c r="V1826">
        <f t="shared" si="485"/>
        <v>108.68708513441995</v>
      </c>
      <c r="W1826">
        <f t="shared" si="486"/>
        <v>-3.2663618580755838E-2</v>
      </c>
      <c r="X1826">
        <f t="shared" si="487"/>
        <v>1510.34</v>
      </c>
      <c r="Y1826">
        <f t="shared" si="488"/>
        <v>1476.7</v>
      </c>
      <c r="Z1826">
        <f t="shared" si="489"/>
        <v>85.969084423305461</v>
      </c>
      <c r="AA1826">
        <f t="shared" si="492"/>
        <v>69.755677941213264</v>
      </c>
      <c r="AB1826">
        <f t="shared" si="490"/>
        <v>0</v>
      </c>
      <c r="AC1826">
        <f t="shared" si="491"/>
        <v>-4.3220587867409677E-3</v>
      </c>
    </row>
    <row r="1827" spans="1:29" x14ac:dyDescent="0.3">
      <c r="A1827" s="2">
        <v>39209</v>
      </c>
      <c r="B1827">
        <v>1505.57</v>
      </c>
      <c r="C1827">
        <v>1511</v>
      </c>
      <c r="D1827">
        <v>1505.54</v>
      </c>
      <c r="E1827">
        <v>1509.48</v>
      </c>
      <c r="F1827">
        <v>2545090000</v>
      </c>
      <c r="G1827">
        <v>9.2621328671261836</v>
      </c>
      <c r="H1827">
        <v>3.8021328671261472</v>
      </c>
      <c r="I1827">
        <v>86.543877436070218</v>
      </c>
      <c r="J1827">
        <v>95.568513119533577</v>
      </c>
      <c r="K1827">
        <v>81.760000000000005</v>
      </c>
      <c r="L1827">
        <f t="shared" si="481"/>
        <v>1501.7378671328738</v>
      </c>
      <c r="N1827">
        <f t="shared" si="476"/>
        <v>9.2621328671261836</v>
      </c>
      <c r="O1827">
        <f t="shared" si="477"/>
        <v>3.8021328671261472</v>
      </c>
      <c r="P1827">
        <f t="shared" si="478"/>
        <v>0</v>
      </c>
      <c r="Q1827">
        <f t="shared" si="479"/>
        <v>0</v>
      </c>
      <c r="R1827">
        <f t="shared" si="480"/>
        <v>1508.6733333333334</v>
      </c>
      <c r="S1827">
        <f t="shared" si="482"/>
        <v>1498.4326666666666</v>
      </c>
      <c r="T1827">
        <f t="shared" si="483"/>
        <v>39.450666666667075</v>
      </c>
      <c r="U1827">
        <f t="shared" si="484"/>
        <v>7.8901333333334147</v>
      </c>
      <c r="V1827">
        <f t="shared" si="485"/>
        <v>86.527195709972844</v>
      </c>
      <c r="W1827">
        <f t="shared" si="486"/>
        <v>-1.6681726097374394E-2</v>
      </c>
      <c r="X1827">
        <f t="shared" si="487"/>
        <v>1511</v>
      </c>
      <c r="Y1827">
        <f t="shared" si="488"/>
        <v>1476.7</v>
      </c>
      <c r="Z1827">
        <f t="shared" si="489"/>
        <v>95.568513119533577</v>
      </c>
      <c r="AA1827">
        <f t="shared" si="492"/>
        <v>81.760649098892728</v>
      </c>
      <c r="AB1827">
        <f t="shared" si="490"/>
        <v>0</v>
      </c>
      <c r="AC1827">
        <f t="shared" si="491"/>
        <v>6.4909889272257715E-4</v>
      </c>
    </row>
    <row r="1828" spans="1:29" x14ac:dyDescent="0.3">
      <c r="A1828" s="2">
        <v>39210</v>
      </c>
      <c r="B1828">
        <v>1509.36</v>
      </c>
      <c r="C1828">
        <v>1509.36</v>
      </c>
      <c r="D1828">
        <v>1500.66</v>
      </c>
      <c r="E1828">
        <v>1507.72</v>
      </c>
      <c r="F1828">
        <v>2795720000</v>
      </c>
      <c r="G1828">
        <v>5.6280885780838616</v>
      </c>
      <c r="H1828">
        <v>-3.071911421915956</v>
      </c>
      <c r="I1828">
        <v>42.443211457292833</v>
      </c>
      <c r="J1828">
        <v>86.811419380780109</v>
      </c>
      <c r="K1828">
        <v>90.12</v>
      </c>
      <c r="L1828">
        <f t="shared" si="481"/>
        <v>1503.731911421916</v>
      </c>
      <c r="N1828">
        <f t="shared" si="476"/>
        <v>5.6280885780838616</v>
      </c>
      <c r="O1828">
        <f t="shared" si="477"/>
        <v>-3.0719114219159565</v>
      </c>
      <c r="P1828">
        <f t="shared" si="478"/>
        <v>0</v>
      </c>
      <c r="Q1828">
        <f t="shared" si="479"/>
        <v>0</v>
      </c>
      <c r="R1828">
        <f t="shared" si="480"/>
        <v>1505.9133333333332</v>
      </c>
      <c r="S1828">
        <f t="shared" si="482"/>
        <v>1502.9306666666666</v>
      </c>
      <c r="T1828">
        <f t="shared" si="483"/>
        <v>23.429333333333489</v>
      </c>
      <c r="U1828">
        <f t="shared" si="484"/>
        <v>4.6858666666666977</v>
      </c>
      <c r="V1828">
        <f t="shared" si="485"/>
        <v>42.434934365276099</v>
      </c>
      <c r="W1828">
        <f t="shared" si="486"/>
        <v>-8.2770920167334339E-3</v>
      </c>
      <c r="X1828">
        <f t="shared" si="487"/>
        <v>1511</v>
      </c>
      <c r="Y1828">
        <f t="shared" si="488"/>
        <v>1486.13</v>
      </c>
      <c r="Z1828">
        <f t="shared" si="489"/>
        <v>86.811419380780109</v>
      </c>
      <c r="AA1828">
        <f t="shared" si="492"/>
        <v>90.117304457225174</v>
      </c>
      <c r="AB1828">
        <f t="shared" si="490"/>
        <v>0</v>
      </c>
      <c r="AC1828">
        <f t="shared" si="491"/>
        <v>-2.6955427748305283E-3</v>
      </c>
    </row>
    <row r="1829" spans="1:29" x14ac:dyDescent="0.3">
      <c r="A1829" s="2">
        <v>39211</v>
      </c>
      <c r="B1829">
        <v>1507.32</v>
      </c>
      <c r="C1829">
        <v>1513.8</v>
      </c>
      <c r="D1829">
        <v>1503.77</v>
      </c>
      <c r="E1829">
        <v>1512.58</v>
      </c>
      <c r="F1829">
        <v>2935550000</v>
      </c>
      <c r="G1829">
        <v>7.1187257187225441</v>
      </c>
      <c r="H1829">
        <v>-2.911274281277429</v>
      </c>
      <c r="I1829">
        <v>101.3691416534988</v>
      </c>
      <c r="J1829">
        <v>93.311403508771789</v>
      </c>
      <c r="K1829">
        <v>91.62</v>
      </c>
      <c r="L1829">
        <f t="shared" si="481"/>
        <v>1506.6812742812774</v>
      </c>
      <c r="N1829">
        <f t="shared" si="476"/>
        <v>7.1187257187225441</v>
      </c>
      <c r="O1829">
        <f t="shared" si="477"/>
        <v>-2.9112742812774286</v>
      </c>
      <c r="P1829">
        <f t="shared" si="478"/>
        <v>0</v>
      </c>
      <c r="Q1829">
        <f t="shared" si="479"/>
        <v>0</v>
      </c>
      <c r="R1829">
        <f t="shared" si="480"/>
        <v>1510.05</v>
      </c>
      <c r="S1829">
        <f t="shared" si="482"/>
        <v>1506.1973333333333</v>
      </c>
      <c r="T1829">
        <f t="shared" si="483"/>
        <v>12.657333333333327</v>
      </c>
      <c r="U1829">
        <f t="shared" si="484"/>
        <v>2.5314666666666654</v>
      </c>
      <c r="V1829">
        <f t="shared" si="485"/>
        <v>101.46072544682046</v>
      </c>
      <c r="W1829">
        <f t="shared" si="486"/>
        <v>9.1583793321660778E-2</v>
      </c>
      <c r="X1829">
        <f t="shared" si="487"/>
        <v>1513.8</v>
      </c>
      <c r="Y1829">
        <f t="shared" si="488"/>
        <v>1495.56</v>
      </c>
      <c r="Z1829">
        <f t="shared" si="489"/>
        <v>93.311403508771789</v>
      </c>
      <c r="AA1829">
        <f t="shared" si="492"/>
        <v>91.618870873265095</v>
      </c>
      <c r="AB1829">
        <f t="shared" si="490"/>
        <v>0</v>
      </c>
      <c r="AC1829">
        <f t="shared" si="491"/>
        <v>-1.1291267349093914E-3</v>
      </c>
    </row>
    <row r="1830" spans="1:29" x14ac:dyDescent="0.3">
      <c r="A1830" s="2">
        <v>39212</v>
      </c>
      <c r="B1830">
        <v>1512.33</v>
      </c>
      <c r="C1830">
        <v>1512.33</v>
      </c>
      <c r="D1830">
        <v>1491.42</v>
      </c>
      <c r="E1830">
        <v>1491.47</v>
      </c>
      <c r="F1830">
        <v>3031240000</v>
      </c>
      <c r="G1830">
        <v>10.71915047914808</v>
      </c>
      <c r="H1830">
        <v>-10.190849520851771</v>
      </c>
      <c r="I1830">
        <v>-166.51631333633799</v>
      </c>
      <c r="J1830">
        <v>0.22341376228755491</v>
      </c>
      <c r="K1830">
        <v>72.38</v>
      </c>
      <c r="L1830">
        <f t="shared" si="481"/>
        <v>1501.6108495208518</v>
      </c>
      <c r="N1830">
        <f t="shared" si="476"/>
        <v>10.719150479148084</v>
      </c>
      <c r="O1830">
        <f t="shared" si="477"/>
        <v>-10.190849520851771</v>
      </c>
      <c r="P1830">
        <f t="shared" si="478"/>
        <v>0</v>
      </c>
      <c r="Q1830">
        <f t="shared" si="479"/>
        <v>0</v>
      </c>
      <c r="R1830">
        <f t="shared" si="480"/>
        <v>1498.4066666666668</v>
      </c>
      <c r="S1830">
        <f t="shared" si="482"/>
        <v>1505.7926666666667</v>
      </c>
      <c r="T1830">
        <f t="shared" si="483"/>
        <v>14.771999999999707</v>
      </c>
      <c r="U1830">
        <f t="shared" si="484"/>
        <v>2.9543999999999415</v>
      </c>
      <c r="V1830">
        <f t="shared" si="485"/>
        <v>-166.66666666666924</v>
      </c>
      <c r="W1830">
        <f t="shared" si="486"/>
        <v>-0.15035333033125653</v>
      </c>
      <c r="X1830">
        <f t="shared" si="487"/>
        <v>1513.8</v>
      </c>
      <c r="Y1830">
        <f t="shared" si="488"/>
        <v>1491.42</v>
      </c>
      <c r="Z1830">
        <f t="shared" si="489"/>
        <v>0.22341376228755491</v>
      </c>
      <c r="AA1830">
        <f t="shared" si="492"/>
        <v>72.376766838935708</v>
      </c>
      <c r="AB1830">
        <f t="shared" si="490"/>
        <v>0</v>
      </c>
      <c r="AC1830">
        <f t="shared" si="491"/>
        <v>-3.2331610642870601E-3</v>
      </c>
    </row>
    <row r="1831" spans="1:29" x14ac:dyDescent="0.3">
      <c r="A1831" s="2">
        <v>39213</v>
      </c>
      <c r="B1831">
        <v>1491.47</v>
      </c>
      <c r="C1831">
        <v>1506.24</v>
      </c>
      <c r="D1831">
        <v>1491.47</v>
      </c>
      <c r="E1831">
        <v>1505.85</v>
      </c>
      <c r="F1831">
        <v>2720780000</v>
      </c>
      <c r="G1831">
        <v>3.2161003194321438</v>
      </c>
      <c r="H1831">
        <v>-11.55389968056784</v>
      </c>
      <c r="I1831">
        <v>-60.471002531089518</v>
      </c>
      <c r="J1831">
        <v>64.477211796246252</v>
      </c>
      <c r="K1831">
        <v>68.08</v>
      </c>
      <c r="L1831">
        <f t="shared" si="481"/>
        <v>1503.0238996805679</v>
      </c>
      <c r="N1831">
        <f t="shared" si="476"/>
        <v>3.2161003194321438</v>
      </c>
      <c r="O1831">
        <f t="shared" si="477"/>
        <v>-11.553899680567838</v>
      </c>
      <c r="P1831">
        <f t="shared" si="478"/>
        <v>0</v>
      </c>
      <c r="Q1831">
        <f t="shared" si="479"/>
        <v>0</v>
      </c>
      <c r="R1831">
        <f t="shared" si="480"/>
        <v>1501.1866666666665</v>
      </c>
      <c r="S1831">
        <f t="shared" si="482"/>
        <v>1504.846</v>
      </c>
      <c r="T1831">
        <f t="shared" si="483"/>
        <v>20.19733333333329</v>
      </c>
      <c r="U1831">
        <f t="shared" si="484"/>
        <v>4.0394666666666579</v>
      </c>
      <c r="V1831">
        <f t="shared" si="485"/>
        <v>-60.393011178596424</v>
      </c>
      <c r="W1831">
        <f t="shared" si="486"/>
        <v>7.7991352493093302E-2</v>
      </c>
      <c r="X1831">
        <f t="shared" si="487"/>
        <v>1513.8</v>
      </c>
      <c r="Y1831">
        <f t="shared" si="488"/>
        <v>1491.42</v>
      </c>
      <c r="Z1831">
        <f t="shared" si="489"/>
        <v>64.477211796246252</v>
      </c>
      <c r="AA1831">
        <f t="shared" si="492"/>
        <v>68.078392313523864</v>
      </c>
      <c r="AB1831">
        <f t="shared" si="490"/>
        <v>0</v>
      </c>
      <c r="AC1831">
        <f t="shared" si="491"/>
        <v>-1.6076864761345178E-3</v>
      </c>
    </row>
    <row r="1832" spans="1:29" x14ac:dyDescent="0.3">
      <c r="A1832" s="2">
        <v>39216</v>
      </c>
      <c r="B1832">
        <v>1505.76</v>
      </c>
      <c r="C1832">
        <v>1510.9</v>
      </c>
      <c r="D1832">
        <v>1498.34</v>
      </c>
      <c r="E1832">
        <v>1503.15</v>
      </c>
      <c r="F1832">
        <v>2776130000</v>
      </c>
      <c r="G1832">
        <v>7.8340668796213322</v>
      </c>
      <c r="H1832">
        <v>-4.7259331203788406</v>
      </c>
      <c r="I1832">
        <v>3.8244766505601939</v>
      </c>
      <c r="J1832">
        <v>52.412868632708133</v>
      </c>
      <c r="K1832">
        <v>59.45</v>
      </c>
      <c r="L1832">
        <f t="shared" si="481"/>
        <v>1503.0659331203788</v>
      </c>
      <c r="N1832">
        <f t="shared" si="476"/>
        <v>7.8340668796213322</v>
      </c>
      <c r="O1832">
        <f t="shared" si="477"/>
        <v>-4.7259331203788406</v>
      </c>
      <c r="P1832">
        <f t="shared" si="478"/>
        <v>0</v>
      </c>
      <c r="Q1832">
        <f t="shared" si="479"/>
        <v>0</v>
      </c>
      <c r="R1832">
        <f t="shared" si="480"/>
        <v>1504.1299999999999</v>
      </c>
      <c r="S1832">
        <f t="shared" si="482"/>
        <v>1503.9373333333333</v>
      </c>
      <c r="T1832">
        <f t="shared" si="483"/>
        <v>16.562666666666473</v>
      </c>
      <c r="U1832">
        <f t="shared" si="484"/>
        <v>3.3125333333332945</v>
      </c>
      <c r="V1832">
        <f t="shared" si="485"/>
        <v>3.8775291150093514</v>
      </c>
      <c r="W1832">
        <f t="shared" si="486"/>
        <v>5.3052464449157455E-2</v>
      </c>
      <c r="X1832">
        <f t="shared" si="487"/>
        <v>1513.8</v>
      </c>
      <c r="Y1832">
        <f t="shared" si="488"/>
        <v>1491.42</v>
      </c>
      <c r="Z1832">
        <f t="shared" si="489"/>
        <v>52.412868632708133</v>
      </c>
      <c r="AA1832">
        <f t="shared" si="492"/>
        <v>59.447263416158776</v>
      </c>
      <c r="AB1832">
        <f t="shared" si="490"/>
        <v>0</v>
      </c>
      <c r="AC1832">
        <f t="shared" si="491"/>
        <v>-2.7365838412265475E-3</v>
      </c>
    </row>
    <row r="1833" spans="1:29" x14ac:dyDescent="0.3">
      <c r="A1833" s="2">
        <v>39217</v>
      </c>
      <c r="B1833">
        <v>1503.11</v>
      </c>
      <c r="C1833">
        <v>1514.83</v>
      </c>
      <c r="D1833">
        <v>1500.43</v>
      </c>
      <c r="E1833">
        <v>1501.19</v>
      </c>
      <c r="F1833">
        <v>3071020000</v>
      </c>
      <c r="G1833">
        <v>12.3893779197474</v>
      </c>
      <c r="H1833">
        <v>-2.0106220802524599</v>
      </c>
      <c r="I1833">
        <v>33.566241950954307</v>
      </c>
      <c r="J1833">
        <v>41.734301580521333</v>
      </c>
      <c r="K1833">
        <v>50.43</v>
      </c>
      <c r="L1833">
        <f t="shared" si="481"/>
        <v>1502.4406220802525</v>
      </c>
      <c r="N1833">
        <f t="shared" si="476"/>
        <v>12.389377919747403</v>
      </c>
      <c r="O1833">
        <f t="shared" si="477"/>
        <v>-2.0106220802524604</v>
      </c>
      <c r="P1833">
        <f t="shared" si="478"/>
        <v>0</v>
      </c>
      <c r="Q1833">
        <f t="shared" si="479"/>
        <v>0</v>
      </c>
      <c r="R1833">
        <f t="shared" si="480"/>
        <v>1505.4833333333336</v>
      </c>
      <c r="S1833">
        <f t="shared" si="482"/>
        <v>1503.8513333333335</v>
      </c>
      <c r="T1833">
        <f t="shared" si="483"/>
        <v>16.21866666666665</v>
      </c>
      <c r="U1833">
        <f t="shared" si="484"/>
        <v>3.24373333333333</v>
      </c>
      <c r="V1833">
        <f t="shared" si="485"/>
        <v>33.541598158501799</v>
      </c>
      <c r="W1833">
        <f t="shared" si="486"/>
        <v>-2.4643792452508251E-2</v>
      </c>
      <c r="X1833">
        <f t="shared" si="487"/>
        <v>1514.83</v>
      </c>
      <c r="Y1833">
        <f t="shared" si="488"/>
        <v>1491.42</v>
      </c>
      <c r="Z1833">
        <f t="shared" si="489"/>
        <v>41.734301580521326</v>
      </c>
      <c r="AA1833">
        <f t="shared" si="492"/>
        <v>50.431839856107011</v>
      </c>
      <c r="AB1833">
        <f t="shared" si="490"/>
        <v>0</v>
      </c>
      <c r="AC1833">
        <f t="shared" si="491"/>
        <v>1.8398561070114283E-3</v>
      </c>
    </row>
    <row r="1834" spans="1:29" x14ac:dyDescent="0.3">
      <c r="A1834" s="2">
        <v>39218</v>
      </c>
      <c r="B1834">
        <v>1500.75</v>
      </c>
      <c r="C1834">
        <v>1514.15</v>
      </c>
      <c r="D1834">
        <v>1500.75</v>
      </c>
      <c r="E1834">
        <v>1514.14</v>
      </c>
      <c r="F1834">
        <v>2915350000</v>
      </c>
      <c r="G1834">
        <v>7.8095852798314809</v>
      </c>
      <c r="H1834">
        <v>-5.5904147201686101</v>
      </c>
      <c r="I1834">
        <v>123.5343383584633</v>
      </c>
      <c r="J1834">
        <v>97.052541648868726</v>
      </c>
      <c r="K1834">
        <v>51.18</v>
      </c>
      <c r="L1834">
        <f t="shared" si="481"/>
        <v>1506.3404147201686</v>
      </c>
      <c r="N1834">
        <f t="shared" si="476"/>
        <v>7.8095852798314809</v>
      </c>
      <c r="O1834">
        <f t="shared" si="477"/>
        <v>-5.5904147201686101</v>
      </c>
      <c r="P1834">
        <f t="shared" si="478"/>
        <v>0</v>
      </c>
      <c r="Q1834">
        <f t="shared" si="479"/>
        <v>0</v>
      </c>
      <c r="R1834">
        <f t="shared" si="480"/>
        <v>1509.68</v>
      </c>
      <c r="S1834">
        <f t="shared" si="482"/>
        <v>1503.7773333333334</v>
      </c>
      <c r="T1834">
        <f t="shared" si="483"/>
        <v>15.922666666666828</v>
      </c>
      <c r="U1834">
        <f t="shared" si="484"/>
        <v>3.1845333333333654</v>
      </c>
      <c r="V1834">
        <f t="shared" si="485"/>
        <v>123.56947468318874</v>
      </c>
      <c r="W1834">
        <f t="shared" si="486"/>
        <v>3.5136324725442591E-2</v>
      </c>
      <c r="X1834">
        <f t="shared" si="487"/>
        <v>1514.83</v>
      </c>
      <c r="Y1834">
        <f t="shared" si="488"/>
        <v>1491.42</v>
      </c>
      <c r="Z1834">
        <f t="shared" si="489"/>
        <v>97.052541648868726</v>
      </c>
      <c r="AA1834">
        <f t="shared" si="492"/>
        <v>51.180067484126397</v>
      </c>
      <c r="AB1834">
        <f t="shared" si="490"/>
        <v>0</v>
      </c>
      <c r="AC1834">
        <f t="shared" si="491"/>
        <v>6.7484126397232558E-5</v>
      </c>
    </row>
    <row r="1835" spans="1:29" x14ac:dyDescent="0.3">
      <c r="A1835" s="2">
        <v>39219</v>
      </c>
      <c r="B1835">
        <v>1514.01</v>
      </c>
      <c r="C1835">
        <v>1517.14</v>
      </c>
      <c r="D1835">
        <v>1509.29</v>
      </c>
      <c r="E1835">
        <v>1512.75</v>
      </c>
      <c r="F1835">
        <v>2868640000</v>
      </c>
      <c r="G1835">
        <v>8.6630568532209509</v>
      </c>
      <c r="H1835">
        <v>0.81305685322081445</v>
      </c>
      <c r="I1835">
        <v>113.4941912421783</v>
      </c>
      <c r="J1835">
        <v>82.898324892870718</v>
      </c>
      <c r="K1835">
        <v>67.72</v>
      </c>
      <c r="L1835">
        <f t="shared" si="481"/>
        <v>1508.4769431467791</v>
      </c>
      <c r="N1835">
        <f t="shared" si="476"/>
        <v>8.6630568532209509</v>
      </c>
      <c r="O1835">
        <f t="shared" si="477"/>
        <v>0.81305685322081445</v>
      </c>
      <c r="P1835">
        <f t="shared" si="478"/>
        <v>0</v>
      </c>
      <c r="Q1835">
        <f t="shared" si="479"/>
        <v>0</v>
      </c>
      <c r="R1835">
        <f t="shared" si="480"/>
        <v>1513.0600000000002</v>
      </c>
      <c r="S1835">
        <f t="shared" si="482"/>
        <v>1506.7080000000001</v>
      </c>
      <c r="T1835">
        <f t="shared" si="483"/>
        <v>18.648000000000366</v>
      </c>
      <c r="U1835">
        <f t="shared" si="484"/>
        <v>3.7296000000000733</v>
      </c>
      <c r="V1835">
        <f t="shared" si="485"/>
        <v>113.54211354211292</v>
      </c>
      <c r="W1835">
        <f t="shared" si="486"/>
        <v>4.7922299934612056E-2</v>
      </c>
      <c r="X1835">
        <f t="shared" si="487"/>
        <v>1517.14</v>
      </c>
      <c r="Y1835">
        <f t="shared" si="488"/>
        <v>1491.47</v>
      </c>
      <c r="Z1835">
        <f t="shared" si="489"/>
        <v>82.898324892870718</v>
      </c>
      <c r="AA1835">
        <f t="shared" si="492"/>
        <v>67.715049710243036</v>
      </c>
      <c r="AB1835">
        <f t="shared" si="490"/>
        <v>0</v>
      </c>
      <c r="AC1835">
        <f t="shared" si="491"/>
        <v>-4.9502897569624338E-3</v>
      </c>
    </row>
    <row r="1836" spans="1:29" x14ac:dyDescent="0.3">
      <c r="A1836" s="2">
        <v>39220</v>
      </c>
      <c r="B1836">
        <v>1512.74</v>
      </c>
      <c r="C1836">
        <v>1522.75</v>
      </c>
      <c r="D1836">
        <v>1512.74</v>
      </c>
      <c r="E1836">
        <v>1522.75</v>
      </c>
      <c r="F1836">
        <v>2959050000</v>
      </c>
      <c r="G1836">
        <v>9.5153712354804156</v>
      </c>
      <c r="H1836">
        <v>-0.49462876451957533</v>
      </c>
      <c r="I1836">
        <v>128.3940123719135</v>
      </c>
      <c r="J1836">
        <v>100</v>
      </c>
      <c r="K1836">
        <v>74.819999999999993</v>
      </c>
      <c r="L1836">
        <f t="shared" si="481"/>
        <v>1513.2346287645196</v>
      </c>
      <c r="N1836">
        <f t="shared" si="476"/>
        <v>9.5153712354804156</v>
      </c>
      <c r="O1836">
        <f t="shared" si="477"/>
        <v>-0.49462876451957527</v>
      </c>
      <c r="P1836">
        <f t="shared" si="478"/>
        <v>0</v>
      </c>
      <c r="Q1836">
        <f t="shared" si="479"/>
        <v>0</v>
      </c>
      <c r="R1836">
        <f t="shared" si="480"/>
        <v>1519.4133333333332</v>
      </c>
      <c r="S1836">
        <f t="shared" si="482"/>
        <v>1510.3533333333335</v>
      </c>
      <c r="T1836">
        <f t="shared" si="483"/>
        <v>23.533333333333303</v>
      </c>
      <c r="U1836">
        <f t="shared" si="484"/>
        <v>4.7066666666666608</v>
      </c>
      <c r="V1836">
        <f t="shared" si="485"/>
        <v>128.32861189801315</v>
      </c>
      <c r="W1836">
        <f t="shared" si="486"/>
        <v>-6.5400473900353973E-2</v>
      </c>
      <c r="X1836">
        <f t="shared" si="487"/>
        <v>1522.75</v>
      </c>
      <c r="Y1836">
        <f t="shared" si="488"/>
        <v>1498.34</v>
      </c>
      <c r="Z1836">
        <f t="shared" si="489"/>
        <v>100</v>
      </c>
      <c r="AA1836">
        <f t="shared" si="492"/>
        <v>74.819607350993778</v>
      </c>
      <c r="AB1836">
        <f t="shared" si="490"/>
        <v>0</v>
      </c>
      <c r="AC1836">
        <f t="shared" si="491"/>
        <v>-3.9264900621560628E-4</v>
      </c>
    </row>
    <row r="1837" spans="1:29" x14ac:dyDescent="0.3">
      <c r="A1837" s="2">
        <v>39223</v>
      </c>
      <c r="B1837">
        <v>1522.75</v>
      </c>
      <c r="C1837">
        <v>1529.87</v>
      </c>
      <c r="D1837">
        <v>1522.71</v>
      </c>
      <c r="E1837">
        <v>1525.1</v>
      </c>
      <c r="F1837">
        <v>3465360000</v>
      </c>
      <c r="G1837">
        <v>12.6802474903202</v>
      </c>
      <c r="H1837">
        <v>5.5202474903203438</v>
      </c>
      <c r="I1837">
        <v>117.250297057387</v>
      </c>
      <c r="J1837">
        <v>83.797554347826051</v>
      </c>
      <c r="K1837">
        <v>81.099999999999994</v>
      </c>
      <c r="L1837">
        <f t="shared" si="481"/>
        <v>1517.1897525096797</v>
      </c>
      <c r="N1837">
        <f t="shared" si="476"/>
        <v>12.680247490320198</v>
      </c>
      <c r="O1837">
        <f t="shared" si="477"/>
        <v>5.5202474903203438</v>
      </c>
      <c r="P1837">
        <f t="shared" si="478"/>
        <v>0</v>
      </c>
      <c r="Q1837">
        <f t="shared" si="479"/>
        <v>0</v>
      </c>
      <c r="R1837">
        <f t="shared" si="480"/>
        <v>1525.8933333333334</v>
      </c>
      <c r="S1837">
        <f t="shared" si="482"/>
        <v>1514.7060000000001</v>
      </c>
      <c r="T1837">
        <f t="shared" si="483"/>
        <v>31.789333333332934</v>
      </c>
      <c r="U1837">
        <f t="shared" si="484"/>
        <v>6.3578666666665864</v>
      </c>
      <c r="V1837">
        <f t="shared" si="485"/>
        <v>117.30699326119287</v>
      </c>
      <c r="W1837">
        <f t="shared" si="486"/>
        <v>5.6696203805870482E-2</v>
      </c>
      <c r="X1837">
        <f t="shared" si="487"/>
        <v>1529.87</v>
      </c>
      <c r="Y1837">
        <f t="shared" si="488"/>
        <v>1500.43</v>
      </c>
      <c r="Z1837">
        <f t="shared" si="489"/>
        <v>83.797554347826051</v>
      </c>
      <c r="AA1837">
        <f t="shared" si="492"/>
        <v>81.096544494017365</v>
      </c>
      <c r="AB1837">
        <f t="shared" si="490"/>
        <v>0</v>
      </c>
      <c r="AC1837">
        <f t="shared" si="491"/>
        <v>-3.4555059826288925E-3</v>
      </c>
    </row>
    <row r="1838" spans="1:29" x14ac:dyDescent="0.3">
      <c r="A1838" s="2">
        <v>39224</v>
      </c>
      <c r="B1838">
        <v>1525.1</v>
      </c>
      <c r="C1838">
        <v>1529.24</v>
      </c>
      <c r="D1838">
        <v>1522.05</v>
      </c>
      <c r="E1838">
        <v>1524.12</v>
      </c>
      <c r="F1838">
        <v>2860500000</v>
      </c>
      <c r="G1838">
        <v>9.7401649935468413</v>
      </c>
      <c r="H1838">
        <v>2.5501649935467872</v>
      </c>
      <c r="I1838">
        <v>74.511603012577226</v>
      </c>
      <c r="J1838">
        <v>80.254120879120805</v>
      </c>
      <c r="K1838">
        <v>88.8</v>
      </c>
      <c r="L1838">
        <f t="shared" si="481"/>
        <v>1519.4998350064532</v>
      </c>
      <c r="N1838">
        <f t="shared" si="476"/>
        <v>9.7401649935468413</v>
      </c>
      <c r="O1838">
        <f t="shared" si="477"/>
        <v>2.5501649935467867</v>
      </c>
      <c r="P1838">
        <f t="shared" si="478"/>
        <v>0</v>
      </c>
      <c r="Q1838">
        <f t="shared" si="479"/>
        <v>0</v>
      </c>
      <c r="R1838">
        <f t="shared" si="480"/>
        <v>1525.1366666666665</v>
      </c>
      <c r="S1838">
        <f t="shared" si="482"/>
        <v>1518.6366666666668</v>
      </c>
      <c r="T1838">
        <f t="shared" si="483"/>
        <v>29.066666666666151</v>
      </c>
      <c r="U1838">
        <f t="shared" si="484"/>
        <v>5.8133333333332304</v>
      </c>
      <c r="V1838">
        <f t="shared" si="485"/>
        <v>74.541284403668428</v>
      </c>
      <c r="W1838">
        <f t="shared" si="486"/>
        <v>2.9681391091202158E-2</v>
      </c>
      <c r="X1838">
        <f t="shared" si="487"/>
        <v>1529.87</v>
      </c>
      <c r="Y1838">
        <f t="shared" si="488"/>
        <v>1500.75</v>
      </c>
      <c r="Z1838">
        <f t="shared" si="489"/>
        <v>80.254120879120805</v>
      </c>
      <c r="AA1838">
        <f t="shared" si="492"/>
        <v>88.800508353737271</v>
      </c>
      <c r="AB1838">
        <f t="shared" si="490"/>
        <v>0</v>
      </c>
      <c r="AC1838">
        <f t="shared" si="491"/>
        <v>5.0835373727409205E-4</v>
      </c>
    </row>
    <row r="1839" spans="1:29" x14ac:dyDescent="0.3">
      <c r="A1839" s="2">
        <v>39225</v>
      </c>
      <c r="B1839">
        <v>1524.09</v>
      </c>
      <c r="C1839">
        <v>1532.43</v>
      </c>
      <c r="D1839">
        <v>1521.9</v>
      </c>
      <c r="E1839">
        <v>1522.28</v>
      </c>
      <c r="F1839">
        <v>3084260000</v>
      </c>
      <c r="G1839">
        <v>12.00344332903137</v>
      </c>
      <c r="H1839">
        <v>1.4734433290313971</v>
      </c>
      <c r="I1839">
        <v>55.746696584396148</v>
      </c>
      <c r="J1839">
        <v>56.136560069144139</v>
      </c>
      <c r="K1839">
        <v>80.62</v>
      </c>
      <c r="L1839">
        <f t="shared" si="481"/>
        <v>1520.4265566709687</v>
      </c>
      <c r="N1839">
        <f t="shared" si="476"/>
        <v>12.00344332903137</v>
      </c>
      <c r="O1839">
        <f t="shared" si="477"/>
        <v>1.4734433290313973</v>
      </c>
      <c r="P1839">
        <f t="shared" si="478"/>
        <v>0</v>
      </c>
      <c r="Q1839">
        <f t="shared" si="479"/>
        <v>0</v>
      </c>
      <c r="R1839">
        <f t="shared" si="480"/>
        <v>1525.5366666666666</v>
      </c>
      <c r="S1839">
        <f t="shared" si="482"/>
        <v>1521.808</v>
      </c>
      <c r="T1839">
        <f t="shared" si="483"/>
        <v>22.285333333333256</v>
      </c>
      <c r="U1839">
        <f t="shared" si="484"/>
        <v>4.457066666666651</v>
      </c>
      <c r="V1839">
        <f t="shared" si="485"/>
        <v>55.771608631486387</v>
      </c>
      <c r="W1839">
        <f t="shared" si="486"/>
        <v>2.4912047090239753E-2</v>
      </c>
      <c r="X1839">
        <f t="shared" si="487"/>
        <v>1532.43</v>
      </c>
      <c r="Y1839">
        <f t="shared" si="488"/>
        <v>1509.29</v>
      </c>
      <c r="Z1839">
        <f t="shared" si="489"/>
        <v>56.136560069144139</v>
      </c>
      <c r="AA1839">
        <f t="shared" si="492"/>
        <v>80.617312037792345</v>
      </c>
      <c r="AB1839">
        <f t="shared" si="490"/>
        <v>0</v>
      </c>
      <c r="AC1839">
        <f t="shared" si="491"/>
        <v>-2.6879622076592113E-3</v>
      </c>
    </row>
    <row r="1840" spans="1:29" x14ac:dyDescent="0.3">
      <c r="A1840" s="2">
        <v>39226</v>
      </c>
      <c r="B1840">
        <v>1522.1</v>
      </c>
      <c r="C1840">
        <v>1529.31</v>
      </c>
      <c r="D1840">
        <v>1505.18</v>
      </c>
      <c r="E1840">
        <v>1507.51</v>
      </c>
      <c r="F1840">
        <v>3365530000</v>
      </c>
      <c r="G1840">
        <v>13.188962219353931</v>
      </c>
      <c r="H1840">
        <v>-10.94103778064596</v>
      </c>
      <c r="I1840">
        <v>-126.0636621493836</v>
      </c>
      <c r="J1840">
        <v>8.5504587155960632</v>
      </c>
      <c r="K1840">
        <v>65.75</v>
      </c>
      <c r="L1840">
        <f t="shared" si="481"/>
        <v>1516.121037780646</v>
      </c>
      <c r="N1840">
        <f t="shared" si="476"/>
        <v>13.188962219353925</v>
      </c>
      <c r="O1840">
        <f t="shared" si="477"/>
        <v>-10.941037780645956</v>
      </c>
      <c r="P1840">
        <f t="shared" si="478"/>
        <v>0</v>
      </c>
      <c r="Q1840">
        <f t="shared" si="479"/>
        <v>0</v>
      </c>
      <c r="R1840">
        <f t="shared" si="480"/>
        <v>1514</v>
      </c>
      <c r="S1840">
        <f t="shared" si="482"/>
        <v>1521.9959999999999</v>
      </c>
      <c r="T1840">
        <f t="shared" si="483"/>
        <v>21.157333333333554</v>
      </c>
      <c r="U1840">
        <f t="shared" si="484"/>
        <v>4.2314666666667105</v>
      </c>
      <c r="V1840">
        <f t="shared" si="485"/>
        <v>-125.97680867153682</v>
      </c>
      <c r="W1840">
        <f t="shared" si="486"/>
        <v>8.6853477846787541E-2</v>
      </c>
      <c r="X1840">
        <f t="shared" si="487"/>
        <v>1532.43</v>
      </c>
      <c r="Y1840">
        <f t="shared" si="488"/>
        <v>1505.18</v>
      </c>
      <c r="Z1840">
        <f t="shared" si="489"/>
        <v>8.5504587155960632</v>
      </c>
      <c r="AA1840">
        <f t="shared" si="492"/>
        <v>65.747738802337409</v>
      </c>
      <c r="AB1840">
        <f t="shared" si="490"/>
        <v>0</v>
      </c>
      <c r="AC1840">
        <f t="shared" si="491"/>
        <v>-2.2611976625910302E-3</v>
      </c>
    </row>
    <row r="1841" spans="1:29" x14ac:dyDescent="0.3">
      <c r="A1841" s="2">
        <v>39227</v>
      </c>
      <c r="B1841">
        <v>1507.5</v>
      </c>
      <c r="C1841">
        <v>1517.41</v>
      </c>
      <c r="D1841">
        <v>1507.5</v>
      </c>
      <c r="E1841">
        <v>1515.73</v>
      </c>
      <c r="F1841">
        <v>2316250000</v>
      </c>
      <c r="G1841">
        <v>1.4193081462360619</v>
      </c>
      <c r="H1841">
        <v>-8.4906918537640195</v>
      </c>
      <c r="I1841">
        <v>-85.973207249799927</v>
      </c>
      <c r="J1841">
        <v>38.715596330275062</v>
      </c>
      <c r="K1841">
        <v>53.49</v>
      </c>
      <c r="L1841">
        <f t="shared" si="481"/>
        <v>1515.990691853764</v>
      </c>
      <c r="N1841">
        <f t="shared" si="476"/>
        <v>1.4193081462360624</v>
      </c>
      <c r="O1841">
        <f t="shared" si="477"/>
        <v>-8.4906918537640195</v>
      </c>
      <c r="P1841">
        <f t="shared" si="478"/>
        <v>0</v>
      </c>
      <c r="Q1841">
        <f t="shared" si="479"/>
        <v>0</v>
      </c>
      <c r="R1841">
        <f t="shared" si="480"/>
        <v>1513.5466666666664</v>
      </c>
      <c r="S1841">
        <f t="shared" si="482"/>
        <v>1520.8226666666665</v>
      </c>
      <c r="T1841">
        <f t="shared" si="483"/>
        <v>28.197333333333745</v>
      </c>
      <c r="U1841">
        <f t="shared" si="484"/>
        <v>5.639466666666749</v>
      </c>
      <c r="V1841">
        <f t="shared" si="485"/>
        <v>-86.012861736333946</v>
      </c>
      <c r="W1841">
        <f t="shared" si="486"/>
        <v>-3.9654486534018929E-2</v>
      </c>
      <c r="X1841">
        <f t="shared" si="487"/>
        <v>1532.43</v>
      </c>
      <c r="Y1841">
        <f t="shared" si="488"/>
        <v>1505.18</v>
      </c>
      <c r="Z1841">
        <f t="shared" si="489"/>
        <v>38.715596330275062</v>
      </c>
      <c r="AA1841">
        <f t="shared" si="492"/>
        <v>53.490858068392427</v>
      </c>
      <c r="AB1841">
        <f t="shared" si="490"/>
        <v>0</v>
      </c>
      <c r="AC1841">
        <f t="shared" si="491"/>
        <v>8.5806839242508204E-4</v>
      </c>
    </row>
    <row r="1842" spans="1:29" x14ac:dyDescent="0.3">
      <c r="A1842" s="2">
        <v>39231</v>
      </c>
      <c r="B1842">
        <v>1515.55</v>
      </c>
      <c r="C1842">
        <v>1521.8</v>
      </c>
      <c r="D1842">
        <v>1512.02</v>
      </c>
      <c r="E1842">
        <v>1518.11</v>
      </c>
      <c r="F1842">
        <v>2571790000</v>
      </c>
      <c r="G1842">
        <v>5.10287209749049</v>
      </c>
      <c r="H1842">
        <v>-4.6771279025094827</v>
      </c>
      <c r="I1842">
        <v>-24.070607114198381</v>
      </c>
      <c r="J1842">
        <v>47.449541284403068</v>
      </c>
      <c r="K1842">
        <v>46.22</v>
      </c>
      <c r="L1842">
        <f t="shared" si="481"/>
        <v>1516.6971279025095</v>
      </c>
      <c r="N1842">
        <f t="shared" si="476"/>
        <v>5.10287209749049</v>
      </c>
      <c r="O1842">
        <f t="shared" si="477"/>
        <v>-4.6771279025094827</v>
      </c>
      <c r="P1842">
        <f t="shared" si="478"/>
        <v>0</v>
      </c>
      <c r="Q1842">
        <f t="shared" si="479"/>
        <v>0</v>
      </c>
      <c r="R1842">
        <f t="shared" si="480"/>
        <v>1517.3099999999997</v>
      </c>
      <c r="S1842">
        <f t="shared" si="482"/>
        <v>1519.1059999999998</v>
      </c>
      <c r="T1842">
        <f t="shared" si="483"/>
        <v>24.922666666666828</v>
      </c>
      <c r="U1842">
        <f t="shared" si="484"/>
        <v>4.9845333333333652</v>
      </c>
      <c r="V1842">
        <f t="shared" si="485"/>
        <v>-24.020971538626654</v>
      </c>
      <c r="W1842">
        <f t="shared" si="486"/>
        <v>4.9635575571727486E-2</v>
      </c>
      <c r="X1842">
        <f t="shared" si="487"/>
        <v>1532.43</v>
      </c>
      <c r="Y1842">
        <f t="shared" si="488"/>
        <v>1505.18</v>
      </c>
      <c r="Z1842">
        <f t="shared" si="489"/>
        <v>47.449541284403068</v>
      </c>
      <c r="AA1842">
        <f t="shared" si="492"/>
        <v>46.221255455707826</v>
      </c>
      <c r="AB1842">
        <f t="shared" si="490"/>
        <v>0</v>
      </c>
      <c r="AC1842">
        <f t="shared" si="491"/>
        <v>1.2554557078274797E-3</v>
      </c>
    </row>
    <row r="1843" spans="1:29" x14ac:dyDescent="0.3">
      <c r="A1843" s="2">
        <v>39232</v>
      </c>
      <c r="B1843">
        <v>1517.6</v>
      </c>
      <c r="C1843">
        <v>1530.23</v>
      </c>
      <c r="D1843">
        <v>1510.06</v>
      </c>
      <c r="E1843">
        <v>1530.23</v>
      </c>
      <c r="F1843">
        <v>2980210000</v>
      </c>
      <c r="G1843">
        <v>9.0219147316602175</v>
      </c>
      <c r="H1843">
        <v>-11.148085268339861</v>
      </c>
      <c r="I1843">
        <v>68.601838413162696</v>
      </c>
      <c r="J1843">
        <v>91.926605504586988</v>
      </c>
      <c r="K1843">
        <v>48.56</v>
      </c>
      <c r="L1843">
        <f t="shared" si="481"/>
        <v>1521.2080852683398</v>
      </c>
      <c r="N1843">
        <f t="shared" si="476"/>
        <v>9.0219147316602175</v>
      </c>
      <c r="O1843">
        <f t="shared" si="477"/>
        <v>-11.148085268339855</v>
      </c>
      <c r="P1843">
        <f t="shared" si="478"/>
        <v>0</v>
      </c>
      <c r="Q1843">
        <f t="shared" si="479"/>
        <v>0</v>
      </c>
      <c r="R1843">
        <f t="shared" si="480"/>
        <v>1523.5066666666669</v>
      </c>
      <c r="S1843">
        <f t="shared" si="482"/>
        <v>1518.78</v>
      </c>
      <c r="T1843">
        <f t="shared" si="483"/>
        <v>22.966666666667379</v>
      </c>
      <c r="U1843">
        <f t="shared" si="484"/>
        <v>4.5933333333334758</v>
      </c>
      <c r="V1843">
        <f t="shared" si="485"/>
        <v>68.60183841316065</v>
      </c>
      <c r="W1843">
        <f t="shared" si="486"/>
        <v>-2.0463630789890885E-12</v>
      </c>
      <c r="X1843">
        <f t="shared" si="487"/>
        <v>1532.43</v>
      </c>
      <c r="Y1843">
        <f t="shared" si="488"/>
        <v>1505.18</v>
      </c>
      <c r="Z1843">
        <f t="shared" si="489"/>
        <v>91.926605504586988</v>
      </c>
      <c r="AA1843">
        <f t="shared" si="492"/>
        <v>48.55575238080106</v>
      </c>
      <c r="AB1843">
        <f t="shared" si="490"/>
        <v>0</v>
      </c>
      <c r="AC1843">
        <f t="shared" si="491"/>
        <v>-4.2476191989422318E-3</v>
      </c>
    </row>
    <row r="1844" spans="1:29" x14ac:dyDescent="0.3">
      <c r="A1844" s="2">
        <v>39233</v>
      </c>
      <c r="B1844">
        <v>1530.19</v>
      </c>
      <c r="C1844">
        <v>1535.56</v>
      </c>
      <c r="D1844">
        <v>1528.26</v>
      </c>
      <c r="E1844">
        <v>1530.62</v>
      </c>
      <c r="F1844">
        <v>3335530000</v>
      </c>
      <c r="G1844">
        <v>11.214609821106709</v>
      </c>
      <c r="H1844">
        <v>3.914609821106751</v>
      </c>
      <c r="I1844">
        <v>127.4640088593595</v>
      </c>
      <c r="J1844">
        <v>83.739302172481658</v>
      </c>
      <c r="K1844">
        <v>54.08</v>
      </c>
      <c r="L1844">
        <f t="shared" si="481"/>
        <v>1524.3453901788932</v>
      </c>
      <c r="N1844">
        <f t="shared" si="476"/>
        <v>11.214609821106706</v>
      </c>
      <c r="O1844">
        <f t="shared" si="477"/>
        <v>3.914609821106751</v>
      </c>
      <c r="P1844">
        <f t="shared" si="478"/>
        <v>0</v>
      </c>
      <c r="Q1844">
        <f t="shared" si="479"/>
        <v>0</v>
      </c>
      <c r="R1844">
        <f t="shared" si="480"/>
        <v>1531.4799999999998</v>
      </c>
      <c r="S1844">
        <f t="shared" si="482"/>
        <v>1519.9686666666664</v>
      </c>
      <c r="T1844">
        <f t="shared" si="483"/>
        <v>30.098666666666986</v>
      </c>
      <c r="U1844">
        <f t="shared" si="484"/>
        <v>6.0197333333333969</v>
      </c>
      <c r="V1844">
        <f t="shared" si="485"/>
        <v>127.48442160597644</v>
      </c>
      <c r="W1844">
        <f t="shared" si="486"/>
        <v>2.0412746616941035E-2</v>
      </c>
      <c r="X1844">
        <f t="shared" si="487"/>
        <v>1535.56</v>
      </c>
      <c r="Y1844">
        <f t="shared" si="488"/>
        <v>1505.18</v>
      </c>
      <c r="Z1844">
        <f t="shared" si="489"/>
        <v>83.739302172481658</v>
      </c>
      <c r="AA1844">
        <f t="shared" si="492"/>
        <v>54.076300801468562</v>
      </c>
      <c r="AB1844">
        <f t="shared" si="490"/>
        <v>0</v>
      </c>
      <c r="AC1844">
        <f t="shared" si="491"/>
        <v>-3.6991985314358544E-3</v>
      </c>
    </row>
    <row r="1845" spans="1:29" x14ac:dyDescent="0.3">
      <c r="A1845" s="2">
        <v>39234</v>
      </c>
      <c r="B1845">
        <v>1530.62</v>
      </c>
      <c r="C1845">
        <v>1540.56</v>
      </c>
      <c r="D1845">
        <v>1530.62</v>
      </c>
      <c r="E1845">
        <v>1536.34</v>
      </c>
      <c r="F1845">
        <v>2927020000</v>
      </c>
      <c r="G1845">
        <v>12.2164065474044</v>
      </c>
      <c r="H1845">
        <v>2.2764065474043491</v>
      </c>
      <c r="I1845">
        <v>102.7795155956771</v>
      </c>
      <c r="J1845">
        <v>87.235329703569164</v>
      </c>
      <c r="K1845">
        <v>69.81</v>
      </c>
      <c r="L1845">
        <f t="shared" si="481"/>
        <v>1528.3435934525955</v>
      </c>
      <c r="N1845">
        <f t="shared" si="476"/>
        <v>12.216406547404404</v>
      </c>
      <c r="O1845">
        <f t="shared" si="477"/>
        <v>2.2764065474043491</v>
      </c>
      <c r="P1845">
        <f t="shared" si="478"/>
        <v>0</v>
      </c>
      <c r="Q1845">
        <f t="shared" si="479"/>
        <v>0</v>
      </c>
      <c r="R1845">
        <f t="shared" si="480"/>
        <v>1535.84</v>
      </c>
      <c r="S1845">
        <f t="shared" si="482"/>
        <v>1524.3366666666666</v>
      </c>
      <c r="T1845">
        <f t="shared" si="483"/>
        <v>37.293333333333294</v>
      </c>
      <c r="U1845">
        <f t="shared" si="484"/>
        <v>7.4586666666666588</v>
      </c>
      <c r="V1845">
        <f t="shared" si="485"/>
        <v>102.8184960076273</v>
      </c>
      <c r="W1845">
        <f t="shared" si="486"/>
        <v>3.8980411950205962E-2</v>
      </c>
      <c r="X1845">
        <f t="shared" si="487"/>
        <v>1540.56</v>
      </c>
      <c r="Y1845">
        <f t="shared" si="488"/>
        <v>1507.5</v>
      </c>
      <c r="Z1845">
        <f t="shared" si="489"/>
        <v>87.235329703569164</v>
      </c>
      <c r="AA1845">
        <f t="shared" si="492"/>
        <v>69.813274999063182</v>
      </c>
      <c r="AB1845">
        <f t="shared" si="490"/>
        <v>0</v>
      </c>
      <c r="AC1845">
        <f t="shared" si="491"/>
        <v>3.2749990631799619E-3</v>
      </c>
    </row>
    <row r="1846" spans="1:29" x14ac:dyDescent="0.3">
      <c r="A1846" s="2">
        <v>39237</v>
      </c>
      <c r="B1846">
        <v>1536.28</v>
      </c>
      <c r="C1846">
        <v>1540.53</v>
      </c>
      <c r="D1846">
        <v>1532.31</v>
      </c>
      <c r="E1846">
        <v>1539.18</v>
      </c>
      <c r="F1846">
        <v>2738930000</v>
      </c>
      <c r="G1846">
        <v>8.5742710316028479</v>
      </c>
      <c r="H1846">
        <v>0.35427103160282059</v>
      </c>
      <c r="I1846">
        <v>79.055933992132864</v>
      </c>
      <c r="J1846">
        <v>95.475409836065964</v>
      </c>
      <c r="K1846">
        <v>81.17</v>
      </c>
      <c r="L1846">
        <f t="shared" si="481"/>
        <v>1531.9557289683971</v>
      </c>
      <c r="N1846">
        <f t="shared" si="476"/>
        <v>8.5742710316028479</v>
      </c>
      <c r="O1846">
        <f t="shared" si="477"/>
        <v>0.35427103160282059</v>
      </c>
      <c r="P1846">
        <f t="shared" si="478"/>
        <v>0</v>
      </c>
      <c r="Q1846">
        <f t="shared" si="479"/>
        <v>0</v>
      </c>
      <c r="R1846">
        <f t="shared" si="480"/>
        <v>1537.3400000000001</v>
      </c>
      <c r="S1846">
        <f t="shared" si="482"/>
        <v>1529.0953333333332</v>
      </c>
      <c r="T1846">
        <f t="shared" si="483"/>
        <v>34.748000000000047</v>
      </c>
      <c r="U1846">
        <f t="shared" si="484"/>
        <v>6.9496000000000091</v>
      </c>
      <c r="V1846">
        <f t="shared" si="485"/>
        <v>79.090083521995837</v>
      </c>
      <c r="W1846">
        <f t="shared" si="486"/>
        <v>3.4149529862972372E-2</v>
      </c>
      <c r="X1846">
        <f t="shared" si="487"/>
        <v>1540.56</v>
      </c>
      <c r="Y1846">
        <f t="shared" si="488"/>
        <v>1510.06</v>
      </c>
      <c r="Z1846">
        <f t="shared" si="489"/>
        <v>95.475409836065964</v>
      </c>
      <c r="AA1846">
        <f t="shared" si="492"/>
        <v>81.165237700221368</v>
      </c>
      <c r="AB1846">
        <f t="shared" si="490"/>
        <v>0</v>
      </c>
      <c r="AC1846">
        <f t="shared" si="491"/>
        <v>-4.7622997786334054E-3</v>
      </c>
    </row>
    <row r="1847" spans="1:29" x14ac:dyDescent="0.3">
      <c r="A1847" s="2">
        <v>39238</v>
      </c>
      <c r="B1847">
        <v>1539.12</v>
      </c>
      <c r="C1847">
        <v>1539.12</v>
      </c>
      <c r="D1847">
        <v>1525.62</v>
      </c>
      <c r="E1847">
        <v>1530.95</v>
      </c>
      <c r="F1847">
        <v>2939450000</v>
      </c>
      <c r="G1847">
        <v>7.4995140210683076</v>
      </c>
      <c r="H1847">
        <v>-6.0004859789316924</v>
      </c>
      <c r="I1847">
        <v>-2.063607671767286</v>
      </c>
      <c r="J1847">
        <v>68.491803278688849</v>
      </c>
      <c r="K1847">
        <v>85.37</v>
      </c>
      <c r="L1847">
        <f t="shared" si="481"/>
        <v>1531.6204859789316</v>
      </c>
      <c r="N1847">
        <f t="shared" si="476"/>
        <v>7.4995140210683076</v>
      </c>
      <c r="O1847">
        <f t="shared" si="477"/>
        <v>-6.0004859789316924</v>
      </c>
      <c r="P1847">
        <f t="shared" si="478"/>
        <v>0</v>
      </c>
      <c r="Q1847">
        <f t="shared" si="479"/>
        <v>0</v>
      </c>
      <c r="R1847">
        <f t="shared" si="480"/>
        <v>1531.8966666666665</v>
      </c>
      <c r="S1847">
        <f t="shared" si="482"/>
        <v>1532.0126666666667</v>
      </c>
      <c r="T1847">
        <f t="shared" si="483"/>
        <v>18.309333333333598</v>
      </c>
      <c r="U1847">
        <f t="shared" si="484"/>
        <v>3.6618666666667194</v>
      </c>
      <c r="V1847">
        <f t="shared" si="485"/>
        <v>-2.111855519957238</v>
      </c>
      <c r="W1847">
        <f t="shared" si="486"/>
        <v>-4.8247848189951981E-2</v>
      </c>
      <c r="X1847">
        <f t="shared" si="487"/>
        <v>1540.56</v>
      </c>
      <c r="Y1847">
        <f t="shared" si="488"/>
        <v>1510.06</v>
      </c>
      <c r="Z1847">
        <f t="shared" si="489"/>
        <v>68.491803278688849</v>
      </c>
      <c r="AA1847">
        <f t="shared" si="492"/>
        <v>85.373690099078516</v>
      </c>
      <c r="AB1847">
        <f t="shared" si="490"/>
        <v>0</v>
      </c>
      <c r="AC1847">
        <f t="shared" si="491"/>
        <v>3.6900990785113663E-3</v>
      </c>
    </row>
    <row r="1848" spans="1:29" x14ac:dyDescent="0.3">
      <c r="A1848" s="2">
        <v>39239</v>
      </c>
      <c r="B1848">
        <v>1530.57</v>
      </c>
      <c r="C1848">
        <v>1530.57</v>
      </c>
      <c r="D1848">
        <v>1514.13</v>
      </c>
      <c r="E1848">
        <v>1517.38</v>
      </c>
      <c r="F1848">
        <v>2964190000</v>
      </c>
      <c r="G1848">
        <v>3.6963426807121782</v>
      </c>
      <c r="H1848">
        <v>-12.743657319287649</v>
      </c>
      <c r="I1848">
        <v>-166.66666666666671</v>
      </c>
      <c r="J1848">
        <v>12.296632614453349</v>
      </c>
      <c r="K1848">
        <v>69.45</v>
      </c>
      <c r="L1848">
        <f t="shared" si="481"/>
        <v>1526.8736573192878</v>
      </c>
      <c r="N1848">
        <f t="shared" si="476"/>
        <v>3.6963426807121778</v>
      </c>
      <c r="O1848">
        <f t="shared" si="477"/>
        <v>-12.743657319287649</v>
      </c>
      <c r="P1848">
        <f t="shared" si="478"/>
        <v>0</v>
      </c>
      <c r="Q1848">
        <f t="shared" si="479"/>
        <v>0</v>
      </c>
      <c r="R1848">
        <f t="shared" si="480"/>
        <v>1520.6933333333334</v>
      </c>
      <c r="S1848">
        <f t="shared" si="482"/>
        <v>1531.45</v>
      </c>
      <c r="T1848">
        <f t="shared" si="483"/>
        <v>21.513333333332866</v>
      </c>
      <c r="U1848">
        <f t="shared" si="484"/>
        <v>4.3026666666665729</v>
      </c>
      <c r="V1848">
        <f t="shared" si="485"/>
        <v>-166.66666666667018</v>
      </c>
      <c r="W1848">
        <f t="shared" si="486"/>
        <v>-3.4674485505092889E-12</v>
      </c>
      <c r="X1848">
        <f t="shared" si="487"/>
        <v>1540.56</v>
      </c>
      <c r="Y1848">
        <f t="shared" si="488"/>
        <v>1514.13</v>
      </c>
      <c r="Z1848">
        <f t="shared" si="489"/>
        <v>12.296632614453349</v>
      </c>
      <c r="AA1848">
        <f t="shared" si="492"/>
        <v>69.447695521051799</v>
      </c>
      <c r="AB1848">
        <f t="shared" si="490"/>
        <v>0</v>
      </c>
      <c r="AC1848">
        <f t="shared" si="491"/>
        <v>-2.3044789482042916E-3</v>
      </c>
    </row>
    <row r="1849" spans="1:29" x14ac:dyDescent="0.3">
      <c r="A1849" s="2">
        <v>39240</v>
      </c>
      <c r="B1849">
        <v>1517.36</v>
      </c>
      <c r="C1849">
        <v>1517.36</v>
      </c>
      <c r="D1849">
        <v>1490.37</v>
      </c>
      <c r="E1849">
        <v>1490.72</v>
      </c>
      <c r="F1849">
        <v>3538470000</v>
      </c>
      <c r="G1849">
        <v>2.5375617871411582</v>
      </c>
      <c r="H1849">
        <v>-24.452438212858851</v>
      </c>
      <c r="I1849">
        <v>-142.39301958600191</v>
      </c>
      <c r="J1849">
        <v>0.69735006973527802</v>
      </c>
      <c r="K1849">
        <v>52.84</v>
      </c>
      <c r="L1849">
        <f t="shared" si="481"/>
        <v>1514.8224382128587</v>
      </c>
      <c r="N1849">
        <f t="shared" si="476"/>
        <v>2.5375617871411578</v>
      </c>
      <c r="O1849">
        <f t="shared" si="477"/>
        <v>-24.452438212858851</v>
      </c>
      <c r="P1849">
        <f t="shared" si="478"/>
        <v>0</v>
      </c>
      <c r="Q1849">
        <f t="shared" si="479"/>
        <v>0</v>
      </c>
      <c r="R1849">
        <f t="shared" si="480"/>
        <v>1499.4833333333333</v>
      </c>
      <c r="S1849">
        <f t="shared" si="482"/>
        <v>1525.0506666666668</v>
      </c>
      <c r="T1849">
        <f t="shared" si="483"/>
        <v>59.849333333333107</v>
      </c>
      <c r="U1849">
        <f t="shared" si="484"/>
        <v>11.969866666666622</v>
      </c>
      <c r="V1849">
        <f t="shared" si="485"/>
        <v>-142.39831874113611</v>
      </c>
      <c r="W1849">
        <f t="shared" si="486"/>
        <v>-5.2991551341960985E-3</v>
      </c>
      <c r="X1849">
        <f t="shared" si="487"/>
        <v>1540.56</v>
      </c>
      <c r="Y1849">
        <f t="shared" si="488"/>
        <v>1490.37</v>
      </c>
      <c r="Z1849">
        <f t="shared" si="489"/>
        <v>0.69735006973527802</v>
      </c>
      <c r="AA1849">
        <f t="shared" si="492"/>
        <v>52.839305100502521</v>
      </c>
      <c r="AB1849">
        <f t="shared" si="490"/>
        <v>0</v>
      </c>
      <c r="AC1849">
        <f t="shared" si="491"/>
        <v>-6.9489949748202662E-4</v>
      </c>
    </row>
    <row r="1850" spans="1:29" x14ac:dyDescent="0.3">
      <c r="A1850" s="2">
        <v>39241</v>
      </c>
      <c r="B1850">
        <v>1490.71</v>
      </c>
      <c r="C1850">
        <v>1507.76</v>
      </c>
      <c r="D1850">
        <v>1487.41</v>
      </c>
      <c r="E1850">
        <v>1507.67</v>
      </c>
      <c r="F1850">
        <v>2993460000</v>
      </c>
      <c r="G1850">
        <v>-4.6782921419060131</v>
      </c>
      <c r="H1850">
        <v>-25.028292141905919</v>
      </c>
      <c r="I1850">
        <v>-79.907290743073688</v>
      </c>
      <c r="J1850">
        <v>38.140060240963919</v>
      </c>
      <c r="K1850">
        <v>43.02</v>
      </c>
      <c r="L1850">
        <f t="shared" si="481"/>
        <v>1512.438292141906</v>
      </c>
      <c r="N1850">
        <f t="shared" si="476"/>
        <v>-4.6782921419060131</v>
      </c>
      <c r="O1850">
        <f t="shared" si="477"/>
        <v>-25.028292141905922</v>
      </c>
      <c r="P1850">
        <f t="shared" si="478"/>
        <v>0</v>
      </c>
      <c r="Q1850">
        <f t="shared" si="479"/>
        <v>0</v>
      </c>
      <c r="R1850">
        <f t="shared" si="480"/>
        <v>1500.9466666666667</v>
      </c>
      <c r="S1850">
        <f t="shared" si="482"/>
        <v>1518.0720000000001</v>
      </c>
      <c r="T1850">
        <f t="shared" si="483"/>
        <v>71.427999999999884</v>
      </c>
      <c r="U1850">
        <f t="shared" si="484"/>
        <v>14.285599999999977</v>
      </c>
      <c r="V1850">
        <f t="shared" si="485"/>
        <v>-79.918861573115251</v>
      </c>
      <c r="W1850">
        <f t="shared" si="486"/>
        <v>-1.157083004156334E-2</v>
      </c>
      <c r="X1850">
        <f t="shared" si="487"/>
        <v>1540.53</v>
      </c>
      <c r="Y1850">
        <f t="shared" si="488"/>
        <v>1487.41</v>
      </c>
      <c r="Z1850">
        <f t="shared" si="489"/>
        <v>38.140060240963919</v>
      </c>
      <c r="AA1850">
        <f t="shared" si="492"/>
        <v>43.020251207981474</v>
      </c>
      <c r="AB1850">
        <f t="shared" si="490"/>
        <v>0</v>
      </c>
      <c r="AC1850">
        <f t="shared" si="491"/>
        <v>2.5120798147071355E-4</v>
      </c>
    </row>
    <row r="1851" spans="1:29" x14ac:dyDescent="0.3">
      <c r="A1851" s="2">
        <v>39244</v>
      </c>
      <c r="B1851">
        <v>1507.64</v>
      </c>
      <c r="C1851">
        <v>1515.53</v>
      </c>
      <c r="D1851">
        <v>1503.35</v>
      </c>
      <c r="E1851">
        <v>1509.12</v>
      </c>
      <c r="F1851">
        <v>2525280000</v>
      </c>
      <c r="G1851">
        <v>4.1978052387291882</v>
      </c>
      <c r="H1851">
        <v>-7.9821947612708746</v>
      </c>
      <c r="I1851">
        <v>-18.908111800993261</v>
      </c>
      <c r="J1851">
        <v>41.984142332237262</v>
      </c>
      <c r="K1851">
        <v>32.32</v>
      </c>
      <c r="L1851">
        <f t="shared" si="481"/>
        <v>1511.3321947612708</v>
      </c>
      <c r="N1851">
        <f t="shared" si="476"/>
        <v>4.1978052387291882</v>
      </c>
      <c r="O1851">
        <f t="shared" si="477"/>
        <v>-7.9821947612708755</v>
      </c>
      <c r="P1851">
        <f t="shared" si="478"/>
        <v>0</v>
      </c>
      <c r="Q1851">
        <f t="shared" si="479"/>
        <v>0</v>
      </c>
      <c r="R1851">
        <f t="shared" si="480"/>
        <v>1509.3333333333333</v>
      </c>
      <c r="S1851">
        <f t="shared" si="482"/>
        <v>1512.4706666666666</v>
      </c>
      <c r="T1851">
        <f t="shared" si="483"/>
        <v>55.297333333333199</v>
      </c>
      <c r="U1851">
        <f t="shared" si="484"/>
        <v>11.059466666666641</v>
      </c>
      <c r="V1851">
        <f t="shared" si="485"/>
        <v>-18.911902522926678</v>
      </c>
      <c r="W1851">
        <f t="shared" si="486"/>
        <v>-3.7907219334165632E-3</v>
      </c>
      <c r="X1851">
        <f t="shared" si="487"/>
        <v>1539.12</v>
      </c>
      <c r="Y1851">
        <f t="shared" si="488"/>
        <v>1487.41</v>
      </c>
      <c r="Z1851">
        <f t="shared" si="489"/>
        <v>41.984142332237262</v>
      </c>
      <c r="AA1851">
        <f t="shared" si="492"/>
        <v>32.321997707215729</v>
      </c>
      <c r="AB1851">
        <f t="shared" si="490"/>
        <v>0</v>
      </c>
      <c r="AC1851">
        <f t="shared" si="491"/>
        <v>1.9977072157288944E-3</v>
      </c>
    </row>
    <row r="1852" spans="1:29" x14ac:dyDescent="0.3">
      <c r="A1852" s="2">
        <v>39245</v>
      </c>
      <c r="B1852">
        <v>1509.12</v>
      </c>
      <c r="C1852">
        <v>1511.33</v>
      </c>
      <c r="D1852">
        <v>1492.97</v>
      </c>
      <c r="E1852">
        <v>1493</v>
      </c>
      <c r="F1852">
        <v>3056200000</v>
      </c>
      <c r="G1852">
        <v>6.1085368258193284</v>
      </c>
      <c r="H1852">
        <v>-12.25146317418057</v>
      </c>
      <c r="I1852">
        <v>-62.351217725691008</v>
      </c>
      <c r="J1852">
        <v>12.95180722891552</v>
      </c>
      <c r="K1852">
        <v>21.21</v>
      </c>
      <c r="L1852">
        <f t="shared" si="481"/>
        <v>1505.2214631741806</v>
      </c>
      <c r="N1852">
        <f t="shared" si="476"/>
        <v>6.1085368258193284</v>
      </c>
      <c r="O1852">
        <f t="shared" si="477"/>
        <v>-12.251463174180572</v>
      </c>
      <c r="P1852">
        <f t="shared" si="478"/>
        <v>0</v>
      </c>
      <c r="Q1852">
        <f t="shared" si="479"/>
        <v>0</v>
      </c>
      <c r="R1852">
        <f t="shared" si="480"/>
        <v>1499.1000000000001</v>
      </c>
      <c r="S1852">
        <f t="shared" si="482"/>
        <v>1505.9113333333332</v>
      </c>
      <c r="T1852">
        <f t="shared" si="483"/>
        <v>36.407999999999674</v>
      </c>
      <c r="U1852">
        <f t="shared" si="484"/>
        <v>7.2815999999999352</v>
      </c>
      <c r="V1852">
        <f t="shared" si="485"/>
        <v>-62.361141629432687</v>
      </c>
      <c r="W1852">
        <f t="shared" si="486"/>
        <v>-9.9239037416793963E-3</v>
      </c>
      <c r="X1852">
        <f t="shared" si="487"/>
        <v>1530.57</v>
      </c>
      <c r="Y1852">
        <f t="shared" si="488"/>
        <v>1487.41</v>
      </c>
      <c r="Z1852">
        <f t="shared" si="489"/>
        <v>12.951807228915516</v>
      </c>
      <c r="AA1852">
        <f t="shared" si="492"/>
        <v>21.213998497261063</v>
      </c>
      <c r="AB1852">
        <f t="shared" si="490"/>
        <v>0</v>
      </c>
      <c r="AC1852">
        <f t="shared" si="491"/>
        <v>3.9984972610618286E-3</v>
      </c>
    </row>
    <row r="1853" spans="1:29" x14ac:dyDescent="0.3">
      <c r="A1853" s="2">
        <v>39246</v>
      </c>
      <c r="B1853">
        <v>1492.65</v>
      </c>
      <c r="C1853">
        <v>1515.7</v>
      </c>
      <c r="D1853">
        <v>1492.65</v>
      </c>
      <c r="E1853">
        <v>1515.67</v>
      </c>
      <c r="F1853">
        <v>3077930000</v>
      </c>
      <c r="G1853">
        <v>6.9956912172128796</v>
      </c>
      <c r="H1853">
        <v>-16.054308782787071</v>
      </c>
      <c r="I1853">
        <v>72.972405833601414</v>
      </c>
      <c r="J1853">
        <v>94.357262103506386</v>
      </c>
      <c r="K1853">
        <v>37.630000000000003</v>
      </c>
      <c r="L1853">
        <f t="shared" si="481"/>
        <v>1508.7043087827872</v>
      </c>
      <c r="N1853">
        <f t="shared" si="476"/>
        <v>6.9956912172128796</v>
      </c>
      <c r="O1853">
        <f t="shared" si="477"/>
        <v>-16.054308782787075</v>
      </c>
      <c r="P1853">
        <f t="shared" si="478"/>
        <v>0</v>
      </c>
      <c r="Q1853">
        <f t="shared" si="479"/>
        <v>0</v>
      </c>
      <c r="R1853">
        <f t="shared" si="480"/>
        <v>1508.0066666666669</v>
      </c>
      <c r="S1853">
        <f t="shared" si="482"/>
        <v>1503.3740000000003</v>
      </c>
      <c r="T1853">
        <f t="shared" si="483"/>
        <v>21.184000000000196</v>
      </c>
      <c r="U1853">
        <f t="shared" si="484"/>
        <v>4.2368000000000396</v>
      </c>
      <c r="V1853">
        <f t="shared" si="485"/>
        <v>72.895686471969313</v>
      </c>
      <c r="W1853">
        <f t="shared" si="486"/>
        <v>-7.6719361632100913E-2</v>
      </c>
      <c r="X1853">
        <f t="shared" si="487"/>
        <v>1517.36</v>
      </c>
      <c r="Y1853">
        <f t="shared" si="488"/>
        <v>1487.41</v>
      </c>
      <c r="Z1853">
        <f t="shared" si="489"/>
        <v>94.357262103506386</v>
      </c>
      <c r="AA1853">
        <f t="shared" si="492"/>
        <v>37.62612439507167</v>
      </c>
      <c r="AB1853">
        <f t="shared" si="490"/>
        <v>0</v>
      </c>
      <c r="AC1853">
        <f t="shared" si="491"/>
        <v>-3.8756049283321659E-3</v>
      </c>
    </row>
    <row r="1854" spans="1:29" x14ac:dyDescent="0.3">
      <c r="A1854" s="2">
        <v>39247</v>
      </c>
      <c r="B1854">
        <v>1515.58</v>
      </c>
      <c r="C1854">
        <v>1526.45</v>
      </c>
      <c r="D1854">
        <v>1515.58</v>
      </c>
      <c r="E1854">
        <v>1522.97</v>
      </c>
      <c r="F1854">
        <v>2813630000</v>
      </c>
      <c r="G1854">
        <v>12.99046081147503</v>
      </c>
      <c r="H1854">
        <v>2.1204608114749131</v>
      </c>
      <c r="I1854">
        <v>148.27893704298299</v>
      </c>
      <c r="J1854">
        <v>91.086065573770441</v>
      </c>
      <c r="K1854">
        <v>55.7</v>
      </c>
      <c r="L1854">
        <f t="shared" si="481"/>
        <v>1513.459539188525</v>
      </c>
      <c r="N1854">
        <f t="shared" si="476"/>
        <v>12.990460811475032</v>
      </c>
      <c r="O1854">
        <f t="shared" si="477"/>
        <v>2.1204608114749135</v>
      </c>
      <c r="P1854">
        <f t="shared" si="478"/>
        <v>0</v>
      </c>
      <c r="Q1854">
        <f t="shared" si="479"/>
        <v>0</v>
      </c>
      <c r="R1854">
        <f t="shared" si="480"/>
        <v>1521.6666666666667</v>
      </c>
      <c r="S1854">
        <f t="shared" si="482"/>
        <v>1507.8106666666667</v>
      </c>
      <c r="T1854">
        <f t="shared" si="483"/>
        <v>31.149333333333288</v>
      </c>
      <c r="U1854">
        <f t="shared" si="484"/>
        <v>6.2298666666666573</v>
      </c>
      <c r="V1854">
        <f t="shared" si="485"/>
        <v>148.27497645749526</v>
      </c>
      <c r="W1854">
        <f t="shared" si="486"/>
        <v>-3.9605854877322599E-3</v>
      </c>
      <c r="X1854">
        <f t="shared" si="487"/>
        <v>1526.45</v>
      </c>
      <c r="Y1854">
        <f t="shared" si="488"/>
        <v>1487.41</v>
      </c>
      <c r="Z1854">
        <f t="shared" si="489"/>
        <v>91.086065573770441</v>
      </c>
      <c r="AA1854">
        <f t="shared" si="492"/>
        <v>55.703867495878704</v>
      </c>
      <c r="AB1854">
        <f t="shared" si="490"/>
        <v>0</v>
      </c>
      <c r="AC1854">
        <f t="shared" si="491"/>
        <v>3.867495878701277E-3</v>
      </c>
    </row>
    <row r="1855" spans="1:29" x14ac:dyDescent="0.3">
      <c r="A1855" s="2">
        <v>39248</v>
      </c>
      <c r="B1855">
        <v>1522.97</v>
      </c>
      <c r="C1855">
        <v>1538.71</v>
      </c>
      <c r="D1855">
        <v>1522.97</v>
      </c>
      <c r="E1855">
        <v>1532.91</v>
      </c>
      <c r="F1855">
        <v>3406030000</v>
      </c>
      <c r="G1855">
        <v>18.766973874316591</v>
      </c>
      <c r="H1855">
        <v>3.0269738743165822</v>
      </c>
      <c r="I1855">
        <v>115.7437853478888</v>
      </c>
      <c r="J1855">
        <v>87.407729049066518</v>
      </c>
      <c r="K1855">
        <v>65.56</v>
      </c>
      <c r="L1855">
        <f t="shared" si="481"/>
        <v>1519.9430261256834</v>
      </c>
      <c r="N1855">
        <f t="shared" si="476"/>
        <v>18.766973874316591</v>
      </c>
      <c r="O1855">
        <f t="shared" si="477"/>
        <v>3.0269738743165817</v>
      </c>
      <c r="P1855">
        <f t="shared" si="478"/>
        <v>0</v>
      </c>
      <c r="Q1855">
        <f t="shared" si="479"/>
        <v>0</v>
      </c>
      <c r="R1855">
        <f t="shared" si="480"/>
        <v>1531.53</v>
      </c>
      <c r="S1855">
        <f t="shared" si="482"/>
        <v>1513.9273333333335</v>
      </c>
      <c r="T1855">
        <f t="shared" si="483"/>
        <v>50.683999999999969</v>
      </c>
      <c r="U1855">
        <f t="shared" si="484"/>
        <v>10.136799999999994</v>
      </c>
      <c r="V1855">
        <f t="shared" si="485"/>
        <v>115.76741290260205</v>
      </c>
      <c r="W1855">
        <f t="shared" si="486"/>
        <v>2.3627554713243626E-2</v>
      </c>
      <c r="X1855">
        <f t="shared" si="487"/>
        <v>1538.71</v>
      </c>
      <c r="Y1855">
        <f t="shared" si="488"/>
        <v>1492.65</v>
      </c>
      <c r="Z1855">
        <f t="shared" si="489"/>
        <v>87.407729049066518</v>
      </c>
      <c r="AA1855">
        <f t="shared" si="492"/>
        <v>65.557401257499222</v>
      </c>
      <c r="AB1855">
        <f t="shared" si="490"/>
        <v>0</v>
      </c>
      <c r="AC1855">
        <f t="shared" si="491"/>
        <v>-2.5987425007798493E-3</v>
      </c>
    </row>
    <row r="1856" spans="1:29" x14ac:dyDescent="0.3">
      <c r="A1856" s="2">
        <v>39251</v>
      </c>
      <c r="B1856">
        <v>1532.9</v>
      </c>
      <c r="C1856">
        <v>1535.44</v>
      </c>
      <c r="D1856">
        <v>1529.31</v>
      </c>
      <c r="E1856">
        <v>1531.05</v>
      </c>
      <c r="F1856">
        <v>2480240000</v>
      </c>
      <c r="G1856">
        <v>11.79464924954436</v>
      </c>
      <c r="H1856">
        <v>5.6646492495442544</v>
      </c>
      <c r="I1856">
        <v>75.443897344075864</v>
      </c>
      <c r="J1856">
        <v>83.369518019973754</v>
      </c>
      <c r="K1856">
        <v>73.83</v>
      </c>
      <c r="L1856">
        <f t="shared" si="481"/>
        <v>1523.6453507504557</v>
      </c>
      <c r="N1856">
        <f t="shared" si="476"/>
        <v>11.794649249544364</v>
      </c>
      <c r="O1856">
        <f t="shared" si="477"/>
        <v>5.6646492495442544</v>
      </c>
      <c r="P1856">
        <f t="shared" si="478"/>
        <v>0</v>
      </c>
      <c r="Q1856">
        <f t="shared" si="479"/>
        <v>0</v>
      </c>
      <c r="R1856">
        <f t="shared" si="480"/>
        <v>1531.9333333333334</v>
      </c>
      <c r="S1856">
        <f t="shared" si="482"/>
        <v>1518.4473333333333</v>
      </c>
      <c r="T1856">
        <f t="shared" si="483"/>
        <v>59.575999999999794</v>
      </c>
      <c r="U1856">
        <f t="shared" si="484"/>
        <v>11.91519999999996</v>
      </c>
      <c r="V1856">
        <f t="shared" si="485"/>
        <v>75.455440669621709</v>
      </c>
      <c r="W1856">
        <f t="shared" si="486"/>
        <v>1.1543325545844141E-2</v>
      </c>
      <c r="X1856">
        <f t="shared" si="487"/>
        <v>1538.71</v>
      </c>
      <c r="Y1856">
        <f t="shared" si="488"/>
        <v>1492.65</v>
      </c>
      <c r="Z1856">
        <f t="shared" si="489"/>
        <v>83.369518019973754</v>
      </c>
      <c r="AA1856">
        <f t="shared" si="492"/>
        <v>73.834476395046522</v>
      </c>
      <c r="AB1856">
        <f t="shared" si="490"/>
        <v>0</v>
      </c>
      <c r="AC1856">
        <f t="shared" si="491"/>
        <v>4.4763950465238622E-3</v>
      </c>
    </row>
    <row r="1857" spans="1:29" x14ac:dyDescent="0.3">
      <c r="A1857" s="2">
        <v>39252</v>
      </c>
      <c r="B1857">
        <v>1531.02</v>
      </c>
      <c r="C1857">
        <v>1535.85</v>
      </c>
      <c r="D1857">
        <v>1525.67</v>
      </c>
      <c r="E1857">
        <v>1533.7</v>
      </c>
      <c r="F1857">
        <v>2873590000</v>
      </c>
      <c r="G1857">
        <v>8.8530994996958725</v>
      </c>
      <c r="H1857">
        <v>-1.326900500303964</v>
      </c>
      <c r="I1857">
        <v>55.569256062473372</v>
      </c>
      <c r="J1857">
        <v>89.122883195831534</v>
      </c>
      <c r="K1857">
        <v>89.07</v>
      </c>
      <c r="L1857">
        <f t="shared" si="481"/>
        <v>1526.996900500304</v>
      </c>
      <c r="N1857">
        <f t="shared" si="476"/>
        <v>8.8530994996958725</v>
      </c>
      <c r="O1857">
        <f t="shared" si="477"/>
        <v>-1.3269005003039638</v>
      </c>
      <c r="P1857">
        <f t="shared" si="478"/>
        <v>0</v>
      </c>
      <c r="Q1857">
        <f t="shared" si="479"/>
        <v>0</v>
      </c>
      <c r="R1857">
        <f t="shared" si="480"/>
        <v>1531.74</v>
      </c>
      <c r="S1857">
        <f t="shared" si="482"/>
        <v>1524.9753333333333</v>
      </c>
      <c r="T1857">
        <f t="shared" si="483"/>
        <v>40.554666666666435</v>
      </c>
      <c r="U1857">
        <f t="shared" si="484"/>
        <v>8.1109333333332874</v>
      </c>
      <c r="V1857">
        <f t="shared" si="485"/>
        <v>55.601218656847855</v>
      </c>
      <c r="W1857">
        <f t="shared" si="486"/>
        <v>3.1962594374483899E-2</v>
      </c>
      <c r="X1857">
        <f t="shared" si="487"/>
        <v>1538.71</v>
      </c>
      <c r="Y1857">
        <f t="shared" si="488"/>
        <v>1492.65</v>
      </c>
      <c r="Z1857">
        <f t="shared" si="489"/>
        <v>89.122883195831534</v>
      </c>
      <c r="AA1857">
        <f t="shared" si="492"/>
        <v>89.068691588429729</v>
      </c>
      <c r="AB1857">
        <f t="shared" si="490"/>
        <v>0</v>
      </c>
      <c r="AC1857">
        <f t="shared" si="491"/>
        <v>-1.3084115702639565E-3</v>
      </c>
    </row>
    <row r="1858" spans="1:29" x14ac:dyDescent="0.3">
      <c r="A1858" s="2">
        <v>39253</v>
      </c>
      <c r="B1858">
        <v>1533.68</v>
      </c>
      <c r="C1858">
        <v>1537.32</v>
      </c>
      <c r="D1858">
        <v>1512.36</v>
      </c>
      <c r="E1858">
        <v>1512.84</v>
      </c>
      <c r="F1858">
        <v>3286900000</v>
      </c>
      <c r="G1858">
        <v>15.04206633313038</v>
      </c>
      <c r="H1858">
        <v>-9.9179336668696578</v>
      </c>
      <c r="I1858">
        <v>-88.776997482445253</v>
      </c>
      <c r="J1858">
        <v>1.821631878557934</v>
      </c>
      <c r="K1858">
        <v>70.56</v>
      </c>
      <c r="L1858">
        <f t="shared" si="481"/>
        <v>1522.2779336668696</v>
      </c>
      <c r="N1858">
        <f t="shared" si="476"/>
        <v>15.042066333130379</v>
      </c>
      <c r="O1858">
        <f t="shared" si="477"/>
        <v>-9.9179336668696578</v>
      </c>
      <c r="P1858">
        <f t="shared" si="478"/>
        <v>0</v>
      </c>
      <c r="Q1858">
        <f t="shared" si="479"/>
        <v>0</v>
      </c>
      <c r="R1858">
        <f t="shared" si="480"/>
        <v>1520.84</v>
      </c>
      <c r="S1858">
        <f t="shared" si="482"/>
        <v>1527.5419999999999</v>
      </c>
      <c r="T1858">
        <f t="shared" si="483"/>
        <v>25.154666666666799</v>
      </c>
      <c r="U1858">
        <f t="shared" si="484"/>
        <v>5.0309333333333601</v>
      </c>
      <c r="V1858">
        <f t="shared" si="485"/>
        <v>-88.810558676984556</v>
      </c>
      <c r="W1858">
        <f t="shared" si="486"/>
        <v>-3.3561194539302619E-2</v>
      </c>
      <c r="X1858">
        <f t="shared" si="487"/>
        <v>1538.71</v>
      </c>
      <c r="Y1858">
        <f t="shared" si="488"/>
        <v>1512.36</v>
      </c>
      <c r="Z1858">
        <f t="shared" si="489"/>
        <v>1.8216318785579344</v>
      </c>
      <c r="AA1858">
        <f t="shared" si="492"/>
        <v>70.561565543440025</v>
      </c>
      <c r="AB1858">
        <f t="shared" si="490"/>
        <v>0</v>
      </c>
      <c r="AC1858">
        <f t="shared" si="491"/>
        <v>1.5655434400230206E-3</v>
      </c>
    </row>
    <row r="1859" spans="1:29" x14ac:dyDescent="0.3">
      <c r="A1859" s="2">
        <v>39254</v>
      </c>
      <c r="B1859">
        <v>1512.5</v>
      </c>
      <c r="C1859">
        <v>1522.9</v>
      </c>
      <c r="D1859">
        <v>1504.75</v>
      </c>
      <c r="E1859">
        <v>1522.19</v>
      </c>
      <c r="F1859">
        <v>3161110000</v>
      </c>
      <c r="G1859">
        <v>0.65137755542036757</v>
      </c>
      <c r="H1859">
        <v>-17.49862244457972</v>
      </c>
      <c r="I1859">
        <v>-105.8794220229196</v>
      </c>
      <c r="J1859">
        <v>51.354534746760997</v>
      </c>
      <c r="K1859">
        <v>62.62</v>
      </c>
      <c r="L1859">
        <f t="shared" si="481"/>
        <v>1522.2486224445797</v>
      </c>
      <c r="N1859">
        <f t="shared" ref="N1859:N1922" si="493">C1859-L1859</f>
        <v>0.65137755542036757</v>
      </c>
      <c r="O1859">
        <f t="shared" ref="O1859:O1922" si="494">D1859-L1859</f>
        <v>-17.498622444579723</v>
      </c>
      <c r="P1859">
        <f t="shared" ref="P1859:P1922" si="495">N1859-G1859</f>
        <v>0</v>
      </c>
      <c r="Q1859">
        <f t="shared" ref="Q1859:Q1922" si="496">O1859-H1859</f>
        <v>0</v>
      </c>
      <c r="R1859">
        <f t="shared" ref="R1859:R1922" si="497">AVERAGE(C1859:E1859)</f>
        <v>1516.6133333333335</v>
      </c>
      <c r="S1859">
        <f t="shared" si="482"/>
        <v>1526.5313333333334</v>
      </c>
      <c r="T1859">
        <f t="shared" si="483"/>
        <v>31.21866666666665</v>
      </c>
      <c r="U1859">
        <f t="shared" si="484"/>
        <v>6.2437333333333296</v>
      </c>
      <c r="V1859">
        <f t="shared" si="485"/>
        <v>-105.89818057572286</v>
      </c>
      <c r="W1859">
        <f t="shared" si="486"/>
        <v>-1.8758552803262774E-2</v>
      </c>
      <c r="X1859">
        <f t="shared" si="487"/>
        <v>1538.71</v>
      </c>
      <c r="Y1859">
        <f t="shared" si="488"/>
        <v>1504.75</v>
      </c>
      <c r="Z1859">
        <f t="shared" si="489"/>
        <v>51.354534746761004</v>
      </c>
      <c r="AA1859">
        <f t="shared" si="492"/>
        <v>62.615259378038147</v>
      </c>
      <c r="AB1859">
        <f t="shared" si="490"/>
        <v>0</v>
      </c>
      <c r="AC1859">
        <f t="shared" si="491"/>
        <v>-4.7406219618508771E-3</v>
      </c>
    </row>
    <row r="1860" spans="1:29" x14ac:dyDescent="0.3">
      <c r="A1860" s="2">
        <v>39255</v>
      </c>
      <c r="B1860">
        <v>1522.19</v>
      </c>
      <c r="C1860">
        <v>1522.19</v>
      </c>
      <c r="D1860">
        <v>1500.74</v>
      </c>
      <c r="E1860">
        <v>1502.56</v>
      </c>
      <c r="F1860">
        <v>4284320000</v>
      </c>
      <c r="G1860">
        <v>6.5042517036135914</v>
      </c>
      <c r="H1860">
        <v>-14.94574829638645</v>
      </c>
      <c r="I1860">
        <v>-112.8675131029473</v>
      </c>
      <c r="J1860">
        <v>4.9753963914705848</v>
      </c>
      <c r="K1860">
        <v>46.13</v>
      </c>
      <c r="L1860">
        <f t="shared" ref="L1860:L1923" si="498">$M$2*E1860+L1859*(1-$M$2)</f>
        <v>1515.6857482963865</v>
      </c>
      <c r="N1860">
        <f t="shared" si="493"/>
        <v>6.5042517036135905</v>
      </c>
      <c r="O1860">
        <f t="shared" si="494"/>
        <v>-14.945748296386455</v>
      </c>
      <c r="P1860">
        <f t="shared" si="495"/>
        <v>0</v>
      </c>
      <c r="Q1860">
        <f t="shared" si="496"/>
        <v>0</v>
      </c>
      <c r="R1860">
        <f t="shared" si="497"/>
        <v>1508.4966666666667</v>
      </c>
      <c r="S1860">
        <f t="shared" si="482"/>
        <v>1521.9246666666668</v>
      </c>
      <c r="T1860">
        <f t="shared" si="483"/>
        <v>39.648000000000138</v>
      </c>
      <c r="U1860">
        <f t="shared" si="484"/>
        <v>7.9296000000000273</v>
      </c>
      <c r="V1860">
        <f t="shared" si="485"/>
        <v>-112.8934624697342</v>
      </c>
      <c r="W1860">
        <f t="shared" si="486"/>
        <v>-2.5949366786903738E-2</v>
      </c>
      <c r="X1860">
        <f t="shared" si="487"/>
        <v>1537.32</v>
      </c>
      <c r="Y1860">
        <f t="shared" si="488"/>
        <v>1500.74</v>
      </c>
      <c r="Z1860">
        <f t="shared" si="489"/>
        <v>4.9753963914705848</v>
      </c>
      <c r="AA1860">
        <f t="shared" si="492"/>
        <v>46.128792846518955</v>
      </c>
      <c r="AB1860">
        <f t="shared" si="490"/>
        <v>0</v>
      </c>
      <c r="AC1860">
        <f t="shared" si="491"/>
        <v>-1.207153481047385E-3</v>
      </c>
    </row>
    <row r="1861" spans="1:29" x14ac:dyDescent="0.3">
      <c r="A1861" s="2">
        <v>39258</v>
      </c>
      <c r="B1861">
        <v>1502.56</v>
      </c>
      <c r="C1861">
        <v>1514.29</v>
      </c>
      <c r="D1861">
        <v>1492.68</v>
      </c>
      <c r="E1861">
        <v>1497.74</v>
      </c>
      <c r="F1861">
        <v>3287250000</v>
      </c>
      <c r="G1861">
        <v>4.5861678024089088</v>
      </c>
      <c r="H1861">
        <v>-17.023832197590991</v>
      </c>
      <c r="I1861">
        <v>-109.9899869059538</v>
      </c>
      <c r="J1861">
        <v>11.335125448028579</v>
      </c>
      <c r="K1861">
        <v>31.72</v>
      </c>
      <c r="L1861">
        <f t="shared" si="498"/>
        <v>1509.7038321975911</v>
      </c>
      <c r="N1861">
        <f t="shared" si="493"/>
        <v>4.5861678024089088</v>
      </c>
      <c r="O1861">
        <f t="shared" si="494"/>
        <v>-17.023832197590991</v>
      </c>
      <c r="P1861">
        <f t="shared" si="495"/>
        <v>0</v>
      </c>
      <c r="Q1861">
        <f t="shared" si="496"/>
        <v>0</v>
      </c>
      <c r="R1861">
        <f t="shared" si="497"/>
        <v>1501.57</v>
      </c>
      <c r="S1861">
        <f t="shared" si="482"/>
        <v>1515.8520000000001</v>
      </c>
      <c r="T1861">
        <f t="shared" si="483"/>
        <v>43.27466666666669</v>
      </c>
      <c r="U1861">
        <f t="shared" si="484"/>
        <v>8.6549333333333376</v>
      </c>
      <c r="V1861">
        <f t="shared" si="485"/>
        <v>-110.01047572097723</v>
      </c>
      <c r="W1861">
        <f t="shared" si="486"/>
        <v>-2.048881502342681E-2</v>
      </c>
      <c r="X1861">
        <f t="shared" si="487"/>
        <v>1537.32</v>
      </c>
      <c r="Y1861">
        <f t="shared" si="488"/>
        <v>1492.68</v>
      </c>
      <c r="Z1861">
        <f t="shared" si="489"/>
        <v>11.335125448028585</v>
      </c>
      <c r="AA1861">
        <f t="shared" si="492"/>
        <v>31.721914332129927</v>
      </c>
      <c r="AB1861">
        <f t="shared" si="490"/>
        <v>0</v>
      </c>
      <c r="AC1861">
        <f t="shared" si="491"/>
        <v>1.9143321299281979E-3</v>
      </c>
    </row>
    <row r="1862" spans="1:29" x14ac:dyDescent="0.3">
      <c r="A1862" s="2">
        <v>39259</v>
      </c>
      <c r="B1862">
        <v>1497.68</v>
      </c>
      <c r="C1862">
        <v>1506.12</v>
      </c>
      <c r="D1862">
        <v>1490.54</v>
      </c>
      <c r="E1862">
        <v>1492.89</v>
      </c>
      <c r="F1862">
        <v>3398530000</v>
      </c>
      <c r="G1862">
        <v>2.0207785349389269</v>
      </c>
      <c r="H1862">
        <v>-13.559221465061</v>
      </c>
      <c r="I1862">
        <v>-103.27060931899589</v>
      </c>
      <c r="J1862">
        <v>5.0235143223602776</v>
      </c>
      <c r="K1862">
        <v>14.9</v>
      </c>
      <c r="L1862">
        <f t="shared" si="498"/>
        <v>1504.099221465061</v>
      </c>
      <c r="N1862">
        <f t="shared" si="493"/>
        <v>2.0207785349389269</v>
      </c>
      <c r="O1862">
        <f t="shared" si="494"/>
        <v>-13.559221465061</v>
      </c>
      <c r="P1862">
        <f t="shared" si="495"/>
        <v>0</v>
      </c>
      <c r="Q1862">
        <f t="shared" si="496"/>
        <v>0</v>
      </c>
      <c r="R1862">
        <f t="shared" si="497"/>
        <v>1496.5166666666667</v>
      </c>
      <c r="S1862">
        <f t="shared" si="482"/>
        <v>1508.8073333333332</v>
      </c>
      <c r="T1862">
        <f t="shared" si="483"/>
        <v>39.677333333333308</v>
      </c>
      <c r="U1862">
        <f t="shared" si="484"/>
        <v>7.9354666666666613</v>
      </c>
      <c r="V1862">
        <f t="shared" si="485"/>
        <v>-103.25514707529528</v>
      </c>
      <c r="W1862">
        <f t="shared" si="486"/>
        <v>1.5462243700611111E-2</v>
      </c>
      <c r="X1862">
        <f t="shared" si="487"/>
        <v>1537.32</v>
      </c>
      <c r="Y1862">
        <f t="shared" si="488"/>
        <v>1490.54</v>
      </c>
      <c r="Z1862">
        <f t="shared" si="489"/>
        <v>5.0235143223602776</v>
      </c>
      <c r="AA1862">
        <f t="shared" si="492"/>
        <v>14.902040557435679</v>
      </c>
      <c r="AB1862">
        <f t="shared" si="490"/>
        <v>0</v>
      </c>
      <c r="AC1862">
        <f t="shared" si="491"/>
        <v>2.0405574356789913E-3</v>
      </c>
    </row>
    <row r="1863" spans="1:29" x14ac:dyDescent="0.3">
      <c r="A1863" s="2">
        <v>39260</v>
      </c>
      <c r="B1863">
        <v>1492.62</v>
      </c>
      <c r="C1863">
        <v>1506.8</v>
      </c>
      <c r="D1863">
        <v>1484.18</v>
      </c>
      <c r="E1863">
        <v>1506.34</v>
      </c>
      <c r="F1863">
        <v>3398150000</v>
      </c>
      <c r="G1863">
        <v>1.95385235662593</v>
      </c>
      <c r="H1863">
        <v>-20.666147643373961</v>
      </c>
      <c r="I1863">
        <v>-55.115137787845271</v>
      </c>
      <c r="J1863">
        <v>57.231404958677267</v>
      </c>
      <c r="K1863">
        <v>25.98</v>
      </c>
      <c r="L1863">
        <f t="shared" si="498"/>
        <v>1504.846147643374</v>
      </c>
      <c r="N1863">
        <f t="shared" si="493"/>
        <v>1.95385235662593</v>
      </c>
      <c r="O1863">
        <f t="shared" si="494"/>
        <v>-20.666147643373961</v>
      </c>
      <c r="P1863">
        <f t="shared" si="495"/>
        <v>0</v>
      </c>
      <c r="Q1863">
        <f t="shared" si="496"/>
        <v>0</v>
      </c>
      <c r="R1863">
        <f t="shared" si="497"/>
        <v>1499.1066666666666</v>
      </c>
      <c r="S1863">
        <f t="shared" ref="S1863:S1926" si="499">AVERAGE(R1859:R1863)</f>
        <v>1504.4606666666666</v>
      </c>
      <c r="T1863">
        <f t="shared" ref="T1863:T1926" si="500">ABS(S1863-R1863)+ABS(S1863-R1862)+ABS(S1863-R1861)+ABS(S1863-R1860)+ABS(S1863-R1859)</f>
        <v>32.377333333333581</v>
      </c>
      <c r="U1863">
        <f t="shared" ref="U1863:U1926" si="501">T1863/5</f>
        <v>6.4754666666667164</v>
      </c>
      <c r="V1863">
        <f t="shared" ref="V1863:V1926" si="502">(R1863-S1863)/(0.015*U1863)</f>
        <v>-55.12086644977969</v>
      </c>
      <c r="W1863">
        <f t="shared" ref="W1863:W1926" si="503">V1863-I1863</f>
        <v>-5.7286619344196765E-3</v>
      </c>
      <c r="X1863">
        <f t="shared" ref="X1863:X1926" si="504">MAX(C1859:C1863)</f>
        <v>1522.9</v>
      </c>
      <c r="Y1863">
        <f t="shared" ref="Y1863:Y1926" si="505">MIN(D1859:D1863)</f>
        <v>1484.18</v>
      </c>
      <c r="Z1863">
        <f t="shared" ref="Z1863:Z1926" si="506">100*(E1863-Y1863)/(X1863-Y1863)</f>
        <v>57.231404958677267</v>
      </c>
      <c r="AA1863">
        <f t="shared" si="492"/>
        <v>25.983995173459544</v>
      </c>
      <c r="AB1863">
        <f t="shared" ref="AB1863:AB1926" si="507">Z1863-J1863</f>
        <v>0</v>
      </c>
      <c r="AC1863">
        <f t="shared" ref="AC1863:AC1926" si="508">AA1863-K1863</f>
        <v>3.9951734595433663E-3</v>
      </c>
    </row>
    <row r="1864" spans="1:29" x14ac:dyDescent="0.3">
      <c r="A1864" s="2">
        <v>39261</v>
      </c>
      <c r="B1864">
        <v>1506.32</v>
      </c>
      <c r="C1864">
        <v>1514.84</v>
      </c>
      <c r="D1864">
        <v>1503.41</v>
      </c>
      <c r="E1864">
        <v>1505.71</v>
      </c>
      <c r="F1864">
        <v>3006710000</v>
      </c>
      <c r="G1864">
        <v>9.7059015710838139</v>
      </c>
      <c r="H1864">
        <v>-1.7240984289160219</v>
      </c>
      <c r="I1864">
        <v>79.386694910979315</v>
      </c>
      <c r="J1864">
        <v>56.642988687187533</v>
      </c>
      <c r="K1864">
        <v>27.04</v>
      </c>
      <c r="L1864">
        <f t="shared" si="498"/>
        <v>1505.1340984289161</v>
      </c>
      <c r="N1864">
        <f t="shared" si="493"/>
        <v>9.7059015710838139</v>
      </c>
      <c r="O1864">
        <f t="shared" si="494"/>
        <v>-1.7240984289160224</v>
      </c>
      <c r="P1864">
        <f t="shared" si="495"/>
        <v>0</v>
      </c>
      <c r="Q1864">
        <f t="shared" si="496"/>
        <v>0</v>
      </c>
      <c r="R1864">
        <f t="shared" si="497"/>
        <v>1507.9866666666667</v>
      </c>
      <c r="S1864">
        <f t="shared" si="499"/>
        <v>1502.7353333333333</v>
      </c>
      <c r="T1864">
        <f t="shared" si="500"/>
        <v>22.025333333333492</v>
      </c>
      <c r="U1864">
        <f t="shared" si="501"/>
        <v>4.4050666666666984</v>
      </c>
      <c r="V1864">
        <f t="shared" si="502"/>
        <v>79.474140888270185</v>
      </c>
      <c r="W1864">
        <f t="shared" si="503"/>
        <v>8.7445977290869337E-2</v>
      </c>
      <c r="X1864">
        <f t="shared" si="504"/>
        <v>1522.19</v>
      </c>
      <c r="Y1864">
        <f t="shared" si="505"/>
        <v>1484.18</v>
      </c>
      <c r="Z1864">
        <f t="shared" si="506"/>
        <v>56.642988687187525</v>
      </c>
      <c r="AA1864">
        <f t="shared" si="492"/>
        <v>27.04168596154485</v>
      </c>
      <c r="AB1864">
        <f t="shared" si="507"/>
        <v>0</v>
      </c>
      <c r="AC1864">
        <f t="shared" si="508"/>
        <v>1.6859615448510112E-3</v>
      </c>
    </row>
    <row r="1865" spans="1:29" x14ac:dyDescent="0.3">
      <c r="A1865" s="2">
        <v>39262</v>
      </c>
      <c r="B1865">
        <v>1505.7</v>
      </c>
      <c r="C1865">
        <v>1517.53</v>
      </c>
      <c r="D1865">
        <v>1493.61</v>
      </c>
      <c r="E1865">
        <v>1503.35</v>
      </c>
      <c r="F1865">
        <v>3165410000</v>
      </c>
      <c r="G1865">
        <v>12.990601047389189</v>
      </c>
      <c r="H1865">
        <v>-10.92939895261088</v>
      </c>
      <c r="I1865">
        <v>53.527520332890283</v>
      </c>
      <c r="J1865">
        <v>57.481259370314532</v>
      </c>
      <c r="K1865">
        <v>37.54</v>
      </c>
      <c r="L1865">
        <f t="shared" si="498"/>
        <v>1504.5393989526108</v>
      </c>
      <c r="N1865">
        <f t="shared" si="493"/>
        <v>12.990601047389191</v>
      </c>
      <c r="O1865">
        <f t="shared" si="494"/>
        <v>-10.929398952610882</v>
      </c>
      <c r="P1865">
        <f t="shared" si="495"/>
        <v>0</v>
      </c>
      <c r="Q1865">
        <f t="shared" si="496"/>
        <v>0</v>
      </c>
      <c r="R1865">
        <f t="shared" si="497"/>
        <v>1504.83</v>
      </c>
      <c r="S1865">
        <f t="shared" si="499"/>
        <v>1502.002</v>
      </c>
      <c r="T1865">
        <f t="shared" si="500"/>
        <v>17.625333333333401</v>
      </c>
      <c r="U1865">
        <f t="shared" si="501"/>
        <v>3.5250666666666803</v>
      </c>
      <c r="V1865">
        <f t="shared" si="502"/>
        <v>53.483622059156588</v>
      </c>
      <c r="W1865">
        <f t="shared" si="503"/>
        <v>-4.3898273733695703E-2</v>
      </c>
      <c r="X1865">
        <f t="shared" si="504"/>
        <v>1517.53</v>
      </c>
      <c r="Y1865">
        <f t="shared" si="505"/>
        <v>1484.18</v>
      </c>
      <c r="Z1865">
        <f t="shared" si="506"/>
        <v>57.481259370314532</v>
      </c>
      <c r="AA1865">
        <f t="shared" si="492"/>
        <v>37.542858557313636</v>
      </c>
      <c r="AB1865">
        <f t="shared" si="507"/>
        <v>0</v>
      </c>
      <c r="AC1865">
        <f t="shared" si="508"/>
        <v>2.8585573136368225E-3</v>
      </c>
    </row>
    <row r="1866" spans="1:29" x14ac:dyDescent="0.3">
      <c r="A1866" s="2">
        <v>39265</v>
      </c>
      <c r="B1866">
        <v>1504.66</v>
      </c>
      <c r="C1866">
        <v>1519.45</v>
      </c>
      <c r="D1866">
        <v>1504.66</v>
      </c>
      <c r="E1866">
        <v>1519.43</v>
      </c>
      <c r="F1866">
        <v>2648990000</v>
      </c>
      <c r="G1866">
        <v>9.9470673649259425</v>
      </c>
      <c r="H1866">
        <v>-4.8429326350740212</v>
      </c>
      <c r="I1866">
        <v>121.9832001639011</v>
      </c>
      <c r="J1866">
        <v>99.943294584632881</v>
      </c>
      <c r="K1866">
        <v>55.26</v>
      </c>
      <c r="L1866">
        <f t="shared" si="498"/>
        <v>1509.5029326350741</v>
      </c>
      <c r="N1866">
        <f t="shared" si="493"/>
        <v>9.9470673649259425</v>
      </c>
      <c r="O1866">
        <f t="shared" si="494"/>
        <v>-4.8429326350740212</v>
      </c>
      <c r="P1866">
        <f t="shared" si="495"/>
        <v>0</v>
      </c>
      <c r="Q1866">
        <f t="shared" si="496"/>
        <v>0</v>
      </c>
      <c r="R1866">
        <f t="shared" si="497"/>
        <v>1514.5133333333333</v>
      </c>
      <c r="S1866">
        <f t="shared" si="499"/>
        <v>1504.5906666666665</v>
      </c>
      <c r="T1866">
        <f t="shared" si="500"/>
        <v>27.116000000000213</v>
      </c>
      <c r="U1866">
        <f t="shared" si="501"/>
        <v>5.4232000000000422</v>
      </c>
      <c r="V1866">
        <f t="shared" si="502"/>
        <v>121.97800396649889</v>
      </c>
      <c r="W1866">
        <f t="shared" si="503"/>
        <v>-5.1961974022134427E-3</v>
      </c>
      <c r="X1866">
        <f t="shared" si="504"/>
        <v>1519.45</v>
      </c>
      <c r="Y1866">
        <f t="shared" si="505"/>
        <v>1484.18</v>
      </c>
      <c r="Z1866">
        <f t="shared" si="506"/>
        <v>99.943294584632881</v>
      </c>
      <c r="AA1866">
        <f t="shared" si="492"/>
        <v>55.264492384634501</v>
      </c>
      <c r="AB1866">
        <f t="shared" si="507"/>
        <v>0</v>
      </c>
      <c r="AC1866">
        <f t="shared" si="508"/>
        <v>4.4923846345028551E-3</v>
      </c>
    </row>
    <row r="1867" spans="1:29" x14ac:dyDescent="0.3">
      <c r="A1867" s="2">
        <v>39266</v>
      </c>
      <c r="B1867">
        <v>1519.12</v>
      </c>
      <c r="C1867">
        <v>1526.01</v>
      </c>
      <c r="D1867">
        <v>1519.12</v>
      </c>
      <c r="E1867">
        <v>1524.87</v>
      </c>
      <c r="F1867">
        <v>1560790000</v>
      </c>
      <c r="G1867">
        <v>11.38471157661729</v>
      </c>
      <c r="H1867">
        <v>4.4947115766171919</v>
      </c>
      <c r="I1867">
        <v>124.3573065725067</v>
      </c>
      <c r="J1867">
        <v>97.274683241692316</v>
      </c>
      <c r="K1867">
        <v>73.709999999999994</v>
      </c>
      <c r="L1867">
        <f t="shared" si="498"/>
        <v>1514.6252884233827</v>
      </c>
      <c r="N1867">
        <f t="shared" si="493"/>
        <v>11.384711576617292</v>
      </c>
      <c r="O1867">
        <f t="shared" si="494"/>
        <v>4.4947115766171919</v>
      </c>
      <c r="P1867">
        <f t="shared" si="495"/>
        <v>0</v>
      </c>
      <c r="Q1867">
        <f t="shared" si="496"/>
        <v>0</v>
      </c>
      <c r="R1867">
        <f t="shared" si="497"/>
        <v>1523.3333333333333</v>
      </c>
      <c r="S1867">
        <f t="shared" si="499"/>
        <v>1509.954</v>
      </c>
      <c r="T1867">
        <f t="shared" si="500"/>
        <v>35.877333333333354</v>
      </c>
      <c r="U1867">
        <f t="shared" si="501"/>
        <v>7.1754666666666704</v>
      </c>
      <c r="V1867">
        <f t="shared" si="502"/>
        <v>124.30627818244854</v>
      </c>
      <c r="W1867">
        <f t="shared" si="503"/>
        <v>-5.1028390058164064E-2</v>
      </c>
      <c r="X1867">
        <f t="shared" si="504"/>
        <v>1526.01</v>
      </c>
      <c r="Y1867">
        <f t="shared" si="505"/>
        <v>1484.18</v>
      </c>
      <c r="Z1867">
        <f t="shared" si="506"/>
        <v>97.274683241692316</v>
      </c>
      <c r="AA1867">
        <f t="shared" ref="AA1867:AA1930" si="509">AVERAGE(Z1863:Z1867)</f>
        <v>73.714726168500903</v>
      </c>
      <c r="AB1867">
        <f t="shared" si="507"/>
        <v>0</v>
      </c>
      <c r="AC1867">
        <f t="shared" si="508"/>
        <v>4.7261685009090115E-3</v>
      </c>
    </row>
    <row r="1868" spans="1:29" x14ac:dyDescent="0.3">
      <c r="A1868" s="2">
        <v>39268</v>
      </c>
      <c r="B1868">
        <v>1524.86</v>
      </c>
      <c r="C1868">
        <v>1526.57</v>
      </c>
      <c r="D1868">
        <v>1517.72</v>
      </c>
      <c r="E1868">
        <v>1525.4</v>
      </c>
      <c r="F1868">
        <v>2622950000</v>
      </c>
      <c r="G1868">
        <v>8.3531410510779551</v>
      </c>
      <c r="H1868">
        <v>-0.49685894892195392</v>
      </c>
      <c r="I1868">
        <v>82.810662485298678</v>
      </c>
      <c r="J1868">
        <v>96.450242718447072</v>
      </c>
      <c r="K1868">
        <v>81.56</v>
      </c>
      <c r="L1868">
        <f t="shared" si="498"/>
        <v>1518.216858948922</v>
      </c>
      <c r="N1868">
        <f t="shared" si="493"/>
        <v>8.3531410510779551</v>
      </c>
      <c r="O1868">
        <f t="shared" si="494"/>
        <v>-0.49685894892195392</v>
      </c>
      <c r="P1868">
        <f t="shared" si="495"/>
        <v>0</v>
      </c>
      <c r="Q1868">
        <f t="shared" si="496"/>
        <v>0</v>
      </c>
      <c r="R1868">
        <f t="shared" si="497"/>
        <v>1523.2300000000002</v>
      </c>
      <c r="S1868">
        <f t="shared" si="499"/>
        <v>1514.7786666666666</v>
      </c>
      <c r="T1868">
        <f t="shared" si="500"/>
        <v>34.012000000000171</v>
      </c>
      <c r="U1868">
        <f t="shared" si="501"/>
        <v>6.8024000000000342</v>
      </c>
      <c r="V1868">
        <f t="shared" si="502"/>
        <v>82.826976099941277</v>
      </c>
      <c r="W1868">
        <f t="shared" si="503"/>
        <v>1.6313614642598395E-2</v>
      </c>
      <c r="X1868">
        <f t="shared" si="504"/>
        <v>1526.57</v>
      </c>
      <c r="Y1868">
        <f t="shared" si="505"/>
        <v>1493.61</v>
      </c>
      <c r="Z1868">
        <f t="shared" si="506"/>
        <v>96.450242718447072</v>
      </c>
      <c r="AA1868">
        <f t="shared" si="509"/>
        <v>81.558493720454862</v>
      </c>
      <c r="AB1868">
        <f t="shared" si="507"/>
        <v>0</v>
      </c>
      <c r="AC1868">
        <f t="shared" si="508"/>
        <v>-1.5062795451399325E-3</v>
      </c>
    </row>
    <row r="1869" spans="1:29" x14ac:dyDescent="0.3">
      <c r="A1869" s="2">
        <v>39269</v>
      </c>
      <c r="B1869">
        <v>1524.96</v>
      </c>
      <c r="C1869">
        <v>1532.4</v>
      </c>
      <c r="D1869">
        <v>1520.47</v>
      </c>
      <c r="E1869">
        <v>1530.44</v>
      </c>
      <c r="F1869">
        <v>2441520000</v>
      </c>
      <c r="G1869">
        <v>10.10876070071868</v>
      </c>
      <c r="H1869">
        <v>-1.8212392992813879</v>
      </c>
      <c r="I1869">
        <v>83.03448275861939</v>
      </c>
      <c r="J1869">
        <v>94.9471513276617</v>
      </c>
      <c r="K1869">
        <v>89.22</v>
      </c>
      <c r="L1869">
        <f t="shared" si="498"/>
        <v>1522.2912392992814</v>
      </c>
      <c r="N1869">
        <f t="shared" si="493"/>
        <v>10.108760700718676</v>
      </c>
      <c r="O1869">
        <f t="shared" si="494"/>
        <v>-1.8212392992813875</v>
      </c>
      <c r="P1869">
        <f t="shared" si="495"/>
        <v>0</v>
      </c>
      <c r="Q1869">
        <f t="shared" si="496"/>
        <v>0</v>
      </c>
      <c r="R1869">
        <f t="shared" si="497"/>
        <v>1527.7699999999998</v>
      </c>
      <c r="S1869">
        <f t="shared" si="499"/>
        <v>1518.7353333333333</v>
      </c>
      <c r="T1869">
        <f t="shared" si="500"/>
        <v>36.254666666666708</v>
      </c>
      <c r="U1869">
        <f t="shared" si="501"/>
        <v>7.2509333333333412</v>
      </c>
      <c r="V1869">
        <f t="shared" si="502"/>
        <v>83.06670099174768</v>
      </c>
      <c r="W1869">
        <f t="shared" si="503"/>
        <v>3.2218233128290308E-2</v>
      </c>
      <c r="X1869">
        <f t="shared" si="504"/>
        <v>1532.4</v>
      </c>
      <c r="Y1869">
        <f t="shared" si="505"/>
        <v>1493.61</v>
      </c>
      <c r="Z1869">
        <f t="shared" si="506"/>
        <v>94.9471513276617</v>
      </c>
      <c r="AA1869">
        <f t="shared" si="509"/>
        <v>89.219326248549692</v>
      </c>
      <c r="AB1869">
        <f t="shared" si="507"/>
        <v>0</v>
      </c>
      <c r="AC1869">
        <f t="shared" si="508"/>
        <v>-6.7375145030723615E-4</v>
      </c>
    </row>
    <row r="1870" spans="1:29" x14ac:dyDescent="0.3">
      <c r="A1870" s="2">
        <v>39272</v>
      </c>
      <c r="B1870">
        <v>1530.43</v>
      </c>
      <c r="C1870">
        <v>1534.26</v>
      </c>
      <c r="D1870">
        <v>1527.45</v>
      </c>
      <c r="E1870">
        <v>1531.85</v>
      </c>
      <c r="F1870">
        <v>2715330000</v>
      </c>
      <c r="G1870">
        <v>8.7825071338122598</v>
      </c>
      <c r="H1870">
        <v>1.9725071338123139</v>
      </c>
      <c r="I1870">
        <v>109.28379270087861</v>
      </c>
      <c r="J1870">
        <v>91.8581081081078</v>
      </c>
      <c r="K1870">
        <v>96.09</v>
      </c>
      <c r="L1870">
        <f t="shared" si="498"/>
        <v>1525.4774928661877</v>
      </c>
      <c r="N1870">
        <f t="shared" si="493"/>
        <v>8.7825071338122598</v>
      </c>
      <c r="O1870">
        <f t="shared" si="494"/>
        <v>1.9725071338123144</v>
      </c>
      <c r="P1870">
        <f t="shared" si="495"/>
        <v>0</v>
      </c>
      <c r="Q1870">
        <f t="shared" si="496"/>
        <v>0</v>
      </c>
      <c r="R1870">
        <f t="shared" si="497"/>
        <v>1531.1866666666665</v>
      </c>
      <c r="S1870">
        <f t="shared" si="499"/>
        <v>1524.0066666666667</v>
      </c>
      <c r="T1870">
        <f t="shared" si="500"/>
        <v>21.886666666666088</v>
      </c>
      <c r="U1870">
        <f t="shared" si="501"/>
        <v>4.3773333333332172</v>
      </c>
      <c r="V1870">
        <f t="shared" si="502"/>
        <v>109.3512031678347</v>
      </c>
      <c r="W1870">
        <f t="shared" si="503"/>
        <v>6.7410466956090431E-2</v>
      </c>
      <c r="X1870">
        <f t="shared" si="504"/>
        <v>1534.26</v>
      </c>
      <c r="Y1870">
        <f t="shared" si="505"/>
        <v>1504.66</v>
      </c>
      <c r="Z1870">
        <f t="shared" si="506"/>
        <v>91.8581081081078</v>
      </c>
      <c r="AA1870">
        <f t="shared" si="509"/>
        <v>96.094695996108342</v>
      </c>
      <c r="AB1870">
        <f t="shared" si="507"/>
        <v>0</v>
      </c>
      <c r="AC1870">
        <f t="shared" si="508"/>
        <v>4.695996108338818E-3</v>
      </c>
    </row>
    <row r="1871" spans="1:29" x14ac:dyDescent="0.3">
      <c r="A1871" s="2">
        <v>39273</v>
      </c>
      <c r="B1871">
        <v>1531.85</v>
      </c>
      <c r="C1871">
        <v>1531.85</v>
      </c>
      <c r="D1871">
        <v>1510.01</v>
      </c>
      <c r="E1871">
        <v>1510.12</v>
      </c>
      <c r="F1871">
        <v>3244280000</v>
      </c>
      <c r="G1871">
        <v>11.49167142254146</v>
      </c>
      <c r="H1871">
        <v>-10.34832857745846</v>
      </c>
      <c r="I1871">
        <v>-122.95592146211681</v>
      </c>
      <c r="J1871">
        <v>0.45360824742226791</v>
      </c>
      <c r="K1871">
        <v>76.2</v>
      </c>
      <c r="L1871">
        <f t="shared" si="498"/>
        <v>1520.3583285774585</v>
      </c>
      <c r="N1871">
        <f t="shared" si="493"/>
        <v>11.491671422541458</v>
      </c>
      <c r="O1871">
        <f t="shared" si="494"/>
        <v>-10.34832857745846</v>
      </c>
      <c r="P1871">
        <f t="shared" si="495"/>
        <v>0</v>
      </c>
      <c r="Q1871">
        <f t="shared" si="496"/>
        <v>0</v>
      </c>
      <c r="R1871">
        <f t="shared" si="497"/>
        <v>1517.3266666666666</v>
      </c>
      <c r="S1871">
        <f t="shared" si="499"/>
        <v>1524.5693333333334</v>
      </c>
      <c r="T1871">
        <f t="shared" si="500"/>
        <v>19.635999999999513</v>
      </c>
      <c r="U1871">
        <f t="shared" si="501"/>
        <v>3.9271999999999023</v>
      </c>
      <c r="V1871">
        <f t="shared" si="502"/>
        <v>-122.94877888685653</v>
      </c>
      <c r="W1871">
        <f t="shared" si="503"/>
        <v>7.1425752602749526E-3</v>
      </c>
      <c r="X1871">
        <f t="shared" si="504"/>
        <v>1534.26</v>
      </c>
      <c r="Y1871">
        <f t="shared" si="505"/>
        <v>1510.01</v>
      </c>
      <c r="Z1871">
        <f t="shared" si="506"/>
        <v>0.45360824742226785</v>
      </c>
      <c r="AA1871">
        <f t="shared" si="509"/>
        <v>76.196758728666225</v>
      </c>
      <c r="AB1871">
        <f t="shared" si="507"/>
        <v>0</v>
      </c>
      <c r="AC1871">
        <f t="shared" si="508"/>
        <v>-3.2412713337777177E-3</v>
      </c>
    </row>
    <row r="1872" spans="1:29" x14ac:dyDescent="0.3">
      <c r="A1872" s="2">
        <v>39274</v>
      </c>
      <c r="B1872">
        <v>1509.93</v>
      </c>
      <c r="C1872">
        <v>1519.34</v>
      </c>
      <c r="D1872">
        <v>1506.1</v>
      </c>
      <c r="E1872">
        <v>1518.76</v>
      </c>
      <c r="F1872">
        <v>3082920000</v>
      </c>
      <c r="G1872">
        <v>-0.48555238497260689</v>
      </c>
      <c r="H1872">
        <v>-13.72555238497262</v>
      </c>
      <c r="I1872">
        <v>-99.189376349341742</v>
      </c>
      <c r="J1872">
        <v>44.957386363636523</v>
      </c>
      <c r="K1872">
        <v>65.73</v>
      </c>
      <c r="L1872">
        <f t="shared" si="498"/>
        <v>1519.8255523849725</v>
      </c>
      <c r="N1872">
        <f t="shared" si="493"/>
        <v>-0.48555238497260689</v>
      </c>
      <c r="O1872">
        <f t="shared" si="494"/>
        <v>-13.725552384972616</v>
      </c>
      <c r="P1872">
        <f t="shared" si="495"/>
        <v>0</v>
      </c>
      <c r="Q1872">
        <f t="shared" si="496"/>
        <v>0</v>
      </c>
      <c r="R1872">
        <f t="shared" si="497"/>
        <v>1514.7333333333333</v>
      </c>
      <c r="S1872">
        <f t="shared" si="499"/>
        <v>1522.8493333333333</v>
      </c>
      <c r="T1872">
        <f t="shared" si="500"/>
        <v>27.277333333333218</v>
      </c>
      <c r="U1872">
        <f t="shared" si="501"/>
        <v>5.4554666666666431</v>
      </c>
      <c r="V1872">
        <f t="shared" si="502"/>
        <v>-99.178805357317685</v>
      </c>
      <c r="W1872">
        <f t="shared" si="503"/>
        <v>1.0570992024057091E-2</v>
      </c>
      <c r="X1872">
        <f t="shared" si="504"/>
        <v>1534.26</v>
      </c>
      <c r="Y1872">
        <f t="shared" si="505"/>
        <v>1506.1</v>
      </c>
      <c r="Z1872">
        <f t="shared" si="506"/>
        <v>44.957386363636523</v>
      </c>
      <c r="AA1872">
        <f t="shared" si="509"/>
        <v>65.733299353055074</v>
      </c>
      <c r="AB1872">
        <f t="shared" si="507"/>
        <v>0</v>
      </c>
      <c r="AC1872">
        <f t="shared" si="508"/>
        <v>3.2993530550697869E-3</v>
      </c>
    </row>
    <row r="1873" spans="1:29" x14ac:dyDescent="0.3">
      <c r="A1873" s="2">
        <v>39275</v>
      </c>
      <c r="B1873">
        <v>1518.74</v>
      </c>
      <c r="C1873">
        <v>1547.92</v>
      </c>
      <c r="D1873">
        <v>1518.74</v>
      </c>
      <c r="E1873">
        <v>1547.7</v>
      </c>
      <c r="F1873">
        <v>3489600000</v>
      </c>
      <c r="G1873">
        <v>18.80296507668481</v>
      </c>
      <c r="H1873">
        <v>-10.37703492331525</v>
      </c>
      <c r="I1873">
        <v>104.5423613473986</v>
      </c>
      <c r="J1873">
        <v>99.473935915829685</v>
      </c>
      <c r="K1873">
        <v>66.34</v>
      </c>
      <c r="L1873">
        <f t="shared" si="498"/>
        <v>1529.1170349233153</v>
      </c>
      <c r="N1873">
        <f t="shared" si="493"/>
        <v>18.802965076684814</v>
      </c>
      <c r="O1873">
        <f t="shared" si="494"/>
        <v>-10.37703492331525</v>
      </c>
      <c r="P1873">
        <f t="shared" si="495"/>
        <v>0</v>
      </c>
      <c r="Q1873">
        <f t="shared" si="496"/>
        <v>0</v>
      </c>
      <c r="R1873">
        <f t="shared" si="497"/>
        <v>1538.12</v>
      </c>
      <c r="S1873">
        <f t="shared" si="499"/>
        <v>1525.8273333333332</v>
      </c>
      <c r="T1873">
        <f t="shared" si="500"/>
        <v>39.189333333333025</v>
      </c>
      <c r="U1873">
        <f t="shared" si="501"/>
        <v>7.8378666666666046</v>
      </c>
      <c r="V1873">
        <f t="shared" si="502"/>
        <v>104.55792959535603</v>
      </c>
      <c r="W1873">
        <f t="shared" si="503"/>
        <v>1.5568247957432391E-2</v>
      </c>
      <c r="X1873">
        <f t="shared" si="504"/>
        <v>1547.92</v>
      </c>
      <c r="Y1873">
        <f t="shared" si="505"/>
        <v>1506.1</v>
      </c>
      <c r="Z1873">
        <f t="shared" si="506"/>
        <v>99.473935915829685</v>
      </c>
      <c r="AA1873">
        <f t="shared" si="509"/>
        <v>66.338037992531596</v>
      </c>
      <c r="AB1873">
        <f t="shared" si="507"/>
        <v>0</v>
      </c>
      <c r="AC1873">
        <f t="shared" si="508"/>
        <v>-1.9620074684070232E-3</v>
      </c>
    </row>
    <row r="1874" spans="1:29" x14ac:dyDescent="0.3">
      <c r="A1874" s="2">
        <v>39276</v>
      </c>
      <c r="B1874">
        <v>1547.68</v>
      </c>
      <c r="C1874">
        <v>1555.1</v>
      </c>
      <c r="D1874">
        <v>1544.85</v>
      </c>
      <c r="E1874">
        <v>1552.5</v>
      </c>
      <c r="F1874">
        <v>2801120000</v>
      </c>
      <c r="G1874">
        <v>18.188643384456331</v>
      </c>
      <c r="H1874">
        <v>7.9386433844563271</v>
      </c>
      <c r="I1874">
        <v>117.8727753032135</v>
      </c>
      <c r="J1874">
        <v>94.693877551020591</v>
      </c>
      <c r="K1874">
        <v>66.290000000000006</v>
      </c>
      <c r="L1874">
        <f t="shared" si="498"/>
        <v>1536.9113566155436</v>
      </c>
      <c r="N1874">
        <f t="shared" si="493"/>
        <v>18.188643384456327</v>
      </c>
      <c r="O1874">
        <f t="shared" si="494"/>
        <v>7.9386433844563271</v>
      </c>
      <c r="P1874">
        <f t="shared" si="495"/>
        <v>0</v>
      </c>
      <c r="Q1874">
        <f t="shared" si="496"/>
        <v>0</v>
      </c>
      <c r="R1874">
        <f t="shared" si="497"/>
        <v>1550.8166666666666</v>
      </c>
      <c r="S1874">
        <f t="shared" si="499"/>
        <v>1530.4366666666667</v>
      </c>
      <c r="T1874">
        <f t="shared" si="500"/>
        <v>57.626666666666324</v>
      </c>
      <c r="U1874">
        <f t="shared" si="501"/>
        <v>11.525333333333265</v>
      </c>
      <c r="V1874">
        <f t="shared" si="502"/>
        <v>117.88523831559465</v>
      </c>
      <c r="W1874">
        <f t="shared" si="503"/>
        <v>1.2463012381147109E-2</v>
      </c>
      <c r="X1874">
        <f t="shared" si="504"/>
        <v>1555.1</v>
      </c>
      <c r="Y1874">
        <f t="shared" si="505"/>
        <v>1506.1</v>
      </c>
      <c r="Z1874">
        <f t="shared" si="506"/>
        <v>94.693877551020591</v>
      </c>
      <c r="AA1874">
        <f t="shared" si="509"/>
        <v>66.287383237203386</v>
      </c>
      <c r="AB1874">
        <f t="shared" si="507"/>
        <v>0</v>
      </c>
      <c r="AC1874">
        <f t="shared" si="508"/>
        <v>-2.6167627966202645E-3</v>
      </c>
    </row>
    <row r="1875" spans="1:29" x14ac:dyDescent="0.3">
      <c r="A1875" s="2">
        <v>39279</v>
      </c>
      <c r="B1875">
        <v>1552.5</v>
      </c>
      <c r="C1875">
        <v>1555.9</v>
      </c>
      <c r="D1875">
        <v>1546.69</v>
      </c>
      <c r="E1875">
        <v>1549.52</v>
      </c>
      <c r="F1875">
        <v>2704110000</v>
      </c>
      <c r="G1875">
        <v>14.785762256304221</v>
      </c>
      <c r="H1875">
        <v>5.5757622563041878</v>
      </c>
      <c r="I1875">
        <v>74.473572425512387</v>
      </c>
      <c r="J1875">
        <v>87.188755020080151</v>
      </c>
      <c r="K1875">
        <v>65.349999999999994</v>
      </c>
      <c r="L1875">
        <f t="shared" si="498"/>
        <v>1541.1142377436959</v>
      </c>
      <c r="N1875">
        <f t="shared" si="493"/>
        <v>14.785762256304224</v>
      </c>
      <c r="O1875">
        <f t="shared" si="494"/>
        <v>5.5757622563041878</v>
      </c>
      <c r="P1875">
        <f t="shared" si="495"/>
        <v>0</v>
      </c>
      <c r="Q1875">
        <f t="shared" si="496"/>
        <v>0</v>
      </c>
      <c r="R1875">
        <f t="shared" si="497"/>
        <v>1550.7033333333336</v>
      </c>
      <c r="S1875">
        <f t="shared" si="499"/>
        <v>1534.3400000000001</v>
      </c>
      <c r="T1875">
        <f t="shared" si="500"/>
        <v>73.240000000000009</v>
      </c>
      <c r="U1875">
        <f t="shared" si="501"/>
        <v>14.648000000000001</v>
      </c>
      <c r="V1875">
        <f t="shared" si="502"/>
        <v>74.473572425511819</v>
      </c>
      <c r="W1875">
        <f t="shared" si="503"/>
        <v>-5.6843418860808015E-13</v>
      </c>
      <c r="X1875">
        <f t="shared" si="504"/>
        <v>1555.9</v>
      </c>
      <c r="Y1875">
        <f t="shared" si="505"/>
        <v>1506.1</v>
      </c>
      <c r="Z1875">
        <f t="shared" si="506"/>
        <v>87.188755020080151</v>
      </c>
      <c r="AA1875">
        <f t="shared" si="509"/>
        <v>65.353512619597836</v>
      </c>
      <c r="AB1875">
        <f t="shared" si="507"/>
        <v>0</v>
      </c>
      <c r="AC1875">
        <f t="shared" si="508"/>
        <v>3.5126195978421038E-3</v>
      </c>
    </row>
    <row r="1876" spans="1:29" x14ac:dyDescent="0.3">
      <c r="A1876" s="2">
        <v>39280</v>
      </c>
      <c r="B1876">
        <v>1549.52</v>
      </c>
      <c r="C1876">
        <v>1555.32</v>
      </c>
      <c r="D1876">
        <v>1547.74</v>
      </c>
      <c r="E1876">
        <v>1549.37</v>
      </c>
      <c r="F1876">
        <v>3007140000</v>
      </c>
      <c r="G1876">
        <v>11.45384150420273</v>
      </c>
      <c r="H1876">
        <v>3.8738415042028009</v>
      </c>
      <c r="I1876">
        <v>55.729849980034118</v>
      </c>
      <c r="J1876">
        <v>86.887550200802863</v>
      </c>
      <c r="K1876">
        <v>82.64</v>
      </c>
      <c r="L1876">
        <f t="shared" si="498"/>
        <v>1543.8661584957972</v>
      </c>
      <c r="N1876">
        <f t="shared" si="493"/>
        <v>11.453841504202728</v>
      </c>
      <c r="O1876">
        <f t="shared" si="494"/>
        <v>3.8738415042028009</v>
      </c>
      <c r="P1876">
        <f t="shared" si="495"/>
        <v>0</v>
      </c>
      <c r="Q1876">
        <f t="shared" si="496"/>
        <v>0</v>
      </c>
      <c r="R1876">
        <f t="shared" si="497"/>
        <v>1550.8100000000002</v>
      </c>
      <c r="S1876">
        <f t="shared" si="499"/>
        <v>1541.0366666666669</v>
      </c>
      <c r="T1876">
        <f t="shared" si="500"/>
        <v>58.440000000000282</v>
      </c>
      <c r="U1876">
        <f t="shared" si="501"/>
        <v>11.688000000000056</v>
      </c>
      <c r="V1876">
        <f t="shared" si="502"/>
        <v>55.74568408243934</v>
      </c>
      <c r="W1876">
        <f t="shared" si="503"/>
        <v>1.5834102405221984E-2</v>
      </c>
      <c r="X1876">
        <f t="shared" si="504"/>
        <v>1555.9</v>
      </c>
      <c r="Y1876">
        <f t="shared" si="505"/>
        <v>1506.1</v>
      </c>
      <c r="Z1876">
        <f t="shared" si="506"/>
        <v>86.887550200802863</v>
      </c>
      <c r="AA1876">
        <f t="shared" si="509"/>
        <v>82.640301010273959</v>
      </c>
      <c r="AB1876">
        <f t="shared" si="507"/>
        <v>0</v>
      </c>
      <c r="AC1876">
        <f t="shared" si="508"/>
        <v>3.0101027395801339E-4</v>
      </c>
    </row>
    <row r="1877" spans="1:29" x14ac:dyDescent="0.3">
      <c r="A1877" s="2">
        <v>39281</v>
      </c>
      <c r="B1877">
        <v>1549.2</v>
      </c>
      <c r="C1877">
        <v>1549.2</v>
      </c>
      <c r="D1877">
        <v>1533.67</v>
      </c>
      <c r="E1877">
        <v>1546.17</v>
      </c>
      <c r="F1877">
        <v>3609220000</v>
      </c>
      <c r="G1877">
        <v>4.5658943361352158</v>
      </c>
      <c r="H1877">
        <v>-10.96410566386476</v>
      </c>
      <c r="I1877">
        <v>-50.009067827349952</v>
      </c>
      <c r="J1877">
        <v>73.815931108719056</v>
      </c>
      <c r="K1877">
        <v>88.41</v>
      </c>
      <c r="L1877">
        <f t="shared" si="498"/>
        <v>1544.6341056638648</v>
      </c>
      <c r="N1877">
        <f t="shared" si="493"/>
        <v>4.5658943361352158</v>
      </c>
      <c r="O1877">
        <f t="shared" si="494"/>
        <v>-10.964105663864757</v>
      </c>
      <c r="P1877">
        <f t="shared" si="495"/>
        <v>0</v>
      </c>
      <c r="Q1877">
        <f t="shared" si="496"/>
        <v>0</v>
      </c>
      <c r="R1877">
        <f t="shared" si="497"/>
        <v>1543.0133333333333</v>
      </c>
      <c r="S1877">
        <f t="shared" si="499"/>
        <v>1546.6926666666668</v>
      </c>
      <c r="T1877">
        <f t="shared" si="500"/>
        <v>24.50400000000036</v>
      </c>
      <c r="U1877">
        <f t="shared" si="501"/>
        <v>4.9008000000000722</v>
      </c>
      <c r="V1877">
        <f t="shared" si="502"/>
        <v>-50.050785359307795</v>
      </c>
      <c r="W1877">
        <f t="shared" si="503"/>
        <v>-4.1717531957843335E-2</v>
      </c>
      <c r="X1877">
        <f t="shared" si="504"/>
        <v>1555.9</v>
      </c>
      <c r="Y1877">
        <f t="shared" si="505"/>
        <v>1518.74</v>
      </c>
      <c r="Z1877">
        <f t="shared" si="506"/>
        <v>73.815931108719056</v>
      </c>
      <c r="AA1877">
        <f t="shared" si="509"/>
        <v>88.412009959290472</v>
      </c>
      <c r="AB1877">
        <f t="shared" si="507"/>
        <v>0</v>
      </c>
      <c r="AC1877">
        <f t="shared" si="508"/>
        <v>2.0099592904756491E-3</v>
      </c>
    </row>
    <row r="1878" spans="1:29" x14ac:dyDescent="0.3">
      <c r="A1878" s="2">
        <v>39282</v>
      </c>
      <c r="B1878">
        <v>1546.13</v>
      </c>
      <c r="C1878">
        <v>1555.2</v>
      </c>
      <c r="D1878">
        <v>1546.13</v>
      </c>
      <c r="E1878">
        <v>1553.08</v>
      </c>
      <c r="F1878">
        <v>3251450000</v>
      </c>
      <c r="G1878">
        <v>7.7505962240900317</v>
      </c>
      <c r="H1878">
        <v>-1.3194037759099051</v>
      </c>
      <c r="I1878">
        <v>55.351521511020017</v>
      </c>
      <c r="J1878">
        <v>87.314439946018169</v>
      </c>
      <c r="K1878">
        <v>85.98</v>
      </c>
      <c r="L1878">
        <f t="shared" si="498"/>
        <v>1547.44940377591</v>
      </c>
      <c r="N1878">
        <f t="shared" si="493"/>
        <v>7.7505962240900317</v>
      </c>
      <c r="O1878">
        <f t="shared" si="494"/>
        <v>-1.3194037759099047</v>
      </c>
      <c r="P1878">
        <f t="shared" si="495"/>
        <v>0</v>
      </c>
      <c r="Q1878">
        <f t="shared" si="496"/>
        <v>0</v>
      </c>
      <c r="R1878">
        <f t="shared" si="497"/>
        <v>1551.47</v>
      </c>
      <c r="S1878">
        <f t="shared" si="499"/>
        <v>1549.3626666666669</v>
      </c>
      <c r="T1878">
        <f t="shared" si="500"/>
        <v>12.698666666666441</v>
      </c>
      <c r="U1878">
        <f t="shared" si="501"/>
        <v>2.5397333333332881</v>
      </c>
      <c r="V1878">
        <f t="shared" si="502"/>
        <v>55.316393672122601</v>
      </c>
      <c r="W1878">
        <f t="shared" si="503"/>
        <v>-3.5127838897416552E-2</v>
      </c>
      <c r="X1878">
        <f t="shared" si="504"/>
        <v>1555.9</v>
      </c>
      <c r="Y1878">
        <f t="shared" si="505"/>
        <v>1533.67</v>
      </c>
      <c r="Z1878">
        <f t="shared" si="506"/>
        <v>87.314439946018169</v>
      </c>
      <c r="AA1878">
        <f t="shared" si="509"/>
        <v>85.980110765328163</v>
      </c>
      <c r="AB1878">
        <f t="shared" si="507"/>
        <v>0</v>
      </c>
      <c r="AC1878">
        <f t="shared" si="508"/>
        <v>1.107653281593457E-4</v>
      </c>
    </row>
    <row r="1879" spans="1:29" x14ac:dyDescent="0.3">
      <c r="A1879" s="2">
        <v>39283</v>
      </c>
      <c r="B1879">
        <v>1553.19</v>
      </c>
      <c r="C1879">
        <v>1553.19</v>
      </c>
      <c r="D1879">
        <v>1529.2</v>
      </c>
      <c r="E1879">
        <v>1534.1</v>
      </c>
      <c r="F1879">
        <v>3745780000</v>
      </c>
      <c r="G1879">
        <v>10.19039748272667</v>
      </c>
      <c r="H1879">
        <v>-13.799602517273341</v>
      </c>
      <c r="I1879">
        <v>-112.2603778789143</v>
      </c>
      <c r="J1879">
        <v>18.352059925093091</v>
      </c>
      <c r="K1879">
        <v>70.709999999999994</v>
      </c>
      <c r="L1879">
        <f t="shared" si="498"/>
        <v>1542.9996025172734</v>
      </c>
      <c r="N1879">
        <f t="shared" si="493"/>
        <v>10.190397482726667</v>
      </c>
      <c r="O1879">
        <f t="shared" si="494"/>
        <v>-13.799602517273343</v>
      </c>
      <c r="P1879">
        <f t="shared" si="495"/>
        <v>0</v>
      </c>
      <c r="Q1879">
        <f t="shared" si="496"/>
        <v>0</v>
      </c>
      <c r="R1879">
        <f t="shared" si="497"/>
        <v>1538.83</v>
      </c>
      <c r="S1879">
        <f t="shared" si="499"/>
        <v>1546.9653333333333</v>
      </c>
      <c r="T1879">
        <f t="shared" si="500"/>
        <v>24.174666666667235</v>
      </c>
      <c r="U1879">
        <f t="shared" si="501"/>
        <v>4.8349333333334474</v>
      </c>
      <c r="V1879">
        <f t="shared" si="502"/>
        <v>-112.17436067140808</v>
      </c>
      <c r="W1879">
        <f t="shared" si="503"/>
        <v>8.6017207506216664E-2</v>
      </c>
      <c r="X1879">
        <f t="shared" si="504"/>
        <v>1555.9</v>
      </c>
      <c r="Y1879">
        <f t="shared" si="505"/>
        <v>1529.2</v>
      </c>
      <c r="Z1879">
        <f t="shared" si="506"/>
        <v>18.352059925093091</v>
      </c>
      <c r="AA1879">
        <f t="shared" si="509"/>
        <v>70.711747240142671</v>
      </c>
      <c r="AB1879">
        <f t="shared" si="507"/>
        <v>0</v>
      </c>
      <c r="AC1879">
        <f t="shared" si="508"/>
        <v>1.7472401426772421E-3</v>
      </c>
    </row>
    <row r="1880" spans="1:29" x14ac:dyDescent="0.3">
      <c r="A1880" s="2">
        <v>39286</v>
      </c>
      <c r="B1880">
        <v>1534.06</v>
      </c>
      <c r="C1880">
        <v>1547.23</v>
      </c>
      <c r="D1880">
        <v>1534.06</v>
      </c>
      <c r="E1880">
        <v>1541.57</v>
      </c>
      <c r="F1880">
        <v>3102700000</v>
      </c>
      <c r="G1880">
        <v>4.7069316551510383</v>
      </c>
      <c r="H1880">
        <v>-8.4630683448490345</v>
      </c>
      <c r="I1880">
        <v>-55.321271482335113</v>
      </c>
      <c r="J1880">
        <v>47.358346094946178</v>
      </c>
      <c r="K1880">
        <v>62.75</v>
      </c>
      <c r="L1880">
        <f t="shared" si="498"/>
        <v>1542.523068344849</v>
      </c>
      <c r="N1880">
        <f t="shared" si="493"/>
        <v>4.7069316551510383</v>
      </c>
      <c r="O1880">
        <f t="shared" si="494"/>
        <v>-8.4630683448490345</v>
      </c>
      <c r="P1880">
        <f t="shared" si="495"/>
        <v>0</v>
      </c>
      <c r="Q1880">
        <f t="shared" si="496"/>
        <v>0</v>
      </c>
      <c r="R1880">
        <f t="shared" si="497"/>
        <v>1540.9533333333331</v>
      </c>
      <c r="S1880">
        <f t="shared" si="499"/>
        <v>1545.0153333333333</v>
      </c>
      <c r="T1880">
        <f t="shared" si="500"/>
        <v>24.498666666667077</v>
      </c>
      <c r="U1880">
        <f t="shared" si="501"/>
        <v>4.8997333333334154</v>
      </c>
      <c r="V1880">
        <f t="shared" si="502"/>
        <v>-55.268313921846875</v>
      </c>
      <c r="W1880">
        <f t="shared" si="503"/>
        <v>5.2957560488238187E-2</v>
      </c>
      <c r="X1880">
        <f t="shared" si="504"/>
        <v>1555.32</v>
      </c>
      <c r="Y1880">
        <f t="shared" si="505"/>
        <v>1529.2</v>
      </c>
      <c r="Z1880">
        <f t="shared" si="506"/>
        <v>47.358346094946178</v>
      </c>
      <c r="AA1880">
        <f t="shared" si="509"/>
        <v>62.745665455115876</v>
      </c>
      <c r="AB1880">
        <f t="shared" si="507"/>
        <v>0</v>
      </c>
      <c r="AC1880">
        <f t="shared" si="508"/>
        <v>-4.3345448841236589E-3</v>
      </c>
    </row>
    <row r="1881" spans="1:29" x14ac:dyDescent="0.3">
      <c r="A1881" s="2">
        <v>39287</v>
      </c>
      <c r="B1881">
        <v>1541.57</v>
      </c>
      <c r="C1881">
        <v>1541.57</v>
      </c>
      <c r="D1881">
        <v>1508.62</v>
      </c>
      <c r="E1881">
        <v>1511.04</v>
      </c>
      <c r="F1881">
        <v>4115830000</v>
      </c>
      <c r="G1881">
        <v>9.5412877701003254</v>
      </c>
      <c r="H1881">
        <v>-23.40871222989972</v>
      </c>
      <c r="I1881">
        <v>-165.7868837791892</v>
      </c>
      <c r="J1881">
        <v>5.1953628166596486</v>
      </c>
      <c r="K1881">
        <v>46.41</v>
      </c>
      <c r="L1881">
        <f t="shared" si="498"/>
        <v>1532.0287122298996</v>
      </c>
      <c r="N1881">
        <f t="shared" si="493"/>
        <v>9.5412877701003254</v>
      </c>
      <c r="O1881">
        <f t="shared" si="494"/>
        <v>-23.40871222989972</v>
      </c>
      <c r="P1881">
        <f t="shared" si="495"/>
        <v>0</v>
      </c>
      <c r="Q1881">
        <f t="shared" si="496"/>
        <v>0</v>
      </c>
      <c r="R1881">
        <f t="shared" si="497"/>
        <v>1520.4099999999999</v>
      </c>
      <c r="S1881">
        <f t="shared" si="499"/>
        <v>1538.9353333333333</v>
      </c>
      <c r="T1881">
        <f t="shared" si="500"/>
        <v>37.261333333333369</v>
      </c>
      <c r="U1881">
        <f t="shared" si="501"/>
        <v>7.4522666666666737</v>
      </c>
      <c r="V1881">
        <f t="shared" si="502"/>
        <v>-165.72437319592674</v>
      </c>
      <c r="W1881">
        <f t="shared" si="503"/>
        <v>6.2510583262451291E-2</v>
      </c>
      <c r="X1881">
        <f t="shared" si="504"/>
        <v>1555.2</v>
      </c>
      <c r="Y1881">
        <f t="shared" si="505"/>
        <v>1508.62</v>
      </c>
      <c r="Z1881">
        <f t="shared" si="506"/>
        <v>5.1953628166596495</v>
      </c>
      <c r="AA1881">
        <f t="shared" si="509"/>
        <v>46.407227978287224</v>
      </c>
      <c r="AB1881">
        <f t="shared" si="507"/>
        <v>0</v>
      </c>
      <c r="AC1881">
        <f t="shared" si="508"/>
        <v>-2.7720217127722435E-3</v>
      </c>
    </row>
    <row r="1882" spans="1:29" x14ac:dyDescent="0.3">
      <c r="A1882" s="2">
        <v>39288</v>
      </c>
      <c r="B1882">
        <v>1511.03</v>
      </c>
      <c r="C1882">
        <v>1524.31</v>
      </c>
      <c r="D1882">
        <v>1503.73</v>
      </c>
      <c r="E1882">
        <v>1518.09</v>
      </c>
      <c r="F1882">
        <v>4283200000</v>
      </c>
      <c r="G1882">
        <v>-3.0724748199331771</v>
      </c>
      <c r="H1882">
        <v>-23.652474819933101</v>
      </c>
      <c r="I1882">
        <v>-96.864872607474751</v>
      </c>
      <c r="J1882">
        <v>27.899747425684659</v>
      </c>
      <c r="K1882">
        <v>37.22</v>
      </c>
      <c r="L1882">
        <f t="shared" si="498"/>
        <v>1527.3824748199331</v>
      </c>
      <c r="N1882">
        <f t="shared" si="493"/>
        <v>-3.0724748199331771</v>
      </c>
      <c r="O1882">
        <f t="shared" si="494"/>
        <v>-23.652474819933104</v>
      </c>
      <c r="P1882">
        <f t="shared" si="495"/>
        <v>0</v>
      </c>
      <c r="Q1882">
        <f t="shared" si="496"/>
        <v>0</v>
      </c>
      <c r="R1882">
        <f t="shared" si="497"/>
        <v>1515.3766666666668</v>
      </c>
      <c r="S1882">
        <f t="shared" si="499"/>
        <v>1533.4079999999999</v>
      </c>
      <c r="T1882">
        <f t="shared" si="500"/>
        <v>62.058666666666568</v>
      </c>
      <c r="U1882">
        <f t="shared" si="501"/>
        <v>12.411733333333313</v>
      </c>
      <c r="V1882">
        <f t="shared" si="502"/>
        <v>-96.851008364843779</v>
      </c>
      <c r="W1882">
        <f t="shared" si="503"/>
        <v>1.3864242630972967E-2</v>
      </c>
      <c r="X1882">
        <f t="shared" si="504"/>
        <v>1555.2</v>
      </c>
      <c r="Y1882">
        <f t="shared" si="505"/>
        <v>1503.73</v>
      </c>
      <c r="Z1882">
        <f t="shared" si="506"/>
        <v>27.899747425684655</v>
      </c>
      <c r="AA1882">
        <f t="shared" si="509"/>
        <v>37.223991241680345</v>
      </c>
      <c r="AB1882">
        <f t="shared" si="507"/>
        <v>0</v>
      </c>
      <c r="AC1882">
        <f t="shared" si="508"/>
        <v>3.991241680346036E-3</v>
      </c>
    </row>
    <row r="1883" spans="1:29" x14ac:dyDescent="0.3">
      <c r="A1883" s="2">
        <v>39289</v>
      </c>
      <c r="B1883">
        <v>1518.09</v>
      </c>
      <c r="C1883">
        <v>1518.09</v>
      </c>
      <c r="D1883">
        <v>1465.3</v>
      </c>
      <c r="E1883">
        <v>1482.66</v>
      </c>
      <c r="F1883">
        <v>4472550000</v>
      </c>
      <c r="G1883">
        <v>5.6150167867110667</v>
      </c>
      <c r="H1883">
        <v>-47.174983213288897</v>
      </c>
      <c r="I1883">
        <v>-140.77931929916539</v>
      </c>
      <c r="J1883">
        <v>19.751962680623631</v>
      </c>
      <c r="K1883">
        <v>23.71</v>
      </c>
      <c r="L1883">
        <f t="shared" si="498"/>
        <v>1512.4749832132889</v>
      </c>
      <c r="N1883">
        <f t="shared" si="493"/>
        <v>5.6150167867110667</v>
      </c>
      <c r="O1883">
        <f t="shared" si="494"/>
        <v>-47.174983213288897</v>
      </c>
      <c r="P1883">
        <f t="shared" si="495"/>
        <v>0</v>
      </c>
      <c r="Q1883">
        <f t="shared" si="496"/>
        <v>0</v>
      </c>
      <c r="R1883">
        <f t="shared" si="497"/>
        <v>1488.6833333333334</v>
      </c>
      <c r="S1883">
        <f t="shared" si="499"/>
        <v>1520.8506666666667</v>
      </c>
      <c r="T1883">
        <f t="shared" si="500"/>
        <v>76.16399999999976</v>
      </c>
      <c r="U1883">
        <f t="shared" si="501"/>
        <v>15.232799999999951</v>
      </c>
      <c r="V1883">
        <f t="shared" si="502"/>
        <v>-140.78100473247827</v>
      </c>
      <c r="W1883">
        <f t="shared" si="503"/>
        <v>-1.6854333128719645E-3</v>
      </c>
      <c r="X1883">
        <f t="shared" si="504"/>
        <v>1553.19</v>
      </c>
      <c r="Y1883">
        <f t="shared" si="505"/>
        <v>1465.3</v>
      </c>
      <c r="Z1883">
        <f t="shared" si="506"/>
        <v>19.751962680623627</v>
      </c>
      <c r="AA1883">
        <f t="shared" si="509"/>
        <v>23.711495788601439</v>
      </c>
      <c r="AB1883">
        <f t="shared" si="507"/>
        <v>0</v>
      </c>
      <c r="AC1883">
        <f t="shared" si="508"/>
        <v>1.495788601438619E-3</v>
      </c>
    </row>
    <row r="1884" spans="1:29" x14ac:dyDescent="0.3">
      <c r="A1884" s="2">
        <v>39290</v>
      </c>
      <c r="B1884">
        <v>1482.44</v>
      </c>
      <c r="C1884">
        <v>1488.53</v>
      </c>
      <c r="D1884">
        <v>1458.95</v>
      </c>
      <c r="E1884">
        <v>1458.95</v>
      </c>
      <c r="F1884">
        <v>4784650000</v>
      </c>
      <c r="G1884">
        <v>-6.10332214219261</v>
      </c>
      <c r="H1884">
        <v>-35.683322142192537</v>
      </c>
      <c r="I1884">
        <v>-112.8147335330225</v>
      </c>
      <c r="J1884">
        <v>0</v>
      </c>
      <c r="K1884">
        <v>20.04</v>
      </c>
      <c r="L1884">
        <f t="shared" si="498"/>
        <v>1494.6333221421926</v>
      </c>
      <c r="N1884">
        <f t="shared" si="493"/>
        <v>-6.10332214219261</v>
      </c>
      <c r="O1884">
        <f t="shared" si="494"/>
        <v>-35.683322142192537</v>
      </c>
      <c r="P1884">
        <f t="shared" si="495"/>
        <v>0</v>
      </c>
      <c r="Q1884">
        <f t="shared" si="496"/>
        <v>0</v>
      </c>
      <c r="R1884">
        <f t="shared" si="497"/>
        <v>1468.8100000000002</v>
      </c>
      <c r="S1884">
        <f t="shared" si="499"/>
        <v>1506.8466666666668</v>
      </c>
      <c r="T1884">
        <f t="shared" si="500"/>
        <v>112.39999999999941</v>
      </c>
      <c r="U1884">
        <f t="shared" si="501"/>
        <v>22.479999999999883</v>
      </c>
      <c r="V1884">
        <f t="shared" si="502"/>
        <v>-112.80150257018634</v>
      </c>
      <c r="W1884">
        <f t="shared" si="503"/>
        <v>1.3230962836161098E-2</v>
      </c>
      <c r="X1884">
        <f t="shared" si="504"/>
        <v>1547.23</v>
      </c>
      <c r="Y1884">
        <f t="shared" si="505"/>
        <v>1458.95</v>
      </c>
      <c r="Z1884">
        <f t="shared" si="506"/>
        <v>0</v>
      </c>
      <c r="AA1884">
        <f t="shared" si="509"/>
        <v>20.041083803582818</v>
      </c>
      <c r="AB1884">
        <f t="shared" si="507"/>
        <v>0</v>
      </c>
      <c r="AC1884">
        <f t="shared" si="508"/>
        <v>1.0838035828193426E-3</v>
      </c>
    </row>
    <row r="1885" spans="1:29" x14ac:dyDescent="0.3">
      <c r="A1885" s="2">
        <v>39293</v>
      </c>
      <c r="B1885">
        <v>1458.93</v>
      </c>
      <c r="C1885">
        <v>1477.88</v>
      </c>
      <c r="D1885">
        <v>1454.32</v>
      </c>
      <c r="E1885">
        <v>1473.91</v>
      </c>
      <c r="F1885">
        <v>4128780000</v>
      </c>
      <c r="G1885">
        <v>-9.8455480947950491</v>
      </c>
      <c r="H1885">
        <v>-33.405548094795222</v>
      </c>
      <c r="I1885">
        <v>-77.447680055779003</v>
      </c>
      <c r="J1885">
        <v>22.45272206303742</v>
      </c>
      <c r="K1885">
        <v>15.06</v>
      </c>
      <c r="L1885">
        <f t="shared" si="498"/>
        <v>1487.7255480947952</v>
      </c>
      <c r="N1885">
        <f t="shared" si="493"/>
        <v>-9.8455480947950491</v>
      </c>
      <c r="O1885">
        <f t="shared" si="494"/>
        <v>-33.405548094795222</v>
      </c>
      <c r="P1885">
        <f t="shared" si="495"/>
        <v>0</v>
      </c>
      <c r="Q1885">
        <f t="shared" si="496"/>
        <v>0</v>
      </c>
      <c r="R1885">
        <f t="shared" si="497"/>
        <v>1468.7033333333331</v>
      </c>
      <c r="S1885">
        <f t="shared" si="499"/>
        <v>1492.3966666666668</v>
      </c>
      <c r="T1885">
        <f t="shared" si="500"/>
        <v>101.98666666666668</v>
      </c>
      <c r="U1885">
        <f t="shared" si="501"/>
        <v>20.397333333333336</v>
      </c>
      <c r="V1885">
        <f t="shared" si="502"/>
        <v>-77.439316686277976</v>
      </c>
      <c r="W1885">
        <f t="shared" si="503"/>
        <v>8.3633695010263409E-3</v>
      </c>
      <c r="X1885">
        <f t="shared" si="504"/>
        <v>1541.57</v>
      </c>
      <c r="Y1885">
        <f t="shared" si="505"/>
        <v>1454.32</v>
      </c>
      <c r="Z1885">
        <f t="shared" si="506"/>
        <v>22.452722063037417</v>
      </c>
      <c r="AA1885">
        <f t="shared" si="509"/>
        <v>15.05995899720107</v>
      </c>
      <c r="AB1885">
        <f t="shared" si="507"/>
        <v>0</v>
      </c>
      <c r="AC1885">
        <f t="shared" si="508"/>
        <v>-4.1002798930378503E-5</v>
      </c>
    </row>
    <row r="1886" spans="1:29" x14ac:dyDescent="0.3">
      <c r="A1886" s="2">
        <v>39294</v>
      </c>
      <c r="B1886">
        <v>1473.9</v>
      </c>
      <c r="C1886">
        <v>1488.3</v>
      </c>
      <c r="D1886">
        <v>1454.25</v>
      </c>
      <c r="E1886">
        <v>1455.27</v>
      </c>
      <c r="F1886">
        <v>4524520000</v>
      </c>
      <c r="G1886">
        <v>11.39296793680319</v>
      </c>
      <c r="H1886">
        <v>-22.65703206319677</v>
      </c>
      <c r="I1886">
        <v>-63.169860344268749</v>
      </c>
      <c r="J1886">
        <v>1.4558949471881</v>
      </c>
      <c r="K1886">
        <v>14.31</v>
      </c>
      <c r="L1886">
        <f t="shared" si="498"/>
        <v>1476.9070320631968</v>
      </c>
      <c r="N1886">
        <f t="shared" si="493"/>
        <v>11.392967936803188</v>
      </c>
      <c r="O1886">
        <f t="shared" si="494"/>
        <v>-22.657032063196766</v>
      </c>
      <c r="P1886">
        <f t="shared" si="495"/>
        <v>0</v>
      </c>
      <c r="Q1886">
        <f t="shared" si="496"/>
        <v>0</v>
      </c>
      <c r="R1886">
        <f t="shared" si="497"/>
        <v>1465.9399999999998</v>
      </c>
      <c r="S1886">
        <f t="shared" si="499"/>
        <v>1481.5026666666668</v>
      </c>
      <c r="T1886">
        <f t="shared" si="500"/>
        <v>82.10933333333378</v>
      </c>
      <c r="U1886">
        <f t="shared" si="501"/>
        <v>16.421866666666755</v>
      </c>
      <c r="V1886">
        <f t="shared" si="502"/>
        <v>-63.178634449461065</v>
      </c>
      <c r="W1886">
        <f t="shared" si="503"/>
        <v>-8.7741051923160285E-3</v>
      </c>
      <c r="X1886">
        <f t="shared" si="504"/>
        <v>1524.31</v>
      </c>
      <c r="Y1886">
        <f t="shared" si="505"/>
        <v>1454.25</v>
      </c>
      <c r="Z1886">
        <f t="shared" si="506"/>
        <v>1.4558949471880995</v>
      </c>
      <c r="AA1886">
        <f t="shared" si="509"/>
        <v>14.312065423306759</v>
      </c>
      <c r="AB1886">
        <f t="shared" si="507"/>
        <v>0</v>
      </c>
      <c r="AC1886">
        <f t="shared" si="508"/>
        <v>2.0654233067585182E-3</v>
      </c>
    </row>
    <row r="1887" spans="1:29" x14ac:dyDescent="0.3">
      <c r="A1887" s="2">
        <v>39295</v>
      </c>
      <c r="B1887">
        <v>1455.18</v>
      </c>
      <c r="C1887">
        <v>1468.38</v>
      </c>
      <c r="D1887">
        <v>1439.59</v>
      </c>
      <c r="E1887">
        <v>1465.81</v>
      </c>
      <c r="F1887">
        <v>5256780000</v>
      </c>
      <c r="G1887">
        <v>-4.8280213754644592</v>
      </c>
      <c r="H1887">
        <v>-33.61802137546465</v>
      </c>
      <c r="I1887">
        <v>-107.88690476190629</v>
      </c>
      <c r="J1887">
        <v>33.401273885350363</v>
      </c>
      <c r="K1887">
        <v>15.41</v>
      </c>
      <c r="L1887">
        <f t="shared" si="498"/>
        <v>1473.2080213754646</v>
      </c>
      <c r="N1887">
        <f t="shared" si="493"/>
        <v>-4.8280213754644592</v>
      </c>
      <c r="O1887">
        <f t="shared" si="494"/>
        <v>-33.61802137546465</v>
      </c>
      <c r="P1887">
        <f t="shared" si="495"/>
        <v>0</v>
      </c>
      <c r="Q1887">
        <f t="shared" si="496"/>
        <v>0</v>
      </c>
      <c r="R1887">
        <f t="shared" si="497"/>
        <v>1457.926666666667</v>
      </c>
      <c r="S1887">
        <f t="shared" si="499"/>
        <v>1470.0126666666667</v>
      </c>
      <c r="T1887">
        <f t="shared" si="500"/>
        <v>37.341333333333523</v>
      </c>
      <c r="U1887">
        <f t="shared" si="501"/>
        <v>7.4682666666667048</v>
      </c>
      <c r="V1887">
        <f t="shared" si="502"/>
        <v>-107.88759551524427</v>
      </c>
      <c r="W1887">
        <f t="shared" si="503"/>
        <v>-6.9075333797741223E-4</v>
      </c>
      <c r="X1887">
        <f t="shared" si="504"/>
        <v>1518.09</v>
      </c>
      <c r="Y1887">
        <f t="shared" si="505"/>
        <v>1439.59</v>
      </c>
      <c r="Z1887">
        <f t="shared" si="506"/>
        <v>33.401273885350356</v>
      </c>
      <c r="AA1887">
        <f t="shared" si="509"/>
        <v>15.412370715239899</v>
      </c>
      <c r="AB1887">
        <f t="shared" si="507"/>
        <v>0</v>
      </c>
      <c r="AC1887">
        <f t="shared" si="508"/>
        <v>2.3707152398984022E-3</v>
      </c>
    </row>
    <row r="1888" spans="1:29" x14ac:dyDescent="0.3">
      <c r="A1888" s="2">
        <v>39296</v>
      </c>
      <c r="B1888">
        <v>1465.46</v>
      </c>
      <c r="C1888">
        <v>1476.43</v>
      </c>
      <c r="D1888">
        <v>1460.58</v>
      </c>
      <c r="E1888">
        <v>1472.2</v>
      </c>
      <c r="F1888">
        <v>4368850000</v>
      </c>
      <c r="G1888">
        <v>3.55798574969026</v>
      </c>
      <c r="H1888">
        <v>-12.292014250309879</v>
      </c>
      <c r="I1888">
        <v>68.298051401563328</v>
      </c>
      <c r="J1888">
        <v>66.632611360850206</v>
      </c>
      <c r="K1888">
        <v>24.79</v>
      </c>
      <c r="L1888">
        <f t="shared" si="498"/>
        <v>1472.8720142503098</v>
      </c>
      <c r="N1888">
        <f t="shared" si="493"/>
        <v>3.5579857496902605</v>
      </c>
      <c r="O1888">
        <f t="shared" si="494"/>
        <v>-12.292014250309876</v>
      </c>
      <c r="P1888">
        <f t="shared" si="495"/>
        <v>0</v>
      </c>
      <c r="Q1888">
        <f t="shared" si="496"/>
        <v>0</v>
      </c>
      <c r="R1888">
        <f t="shared" si="497"/>
        <v>1469.7366666666667</v>
      </c>
      <c r="S1888">
        <f t="shared" si="499"/>
        <v>1466.2233333333334</v>
      </c>
      <c r="T1888">
        <f t="shared" si="500"/>
        <v>17.159999999999854</v>
      </c>
      <c r="U1888">
        <f t="shared" si="501"/>
        <v>3.4319999999999711</v>
      </c>
      <c r="V1888">
        <f t="shared" si="502"/>
        <v>68.2465682465686</v>
      </c>
      <c r="W1888">
        <f t="shared" si="503"/>
        <v>-5.1483154994727442E-2</v>
      </c>
      <c r="X1888">
        <f t="shared" si="504"/>
        <v>1488.53</v>
      </c>
      <c r="Y1888">
        <f t="shared" si="505"/>
        <v>1439.59</v>
      </c>
      <c r="Z1888">
        <f t="shared" si="506"/>
        <v>66.632611360850206</v>
      </c>
      <c r="AA1888">
        <f t="shared" si="509"/>
        <v>24.788500451285216</v>
      </c>
      <c r="AB1888">
        <f t="shared" si="507"/>
        <v>0</v>
      </c>
      <c r="AC1888">
        <f t="shared" si="508"/>
        <v>-1.4995487147828612E-3</v>
      </c>
    </row>
    <row r="1889" spans="1:29" x14ac:dyDescent="0.3">
      <c r="A1889" s="2">
        <v>39297</v>
      </c>
      <c r="B1889">
        <v>1472.18</v>
      </c>
      <c r="C1889">
        <v>1473.23</v>
      </c>
      <c r="D1889">
        <v>1432.8</v>
      </c>
      <c r="E1889">
        <v>1433.06</v>
      </c>
      <c r="F1889">
        <v>4272110000</v>
      </c>
      <c r="G1889">
        <v>13.62865716646002</v>
      </c>
      <c r="H1889">
        <v>-26.801342833540051</v>
      </c>
      <c r="I1889">
        <v>-133.53029776387311</v>
      </c>
      <c r="J1889">
        <v>0.46846846846845208</v>
      </c>
      <c r="K1889">
        <v>24.88</v>
      </c>
      <c r="L1889">
        <f t="shared" si="498"/>
        <v>1459.60134283354</v>
      </c>
      <c r="N1889">
        <f t="shared" si="493"/>
        <v>13.628657166460016</v>
      </c>
      <c r="O1889">
        <f t="shared" si="494"/>
        <v>-26.801342833540048</v>
      </c>
      <c r="P1889">
        <f t="shared" si="495"/>
        <v>0</v>
      </c>
      <c r="Q1889">
        <f t="shared" si="496"/>
        <v>0</v>
      </c>
      <c r="R1889">
        <f t="shared" si="497"/>
        <v>1446.3633333333335</v>
      </c>
      <c r="S1889">
        <f t="shared" si="499"/>
        <v>1461.7339999999999</v>
      </c>
      <c r="T1889">
        <f t="shared" si="500"/>
        <v>38.355999999999312</v>
      </c>
      <c r="U1889">
        <f t="shared" si="501"/>
        <v>7.6711999999998621</v>
      </c>
      <c r="V1889">
        <f t="shared" si="502"/>
        <v>-133.57898517977841</v>
      </c>
      <c r="W1889">
        <f t="shared" si="503"/>
        <v>-4.8687415905305897E-2</v>
      </c>
      <c r="X1889">
        <f t="shared" si="504"/>
        <v>1488.3</v>
      </c>
      <c r="Y1889">
        <f t="shared" si="505"/>
        <v>1432.8</v>
      </c>
      <c r="Z1889">
        <f t="shared" si="506"/>
        <v>0.46846846846845208</v>
      </c>
      <c r="AA1889">
        <f t="shared" si="509"/>
        <v>24.882194144978907</v>
      </c>
      <c r="AB1889">
        <f t="shared" si="507"/>
        <v>0</v>
      </c>
      <c r="AC1889">
        <f t="shared" si="508"/>
        <v>2.1941449789082412E-3</v>
      </c>
    </row>
    <row r="1890" spans="1:29" x14ac:dyDescent="0.3">
      <c r="A1890" s="2">
        <v>39300</v>
      </c>
      <c r="B1890">
        <v>1433.04</v>
      </c>
      <c r="C1890">
        <v>1467.67</v>
      </c>
      <c r="D1890">
        <v>1427.39</v>
      </c>
      <c r="E1890">
        <v>1467.67</v>
      </c>
      <c r="F1890">
        <v>5067200000</v>
      </c>
      <c r="G1890">
        <v>5.3791047776398946</v>
      </c>
      <c r="H1890">
        <v>-34.900895222360077</v>
      </c>
      <c r="I1890">
        <v>-42.58144202562675</v>
      </c>
      <c r="J1890">
        <v>66.130356263339465</v>
      </c>
      <c r="K1890">
        <v>33.619999999999997</v>
      </c>
      <c r="L1890">
        <f t="shared" si="498"/>
        <v>1462.2908952223602</v>
      </c>
      <c r="N1890">
        <f t="shared" si="493"/>
        <v>5.3791047776398955</v>
      </c>
      <c r="O1890">
        <f t="shared" si="494"/>
        <v>-34.900895222360077</v>
      </c>
      <c r="P1890">
        <f t="shared" si="495"/>
        <v>0</v>
      </c>
      <c r="Q1890">
        <f t="shared" si="496"/>
        <v>0</v>
      </c>
      <c r="R1890">
        <f t="shared" si="497"/>
        <v>1454.2433333333336</v>
      </c>
      <c r="S1890">
        <f t="shared" si="499"/>
        <v>1458.8420000000001</v>
      </c>
      <c r="T1890">
        <f t="shared" si="500"/>
        <v>35.985333333332619</v>
      </c>
      <c r="U1890">
        <f t="shared" si="501"/>
        <v>7.1970666666665242</v>
      </c>
      <c r="V1890">
        <f t="shared" si="502"/>
        <v>-42.597601491965456</v>
      </c>
      <c r="W1890">
        <f t="shared" si="503"/>
        <v>-1.6159466338706352E-2</v>
      </c>
      <c r="X1890">
        <f t="shared" si="504"/>
        <v>1488.3</v>
      </c>
      <c r="Y1890">
        <f t="shared" si="505"/>
        <v>1427.39</v>
      </c>
      <c r="Z1890">
        <f t="shared" si="506"/>
        <v>66.130356263339465</v>
      </c>
      <c r="AA1890">
        <f t="shared" si="509"/>
        <v>33.61772098503932</v>
      </c>
      <c r="AB1890">
        <f t="shared" si="507"/>
        <v>0</v>
      </c>
      <c r="AC1890">
        <f t="shared" si="508"/>
        <v>-2.2790149606777277E-3</v>
      </c>
    </row>
    <row r="1891" spans="1:29" x14ac:dyDescent="0.3">
      <c r="A1891" s="2">
        <v>39301</v>
      </c>
      <c r="B1891">
        <v>1467.62</v>
      </c>
      <c r="C1891">
        <v>1488.3</v>
      </c>
      <c r="D1891">
        <v>1455.8</v>
      </c>
      <c r="E1891">
        <v>1476.71</v>
      </c>
      <c r="F1891">
        <v>4909390000</v>
      </c>
      <c r="G1891">
        <v>21.202736518426491</v>
      </c>
      <c r="H1891">
        <v>-11.297263481573509</v>
      </c>
      <c r="I1891">
        <v>97.641358616790555</v>
      </c>
      <c r="J1891">
        <v>80.971925792152447</v>
      </c>
      <c r="K1891">
        <v>49.52</v>
      </c>
      <c r="L1891">
        <f t="shared" si="498"/>
        <v>1467.0972634815735</v>
      </c>
      <c r="N1891">
        <f t="shared" si="493"/>
        <v>21.202736518426491</v>
      </c>
      <c r="O1891">
        <f t="shared" si="494"/>
        <v>-11.297263481573509</v>
      </c>
      <c r="P1891">
        <f t="shared" si="495"/>
        <v>0</v>
      </c>
      <c r="Q1891">
        <f t="shared" si="496"/>
        <v>0</v>
      </c>
      <c r="R1891">
        <f t="shared" si="497"/>
        <v>1473.6033333333332</v>
      </c>
      <c r="S1891">
        <f t="shared" si="499"/>
        <v>1460.3746666666671</v>
      </c>
      <c r="T1891">
        <f t="shared" si="500"/>
        <v>45.181333333332987</v>
      </c>
      <c r="U1891">
        <f t="shared" si="501"/>
        <v>9.0362666666665969</v>
      </c>
      <c r="V1891">
        <f t="shared" si="502"/>
        <v>97.59684432115246</v>
      </c>
      <c r="W1891">
        <f t="shared" si="503"/>
        <v>-4.4514295638094836E-2</v>
      </c>
      <c r="X1891">
        <f t="shared" si="504"/>
        <v>1488.3</v>
      </c>
      <c r="Y1891">
        <f t="shared" si="505"/>
        <v>1427.39</v>
      </c>
      <c r="Z1891">
        <f t="shared" si="506"/>
        <v>80.971925792152447</v>
      </c>
      <c r="AA1891">
        <f t="shared" si="509"/>
        <v>49.520927154032186</v>
      </c>
      <c r="AB1891">
        <f t="shared" si="507"/>
        <v>0</v>
      </c>
      <c r="AC1891">
        <f t="shared" si="508"/>
        <v>9.2715403218335268E-4</v>
      </c>
    </row>
    <row r="1892" spans="1:29" x14ac:dyDescent="0.3">
      <c r="A1892" s="2">
        <v>39302</v>
      </c>
      <c r="B1892">
        <v>1476.22</v>
      </c>
      <c r="C1892">
        <v>1503.89</v>
      </c>
      <c r="D1892">
        <v>1476.22</v>
      </c>
      <c r="E1892">
        <v>1497.49</v>
      </c>
      <c r="F1892">
        <v>5499560000</v>
      </c>
      <c r="G1892">
        <v>26.661824345617561</v>
      </c>
      <c r="H1892">
        <v>-1.008175654382512</v>
      </c>
      <c r="I1892">
        <v>123.75347392512781</v>
      </c>
      <c r="J1892">
        <v>91.633986928104463</v>
      </c>
      <c r="K1892">
        <v>61.17</v>
      </c>
      <c r="L1892">
        <f t="shared" si="498"/>
        <v>1477.2281756543825</v>
      </c>
      <c r="N1892">
        <f t="shared" si="493"/>
        <v>26.661824345617561</v>
      </c>
      <c r="O1892">
        <f t="shared" si="494"/>
        <v>-1.0081756543825122</v>
      </c>
      <c r="P1892">
        <f t="shared" si="495"/>
        <v>0</v>
      </c>
      <c r="Q1892">
        <f t="shared" si="496"/>
        <v>0</v>
      </c>
      <c r="R1892">
        <f t="shared" si="497"/>
        <v>1492.5333333333335</v>
      </c>
      <c r="S1892">
        <f t="shared" si="499"/>
        <v>1467.2960000000003</v>
      </c>
      <c r="T1892">
        <f t="shared" si="500"/>
        <v>67.970666666666148</v>
      </c>
      <c r="U1892">
        <f t="shared" si="501"/>
        <v>13.594133333333229</v>
      </c>
      <c r="V1892">
        <f t="shared" si="502"/>
        <v>123.76580747250505</v>
      </c>
      <c r="W1892">
        <f t="shared" si="503"/>
        <v>1.2333547377238574E-2</v>
      </c>
      <c r="X1892">
        <f t="shared" si="504"/>
        <v>1503.89</v>
      </c>
      <c r="Y1892">
        <f t="shared" si="505"/>
        <v>1427.39</v>
      </c>
      <c r="Z1892">
        <f t="shared" si="506"/>
        <v>91.633986928104463</v>
      </c>
      <c r="AA1892">
        <f t="shared" si="509"/>
        <v>61.167469762583004</v>
      </c>
      <c r="AB1892">
        <f t="shared" si="507"/>
        <v>0</v>
      </c>
      <c r="AC1892">
        <f t="shared" si="508"/>
        <v>-2.5302374169982045E-3</v>
      </c>
    </row>
    <row r="1893" spans="1:29" x14ac:dyDescent="0.3">
      <c r="A1893" s="2">
        <v>39303</v>
      </c>
      <c r="B1893">
        <v>1497.21</v>
      </c>
      <c r="C1893">
        <v>1497.21</v>
      </c>
      <c r="D1893">
        <v>1453.09</v>
      </c>
      <c r="E1893">
        <v>1453.09</v>
      </c>
      <c r="F1893">
        <v>5889600000</v>
      </c>
      <c r="G1893">
        <v>28.027882897078371</v>
      </c>
      <c r="H1893">
        <v>-16.092117102921751</v>
      </c>
      <c r="I1893">
        <v>4.4500209117506646</v>
      </c>
      <c r="J1893">
        <v>33.594771241829832</v>
      </c>
      <c r="K1893">
        <v>54.56</v>
      </c>
      <c r="L1893">
        <f t="shared" si="498"/>
        <v>1469.1821171029217</v>
      </c>
      <c r="N1893">
        <f t="shared" si="493"/>
        <v>28.027882897078371</v>
      </c>
      <c r="O1893">
        <f t="shared" si="494"/>
        <v>-16.092117102921748</v>
      </c>
      <c r="P1893">
        <f t="shared" si="495"/>
        <v>0</v>
      </c>
      <c r="Q1893">
        <f t="shared" si="496"/>
        <v>0</v>
      </c>
      <c r="R1893">
        <f t="shared" si="497"/>
        <v>1467.7966666666669</v>
      </c>
      <c r="S1893">
        <f t="shared" si="499"/>
        <v>1466.9080000000001</v>
      </c>
      <c r="T1893">
        <f t="shared" si="500"/>
        <v>66.418666666666468</v>
      </c>
      <c r="U1893">
        <f t="shared" si="501"/>
        <v>13.283733333333293</v>
      </c>
      <c r="V1893">
        <f t="shared" si="502"/>
        <v>4.4599242515493902</v>
      </c>
      <c r="W1893">
        <f t="shared" si="503"/>
        <v>9.9033397987255967E-3</v>
      </c>
      <c r="X1893">
        <f t="shared" si="504"/>
        <v>1503.89</v>
      </c>
      <c r="Y1893">
        <f t="shared" si="505"/>
        <v>1427.39</v>
      </c>
      <c r="Z1893">
        <f t="shared" si="506"/>
        <v>33.594771241829825</v>
      </c>
      <c r="AA1893">
        <f t="shared" si="509"/>
        <v>54.559901738778933</v>
      </c>
      <c r="AB1893">
        <f t="shared" si="507"/>
        <v>0</v>
      </c>
      <c r="AC1893">
        <f t="shared" si="508"/>
        <v>-9.8261221069151361E-5</v>
      </c>
    </row>
    <row r="1894" spans="1:29" x14ac:dyDescent="0.3">
      <c r="A1894" s="2">
        <v>39304</v>
      </c>
      <c r="B1894">
        <v>1453.09</v>
      </c>
      <c r="C1894">
        <v>1462.02</v>
      </c>
      <c r="D1894">
        <v>1429.74</v>
      </c>
      <c r="E1894">
        <v>1453.64</v>
      </c>
      <c r="F1894">
        <v>5345780000</v>
      </c>
      <c r="G1894">
        <v>-1.98141140194798</v>
      </c>
      <c r="H1894">
        <v>-34.261411401947953</v>
      </c>
      <c r="I1894">
        <v>-98.41054535336724</v>
      </c>
      <c r="J1894">
        <v>34.313725490196077</v>
      </c>
      <c r="K1894">
        <v>61.33</v>
      </c>
      <c r="L1894">
        <f t="shared" si="498"/>
        <v>1464.001411401948</v>
      </c>
      <c r="N1894">
        <f t="shared" si="493"/>
        <v>-1.9814114019479803</v>
      </c>
      <c r="O1894">
        <f t="shared" si="494"/>
        <v>-34.261411401947953</v>
      </c>
      <c r="P1894">
        <f t="shared" si="495"/>
        <v>0</v>
      </c>
      <c r="Q1894">
        <f t="shared" si="496"/>
        <v>0</v>
      </c>
      <c r="R1894">
        <f t="shared" si="497"/>
        <v>1448.4666666666669</v>
      </c>
      <c r="S1894">
        <f t="shared" si="499"/>
        <v>1467.3286666666668</v>
      </c>
      <c r="T1894">
        <f t="shared" si="500"/>
        <v>63.894666666666353</v>
      </c>
      <c r="U1894">
        <f t="shared" si="501"/>
        <v>12.778933333333271</v>
      </c>
      <c r="V1894">
        <f t="shared" si="502"/>
        <v>-98.401535861104449</v>
      </c>
      <c r="W1894">
        <f t="shared" si="503"/>
        <v>9.009492262791241E-3</v>
      </c>
      <c r="X1894">
        <f t="shared" si="504"/>
        <v>1503.89</v>
      </c>
      <c r="Y1894">
        <f t="shared" si="505"/>
        <v>1427.39</v>
      </c>
      <c r="Z1894">
        <f t="shared" si="506"/>
        <v>34.313725490196077</v>
      </c>
      <c r="AA1894">
        <f t="shared" si="509"/>
        <v>61.328953143124451</v>
      </c>
      <c r="AB1894">
        <f t="shared" si="507"/>
        <v>0</v>
      </c>
      <c r="AC1894">
        <f t="shared" si="508"/>
        <v>-1.0468568755470642E-3</v>
      </c>
    </row>
    <row r="1895" spans="1:29" x14ac:dyDescent="0.3">
      <c r="A1895" s="2">
        <v>39307</v>
      </c>
      <c r="B1895">
        <v>1453.42</v>
      </c>
      <c r="C1895">
        <v>1466.29</v>
      </c>
      <c r="D1895">
        <v>1451.54</v>
      </c>
      <c r="E1895">
        <v>1452.92</v>
      </c>
      <c r="F1895">
        <v>3696280000</v>
      </c>
      <c r="G1895">
        <v>5.9823923987012222</v>
      </c>
      <c r="H1895">
        <v>-8.7676076012987778</v>
      </c>
      <c r="I1895">
        <v>-59.979903169816637</v>
      </c>
      <c r="J1895">
        <v>31.260957518543542</v>
      </c>
      <c r="K1895">
        <v>54.36</v>
      </c>
      <c r="L1895">
        <f t="shared" si="498"/>
        <v>1460.3076076012987</v>
      </c>
      <c r="N1895">
        <f t="shared" si="493"/>
        <v>5.9823923987012222</v>
      </c>
      <c r="O1895">
        <f t="shared" si="494"/>
        <v>-8.7676076012987778</v>
      </c>
      <c r="P1895">
        <f t="shared" si="495"/>
        <v>0</v>
      </c>
      <c r="Q1895">
        <f t="shared" si="496"/>
        <v>0</v>
      </c>
      <c r="R1895">
        <f t="shared" si="497"/>
        <v>1456.9166666666667</v>
      </c>
      <c r="S1895">
        <f t="shared" si="499"/>
        <v>1467.8633333333335</v>
      </c>
      <c r="T1895">
        <f t="shared" si="500"/>
        <v>60.819999999999709</v>
      </c>
      <c r="U1895">
        <f t="shared" si="501"/>
        <v>12.163999999999941</v>
      </c>
      <c r="V1895">
        <f t="shared" si="502"/>
        <v>-59.994884723592939</v>
      </c>
      <c r="W1895">
        <f t="shared" si="503"/>
        <v>-1.4981553776301837E-2</v>
      </c>
      <c r="X1895">
        <f t="shared" si="504"/>
        <v>1503.89</v>
      </c>
      <c r="Y1895">
        <f t="shared" si="505"/>
        <v>1429.74</v>
      </c>
      <c r="Z1895">
        <f t="shared" si="506"/>
        <v>31.260957518543542</v>
      </c>
      <c r="AA1895">
        <f t="shared" si="509"/>
        <v>54.355073394165274</v>
      </c>
      <c r="AB1895">
        <f t="shared" si="507"/>
        <v>0</v>
      </c>
      <c r="AC1895">
        <f t="shared" si="508"/>
        <v>-4.9266058347257058E-3</v>
      </c>
    </row>
    <row r="1896" spans="1:29" x14ac:dyDescent="0.3">
      <c r="A1896" s="2">
        <v>39308</v>
      </c>
      <c r="B1896">
        <v>1452.87</v>
      </c>
      <c r="C1896">
        <v>1456.74</v>
      </c>
      <c r="D1896">
        <v>1426.2</v>
      </c>
      <c r="E1896">
        <v>1426.54</v>
      </c>
      <c r="F1896">
        <v>3814630000</v>
      </c>
      <c r="G1896">
        <v>7.6882615991341936</v>
      </c>
      <c r="H1896">
        <v>-22.85173840086577</v>
      </c>
      <c r="I1896">
        <v>-101.17739845642571</v>
      </c>
      <c r="J1896">
        <v>0.43763676148785929</v>
      </c>
      <c r="K1896">
        <v>38.25</v>
      </c>
      <c r="L1896">
        <f t="shared" si="498"/>
        <v>1449.0517384008658</v>
      </c>
      <c r="N1896">
        <f t="shared" si="493"/>
        <v>7.6882615991341936</v>
      </c>
      <c r="O1896">
        <f t="shared" si="494"/>
        <v>-22.85173840086577</v>
      </c>
      <c r="P1896">
        <f t="shared" si="495"/>
        <v>0</v>
      </c>
      <c r="Q1896">
        <f t="shared" si="496"/>
        <v>0</v>
      </c>
      <c r="R1896">
        <f t="shared" si="497"/>
        <v>1436.4933333333331</v>
      </c>
      <c r="S1896">
        <f t="shared" si="499"/>
        <v>1460.4413333333334</v>
      </c>
      <c r="T1896">
        <f t="shared" si="500"/>
        <v>78.894666666667035</v>
      </c>
      <c r="U1896">
        <f t="shared" si="501"/>
        <v>15.778933333333407</v>
      </c>
      <c r="V1896">
        <f t="shared" si="502"/>
        <v>-101.18132193135239</v>
      </c>
      <c r="W1896">
        <f t="shared" si="503"/>
        <v>-3.9234749266796598E-3</v>
      </c>
      <c r="X1896">
        <f t="shared" si="504"/>
        <v>1503.89</v>
      </c>
      <c r="Y1896">
        <f t="shared" si="505"/>
        <v>1426.2</v>
      </c>
      <c r="Z1896">
        <f t="shared" si="506"/>
        <v>0.43763676148785929</v>
      </c>
      <c r="AA1896">
        <f t="shared" si="509"/>
        <v>38.248215588032352</v>
      </c>
      <c r="AB1896">
        <f t="shared" si="507"/>
        <v>0</v>
      </c>
      <c r="AC1896">
        <f t="shared" si="508"/>
        <v>-1.7844119676482251E-3</v>
      </c>
    </row>
    <row r="1897" spans="1:29" x14ac:dyDescent="0.3">
      <c r="A1897" s="2">
        <v>39309</v>
      </c>
      <c r="B1897">
        <v>1426.15</v>
      </c>
      <c r="C1897">
        <v>1440.78</v>
      </c>
      <c r="D1897">
        <v>1404.36</v>
      </c>
      <c r="E1897">
        <v>1406.7</v>
      </c>
      <c r="F1897">
        <v>4290930000</v>
      </c>
      <c r="G1897">
        <v>5.8455077327560048</v>
      </c>
      <c r="H1897">
        <v>-30.574492267244072</v>
      </c>
      <c r="I1897">
        <v>-126.5931096599875</v>
      </c>
      <c r="J1897">
        <v>2.5201938610663892</v>
      </c>
      <c r="K1897">
        <v>20.43</v>
      </c>
      <c r="L1897">
        <f t="shared" si="498"/>
        <v>1434.934492267244</v>
      </c>
      <c r="N1897">
        <f t="shared" si="493"/>
        <v>5.8455077327560048</v>
      </c>
      <c r="O1897">
        <f t="shared" si="494"/>
        <v>-30.574492267244068</v>
      </c>
      <c r="P1897">
        <f t="shared" si="495"/>
        <v>0</v>
      </c>
      <c r="Q1897">
        <f t="shared" si="496"/>
        <v>0</v>
      </c>
      <c r="R1897">
        <f t="shared" si="497"/>
        <v>1417.28</v>
      </c>
      <c r="S1897">
        <f t="shared" si="499"/>
        <v>1445.3906666666667</v>
      </c>
      <c r="T1897">
        <f t="shared" si="500"/>
        <v>74.016000000000759</v>
      </c>
      <c r="U1897">
        <f t="shared" si="501"/>
        <v>14.803200000000151</v>
      </c>
      <c r="V1897">
        <f t="shared" si="502"/>
        <v>-126.59725224575955</v>
      </c>
      <c r="W1897">
        <f t="shared" si="503"/>
        <v>-4.1425857720440717E-3</v>
      </c>
      <c r="X1897">
        <f t="shared" si="504"/>
        <v>1497.21</v>
      </c>
      <c r="Y1897">
        <f t="shared" si="505"/>
        <v>1404.36</v>
      </c>
      <c r="Z1897">
        <f t="shared" si="506"/>
        <v>2.5201938610663888</v>
      </c>
      <c r="AA1897">
        <f t="shared" si="509"/>
        <v>20.425456974624737</v>
      </c>
      <c r="AB1897">
        <f t="shared" si="507"/>
        <v>0</v>
      </c>
      <c r="AC1897">
        <f t="shared" si="508"/>
        <v>-4.5430253752627436E-3</v>
      </c>
    </row>
    <row r="1898" spans="1:29" x14ac:dyDescent="0.3">
      <c r="A1898" s="2">
        <v>39310</v>
      </c>
      <c r="B1898">
        <v>1406.64</v>
      </c>
      <c r="C1898">
        <v>1415.97</v>
      </c>
      <c r="D1898">
        <v>1370.6</v>
      </c>
      <c r="E1898">
        <v>1411.27</v>
      </c>
      <c r="F1898">
        <v>6509300000</v>
      </c>
      <c r="G1898">
        <v>-11.07632817816261</v>
      </c>
      <c r="H1898">
        <v>-56.44632817816273</v>
      </c>
      <c r="I1898">
        <v>-115.3873540301915</v>
      </c>
      <c r="J1898">
        <v>42.501828822238529</v>
      </c>
      <c r="K1898">
        <v>22.21</v>
      </c>
      <c r="L1898">
        <f t="shared" si="498"/>
        <v>1427.0463281781626</v>
      </c>
      <c r="N1898">
        <f t="shared" si="493"/>
        <v>-11.076328178162612</v>
      </c>
      <c r="O1898">
        <f t="shared" si="494"/>
        <v>-56.44632817816273</v>
      </c>
      <c r="P1898">
        <f t="shared" si="495"/>
        <v>0</v>
      </c>
      <c r="Q1898">
        <f t="shared" si="496"/>
        <v>0</v>
      </c>
      <c r="R1898">
        <f t="shared" si="497"/>
        <v>1399.28</v>
      </c>
      <c r="S1898">
        <f t="shared" si="499"/>
        <v>1431.6873333333333</v>
      </c>
      <c r="T1898">
        <f t="shared" si="500"/>
        <v>93.629333333333534</v>
      </c>
      <c r="U1898">
        <f t="shared" si="501"/>
        <v>18.725866666666708</v>
      </c>
      <c r="V1898">
        <f t="shared" si="502"/>
        <v>-115.37457397017053</v>
      </c>
      <c r="W1898">
        <f t="shared" si="503"/>
        <v>1.2780060020972428E-2</v>
      </c>
      <c r="X1898">
        <f t="shared" si="504"/>
        <v>1466.29</v>
      </c>
      <c r="Y1898">
        <f t="shared" si="505"/>
        <v>1370.6</v>
      </c>
      <c r="Z1898">
        <f t="shared" si="506"/>
        <v>42.501828822238529</v>
      </c>
      <c r="AA1898">
        <f t="shared" si="509"/>
        <v>22.206868490706476</v>
      </c>
      <c r="AB1898">
        <f t="shared" si="507"/>
        <v>0</v>
      </c>
      <c r="AC1898">
        <f t="shared" si="508"/>
        <v>-3.1315092935244593E-3</v>
      </c>
    </row>
    <row r="1899" spans="1:29" x14ac:dyDescent="0.3">
      <c r="A1899" s="2">
        <v>39311</v>
      </c>
      <c r="B1899">
        <v>1411.26</v>
      </c>
      <c r="C1899">
        <v>1450.33</v>
      </c>
      <c r="D1899">
        <v>1411.26</v>
      </c>
      <c r="E1899">
        <v>1445.94</v>
      </c>
      <c r="F1899">
        <v>3570040000</v>
      </c>
      <c r="G1899">
        <v>16.98578121455807</v>
      </c>
      <c r="H1899">
        <v>-22.084218785441859</v>
      </c>
      <c r="I1899">
        <v>26.669326948655971</v>
      </c>
      <c r="J1899">
        <v>78.733409969693909</v>
      </c>
      <c r="K1899">
        <v>31.09</v>
      </c>
      <c r="L1899">
        <f t="shared" si="498"/>
        <v>1433.3442187854419</v>
      </c>
      <c r="N1899">
        <f t="shared" si="493"/>
        <v>16.985781214558074</v>
      </c>
      <c r="O1899">
        <f t="shared" si="494"/>
        <v>-22.084218785441863</v>
      </c>
      <c r="P1899">
        <f t="shared" si="495"/>
        <v>0</v>
      </c>
      <c r="Q1899">
        <f t="shared" si="496"/>
        <v>0</v>
      </c>
      <c r="R1899">
        <f t="shared" si="497"/>
        <v>1435.8433333333335</v>
      </c>
      <c r="S1899">
        <f t="shared" si="499"/>
        <v>1429.1626666666666</v>
      </c>
      <c r="T1899">
        <f t="shared" si="500"/>
        <v>83.530666666666775</v>
      </c>
      <c r="U1899">
        <f t="shared" si="501"/>
        <v>16.706133333333355</v>
      </c>
      <c r="V1899">
        <f t="shared" si="502"/>
        <v>26.659536883327711</v>
      </c>
      <c r="W1899">
        <f t="shared" si="503"/>
        <v>-9.7900653282607664E-3</v>
      </c>
      <c r="X1899">
        <f t="shared" si="504"/>
        <v>1466.29</v>
      </c>
      <c r="Y1899">
        <f t="shared" si="505"/>
        <v>1370.6</v>
      </c>
      <c r="Z1899">
        <f t="shared" si="506"/>
        <v>78.733409969693909</v>
      </c>
      <c r="AA1899">
        <f t="shared" si="509"/>
        <v>31.090805386606043</v>
      </c>
      <c r="AB1899">
        <f t="shared" si="507"/>
        <v>0</v>
      </c>
      <c r="AC1899">
        <f t="shared" si="508"/>
        <v>8.0538660604290158E-4</v>
      </c>
    </row>
    <row r="1900" spans="1:29" x14ac:dyDescent="0.3">
      <c r="A1900" s="2">
        <v>39314</v>
      </c>
      <c r="B1900">
        <v>1445.94</v>
      </c>
      <c r="C1900">
        <v>1451.75</v>
      </c>
      <c r="D1900">
        <v>1430.54</v>
      </c>
      <c r="E1900">
        <v>1445.55</v>
      </c>
      <c r="F1900">
        <v>3321340000</v>
      </c>
      <c r="G1900">
        <v>14.337187476372041</v>
      </c>
      <c r="H1900">
        <v>-6.8728125236279993</v>
      </c>
      <c r="I1900">
        <v>75.43040335383327</v>
      </c>
      <c r="J1900">
        <v>87.009519387044293</v>
      </c>
      <c r="K1900">
        <v>42.24</v>
      </c>
      <c r="L1900">
        <f t="shared" si="498"/>
        <v>1437.412812523628</v>
      </c>
      <c r="N1900">
        <f t="shared" si="493"/>
        <v>14.337187476372037</v>
      </c>
      <c r="O1900">
        <f t="shared" si="494"/>
        <v>-6.8728125236279993</v>
      </c>
      <c r="P1900">
        <f t="shared" si="495"/>
        <v>0</v>
      </c>
      <c r="Q1900">
        <f t="shared" si="496"/>
        <v>0</v>
      </c>
      <c r="R1900">
        <f t="shared" si="497"/>
        <v>1442.6133333333335</v>
      </c>
      <c r="S1900">
        <f t="shared" si="499"/>
        <v>1426.3020000000001</v>
      </c>
      <c r="T1900">
        <f t="shared" si="500"/>
        <v>72.087999999999965</v>
      </c>
      <c r="U1900">
        <f t="shared" si="501"/>
        <v>14.417599999999993</v>
      </c>
      <c r="V1900">
        <f t="shared" si="502"/>
        <v>75.423248128830181</v>
      </c>
      <c r="W1900">
        <f t="shared" si="503"/>
        <v>-7.1552250030890718E-3</v>
      </c>
      <c r="X1900">
        <f t="shared" si="504"/>
        <v>1456.74</v>
      </c>
      <c r="Y1900">
        <f t="shared" si="505"/>
        <v>1370.6</v>
      </c>
      <c r="Z1900">
        <f t="shared" si="506"/>
        <v>87.009519387044293</v>
      </c>
      <c r="AA1900">
        <f t="shared" si="509"/>
        <v>42.24051776030619</v>
      </c>
      <c r="AB1900">
        <f t="shared" si="507"/>
        <v>0</v>
      </c>
      <c r="AC1900">
        <f t="shared" si="508"/>
        <v>5.1776030618810864E-4</v>
      </c>
    </row>
    <row r="1901" spans="1:29" x14ac:dyDescent="0.3">
      <c r="A1901" s="2">
        <v>39315</v>
      </c>
      <c r="B1901">
        <v>1445.55</v>
      </c>
      <c r="C1901">
        <v>1455.32</v>
      </c>
      <c r="D1901">
        <v>1439.76</v>
      </c>
      <c r="E1901">
        <v>1447.12</v>
      </c>
      <c r="F1901">
        <v>3012150000</v>
      </c>
      <c r="G1901">
        <v>14.67145831758125</v>
      </c>
      <c r="H1901">
        <v>-0.88854168241869047</v>
      </c>
      <c r="I1901">
        <v>78.036708599710721</v>
      </c>
      <c r="J1901">
        <v>90.321057601510802</v>
      </c>
      <c r="K1901">
        <v>60.22</v>
      </c>
      <c r="L1901">
        <f t="shared" si="498"/>
        <v>1440.6485416824187</v>
      </c>
      <c r="N1901">
        <f t="shared" si="493"/>
        <v>14.671458317581255</v>
      </c>
      <c r="O1901">
        <f t="shared" si="494"/>
        <v>-0.88854168241869047</v>
      </c>
      <c r="P1901">
        <f t="shared" si="495"/>
        <v>0</v>
      </c>
      <c r="Q1901">
        <f t="shared" si="496"/>
        <v>0</v>
      </c>
      <c r="R1901">
        <f t="shared" si="497"/>
        <v>1447.3999999999999</v>
      </c>
      <c r="S1901">
        <f t="shared" si="499"/>
        <v>1428.4833333333333</v>
      </c>
      <c r="T1901">
        <f t="shared" si="500"/>
        <v>80.813333333333503</v>
      </c>
      <c r="U1901">
        <f t="shared" si="501"/>
        <v>16.162666666666702</v>
      </c>
      <c r="V1901">
        <f t="shared" si="502"/>
        <v>78.026178298409818</v>
      </c>
      <c r="W1901">
        <f t="shared" si="503"/>
        <v>-1.0530301300903488E-2</v>
      </c>
      <c r="X1901">
        <f t="shared" si="504"/>
        <v>1455.32</v>
      </c>
      <c r="Y1901">
        <f t="shared" si="505"/>
        <v>1370.6</v>
      </c>
      <c r="Z1901">
        <f t="shared" si="506"/>
        <v>90.321057601510802</v>
      </c>
      <c r="AA1901">
        <f t="shared" si="509"/>
        <v>60.217201928310786</v>
      </c>
      <c r="AB1901">
        <f t="shared" si="507"/>
        <v>0</v>
      </c>
      <c r="AC1901">
        <f t="shared" si="508"/>
        <v>-2.7980716892130886E-3</v>
      </c>
    </row>
    <row r="1902" spans="1:29" x14ac:dyDescent="0.3">
      <c r="A1902" s="2">
        <v>39316</v>
      </c>
      <c r="B1902">
        <v>1447.03</v>
      </c>
      <c r="C1902">
        <v>1464.86</v>
      </c>
      <c r="D1902">
        <v>1447.03</v>
      </c>
      <c r="E1902">
        <v>1464.07</v>
      </c>
      <c r="F1902">
        <v>3309120000</v>
      </c>
      <c r="G1902">
        <v>16.404305545054061</v>
      </c>
      <c r="H1902">
        <v>-1.425694454945869</v>
      </c>
      <c r="I1902">
        <v>95.043773967151623</v>
      </c>
      <c r="J1902">
        <v>99.161892637386003</v>
      </c>
      <c r="K1902">
        <v>79.55</v>
      </c>
      <c r="L1902">
        <f t="shared" si="498"/>
        <v>1448.4556944549458</v>
      </c>
      <c r="N1902">
        <f t="shared" si="493"/>
        <v>16.404305545054058</v>
      </c>
      <c r="O1902">
        <f t="shared" si="494"/>
        <v>-1.4256944549458694</v>
      </c>
      <c r="P1902">
        <f t="shared" si="495"/>
        <v>0</v>
      </c>
      <c r="Q1902">
        <f t="shared" si="496"/>
        <v>0</v>
      </c>
      <c r="R1902">
        <f t="shared" si="497"/>
        <v>1458.6533333333334</v>
      </c>
      <c r="S1902">
        <f t="shared" si="499"/>
        <v>1436.758</v>
      </c>
      <c r="T1902">
        <f t="shared" si="500"/>
        <v>76.785333333333256</v>
      </c>
      <c r="U1902">
        <f t="shared" si="501"/>
        <v>15.35706666666665</v>
      </c>
      <c r="V1902">
        <f t="shared" si="502"/>
        <v>95.049980609723235</v>
      </c>
      <c r="W1902">
        <f t="shared" si="503"/>
        <v>6.2066425716125195E-3</v>
      </c>
      <c r="X1902">
        <f t="shared" si="504"/>
        <v>1464.86</v>
      </c>
      <c r="Y1902">
        <f t="shared" si="505"/>
        <v>1370.6</v>
      </c>
      <c r="Z1902">
        <f t="shared" si="506"/>
        <v>99.161892637386003</v>
      </c>
      <c r="AA1902">
        <f t="shared" si="509"/>
        <v>79.545541683574712</v>
      </c>
      <c r="AB1902">
        <f t="shared" si="507"/>
        <v>0</v>
      </c>
      <c r="AC1902">
        <f t="shared" si="508"/>
        <v>-4.4583164252856022E-3</v>
      </c>
    </row>
    <row r="1903" spans="1:29" x14ac:dyDescent="0.3">
      <c r="A1903" s="2">
        <v>39317</v>
      </c>
      <c r="B1903">
        <v>1464.05</v>
      </c>
      <c r="C1903">
        <v>1472.06</v>
      </c>
      <c r="D1903">
        <v>1453.88</v>
      </c>
      <c r="E1903">
        <v>1462.5</v>
      </c>
      <c r="F1903">
        <v>3084390000</v>
      </c>
      <c r="G1903">
        <v>18.92287036336938</v>
      </c>
      <c r="H1903">
        <v>0.7428703633695477</v>
      </c>
      <c r="I1903">
        <v>98.759953652343413</v>
      </c>
      <c r="J1903">
        <v>84.276315789473756</v>
      </c>
      <c r="K1903">
        <v>87.9</v>
      </c>
      <c r="L1903">
        <f t="shared" si="498"/>
        <v>1453.1371296366306</v>
      </c>
      <c r="N1903">
        <f t="shared" si="493"/>
        <v>18.922870363369384</v>
      </c>
      <c r="O1903">
        <f t="shared" si="494"/>
        <v>0.7428703633695477</v>
      </c>
      <c r="P1903">
        <f t="shared" si="495"/>
        <v>0</v>
      </c>
      <c r="Q1903">
        <f t="shared" si="496"/>
        <v>0</v>
      </c>
      <c r="R1903">
        <f t="shared" si="497"/>
        <v>1462.8133333333335</v>
      </c>
      <c r="S1903">
        <f t="shared" si="499"/>
        <v>1449.4646666666667</v>
      </c>
      <c r="T1903">
        <f t="shared" si="500"/>
        <v>45.074666666666872</v>
      </c>
      <c r="U1903">
        <f t="shared" si="501"/>
        <v>9.0149333333333743</v>
      </c>
      <c r="V1903">
        <f t="shared" si="502"/>
        <v>98.715218205841396</v>
      </c>
      <c r="W1903">
        <f t="shared" si="503"/>
        <v>-4.4735446502016885E-2</v>
      </c>
      <c r="X1903">
        <f t="shared" si="504"/>
        <v>1472.06</v>
      </c>
      <c r="Y1903">
        <f t="shared" si="505"/>
        <v>1411.26</v>
      </c>
      <c r="Z1903">
        <f t="shared" si="506"/>
        <v>84.276315789473756</v>
      </c>
      <c r="AA1903">
        <f t="shared" si="509"/>
        <v>87.900439077021758</v>
      </c>
      <c r="AB1903">
        <f t="shared" si="507"/>
        <v>0</v>
      </c>
      <c r="AC1903">
        <f t="shared" si="508"/>
        <v>4.3907702175260965E-4</v>
      </c>
    </row>
    <row r="1904" spans="1:29" x14ac:dyDescent="0.3">
      <c r="A1904" s="2">
        <v>39318</v>
      </c>
      <c r="B1904">
        <v>1462.34</v>
      </c>
      <c r="C1904">
        <v>1479.4</v>
      </c>
      <c r="D1904">
        <v>1460.54</v>
      </c>
      <c r="E1904">
        <v>1479.37</v>
      </c>
      <c r="F1904">
        <v>2541400000</v>
      </c>
      <c r="G1904">
        <v>17.51858024224634</v>
      </c>
      <c r="H1904">
        <v>-1.341419757753783</v>
      </c>
      <c r="I1904">
        <v>113.24143400275091</v>
      </c>
      <c r="J1904">
        <v>99.938600081866142</v>
      </c>
      <c r="K1904">
        <v>92.14</v>
      </c>
      <c r="L1904">
        <f t="shared" si="498"/>
        <v>1461.8814197577537</v>
      </c>
      <c r="N1904">
        <f t="shared" si="493"/>
        <v>17.518580242246344</v>
      </c>
      <c r="O1904">
        <f t="shared" si="494"/>
        <v>-1.3414197577537834</v>
      </c>
      <c r="P1904">
        <f t="shared" si="495"/>
        <v>0</v>
      </c>
      <c r="Q1904">
        <f t="shared" si="496"/>
        <v>0</v>
      </c>
      <c r="R1904">
        <f t="shared" si="497"/>
        <v>1473.1033333333332</v>
      </c>
      <c r="S1904">
        <f t="shared" si="499"/>
        <v>1456.9166666666667</v>
      </c>
      <c r="T1904">
        <f t="shared" si="500"/>
        <v>47.6400000000001</v>
      </c>
      <c r="U1904">
        <f t="shared" si="501"/>
        <v>9.52800000000002</v>
      </c>
      <c r="V1904">
        <f t="shared" si="502"/>
        <v>113.25683365985491</v>
      </c>
      <c r="W1904">
        <f t="shared" si="503"/>
        <v>1.5399657103998265E-2</v>
      </c>
      <c r="X1904">
        <f t="shared" si="504"/>
        <v>1479.4</v>
      </c>
      <c r="Y1904">
        <f t="shared" si="505"/>
        <v>1430.54</v>
      </c>
      <c r="Z1904">
        <f t="shared" si="506"/>
        <v>99.938600081866142</v>
      </c>
      <c r="AA1904">
        <f t="shared" si="509"/>
        <v>92.141477099456196</v>
      </c>
      <c r="AB1904">
        <f t="shared" si="507"/>
        <v>0</v>
      </c>
      <c r="AC1904">
        <f t="shared" si="508"/>
        <v>1.4770994561956741E-3</v>
      </c>
    </row>
    <row r="1905" spans="1:29" x14ac:dyDescent="0.3">
      <c r="A1905" s="2">
        <v>39321</v>
      </c>
      <c r="B1905">
        <v>1479.36</v>
      </c>
      <c r="C1905">
        <v>1479.36</v>
      </c>
      <c r="D1905">
        <v>1465.98</v>
      </c>
      <c r="E1905">
        <v>1466.79</v>
      </c>
      <c r="F1905">
        <v>2406180000</v>
      </c>
      <c r="G1905">
        <v>15.842386828164081</v>
      </c>
      <c r="H1905">
        <v>2.462386828164199</v>
      </c>
      <c r="I1905">
        <v>71.603856266433226</v>
      </c>
      <c r="J1905">
        <v>68.188698284560814</v>
      </c>
      <c r="K1905">
        <v>88.38</v>
      </c>
      <c r="L1905">
        <f t="shared" si="498"/>
        <v>1463.5176131718358</v>
      </c>
      <c r="N1905">
        <f t="shared" si="493"/>
        <v>15.842386828164081</v>
      </c>
      <c r="O1905">
        <f t="shared" si="494"/>
        <v>2.462386828164199</v>
      </c>
      <c r="P1905">
        <f t="shared" si="495"/>
        <v>0</v>
      </c>
      <c r="Q1905">
        <f t="shared" si="496"/>
        <v>0</v>
      </c>
      <c r="R1905">
        <f t="shared" si="497"/>
        <v>1470.71</v>
      </c>
      <c r="S1905">
        <f t="shared" si="499"/>
        <v>1462.5360000000001</v>
      </c>
      <c r="T1905">
        <f t="shared" si="500"/>
        <v>38.037333333333436</v>
      </c>
      <c r="U1905">
        <f t="shared" si="501"/>
        <v>7.6074666666666868</v>
      </c>
      <c r="V1905">
        <f t="shared" si="502"/>
        <v>71.63137969713928</v>
      </c>
      <c r="W1905">
        <f t="shared" si="503"/>
        <v>2.7523430706054341E-2</v>
      </c>
      <c r="X1905">
        <f t="shared" si="504"/>
        <v>1479.4</v>
      </c>
      <c r="Y1905">
        <f t="shared" si="505"/>
        <v>1439.76</v>
      </c>
      <c r="Z1905">
        <f t="shared" si="506"/>
        <v>68.188698284560814</v>
      </c>
      <c r="AA1905">
        <f t="shared" si="509"/>
        <v>88.377312878959501</v>
      </c>
      <c r="AB1905">
        <f t="shared" si="507"/>
        <v>0</v>
      </c>
      <c r="AC1905">
        <f t="shared" si="508"/>
        <v>-2.6871210404948442E-3</v>
      </c>
    </row>
    <row r="1906" spans="1:29" x14ac:dyDescent="0.3">
      <c r="A1906" s="2">
        <v>39322</v>
      </c>
      <c r="B1906">
        <v>1466.72</v>
      </c>
      <c r="C1906">
        <v>1466.72</v>
      </c>
      <c r="D1906">
        <v>1432.01</v>
      </c>
      <c r="E1906">
        <v>1432.36</v>
      </c>
      <c r="F1906">
        <v>3078090000</v>
      </c>
      <c r="G1906">
        <v>13.58825788544277</v>
      </c>
      <c r="H1906">
        <v>-21.121742114557261</v>
      </c>
      <c r="I1906">
        <v>-142.06492453373011</v>
      </c>
      <c r="J1906">
        <v>0.73855243722284936</v>
      </c>
      <c r="K1906">
        <v>70.459999999999994</v>
      </c>
      <c r="L1906">
        <f t="shared" si="498"/>
        <v>1453.1317421145573</v>
      </c>
      <c r="N1906">
        <f t="shared" si="493"/>
        <v>13.588257885442772</v>
      </c>
      <c r="O1906">
        <f t="shared" si="494"/>
        <v>-21.121742114557264</v>
      </c>
      <c r="P1906">
        <f t="shared" si="495"/>
        <v>0</v>
      </c>
      <c r="Q1906">
        <f t="shared" si="496"/>
        <v>0</v>
      </c>
      <c r="R1906">
        <f t="shared" si="497"/>
        <v>1443.6966666666667</v>
      </c>
      <c r="S1906">
        <f t="shared" si="499"/>
        <v>1461.7953333333335</v>
      </c>
      <c r="T1906">
        <f t="shared" si="500"/>
        <v>42.481333333333168</v>
      </c>
      <c r="U1906">
        <f t="shared" si="501"/>
        <v>8.4962666666666333</v>
      </c>
      <c r="V1906">
        <f t="shared" si="502"/>
        <v>-142.01270100331777</v>
      </c>
      <c r="W1906">
        <f t="shared" si="503"/>
        <v>5.2223530412334185E-2</v>
      </c>
      <c r="X1906">
        <f t="shared" si="504"/>
        <v>1479.4</v>
      </c>
      <c r="Y1906">
        <f t="shared" si="505"/>
        <v>1432.01</v>
      </c>
      <c r="Z1906">
        <f t="shared" si="506"/>
        <v>0.73855243722284936</v>
      </c>
      <c r="AA1906">
        <f t="shared" si="509"/>
        <v>70.460811846101905</v>
      </c>
      <c r="AB1906">
        <f t="shared" si="507"/>
        <v>0</v>
      </c>
      <c r="AC1906">
        <f t="shared" si="508"/>
        <v>8.1184610191087359E-4</v>
      </c>
    </row>
    <row r="1907" spans="1:29" x14ac:dyDescent="0.3">
      <c r="A1907" s="2">
        <v>39323</v>
      </c>
      <c r="B1907">
        <v>1432.01</v>
      </c>
      <c r="C1907">
        <v>1463.76</v>
      </c>
      <c r="D1907">
        <v>1432.01</v>
      </c>
      <c r="E1907">
        <v>1463.76</v>
      </c>
      <c r="F1907">
        <v>2824070000</v>
      </c>
      <c r="G1907">
        <v>7.0855052569615964</v>
      </c>
      <c r="H1907">
        <v>-24.6644947430384</v>
      </c>
      <c r="I1907">
        <v>-51.123493703000229</v>
      </c>
      <c r="J1907">
        <v>66.997256805233036</v>
      </c>
      <c r="K1907">
        <v>64.03</v>
      </c>
      <c r="L1907">
        <f t="shared" si="498"/>
        <v>1456.6744947430384</v>
      </c>
      <c r="N1907">
        <f t="shared" si="493"/>
        <v>7.0855052569615964</v>
      </c>
      <c r="O1907">
        <f t="shared" si="494"/>
        <v>-24.664494743038404</v>
      </c>
      <c r="P1907">
        <f t="shared" si="495"/>
        <v>0</v>
      </c>
      <c r="Q1907">
        <f t="shared" si="496"/>
        <v>0</v>
      </c>
      <c r="R1907">
        <f t="shared" si="497"/>
        <v>1453.1766666666665</v>
      </c>
      <c r="S1907">
        <f t="shared" si="499"/>
        <v>1460.7</v>
      </c>
      <c r="T1907">
        <f t="shared" si="500"/>
        <v>49.053333333333512</v>
      </c>
      <c r="U1907">
        <f t="shared" si="501"/>
        <v>9.8106666666667017</v>
      </c>
      <c r="V1907">
        <f t="shared" si="502"/>
        <v>-51.123493703000229</v>
      </c>
      <c r="W1907">
        <f t="shared" si="503"/>
        <v>0</v>
      </c>
      <c r="X1907">
        <f t="shared" si="504"/>
        <v>1479.4</v>
      </c>
      <c r="Y1907">
        <f t="shared" si="505"/>
        <v>1432.01</v>
      </c>
      <c r="Z1907">
        <f t="shared" si="506"/>
        <v>66.997256805233036</v>
      </c>
      <c r="AA1907">
        <f t="shared" si="509"/>
        <v>64.027884679671317</v>
      </c>
      <c r="AB1907">
        <f t="shared" si="507"/>
        <v>0</v>
      </c>
      <c r="AC1907">
        <f t="shared" si="508"/>
        <v>-2.1153203286843336E-3</v>
      </c>
    </row>
    <row r="1908" spans="1:29" x14ac:dyDescent="0.3">
      <c r="A1908" s="2">
        <v>39324</v>
      </c>
      <c r="B1908">
        <v>1463.67</v>
      </c>
      <c r="C1908">
        <v>1468.43</v>
      </c>
      <c r="D1908">
        <v>1451.25</v>
      </c>
      <c r="E1908">
        <v>1457.64</v>
      </c>
      <c r="F1908">
        <v>2582960000</v>
      </c>
      <c r="G1908">
        <v>11.43367017130754</v>
      </c>
      <c r="H1908">
        <v>-5.7463298286925237</v>
      </c>
      <c r="I1908">
        <v>-5.9515506579246766</v>
      </c>
      <c r="J1908">
        <v>54.083139902933233</v>
      </c>
      <c r="K1908">
        <v>57.99</v>
      </c>
      <c r="L1908">
        <f t="shared" si="498"/>
        <v>1456.9963298286925</v>
      </c>
      <c r="N1908">
        <f t="shared" si="493"/>
        <v>11.43367017130754</v>
      </c>
      <c r="O1908">
        <f t="shared" si="494"/>
        <v>-5.7463298286925237</v>
      </c>
      <c r="P1908">
        <f t="shared" si="495"/>
        <v>0</v>
      </c>
      <c r="Q1908">
        <f t="shared" si="496"/>
        <v>0</v>
      </c>
      <c r="R1908">
        <f t="shared" si="497"/>
        <v>1459.1066666666668</v>
      </c>
      <c r="S1908">
        <f t="shared" si="499"/>
        <v>1459.9586666666667</v>
      </c>
      <c r="T1908">
        <f t="shared" si="500"/>
        <v>47.791999999999916</v>
      </c>
      <c r="U1908">
        <f t="shared" si="501"/>
        <v>9.5583999999999829</v>
      </c>
      <c r="V1908">
        <f t="shared" si="502"/>
        <v>-5.9424171409431379</v>
      </c>
      <c r="W1908">
        <f t="shared" si="503"/>
        <v>9.1335169815387474E-3</v>
      </c>
      <c r="X1908">
        <f t="shared" si="504"/>
        <v>1479.4</v>
      </c>
      <c r="Y1908">
        <f t="shared" si="505"/>
        <v>1432.01</v>
      </c>
      <c r="Z1908">
        <f t="shared" si="506"/>
        <v>54.083139902933226</v>
      </c>
      <c r="AA1908">
        <f t="shared" si="509"/>
        <v>57.989249502363215</v>
      </c>
      <c r="AB1908">
        <f t="shared" si="507"/>
        <v>0</v>
      </c>
      <c r="AC1908">
        <f t="shared" si="508"/>
        <v>-7.5049763678691761E-4</v>
      </c>
    </row>
    <row r="1909" spans="1:29" x14ac:dyDescent="0.3">
      <c r="A1909" s="2">
        <v>39325</v>
      </c>
      <c r="B1909">
        <v>1457.61</v>
      </c>
      <c r="C1909">
        <v>1481.47</v>
      </c>
      <c r="D1909">
        <v>1457.61</v>
      </c>
      <c r="E1909">
        <v>1473.99</v>
      </c>
      <c r="F1909">
        <v>2731610000</v>
      </c>
      <c r="G1909">
        <v>18.80911344753827</v>
      </c>
      <c r="H1909">
        <v>-5.0508865524618614</v>
      </c>
      <c r="I1909">
        <v>84.51084290059876</v>
      </c>
      <c r="J1909">
        <v>84.876668014557197</v>
      </c>
      <c r="K1909">
        <v>54.98</v>
      </c>
      <c r="L1909">
        <f t="shared" si="498"/>
        <v>1462.6608865524618</v>
      </c>
      <c r="N1909">
        <f t="shared" si="493"/>
        <v>18.809113447538266</v>
      </c>
      <c r="O1909">
        <f t="shared" si="494"/>
        <v>-5.0508865524618614</v>
      </c>
      <c r="P1909">
        <f t="shared" si="495"/>
        <v>0</v>
      </c>
      <c r="Q1909">
        <f t="shared" si="496"/>
        <v>0</v>
      </c>
      <c r="R1909">
        <f t="shared" si="497"/>
        <v>1471.0233333333333</v>
      </c>
      <c r="S1909">
        <f t="shared" si="499"/>
        <v>1459.5426666666667</v>
      </c>
      <c r="T1909">
        <f t="shared" si="500"/>
        <v>45.296000000000049</v>
      </c>
      <c r="U1909">
        <f t="shared" si="501"/>
        <v>9.0592000000000095</v>
      </c>
      <c r="V1909">
        <f t="shared" si="502"/>
        <v>84.486243573138026</v>
      </c>
      <c r="W1909">
        <f t="shared" si="503"/>
        <v>-2.4599327460734344E-2</v>
      </c>
      <c r="X1909">
        <f t="shared" si="504"/>
        <v>1481.47</v>
      </c>
      <c r="Y1909">
        <f t="shared" si="505"/>
        <v>1432.01</v>
      </c>
      <c r="Z1909">
        <f t="shared" si="506"/>
        <v>84.876668014557197</v>
      </c>
      <c r="AA1909">
        <f t="shared" si="509"/>
        <v>54.976863088901425</v>
      </c>
      <c r="AB1909">
        <f t="shared" si="507"/>
        <v>0</v>
      </c>
      <c r="AC1909">
        <f t="shared" si="508"/>
        <v>-3.1369110985721704E-3</v>
      </c>
    </row>
    <row r="1910" spans="1:29" x14ac:dyDescent="0.3">
      <c r="A1910" s="2">
        <v>39329</v>
      </c>
      <c r="B1910">
        <v>1473.96</v>
      </c>
      <c r="C1910">
        <v>1496.4</v>
      </c>
      <c r="D1910">
        <v>1472.15</v>
      </c>
      <c r="E1910">
        <v>1489.42</v>
      </c>
      <c r="F1910">
        <v>2766600000</v>
      </c>
      <c r="G1910">
        <v>24.819408965025559</v>
      </c>
      <c r="H1910">
        <v>0.56940896502555916</v>
      </c>
      <c r="I1910">
        <v>122.5248821372454</v>
      </c>
      <c r="J1910">
        <v>89.159807423512959</v>
      </c>
      <c r="K1910">
        <v>59.17</v>
      </c>
      <c r="L1910">
        <f t="shared" si="498"/>
        <v>1471.5805910349745</v>
      </c>
      <c r="N1910">
        <f t="shared" si="493"/>
        <v>24.819408965025559</v>
      </c>
      <c r="O1910">
        <f t="shared" si="494"/>
        <v>0.56940896502555916</v>
      </c>
      <c r="P1910">
        <f t="shared" si="495"/>
        <v>0</v>
      </c>
      <c r="Q1910">
        <f t="shared" si="496"/>
        <v>0</v>
      </c>
      <c r="R1910">
        <f t="shared" si="497"/>
        <v>1485.99</v>
      </c>
      <c r="S1910">
        <f t="shared" si="499"/>
        <v>1462.5986666666665</v>
      </c>
      <c r="T1910">
        <f t="shared" si="500"/>
        <v>63.631999999999834</v>
      </c>
      <c r="U1910">
        <f t="shared" si="501"/>
        <v>12.726399999999966</v>
      </c>
      <c r="V1910">
        <f t="shared" si="502"/>
        <v>122.53443410722876</v>
      </c>
      <c r="W1910">
        <f t="shared" si="503"/>
        <v>9.5519699833630511E-3</v>
      </c>
      <c r="X1910">
        <f t="shared" si="504"/>
        <v>1496.4</v>
      </c>
      <c r="Y1910">
        <f t="shared" si="505"/>
        <v>1432.01</v>
      </c>
      <c r="Z1910">
        <f t="shared" si="506"/>
        <v>89.159807423512959</v>
      </c>
      <c r="AA1910">
        <f t="shared" si="509"/>
        <v>59.171084916691861</v>
      </c>
      <c r="AB1910">
        <f t="shared" si="507"/>
        <v>0</v>
      </c>
      <c r="AC1910">
        <f t="shared" si="508"/>
        <v>1.0849166918589503E-3</v>
      </c>
    </row>
    <row r="1911" spans="1:29" x14ac:dyDescent="0.3">
      <c r="A1911" s="2">
        <v>39330</v>
      </c>
      <c r="B1911">
        <v>1488.76</v>
      </c>
      <c r="C1911">
        <v>1488.76</v>
      </c>
      <c r="D1911">
        <v>1466.34</v>
      </c>
      <c r="E1911">
        <v>1472.29</v>
      </c>
      <c r="F1911">
        <v>2991600000</v>
      </c>
      <c r="G1911">
        <v>16.942939310016978</v>
      </c>
      <c r="H1911">
        <v>-5.4770606899830909</v>
      </c>
      <c r="I1911">
        <v>43.856242989042457</v>
      </c>
      <c r="J1911">
        <v>62.556297561733047</v>
      </c>
      <c r="K1911">
        <v>71.53</v>
      </c>
      <c r="L1911">
        <f t="shared" si="498"/>
        <v>1471.817060689983</v>
      </c>
      <c r="N1911">
        <f t="shared" si="493"/>
        <v>16.942939310016982</v>
      </c>
      <c r="O1911">
        <f t="shared" si="494"/>
        <v>-5.4770606899830909</v>
      </c>
      <c r="P1911">
        <f t="shared" si="495"/>
        <v>0</v>
      </c>
      <c r="Q1911">
        <f t="shared" si="496"/>
        <v>0</v>
      </c>
      <c r="R1911">
        <f t="shared" si="497"/>
        <v>1475.7966666666664</v>
      </c>
      <c r="S1911">
        <f t="shared" si="499"/>
        <v>1469.0186666666664</v>
      </c>
      <c r="T1911">
        <f t="shared" si="500"/>
        <v>51.508000000000038</v>
      </c>
      <c r="U1911">
        <f t="shared" si="501"/>
        <v>10.301600000000008</v>
      </c>
      <c r="V1911">
        <f t="shared" si="502"/>
        <v>43.863736377520745</v>
      </c>
      <c r="W1911">
        <f t="shared" si="503"/>
        <v>7.4933884782879545E-3</v>
      </c>
      <c r="X1911">
        <f t="shared" si="504"/>
        <v>1496.4</v>
      </c>
      <c r="Y1911">
        <f t="shared" si="505"/>
        <v>1432.01</v>
      </c>
      <c r="Z1911">
        <f t="shared" si="506"/>
        <v>62.556297561733047</v>
      </c>
      <c r="AA1911">
        <f t="shared" si="509"/>
        <v>71.534633941593896</v>
      </c>
      <c r="AB1911">
        <f t="shared" si="507"/>
        <v>0</v>
      </c>
      <c r="AC1911">
        <f t="shared" si="508"/>
        <v>4.6339415938945194E-3</v>
      </c>
    </row>
    <row r="1912" spans="1:29" x14ac:dyDescent="0.3">
      <c r="A1912" s="2">
        <v>39331</v>
      </c>
      <c r="B1912">
        <v>1472.03</v>
      </c>
      <c r="C1912">
        <v>1481.49</v>
      </c>
      <c r="D1912">
        <v>1467.41</v>
      </c>
      <c r="E1912">
        <v>1478.55</v>
      </c>
      <c r="F1912">
        <v>2459590000</v>
      </c>
      <c r="G1912">
        <v>7.4286262066780182</v>
      </c>
      <c r="H1912">
        <v>-6.651373793321909</v>
      </c>
      <c r="I1912">
        <v>22.272444400772791</v>
      </c>
      <c r="J1912">
        <v>60.465116279069548</v>
      </c>
      <c r="K1912">
        <v>70.23</v>
      </c>
      <c r="L1912">
        <f t="shared" si="498"/>
        <v>1474.061373793322</v>
      </c>
      <c r="N1912">
        <f t="shared" si="493"/>
        <v>7.4286262066780182</v>
      </c>
      <c r="O1912">
        <f t="shared" si="494"/>
        <v>-6.651373793321909</v>
      </c>
      <c r="P1912">
        <f t="shared" si="495"/>
        <v>0</v>
      </c>
      <c r="Q1912">
        <f t="shared" si="496"/>
        <v>0</v>
      </c>
      <c r="R1912">
        <f t="shared" si="497"/>
        <v>1475.8166666666666</v>
      </c>
      <c r="S1912">
        <f t="shared" si="499"/>
        <v>1473.5466666666666</v>
      </c>
      <c r="T1912">
        <f t="shared" si="500"/>
        <v>33.926666666666279</v>
      </c>
      <c r="U1912">
        <f t="shared" si="501"/>
        <v>6.7853333333332557</v>
      </c>
      <c r="V1912">
        <f t="shared" si="502"/>
        <v>22.303006484574649</v>
      </c>
      <c r="W1912">
        <f t="shared" si="503"/>
        <v>3.0562083801857653E-2</v>
      </c>
      <c r="X1912">
        <f t="shared" si="504"/>
        <v>1496.4</v>
      </c>
      <c r="Y1912">
        <f t="shared" si="505"/>
        <v>1451.25</v>
      </c>
      <c r="Z1912">
        <f t="shared" si="506"/>
        <v>60.465116279069548</v>
      </c>
      <c r="AA1912">
        <f t="shared" si="509"/>
        <v>70.228205836361198</v>
      </c>
      <c r="AB1912">
        <f t="shared" si="507"/>
        <v>0</v>
      </c>
      <c r="AC1912">
        <f t="shared" si="508"/>
        <v>-1.7941636388059123E-3</v>
      </c>
    </row>
    <row r="1913" spans="1:29" x14ac:dyDescent="0.3">
      <c r="A1913" s="2">
        <v>39332</v>
      </c>
      <c r="B1913">
        <v>1478.55</v>
      </c>
      <c r="C1913">
        <v>1478.55</v>
      </c>
      <c r="D1913">
        <v>1449.07</v>
      </c>
      <c r="E1913">
        <v>1453.55</v>
      </c>
      <c r="F1913">
        <v>3191080000</v>
      </c>
      <c r="G1913">
        <v>11.3257508044519</v>
      </c>
      <c r="H1913">
        <v>-18.154249195548122</v>
      </c>
      <c r="I1913">
        <v>-138.00555727076059</v>
      </c>
      <c r="J1913">
        <v>9.4654553137544966</v>
      </c>
      <c r="K1913">
        <v>61.3</v>
      </c>
      <c r="L1913">
        <f t="shared" si="498"/>
        <v>1467.2242491955481</v>
      </c>
      <c r="N1913">
        <f t="shared" si="493"/>
        <v>11.3257508044519</v>
      </c>
      <c r="O1913">
        <f t="shared" si="494"/>
        <v>-18.154249195548118</v>
      </c>
      <c r="P1913">
        <f t="shared" si="495"/>
        <v>0</v>
      </c>
      <c r="Q1913">
        <f t="shared" si="496"/>
        <v>0</v>
      </c>
      <c r="R1913">
        <f t="shared" si="497"/>
        <v>1460.39</v>
      </c>
      <c r="S1913">
        <f t="shared" si="499"/>
        <v>1473.8033333333333</v>
      </c>
      <c r="T1913">
        <f t="shared" si="500"/>
        <v>32.386666666666315</v>
      </c>
      <c r="U1913">
        <f t="shared" si="501"/>
        <v>6.477333333333263</v>
      </c>
      <c r="V1913">
        <f t="shared" si="502"/>
        <v>-138.05406888980374</v>
      </c>
      <c r="W1913">
        <f t="shared" si="503"/>
        <v>-4.8511619043154042E-2</v>
      </c>
      <c r="X1913">
        <f t="shared" si="504"/>
        <v>1496.4</v>
      </c>
      <c r="Y1913">
        <f t="shared" si="505"/>
        <v>1449.07</v>
      </c>
      <c r="Z1913">
        <f t="shared" si="506"/>
        <v>9.4654553137544966</v>
      </c>
      <c r="AA1913">
        <f t="shared" si="509"/>
        <v>61.304668918525451</v>
      </c>
      <c r="AB1913">
        <f t="shared" si="507"/>
        <v>0</v>
      </c>
      <c r="AC1913">
        <f t="shared" si="508"/>
        <v>4.6689185254535914E-3</v>
      </c>
    </row>
    <row r="1914" spans="1:29" x14ac:dyDescent="0.3">
      <c r="A1914" s="2">
        <v>39335</v>
      </c>
      <c r="B1914">
        <v>1453.5</v>
      </c>
      <c r="C1914">
        <v>1462.25</v>
      </c>
      <c r="D1914">
        <v>1439.29</v>
      </c>
      <c r="E1914">
        <v>1451.7</v>
      </c>
      <c r="F1914">
        <v>2835720000</v>
      </c>
      <c r="G1914">
        <v>0.20050053630120601</v>
      </c>
      <c r="H1914">
        <v>-22.75949946369883</v>
      </c>
      <c r="I1914">
        <v>-110.8480795407467</v>
      </c>
      <c r="J1914">
        <v>21.72999474697961</v>
      </c>
      <c r="K1914">
        <v>48.68</v>
      </c>
      <c r="L1914">
        <f t="shared" si="498"/>
        <v>1462.0494994636988</v>
      </c>
      <c r="N1914">
        <f t="shared" si="493"/>
        <v>0.20050053630120601</v>
      </c>
      <c r="O1914">
        <f t="shared" si="494"/>
        <v>-22.75949946369883</v>
      </c>
      <c r="P1914">
        <f t="shared" si="495"/>
        <v>0</v>
      </c>
      <c r="Q1914">
        <f t="shared" si="496"/>
        <v>0</v>
      </c>
      <c r="R1914">
        <f t="shared" si="497"/>
        <v>1451.08</v>
      </c>
      <c r="S1914">
        <f t="shared" si="499"/>
        <v>1469.8146666666667</v>
      </c>
      <c r="T1914">
        <f t="shared" si="500"/>
        <v>56.318666666666331</v>
      </c>
      <c r="U1914">
        <f t="shared" si="501"/>
        <v>11.263733333333267</v>
      </c>
      <c r="V1914">
        <f t="shared" si="502"/>
        <v>-110.88488521666491</v>
      </c>
      <c r="W1914">
        <f t="shared" si="503"/>
        <v>-3.6805675918216707E-2</v>
      </c>
      <c r="X1914">
        <f t="shared" si="504"/>
        <v>1496.4</v>
      </c>
      <c r="Y1914">
        <f t="shared" si="505"/>
        <v>1439.29</v>
      </c>
      <c r="Z1914">
        <f t="shared" si="506"/>
        <v>21.729994746979607</v>
      </c>
      <c r="AA1914">
        <f t="shared" si="509"/>
        <v>48.67533426500993</v>
      </c>
      <c r="AB1914">
        <f t="shared" si="507"/>
        <v>0</v>
      </c>
      <c r="AC1914">
        <f t="shared" si="508"/>
        <v>-4.6657349900698364E-3</v>
      </c>
    </row>
    <row r="1915" spans="1:29" x14ac:dyDescent="0.3">
      <c r="A1915" s="2">
        <v>39336</v>
      </c>
      <c r="B1915">
        <v>1451.69</v>
      </c>
      <c r="C1915">
        <v>1472.48</v>
      </c>
      <c r="D1915">
        <v>1451.69</v>
      </c>
      <c r="E1915">
        <v>1471.49</v>
      </c>
      <c r="F1915">
        <v>3015330000</v>
      </c>
      <c r="G1915">
        <v>7.2836670242006676</v>
      </c>
      <c r="H1915">
        <v>-13.5063329757993</v>
      </c>
      <c r="I1915">
        <v>-3.6139630390148079</v>
      </c>
      <c r="J1915">
        <v>65.089953507176119</v>
      </c>
      <c r="K1915">
        <v>43.86</v>
      </c>
      <c r="L1915">
        <f t="shared" si="498"/>
        <v>1465.1963329757994</v>
      </c>
      <c r="N1915">
        <f t="shared" si="493"/>
        <v>7.2836670242006676</v>
      </c>
      <c r="O1915">
        <f t="shared" si="494"/>
        <v>-13.506332975799296</v>
      </c>
      <c r="P1915">
        <f t="shared" si="495"/>
        <v>0</v>
      </c>
      <c r="Q1915">
        <f t="shared" si="496"/>
        <v>0</v>
      </c>
      <c r="R1915">
        <f t="shared" si="497"/>
        <v>1465.22</v>
      </c>
      <c r="S1915">
        <f t="shared" si="499"/>
        <v>1465.6606666666667</v>
      </c>
      <c r="T1915">
        <f t="shared" si="500"/>
        <v>40.583999999999605</v>
      </c>
      <c r="U1915">
        <f t="shared" si="501"/>
        <v>8.1167999999999214</v>
      </c>
      <c r="V1915">
        <f t="shared" si="502"/>
        <v>-3.6193792846658286</v>
      </c>
      <c r="W1915">
        <f t="shared" si="503"/>
        <v>-5.4162456510207235E-3</v>
      </c>
      <c r="X1915">
        <f t="shared" si="504"/>
        <v>1488.76</v>
      </c>
      <c r="Y1915">
        <f t="shared" si="505"/>
        <v>1439.29</v>
      </c>
      <c r="Z1915">
        <f t="shared" si="506"/>
        <v>65.089953507176119</v>
      </c>
      <c r="AA1915">
        <f t="shared" si="509"/>
        <v>43.861363481742565</v>
      </c>
      <c r="AB1915">
        <f t="shared" si="507"/>
        <v>0</v>
      </c>
      <c r="AC1915">
        <f t="shared" si="508"/>
        <v>1.3634817425653978E-3</v>
      </c>
    </row>
    <row r="1916" spans="1:29" x14ac:dyDescent="0.3">
      <c r="A1916" s="2">
        <v>39337</v>
      </c>
      <c r="B1916">
        <v>1471.1</v>
      </c>
      <c r="C1916">
        <v>1479.5</v>
      </c>
      <c r="D1916">
        <v>1465.75</v>
      </c>
      <c r="E1916">
        <v>1471.56</v>
      </c>
      <c r="F1916">
        <v>2885720000</v>
      </c>
      <c r="G1916">
        <v>12.182444682800449</v>
      </c>
      <c r="H1916">
        <v>-1.5675553171995491</v>
      </c>
      <c r="I1916">
        <v>66.0761095543685</v>
      </c>
      <c r="J1916">
        <v>76.469194312796077</v>
      </c>
      <c r="K1916">
        <v>46.64</v>
      </c>
      <c r="L1916">
        <f t="shared" si="498"/>
        <v>1467.3175553171995</v>
      </c>
      <c r="N1916">
        <f t="shared" si="493"/>
        <v>12.182444682800451</v>
      </c>
      <c r="O1916">
        <f t="shared" si="494"/>
        <v>-1.5675553171995489</v>
      </c>
      <c r="P1916">
        <f t="shared" si="495"/>
        <v>0</v>
      </c>
      <c r="Q1916">
        <f t="shared" si="496"/>
        <v>0</v>
      </c>
      <c r="R1916">
        <f t="shared" si="497"/>
        <v>1472.2699999999998</v>
      </c>
      <c r="S1916">
        <f t="shared" si="499"/>
        <v>1464.9553333333333</v>
      </c>
      <c r="T1916">
        <f t="shared" si="500"/>
        <v>36.881333333333032</v>
      </c>
      <c r="U1916">
        <f t="shared" si="501"/>
        <v>7.3762666666666066</v>
      </c>
      <c r="V1916">
        <f t="shared" si="502"/>
        <v>66.109926129446563</v>
      </c>
      <c r="W1916">
        <f t="shared" si="503"/>
        <v>3.3816575078063238E-2</v>
      </c>
      <c r="X1916">
        <f t="shared" si="504"/>
        <v>1481.49</v>
      </c>
      <c r="Y1916">
        <f t="shared" si="505"/>
        <v>1439.29</v>
      </c>
      <c r="Z1916">
        <f t="shared" si="506"/>
        <v>76.469194312796077</v>
      </c>
      <c r="AA1916">
        <f t="shared" si="509"/>
        <v>46.643942831955165</v>
      </c>
      <c r="AB1916">
        <f t="shared" si="507"/>
        <v>0</v>
      </c>
      <c r="AC1916">
        <f t="shared" si="508"/>
        <v>3.9428319551646496E-3</v>
      </c>
    </row>
    <row r="1917" spans="1:29" x14ac:dyDescent="0.3">
      <c r="A1917" s="2">
        <v>39338</v>
      </c>
      <c r="B1917">
        <v>1471.47</v>
      </c>
      <c r="C1917">
        <v>1489.58</v>
      </c>
      <c r="D1917">
        <v>1471.47</v>
      </c>
      <c r="E1917">
        <v>1483.95</v>
      </c>
      <c r="F1917">
        <v>2877080000</v>
      </c>
      <c r="G1917">
        <v>16.718296455200289</v>
      </c>
      <c r="H1917">
        <v>-1.3917035447996109</v>
      </c>
      <c r="I1917">
        <v>119.3934270857349</v>
      </c>
      <c r="J1917">
        <v>88.804931397892446</v>
      </c>
      <c r="K1917">
        <v>52.31</v>
      </c>
      <c r="L1917">
        <f t="shared" si="498"/>
        <v>1472.8617035447996</v>
      </c>
      <c r="N1917">
        <f t="shared" si="493"/>
        <v>16.718296455200289</v>
      </c>
      <c r="O1917">
        <f t="shared" si="494"/>
        <v>-1.3917035447996113</v>
      </c>
      <c r="P1917">
        <f t="shared" si="495"/>
        <v>0</v>
      </c>
      <c r="Q1917">
        <f t="shared" si="496"/>
        <v>0</v>
      </c>
      <c r="R1917">
        <f t="shared" si="497"/>
        <v>1481.6666666666667</v>
      </c>
      <c r="S1917">
        <f t="shared" si="499"/>
        <v>1466.1253333333334</v>
      </c>
      <c r="T1917">
        <f t="shared" si="500"/>
        <v>43.371999999999844</v>
      </c>
      <c r="U1917">
        <f t="shared" si="501"/>
        <v>8.6743999999999684</v>
      </c>
      <c r="V1917">
        <f t="shared" si="502"/>
        <v>119.44213880947308</v>
      </c>
      <c r="W1917">
        <f t="shared" si="503"/>
        <v>4.8711723738179558E-2</v>
      </c>
      <c r="X1917">
        <f t="shared" si="504"/>
        <v>1489.58</v>
      </c>
      <c r="Y1917">
        <f t="shared" si="505"/>
        <v>1439.29</v>
      </c>
      <c r="Z1917">
        <f t="shared" si="506"/>
        <v>88.804931397892446</v>
      </c>
      <c r="AA1917">
        <f t="shared" si="509"/>
        <v>52.31190585571975</v>
      </c>
      <c r="AB1917">
        <f t="shared" si="507"/>
        <v>0</v>
      </c>
      <c r="AC1917">
        <f t="shared" si="508"/>
        <v>1.9058557197482173E-3</v>
      </c>
    </row>
    <row r="1918" spans="1:29" x14ac:dyDescent="0.3">
      <c r="A1918" s="2">
        <v>39339</v>
      </c>
      <c r="B1918">
        <v>1483.95</v>
      </c>
      <c r="C1918">
        <v>1485.99</v>
      </c>
      <c r="D1918">
        <v>1473.18</v>
      </c>
      <c r="E1918">
        <v>1484.25</v>
      </c>
      <c r="F1918">
        <v>2641740000</v>
      </c>
      <c r="G1918">
        <v>9.3321976368001742</v>
      </c>
      <c r="H1918">
        <v>-3.4778023631997712</v>
      </c>
      <c r="I1918">
        <v>74.644305450547307</v>
      </c>
      <c r="J1918">
        <v>89.401471465500236</v>
      </c>
      <c r="K1918">
        <v>68.3</v>
      </c>
      <c r="L1918">
        <f t="shared" si="498"/>
        <v>1476.6578023631998</v>
      </c>
      <c r="N1918">
        <f t="shared" si="493"/>
        <v>9.3321976368001742</v>
      </c>
      <c r="O1918">
        <f t="shared" si="494"/>
        <v>-3.4778023631997712</v>
      </c>
      <c r="P1918">
        <f t="shared" si="495"/>
        <v>0</v>
      </c>
      <c r="Q1918">
        <f t="shared" si="496"/>
        <v>0</v>
      </c>
      <c r="R1918">
        <f t="shared" si="497"/>
        <v>1481.14</v>
      </c>
      <c r="S1918">
        <f t="shared" si="499"/>
        <v>1470.2753333333335</v>
      </c>
      <c r="T1918">
        <f t="shared" si="500"/>
        <v>48.50133333333315</v>
      </c>
      <c r="U1918">
        <f t="shared" si="501"/>
        <v>9.7002666666666304</v>
      </c>
      <c r="V1918">
        <f t="shared" si="502"/>
        <v>74.669195806758921</v>
      </c>
      <c r="W1918">
        <f t="shared" si="503"/>
        <v>2.4890356211614062E-2</v>
      </c>
      <c r="X1918">
        <f t="shared" si="504"/>
        <v>1489.58</v>
      </c>
      <c r="Y1918">
        <f t="shared" si="505"/>
        <v>1439.29</v>
      </c>
      <c r="Z1918">
        <f t="shared" si="506"/>
        <v>89.401471465500236</v>
      </c>
      <c r="AA1918">
        <f t="shared" si="509"/>
        <v>68.299109086068896</v>
      </c>
      <c r="AB1918">
        <f t="shared" si="507"/>
        <v>0</v>
      </c>
      <c r="AC1918">
        <f t="shared" si="508"/>
        <v>-8.9091393110152239E-4</v>
      </c>
    </row>
    <row r="1919" spans="1:29" x14ac:dyDescent="0.3">
      <c r="A1919" s="2">
        <v>39342</v>
      </c>
      <c r="B1919">
        <v>1484.24</v>
      </c>
      <c r="C1919">
        <v>1484.24</v>
      </c>
      <c r="D1919">
        <v>1471.82</v>
      </c>
      <c r="E1919">
        <v>1476.65</v>
      </c>
      <c r="F1919">
        <v>2598390000</v>
      </c>
      <c r="G1919">
        <v>7.5847984245333464</v>
      </c>
      <c r="H1919">
        <v>-4.8352015754667264</v>
      </c>
      <c r="I1919">
        <v>24.405125076265669</v>
      </c>
      <c r="J1919">
        <v>65.874901029295643</v>
      </c>
      <c r="K1919">
        <v>77.13</v>
      </c>
      <c r="L1919">
        <f t="shared" si="498"/>
        <v>1476.6552015754667</v>
      </c>
      <c r="N1919">
        <f t="shared" si="493"/>
        <v>7.5847984245333464</v>
      </c>
      <c r="O1919">
        <f t="shared" si="494"/>
        <v>-4.8352015754667264</v>
      </c>
      <c r="P1919">
        <f t="shared" si="495"/>
        <v>0</v>
      </c>
      <c r="Q1919">
        <f t="shared" si="496"/>
        <v>0</v>
      </c>
      <c r="R1919">
        <f t="shared" si="497"/>
        <v>1477.57</v>
      </c>
      <c r="S1919">
        <f t="shared" si="499"/>
        <v>1475.5733333333333</v>
      </c>
      <c r="T1919">
        <f t="shared" si="500"/>
        <v>27.31333333333373</v>
      </c>
      <c r="U1919">
        <f t="shared" si="501"/>
        <v>5.4626666666667463</v>
      </c>
      <c r="V1919">
        <f t="shared" si="502"/>
        <v>24.36742331787455</v>
      </c>
      <c r="W1919">
        <f t="shared" si="503"/>
        <v>-3.7701758391119E-2</v>
      </c>
      <c r="X1919">
        <f t="shared" si="504"/>
        <v>1489.58</v>
      </c>
      <c r="Y1919">
        <f t="shared" si="505"/>
        <v>1451.69</v>
      </c>
      <c r="Z1919">
        <f t="shared" si="506"/>
        <v>65.874901029295643</v>
      </c>
      <c r="AA1919">
        <f t="shared" si="509"/>
        <v>77.12809034253209</v>
      </c>
      <c r="AB1919">
        <f t="shared" si="507"/>
        <v>0</v>
      </c>
      <c r="AC1919">
        <f t="shared" si="508"/>
        <v>-1.9096574679053901E-3</v>
      </c>
    </row>
    <row r="1920" spans="1:29" x14ac:dyDescent="0.3">
      <c r="A1920" s="2">
        <v>39343</v>
      </c>
      <c r="B1920">
        <v>1476.63</v>
      </c>
      <c r="C1920">
        <v>1519.89</v>
      </c>
      <c r="D1920">
        <v>1476.63</v>
      </c>
      <c r="E1920">
        <v>1519.78</v>
      </c>
      <c r="F1920">
        <v>3708940000</v>
      </c>
      <c r="G1920">
        <v>28.859865616355592</v>
      </c>
      <c r="H1920">
        <v>-14.400134383644399</v>
      </c>
      <c r="I1920">
        <v>166.59029580978751</v>
      </c>
      <c r="J1920">
        <v>99.796823051348127</v>
      </c>
      <c r="K1920">
        <v>84.07</v>
      </c>
      <c r="L1920">
        <f t="shared" si="498"/>
        <v>1491.0301343836445</v>
      </c>
      <c r="N1920">
        <f t="shared" si="493"/>
        <v>28.859865616355592</v>
      </c>
      <c r="O1920">
        <f t="shared" si="494"/>
        <v>-14.400134383644399</v>
      </c>
      <c r="P1920">
        <f t="shared" si="495"/>
        <v>0</v>
      </c>
      <c r="Q1920">
        <f t="shared" si="496"/>
        <v>0</v>
      </c>
      <c r="R1920">
        <f t="shared" si="497"/>
        <v>1505.4333333333334</v>
      </c>
      <c r="S1920">
        <f t="shared" si="499"/>
        <v>1483.616</v>
      </c>
      <c r="T1920">
        <f t="shared" si="500"/>
        <v>43.634666666666817</v>
      </c>
      <c r="U1920">
        <f t="shared" si="501"/>
        <v>8.7269333333333634</v>
      </c>
      <c r="V1920">
        <f t="shared" si="502"/>
        <v>166.66666666666669</v>
      </c>
      <c r="W1920">
        <f t="shared" si="503"/>
        <v>7.6370856879179883E-2</v>
      </c>
      <c r="X1920">
        <f t="shared" si="504"/>
        <v>1519.89</v>
      </c>
      <c r="Y1920">
        <f t="shared" si="505"/>
        <v>1465.75</v>
      </c>
      <c r="Z1920">
        <f t="shared" si="506"/>
        <v>99.796823051348127</v>
      </c>
      <c r="AA1920">
        <f t="shared" si="509"/>
        <v>84.069464251366497</v>
      </c>
      <c r="AB1920">
        <f t="shared" si="507"/>
        <v>0</v>
      </c>
      <c r="AC1920">
        <f t="shared" si="508"/>
        <v>-5.3574863349581392E-4</v>
      </c>
    </row>
    <row r="1921" spans="1:29" x14ac:dyDescent="0.3">
      <c r="A1921" s="2">
        <v>39344</v>
      </c>
      <c r="B1921">
        <v>1519.75</v>
      </c>
      <c r="C1921">
        <v>1538.74</v>
      </c>
      <c r="D1921">
        <v>1519.75</v>
      </c>
      <c r="E1921">
        <v>1529.03</v>
      </c>
      <c r="F1921">
        <v>3846750000</v>
      </c>
      <c r="G1921">
        <v>35.043243744237088</v>
      </c>
      <c r="H1921">
        <v>16.053243744237079</v>
      </c>
      <c r="I1921">
        <v>127.6601043495583</v>
      </c>
      <c r="J1921">
        <v>85.565631039096118</v>
      </c>
      <c r="K1921">
        <v>85.89</v>
      </c>
      <c r="L1921">
        <f t="shared" si="498"/>
        <v>1503.6967562557629</v>
      </c>
      <c r="N1921">
        <f t="shared" si="493"/>
        <v>35.043243744237088</v>
      </c>
      <c r="O1921">
        <f t="shared" si="494"/>
        <v>16.053243744237079</v>
      </c>
      <c r="P1921">
        <f t="shared" si="495"/>
        <v>0</v>
      </c>
      <c r="Q1921">
        <f t="shared" si="496"/>
        <v>0</v>
      </c>
      <c r="R1921">
        <f t="shared" si="497"/>
        <v>1529.1733333333332</v>
      </c>
      <c r="S1921">
        <f t="shared" si="499"/>
        <v>1494.9966666666667</v>
      </c>
      <c r="T1921">
        <f t="shared" si="500"/>
        <v>89.226666666666461</v>
      </c>
      <c r="U1921">
        <f t="shared" si="501"/>
        <v>17.845333333333294</v>
      </c>
      <c r="V1921">
        <f t="shared" si="502"/>
        <v>127.67732616058943</v>
      </c>
      <c r="W1921">
        <f t="shared" si="503"/>
        <v>1.7221811031134848E-2</v>
      </c>
      <c r="X1921">
        <f t="shared" si="504"/>
        <v>1538.74</v>
      </c>
      <c r="Y1921">
        <f t="shared" si="505"/>
        <v>1471.47</v>
      </c>
      <c r="Z1921">
        <f t="shared" si="506"/>
        <v>85.565631039096118</v>
      </c>
      <c r="AA1921">
        <f t="shared" si="509"/>
        <v>85.88875159662652</v>
      </c>
      <c r="AB1921">
        <f t="shared" si="507"/>
        <v>0</v>
      </c>
      <c r="AC1921">
        <f t="shared" si="508"/>
        <v>-1.2484033734807554E-3</v>
      </c>
    </row>
    <row r="1922" spans="1:29" x14ac:dyDescent="0.3">
      <c r="A1922" s="2">
        <v>39345</v>
      </c>
      <c r="B1922">
        <v>1528.69</v>
      </c>
      <c r="C1922">
        <v>1529.14</v>
      </c>
      <c r="D1922">
        <v>1516.42</v>
      </c>
      <c r="E1922">
        <v>1518.75</v>
      </c>
      <c r="F1922">
        <v>2957700000</v>
      </c>
      <c r="G1922">
        <v>20.42549582949141</v>
      </c>
      <c r="H1922">
        <v>7.7054958294913831</v>
      </c>
      <c r="I1922">
        <v>65.289304844311161</v>
      </c>
      <c r="J1922">
        <v>70.128511655708323</v>
      </c>
      <c r="K1922">
        <v>82.15</v>
      </c>
      <c r="L1922">
        <f t="shared" si="498"/>
        <v>1508.7145041705087</v>
      </c>
      <c r="N1922">
        <f t="shared" si="493"/>
        <v>20.42549582949141</v>
      </c>
      <c r="O1922">
        <f t="shared" si="494"/>
        <v>7.7054958294913831</v>
      </c>
      <c r="P1922">
        <f t="shared" si="495"/>
        <v>0</v>
      </c>
      <c r="Q1922">
        <f t="shared" si="496"/>
        <v>0</v>
      </c>
      <c r="R1922">
        <f t="shared" si="497"/>
        <v>1521.4366666666667</v>
      </c>
      <c r="S1922">
        <f t="shared" si="499"/>
        <v>1502.9506666666666</v>
      </c>
      <c r="T1922">
        <f t="shared" si="500"/>
        <v>94.382666666666637</v>
      </c>
      <c r="U1922">
        <f t="shared" si="501"/>
        <v>18.876533333333327</v>
      </c>
      <c r="V1922">
        <f t="shared" si="502"/>
        <v>65.287411530366128</v>
      </c>
      <c r="W1922">
        <f t="shared" si="503"/>
        <v>-1.8933139450325598E-3</v>
      </c>
      <c r="X1922">
        <f t="shared" si="504"/>
        <v>1538.74</v>
      </c>
      <c r="Y1922">
        <f t="shared" si="505"/>
        <v>1471.82</v>
      </c>
      <c r="Z1922">
        <f t="shared" si="506"/>
        <v>70.128511655708323</v>
      </c>
      <c r="AA1922">
        <f t="shared" si="509"/>
        <v>82.153467648189689</v>
      </c>
      <c r="AB1922">
        <f t="shared" si="507"/>
        <v>0</v>
      </c>
      <c r="AC1922">
        <f t="shared" si="508"/>
        <v>3.4676481896838141E-3</v>
      </c>
    </row>
    <row r="1923" spans="1:29" x14ac:dyDescent="0.3">
      <c r="A1923" s="2">
        <v>39346</v>
      </c>
      <c r="B1923">
        <v>1518.75</v>
      </c>
      <c r="C1923">
        <v>1530.89</v>
      </c>
      <c r="D1923">
        <v>1518.75</v>
      </c>
      <c r="E1923">
        <v>1525.75</v>
      </c>
      <c r="F1923">
        <v>3679460000</v>
      </c>
      <c r="G1923">
        <v>16.496997219660901</v>
      </c>
      <c r="H1923">
        <v>4.3569972196607978</v>
      </c>
      <c r="I1923">
        <v>55.070793546263197</v>
      </c>
      <c r="J1923">
        <v>80.588762701733415</v>
      </c>
      <c r="K1923">
        <v>80.39</v>
      </c>
      <c r="L1923">
        <f t="shared" si="498"/>
        <v>1514.3930027803392</v>
      </c>
      <c r="N1923">
        <f t="shared" ref="N1923:N1986" si="510">C1923-L1923</f>
        <v>16.496997219660898</v>
      </c>
      <c r="O1923">
        <f t="shared" ref="O1923:O1986" si="511">D1923-L1923</f>
        <v>4.3569972196607978</v>
      </c>
      <c r="P1923">
        <f t="shared" ref="P1923:P1986" si="512">N1923-G1923</f>
        <v>0</v>
      </c>
      <c r="Q1923">
        <f t="shared" ref="Q1923:Q1986" si="513">O1923-H1923</f>
        <v>0</v>
      </c>
      <c r="R1923">
        <f t="shared" ref="R1923:R1986" si="514">AVERAGE(C1923:E1923)</f>
        <v>1525.13</v>
      </c>
      <c r="S1923">
        <f t="shared" si="499"/>
        <v>1511.7486666666666</v>
      </c>
      <c r="T1923">
        <f t="shared" si="500"/>
        <v>80.988000000000056</v>
      </c>
      <c r="U1923">
        <f t="shared" si="501"/>
        <v>16.197600000000012</v>
      </c>
      <c r="V1923">
        <f t="shared" si="502"/>
        <v>55.075374678279402</v>
      </c>
      <c r="W1923">
        <f t="shared" si="503"/>
        <v>4.5811320162059133E-3</v>
      </c>
      <c r="X1923">
        <f t="shared" si="504"/>
        <v>1538.74</v>
      </c>
      <c r="Y1923">
        <f t="shared" si="505"/>
        <v>1471.82</v>
      </c>
      <c r="Z1923">
        <f t="shared" si="506"/>
        <v>80.588762701733415</v>
      </c>
      <c r="AA1923">
        <f t="shared" si="509"/>
        <v>80.390925895436325</v>
      </c>
      <c r="AB1923">
        <f t="shared" si="507"/>
        <v>0</v>
      </c>
      <c r="AC1923">
        <f t="shared" si="508"/>
        <v>9.258954363247085E-4</v>
      </c>
    </row>
    <row r="1924" spans="1:29" x14ac:dyDescent="0.3">
      <c r="A1924" s="2">
        <v>39349</v>
      </c>
      <c r="B1924">
        <v>1525.75</v>
      </c>
      <c r="C1924">
        <v>1530.18</v>
      </c>
      <c r="D1924">
        <v>1516.15</v>
      </c>
      <c r="E1924">
        <v>1517.73</v>
      </c>
      <c r="F1924">
        <v>3131310000</v>
      </c>
      <c r="G1924">
        <v>14.67466481310726</v>
      </c>
      <c r="H1924">
        <v>0.64466481310728341</v>
      </c>
      <c r="I1924">
        <v>9.3299406276520926</v>
      </c>
      <c r="J1924">
        <v>66.172919014651384</v>
      </c>
      <c r="K1924">
        <v>80.45</v>
      </c>
      <c r="L1924">
        <f t="shared" ref="L1924:L1987" si="515">$M$2*E1924+L1923*(1-$M$2)</f>
        <v>1515.5053351868928</v>
      </c>
      <c r="N1924">
        <f t="shared" si="510"/>
        <v>14.674664813107256</v>
      </c>
      <c r="O1924">
        <f t="shared" si="511"/>
        <v>0.64466481310728341</v>
      </c>
      <c r="P1924">
        <f t="shared" si="512"/>
        <v>0</v>
      </c>
      <c r="Q1924">
        <f t="shared" si="513"/>
        <v>0</v>
      </c>
      <c r="R1924">
        <f t="shared" si="514"/>
        <v>1521.3533333333332</v>
      </c>
      <c r="S1924">
        <f t="shared" si="499"/>
        <v>1520.5053333333333</v>
      </c>
      <c r="T1924">
        <f t="shared" si="500"/>
        <v>30.144000000000005</v>
      </c>
      <c r="U1924">
        <f t="shared" si="501"/>
        <v>6.0288000000000013</v>
      </c>
      <c r="V1924">
        <f t="shared" si="502"/>
        <v>9.3772116065104854</v>
      </c>
      <c r="W1924">
        <f t="shared" si="503"/>
        <v>4.7270978858392709E-2</v>
      </c>
      <c r="X1924">
        <f t="shared" si="504"/>
        <v>1538.74</v>
      </c>
      <c r="Y1924">
        <f t="shared" si="505"/>
        <v>1476.63</v>
      </c>
      <c r="Z1924">
        <f t="shared" si="506"/>
        <v>66.172919014651384</v>
      </c>
      <c r="AA1924">
        <f t="shared" si="509"/>
        <v>80.450529492507471</v>
      </c>
      <c r="AB1924">
        <f t="shared" si="507"/>
        <v>0</v>
      </c>
      <c r="AC1924">
        <f t="shared" si="508"/>
        <v>5.2949250746792131E-4</v>
      </c>
    </row>
    <row r="1925" spans="1:29" x14ac:dyDescent="0.3">
      <c r="A1925" s="2">
        <v>39350</v>
      </c>
      <c r="B1925">
        <v>1516.34</v>
      </c>
      <c r="C1925">
        <v>1518.27</v>
      </c>
      <c r="D1925">
        <v>1507.13</v>
      </c>
      <c r="E1925">
        <v>1517.21</v>
      </c>
      <c r="F1925">
        <v>3187770000</v>
      </c>
      <c r="G1925">
        <v>2.196443208737946</v>
      </c>
      <c r="H1925">
        <v>-8.9435567912619263</v>
      </c>
      <c r="I1925">
        <v>-137.2281837279271</v>
      </c>
      <c r="J1925">
        <v>31.888642834545902</v>
      </c>
      <c r="K1925">
        <v>66.87</v>
      </c>
      <c r="L1925">
        <f t="shared" si="515"/>
        <v>1516.073556791262</v>
      </c>
      <c r="N1925">
        <f t="shared" si="510"/>
        <v>2.1964432087379464</v>
      </c>
      <c r="O1925">
        <f t="shared" si="511"/>
        <v>-8.9435567912619263</v>
      </c>
      <c r="P1925">
        <f t="shared" si="512"/>
        <v>0</v>
      </c>
      <c r="Q1925">
        <f t="shared" si="513"/>
        <v>0</v>
      </c>
      <c r="R1925">
        <f t="shared" si="514"/>
        <v>1514.2033333333336</v>
      </c>
      <c r="S1925">
        <f t="shared" si="499"/>
        <v>1522.2593333333334</v>
      </c>
      <c r="T1925">
        <f t="shared" si="500"/>
        <v>19.569333333333134</v>
      </c>
      <c r="U1925">
        <f t="shared" si="501"/>
        <v>3.9138666666666269</v>
      </c>
      <c r="V1925">
        <f t="shared" si="502"/>
        <v>-137.22150303195298</v>
      </c>
      <c r="W1925">
        <f t="shared" si="503"/>
        <v>6.6806959741256833E-3</v>
      </c>
      <c r="X1925">
        <f t="shared" si="504"/>
        <v>1538.74</v>
      </c>
      <c r="Y1925">
        <f t="shared" si="505"/>
        <v>1507.13</v>
      </c>
      <c r="Z1925">
        <f t="shared" si="506"/>
        <v>31.888642834545902</v>
      </c>
      <c r="AA1925">
        <f t="shared" si="509"/>
        <v>66.868893449147023</v>
      </c>
      <c r="AB1925">
        <f t="shared" si="507"/>
        <v>0</v>
      </c>
      <c r="AC1925">
        <f t="shared" si="508"/>
        <v>-1.1065508529810586E-3</v>
      </c>
    </row>
    <row r="1926" spans="1:29" x14ac:dyDescent="0.3">
      <c r="A1926" s="2">
        <v>39351</v>
      </c>
      <c r="B1926">
        <v>1518.62</v>
      </c>
      <c r="C1926">
        <v>1529.39</v>
      </c>
      <c r="D1926">
        <v>1518.62</v>
      </c>
      <c r="E1926">
        <v>1525.42</v>
      </c>
      <c r="F1926">
        <v>3237390000</v>
      </c>
      <c r="G1926">
        <v>10.200962139158721</v>
      </c>
      <c r="H1926">
        <v>-0.56903786084149033</v>
      </c>
      <c r="I1926">
        <v>73.926619828259902</v>
      </c>
      <c r="J1926">
        <v>76.97811447811435</v>
      </c>
      <c r="K1926">
        <v>65.150000000000006</v>
      </c>
      <c r="L1926">
        <f t="shared" si="515"/>
        <v>1519.1890378608414</v>
      </c>
      <c r="N1926">
        <f t="shared" si="510"/>
        <v>10.200962139158719</v>
      </c>
      <c r="O1926">
        <f t="shared" si="511"/>
        <v>-0.56903786084149033</v>
      </c>
      <c r="P1926">
        <f t="shared" si="512"/>
        <v>0</v>
      </c>
      <c r="Q1926">
        <f t="shared" si="513"/>
        <v>0</v>
      </c>
      <c r="R1926">
        <f t="shared" si="514"/>
        <v>1524.4766666666667</v>
      </c>
      <c r="S1926">
        <f t="shared" si="499"/>
        <v>1521.3200000000002</v>
      </c>
      <c r="T1926">
        <f t="shared" si="500"/>
        <v>14.233333333332666</v>
      </c>
      <c r="U1926">
        <f t="shared" si="501"/>
        <v>2.8466666666665335</v>
      </c>
      <c r="V1926">
        <f t="shared" si="502"/>
        <v>73.926619828259291</v>
      </c>
      <c r="W1926">
        <f t="shared" si="503"/>
        <v>-6.1106675275368616E-13</v>
      </c>
      <c r="X1926">
        <f t="shared" si="504"/>
        <v>1530.89</v>
      </c>
      <c r="Y1926">
        <f t="shared" si="505"/>
        <v>1507.13</v>
      </c>
      <c r="Z1926">
        <f t="shared" si="506"/>
        <v>76.97811447811435</v>
      </c>
      <c r="AA1926">
        <f t="shared" si="509"/>
        <v>65.151390136950667</v>
      </c>
      <c r="AB1926">
        <f t="shared" si="507"/>
        <v>0</v>
      </c>
      <c r="AC1926">
        <f t="shared" si="508"/>
        <v>1.3901369506612582E-3</v>
      </c>
    </row>
    <row r="1927" spans="1:29" x14ac:dyDescent="0.3">
      <c r="A1927" s="2">
        <v>39352</v>
      </c>
      <c r="B1927">
        <v>1527.32</v>
      </c>
      <c r="C1927">
        <v>1532.46</v>
      </c>
      <c r="D1927">
        <v>1525.81</v>
      </c>
      <c r="E1927">
        <v>1531.38</v>
      </c>
      <c r="F1927">
        <v>2872180000</v>
      </c>
      <c r="G1927">
        <v>9.2073080927723367</v>
      </c>
      <c r="H1927">
        <v>2.5573080927722458</v>
      </c>
      <c r="I1927">
        <v>109.5002920715843</v>
      </c>
      <c r="J1927">
        <v>95.736281089617336</v>
      </c>
      <c r="K1927">
        <v>70.27</v>
      </c>
      <c r="L1927">
        <f t="shared" si="515"/>
        <v>1523.2526919072277</v>
      </c>
      <c r="N1927">
        <f t="shared" si="510"/>
        <v>9.2073080927723367</v>
      </c>
      <c r="O1927">
        <f t="shared" si="511"/>
        <v>2.5573080927722458</v>
      </c>
      <c r="P1927">
        <f t="shared" si="512"/>
        <v>0</v>
      </c>
      <c r="Q1927">
        <f t="shared" si="513"/>
        <v>0</v>
      </c>
      <c r="R1927">
        <f t="shared" si="514"/>
        <v>1529.8833333333332</v>
      </c>
      <c r="S1927">
        <f t="shared" ref="S1927:S1990" si="516">AVERAGE(R1923:R1927)</f>
        <v>1523.0093333333334</v>
      </c>
      <c r="T1927">
        <f t="shared" ref="T1927:T1990" si="517">ABS(S1927-R1927)+ABS(S1927-R1926)+ABS(S1927-R1925)+ABS(S1927-R1924)+ABS(S1927-R1923)</f>
        <v>20.923999999999751</v>
      </c>
      <c r="U1927">
        <f t="shared" ref="U1927:U1990" si="518">T1927/5</f>
        <v>4.1847999999999503</v>
      </c>
      <c r="V1927">
        <f t="shared" ref="V1927:V1990" si="519">(R1927-S1927)/(0.015*U1927)</f>
        <v>109.50742369209006</v>
      </c>
      <c r="W1927">
        <f t="shared" ref="W1927:W1990" si="520">V1927-I1927</f>
        <v>7.1316205057598836E-3</v>
      </c>
      <c r="X1927">
        <f t="shared" ref="X1927:X1990" si="521">MAX(C1923:C1927)</f>
        <v>1532.46</v>
      </c>
      <c r="Y1927">
        <f t="shared" ref="Y1927:Y1990" si="522">MIN(D1923:D1927)</f>
        <v>1507.13</v>
      </c>
      <c r="Z1927">
        <f t="shared" ref="Z1927:Z1990" si="523">100*(E1927-Y1927)/(X1927-Y1927)</f>
        <v>95.736281089617336</v>
      </c>
      <c r="AA1927">
        <f t="shared" si="509"/>
        <v>70.272944023732478</v>
      </c>
      <c r="AB1927">
        <f t="shared" ref="AB1927:AB1990" si="524">Z1927-J1927</f>
        <v>0</v>
      </c>
      <c r="AC1927">
        <f t="shared" ref="AC1927:AC1990" si="525">AA1927-K1927</f>
        <v>2.9440237324820373E-3</v>
      </c>
    </row>
    <row r="1928" spans="1:29" x14ac:dyDescent="0.3">
      <c r="A1928" s="2">
        <v>39353</v>
      </c>
      <c r="B1928">
        <v>1531.24</v>
      </c>
      <c r="C1928">
        <v>1533.74</v>
      </c>
      <c r="D1928">
        <v>1521.99</v>
      </c>
      <c r="E1928">
        <v>1526.75</v>
      </c>
      <c r="F1928">
        <v>2925350000</v>
      </c>
      <c r="G1928">
        <v>9.3215387285147244</v>
      </c>
      <c r="H1928">
        <v>-2.428461271485276</v>
      </c>
      <c r="I1928">
        <v>58.631604577548927</v>
      </c>
      <c r="J1928">
        <v>73.731679819616559</v>
      </c>
      <c r="K1928">
        <v>68.900000000000006</v>
      </c>
      <c r="L1928">
        <f t="shared" si="515"/>
        <v>1524.4184612714853</v>
      </c>
      <c r="N1928">
        <f t="shared" si="510"/>
        <v>9.3215387285147244</v>
      </c>
      <c r="O1928">
        <f t="shared" si="511"/>
        <v>-2.4284612714852756</v>
      </c>
      <c r="P1928">
        <f t="shared" si="512"/>
        <v>0</v>
      </c>
      <c r="Q1928">
        <f t="shared" si="513"/>
        <v>0</v>
      </c>
      <c r="R1928">
        <f t="shared" si="514"/>
        <v>1527.4933333333331</v>
      </c>
      <c r="S1928">
        <f t="shared" si="516"/>
        <v>1523.482</v>
      </c>
      <c r="T1928">
        <f t="shared" si="517"/>
        <v>22.814666666666199</v>
      </c>
      <c r="U1928">
        <f t="shared" si="518"/>
        <v>4.5629333333332394</v>
      </c>
      <c r="V1928">
        <f t="shared" si="519"/>
        <v>58.607523425475186</v>
      </c>
      <c r="W1928">
        <f t="shared" si="520"/>
        <v>-2.4081152073740952E-2</v>
      </c>
      <c r="X1928">
        <f t="shared" si="521"/>
        <v>1533.74</v>
      </c>
      <c r="Y1928">
        <f t="shared" si="522"/>
        <v>1507.13</v>
      </c>
      <c r="Z1928">
        <f t="shared" si="523"/>
        <v>73.731679819616559</v>
      </c>
      <c r="AA1928">
        <f t="shared" si="509"/>
        <v>68.901527447309107</v>
      </c>
      <c r="AB1928">
        <f t="shared" si="524"/>
        <v>0</v>
      </c>
      <c r="AC1928">
        <f t="shared" si="525"/>
        <v>1.5274473091011487E-3</v>
      </c>
    </row>
    <row r="1929" spans="1:29" x14ac:dyDescent="0.3">
      <c r="A1929" s="2">
        <v>39356</v>
      </c>
      <c r="B1929">
        <v>1527.29</v>
      </c>
      <c r="C1929">
        <v>1549.02</v>
      </c>
      <c r="D1929">
        <v>1527.25</v>
      </c>
      <c r="E1929">
        <v>1547.04</v>
      </c>
      <c r="F1929">
        <v>3281990000</v>
      </c>
      <c r="G1929">
        <v>17.061025819009728</v>
      </c>
      <c r="H1929">
        <v>-4.7089741809902526</v>
      </c>
      <c r="I1929">
        <v>140.80252634469679</v>
      </c>
      <c r="J1929">
        <v>95.273334924802995</v>
      </c>
      <c r="K1929">
        <v>74.72</v>
      </c>
      <c r="L1929">
        <f t="shared" si="515"/>
        <v>1531.9589741809903</v>
      </c>
      <c r="N1929">
        <f t="shared" si="510"/>
        <v>17.061025819009728</v>
      </c>
      <c r="O1929">
        <f t="shared" si="511"/>
        <v>-4.7089741809902534</v>
      </c>
      <c r="P1929">
        <f t="shared" si="512"/>
        <v>0</v>
      </c>
      <c r="Q1929">
        <f t="shared" si="513"/>
        <v>0</v>
      </c>
      <c r="R1929">
        <f t="shared" si="514"/>
        <v>1541.1033333333332</v>
      </c>
      <c r="S1929">
        <f t="shared" si="516"/>
        <v>1527.432</v>
      </c>
      <c r="T1929">
        <f t="shared" si="517"/>
        <v>32.367999999999256</v>
      </c>
      <c r="U1929">
        <f t="shared" si="518"/>
        <v>6.473599999999851</v>
      </c>
      <c r="V1929">
        <f t="shared" si="519"/>
        <v>140.79062997748329</v>
      </c>
      <c r="W1929">
        <f t="shared" si="520"/>
        <v>-1.1896367213495296E-2</v>
      </c>
      <c r="X1929">
        <f t="shared" si="521"/>
        <v>1549.02</v>
      </c>
      <c r="Y1929">
        <f t="shared" si="522"/>
        <v>1507.13</v>
      </c>
      <c r="Z1929">
        <f t="shared" si="523"/>
        <v>95.273334924802995</v>
      </c>
      <c r="AA1929">
        <f t="shared" si="509"/>
        <v>74.721610629339438</v>
      </c>
      <c r="AB1929">
        <f t="shared" si="524"/>
        <v>0</v>
      </c>
      <c r="AC1929">
        <f t="shared" si="525"/>
        <v>1.6106293394386739E-3</v>
      </c>
    </row>
    <row r="1930" spans="1:29" x14ac:dyDescent="0.3">
      <c r="A1930" s="2">
        <v>39357</v>
      </c>
      <c r="B1930">
        <v>1546.96</v>
      </c>
      <c r="C1930">
        <v>1548.01</v>
      </c>
      <c r="D1930">
        <v>1540.37</v>
      </c>
      <c r="E1930">
        <v>1546.63</v>
      </c>
      <c r="F1930">
        <v>3101910000</v>
      </c>
      <c r="G1930">
        <v>11.160683879339789</v>
      </c>
      <c r="H1930">
        <v>3.520683879339686</v>
      </c>
      <c r="I1930">
        <v>100.53143075251801</v>
      </c>
      <c r="J1930">
        <v>92.13815789473729</v>
      </c>
      <c r="K1930">
        <v>86.77</v>
      </c>
      <c r="L1930">
        <f t="shared" si="515"/>
        <v>1536.8493161206602</v>
      </c>
      <c r="N1930">
        <f t="shared" si="510"/>
        <v>11.160683879339786</v>
      </c>
      <c r="O1930">
        <f t="shared" si="511"/>
        <v>3.5206838793396855</v>
      </c>
      <c r="P1930">
        <f t="shared" si="512"/>
        <v>0</v>
      </c>
      <c r="Q1930">
        <f t="shared" si="513"/>
        <v>0</v>
      </c>
      <c r="R1930">
        <f t="shared" si="514"/>
        <v>1545.0033333333333</v>
      </c>
      <c r="S1930">
        <f t="shared" si="516"/>
        <v>1533.5919999999999</v>
      </c>
      <c r="T1930">
        <f t="shared" si="517"/>
        <v>37.845333333333429</v>
      </c>
      <c r="U1930">
        <f t="shared" si="518"/>
        <v>7.5690666666666857</v>
      </c>
      <c r="V1930">
        <f t="shared" si="519"/>
        <v>100.50850244269158</v>
      </c>
      <c r="W1930">
        <f t="shared" si="520"/>
        <v>-2.292830982642613E-2</v>
      </c>
      <c r="X1930">
        <f t="shared" si="521"/>
        <v>1549.02</v>
      </c>
      <c r="Y1930">
        <f t="shared" si="522"/>
        <v>1518.62</v>
      </c>
      <c r="Z1930">
        <f t="shared" si="523"/>
        <v>92.13815789473729</v>
      </c>
      <c r="AA1930">
        <f t="shared" si="509"/>
        <v>86.771513641377709</v>
      </c>
      <c r="AB1930">
        <f t="shared" si="524"/>
        <v>0</v>
      </c>
      <c r="AC1930">
        <f t="shared" si="525"/>
        <v>1.5136413777128155E-3</v>
      </c>
    </row>
    <row r="1931" spans="1:29" x14ac:dyDescent="0.3">
      <c r="A1931" s="2">
        <v>39358</v>
      </c>
      <c r="B1931">
        <v>1545.8</v>
      </c>
      <c r="C1931">
        <v>1545.84</v>
      </c>
      <c r="D1931">
        <v>1536.34</v>
      </c>
      <c r="E1931">
        <v>1539.59</v>
      </c>
      <c r="F1931">
        <v>3065320000</v>
      </c>
      <c r="G1931">
        <v>8.077122586226551</v>
      </c>
      <c r="H1931">
        <v>-1.422877413773449</v>
      </c>
      <c r="I1931">
        <v>38.757305444478092</v>
      </c>
      <c r="J1931">
        <v>65.112837587865059</v>
      </c>
      <c r="K1931">
        <v>84.4</v>
      </c>
      <c r="L1931">
        <f t="shared" si="515"/>
        <v>1537.7628774137734</v>
      </c>
      <c r="N1931">
        <f t="shared" si="510"/>
        <v>8.077122586226551</v>
      </c>
      <c r="O1931">
        <f t="shared" si="511"/>
        <v>-1.422877413773449</v>
      </c>
      <c r="P1931">
        <f t="shared" si="512"/>
        <v>0</v>
      </c>
      <c r="Q1931">
        <f t="shared" si="513"/>
        <v>0</v>
      </c>
      <c r="R1931">
        <f t="shared" si="514"/>
        <v>1540.59</v>
      </c>
      <c r="S1931">
        <f t="shared" si="516"/>
        <v>1536.8146666666667</v>
      </c>
      <c r="T1931">
        <f t="shared" si="517"/>
        <v>32.50533333333351</v>
      </c>
      <c r="U1931">
        <f t="shared" si="518"/>
        <v>6.5010666666667021</v>
      </c>
      <c r="V1931">
        <f t="shared" si="519"/>
        <v>38.71501428825264</v>
      </c>
      <c r="W1931">
        <f t="shared" si="520"/>
        <v>-4.2291156225452653E-2</v>
      </c>
      <c r="X1931">
        <f t="shared" si="521"/>
        <v>1549.02</v>
      </c>
      <c r="Y1931">
        <f t="shared" si="522"/>
        <v>1521.99</v>
      </c>
      <c r="Z1931">
        <f t="shared" si="523"/>
        <v>65.112837587865059</v>
      </c>
      <c r="AA1931">
        <f t="shared" ref="AA1931:AA1994" si="526">AVERAGE(Z1927:Z1931)</f>
        <v>84.398458263327854</v>
      </c>
      <c r="AB1931">
        <f t="shared" si="524"/>
        <v>0</v>
      </c>
      <c r="AC1931">
        <f t="shared" si="525"/>
        <v>-1.541736672152183E-3</v>
      </c>
    </row>
    <row r="1932" spans="1:29" x14ac:dyDescent="0.3">
      <c r="A1932" s="2">
        <v>39359</v>
      </c>
      <c r="B1932">
        <v>1539.91</v>
      </c>
      <c r="C1932">
        <v>1544.02</v>
      </c>
      <c r="D1932">
        <v>1537.63</v>
      </c>
      <c r="E1932">
        <v>1542.84</v>
      </c>
      <c r="F1932">
        <v>2690430000</v>
      </c>
      <c r="G1932">
        <v>4.5647483908176127</v>
      </c>
      <c r="H1932">
        <v>-1.8252516091822599</v>
      </c>
      <c r="I1932">
        <v>33.743795341732458</v>
      </c>
      <c r="J1932">
        <v>77.136514983351574</v>
      </c>
      <c r="K1932">
        <v>80.680000000000007</v>
      </c>
      <c r="L1932">
        <f t="shared" si="515"/>
        <v>1539.4552516091824</v>
      </c>
      <c r="N1932">
        <f t="shared" si="510"/>
        <v>4.5647483908176127</v>
      </c>
      <c r="O1932">
        <f t="shared" si="511"/>
        <v>-1.8252516091822599</v>
      </c>
      <c r="P1932">
        <f t="shared" si="512"/>
        <v>0</v>
      </c>
      <c r="Q1932">
        <f t="shared" si="513"/>
        <v>0</v>
      </c>
      <c r="R1932">
        <f t="shared" si="514"/>
        <v>1541.4966666666667</v>
      </c>
      <c r="S1932">
        <f t="shared" si="516"/>
        <v>1539.1373333333333</v>
      </c>
      <c r="T1932">
        <f t="shared" si="517"/>
        <v>23.288000000000011</v>
      </c>
      <c r="U1932">
        <f t="shared" si="518"/>
        <v>4.6576000000000022</v>
      </c>
      <c r="V1932">
        <f t="shared" si="519"/>
        <v>33.770372914996621</v>
      </c>
      <c r="W1932">
        <f t="shared" si="520"/>
        <v>2.6577573264162879E-2</v>
      </c>
      <c r="X1932">
        <f t="shared" si="521"/>
        <v>1549.02</v>
      </c>
      <c r="Y1932">
        <f t="shared" si="522"/>
        <v>1521.99</v>
      </c>
      <c r="Z1932">
        <f t="shared" si="523"/>
        <v>77.136514983351574</v>
      </c>
      <c r="AA1932">
        <f t="shared" si="526"/>
        <v>80.67850504207469</v>
      </c>
      <c r="AB1932">
        <f t="shared" si="524"/>
        <v>0</v>
      </c>
      <c r="AC1932">
        <f t="shared" si="525"/>
        <v>-1.4949579253169532E-3</v>
      </c>
    </row>
    <row r="1933" spans="1:29" x14ac:dyDescent="0.3">
      <c r="A1933" s="2">
        <v>39360</v>
      </c>
      <c r="B1933">
        <v>1543.84</v>
      </c>
      <c r="C1933">
        <v>1561.91</v>
      </c>
      <c r="D1933">
        <v>1543.84</v>
      </c>
      <c r="E1933">
        <v>1557.59</v>
      </c>
      <c r="F1933">
        <v>2919030000</v>
      </c>
      <c r="G1933">
        <v>16.409832260545269</v>
      </c>
      <c r="H1933">
        <v>-1.660167739454891</v>
      </c>
      <c r="I1933">
        <v>158.9973812196032</v>
      </c>
      <c r="J1933">
        <v>87.536064627812593</v>
      </c>
      <c r="K1933">
        <v>83.44</v>
      </c>
      <c r="L1933">
        <f t="shared" si="515"/>
        <v>1545.5001677394548</v>
      </c>
      <c r="N1933">
        <f t="shared" si="510"/>
        <v>16.409832260545272</v>
      </c>
      <c r="O1933">
        <f t="shared" si="511"/>
        <v>-1.6601677394548915</v>
      </c>
      <c r="P1933">
        <f t="shared" si="512"/>
        <v>0</v>
      </c>
      <c r="Q1933">
        <f t="shared" si="513"/>
        <v>0</v>
      </c>
      <c r="R1933">
        <f t="shared" si="514"/>
        <v>1554.4466666666667</v>
      </c>
      <c r="S1933">
        <f t="shared" si="516"/>
        <v>1544.528</v>
      </c>
      <c r="T1933">
        <f t="shared" si="517"/>
        <v>20.788000000000238</v>
      </c>
      <c r="U1933">
        <f t="shared" si="518"/>
        <v>4.1576000000000475</v>
      </c>
      <c r="V1933">
        <f t="shared" si="519"/>
        <v>159.04474803839688</v>
      </c>
      <c r="W1933">
        <f t="shared" si="520"/>
        <v>4.7366818793676657E-2</v>
      </c>
      <c r="X1933">
        <f t="shared" si="521"/>
        <v>1561.91</v>
      </c>
      <c r="Y1933">
        <f t="shared" si="522"/>
        <v>1527.25</v>
      </c>
      <c r="Z1933">
        <f t="shared" si="523"/>
        <v>87.536064627812593</v>
      </c>
      <c r="AA1933">
        <f t="shared" si="526"/>
        <v>83.439382003713902</v>
      </c>
      <c r="AB1933">
        <f t="shared" si="524"/>
        <v>0</v>
      </c>
      <c r="AC1933">
        <f t="shared" si="525"/>
        <v>-6.1799628609549018E-4</v>
      </c>
    </row>
    <row r="1934" spans="1:29" x14ac:dyDescent="0.3">
      <c r="A1934" s="2">
        <v>39363</v>
      </c>
      <c r="B1934">
        <v>1556.51</v>
      </c>
      <c r="C1934">
        <v>1556.51</v>
      </c>
      <c r="D1934">
        <v>1549</v>
      </c>
      <c r="E1934">
        <v>1552.58</v>
      </c>
      <c r="F1934">
        <v>2040650000</v>
      </c>
      <c r="G1934">
        <v>8.6498881736965814</v>
      </c>
      <c r="H1934">
        <v>1.13988817369659</v>
      </c>
      <c r="I1934">
        <v>72.440424565317642</v>
      </c>
      <c r="J1934">
        <v>63.511928040672302</v>
      </c>
      <c r="K1934">
        <v>77.09</v>
      </c>
      <c r="L1934">
        <f t="shared" si="515"/>
        <v>1547.8601118263034</v>
      </c>
      <c r="N1934">
        <f t="shared" si="510"/>
        <v>8.6498881736965814</v>
      </c>
      <c r="O1934">
        <f t="shared" si="511"/>
        <v>1.1398881736965905</v>
      </c>
      <c r="P1934">
        <f t="shared" si="512"/>
        <v>0</v>
      </c>
      <c r="Q1934">
        <f t="shared" si="513"/>
        <v>0</v>
      </c>
      <c r="R1934">
        <f t="shared" si="514"/>
        <v>1552.6966666666667</v>
      </c>
      <c r="S1934">
        <f t="shared" si="516"/>
        <v>1546.8466666666668</v>
      </c>
      <c r="T1934">
        <f t="shared" si="517"/>
        <v>26.900000000000318</v>
      </c>
      <c r="U1934">
        <f t="shared" si="518"/>
        <v>5.3800000000000638</v>
      </c>
      <c r="V1934">
        <f t="shared" si="519"/>
        <v>72.490706319700621</v>
      </c>
      <c r="W1934">
        <f t="shared" si="520"/>
        <v>5.0281754382979216E-2</v>
      </c>
      <c r="X1934">
        <f t="shared" si="521"/>
        <v>1561.91</v>
      </c>
      <c r="Y1934">
        <f t="shared" si="522"/>
        <v>1536.34</v>
      </c>
      <c r="Z1934">
        <f t="shared" si="523"/>
        <v>63.511928040672295</v>
      </c>
      <c r="AA1934">
        <f t="shared" si="526"/>
        <v>77.087100626887761</v>
      </c>
      <c r="AB1934">
        <f t="shared" si="524"/>
        <v>0</v>
      </c>
      <c r="AC1934">
        <f t="shared" si="525"/>
        <v>-2.8993731122426425E-3</v>
      </c>
    </row>
    <row r="1935" spans="1:29" x14ac:dyDescent="0.3">
      <c r="A1935" s="2">
        <v>39364</v>
      </c>
      <c r="B1935">
        <v>1553.18</v>
      </c>
      <c r="C1935">
        <v>1565.26</v>
      </c>
      <c r="D1935">
        <v>1551.82</v>
      </c>
      <c r="E1935">
        <v>1565.15</v>
      </c>
      <c r="F1935">
        <v>2932040000</v>
      </c>
      <c r="G1935">
        <v>11.63659211579761</v>
      </c>
      <c r="H1935">
        <v>-1.803407884202443</v>
      </c>
      <c r="I1935">
        <v>100.0961866641854</v>
      </c>
      <c r="J1935">
        <v>99.619640387275595</v>
      </c>
      <c r="K1935">
        <v>78.58</v>
      </c>
      <c r="L1935">
        <f t="shared" si="515"/>
        <v>1553.6234078842024</v>
      </c>
      <c r="N1935">
        <f t="shared" si="510"/>
        <v>11.636592115797612</v>
      </c>
      <c r="O1935">
        <f t="shared" si="511"/>
        <v>-1.8034078842024428</v>
      </c>
      <c r="P1935">
        <f t="shared" si="512"/>
        <v>0</v>
      </c>
      <c r="Q1935">
        <f t="shared" si="513"/>
        <v>0</v>
      </c>
      <c r="R1935">
        <f t="shared" si="514"/>
        <v>1560.7433333333331</v>
      </c>
      <c r="S1935">
        <f t="shared" si="516"/>
        <v>1549.9946666666665</v>
      </c>
      <c r="T1935">
        <f t="shared" si="517"/>
        <v>35.805333333333465</v>
      </c>
      <c r="U1935">
        <f t="shared" si="518"/>
        <v>7.1610666666666933</v>
      </c>
      <c r="V1935">
        <f t="shared" si="519"/>
        <v>100.06578784042026</v>
      </c>
      <c r="W1935">
        <f t="shared" si="520"/>
        <v>-3.0398823765139582E-2</v>
      </c>
      <c r="X1935">
        <f t="shared" si="521"/>
        <v>1565.26</v>
      </c>
      <c r="Y1935">
        <f t="shared" si="522"/>
        <v>1536.34</v>
      </c>
      <c r="Z1935">
        <f t="shared" si="523"/>
        <v>99.619640387275595</v>
      </c>
      <c r="AA1935">
        <f t="shared" si="526"/>
        <v>78.583397125395408</v>
      </c>
      <c r="AB1935">
        <f t="shared" si="524"/>
        <v>0</v>
      </c>
      <c r="AC1935">
        <f t="shared" si="525"/>
        <v>3.3971253954092617E-3</v>
      </c>
    </row>
    <row r="1936" spans="1:29" x14ac:dyDescent="0.3">
      <c r="A1936" s="2">
        <v>39365</v>
      </c>
      <c r="B1936">
        <v>1564.98</v>
      </c>
      <c r="C1936">
        <v>1565.42</v>
      </c>
      <c r="D1936">
        <v>1555.46</v>
      </c>
      <c r="E1936">
        <v>1562.47</v>
      </c>
      <c r="F1936">
        <v>3044760000</v>
      </c>
      <c r="G1936">
        <v>8.847728077198326</v>
      </c>
      <c r="H1936">
        <v>-1.1122719228017099</v>
      </c>
      <c r="I1936">
        <v>83.49198794225093</v>
      </c>
      <c r="J1936">
        <v>89.384670744872082</v>
      </c>
      <c r="K1936">
        <v>83.44</v>
      </c>
      <c r="L1936">
        <f t="shared" si="515"/>
        <v>1556.5722719228017</v>
      </c>
      <c r="N1936">
        <f t="shared" si="510"/>
        <v>8.847728077198326</v>
      </c>
      <c r="O1936">
        <f t="shared" si="511"/>
        <v>-1.1122719228017104</v>
      </c>
      <c r="P1936">
        <f t="shared" si="512"/>
        <v>0</v>
      </c>
      <c r="Q1936">
        <f t="shared" si="513"/>
        <v>0</v>
      </c>
      <c r="R1936">
        <f t="shared" si="514"/>
        <v>1561.1166666666668</v>
      </c>
      <c r="S1936">
        <f t="shared" si="516"/>
        <v>1554.1</v>
      </c>
      <c r="T1936">
        <f t="shared" si="517"/>
        <v>28.013333333333321</v>
      </c>
      <c r="U1936">
        <f t="shared" si="518"/>
        <v>5.6026666666666642</v>
      </c>
      <c r="V1936">
        <f t="shared" si="519"/>
        <v>83.49198794225228</v>
      </c>
      <c r="W1936">
        <f t="shared" si="520"/>
        <v>1.3500311979441904E-12</v>
      </c>
      <c r="X1936">
        <f t="shared" si="521"/>
        <v>1565.42</v>
      </c>
      <c r="Y1936">
        <f t="shared" si="522"/>
        <v>1537.63</v>
      </c>
      <c r="Z1936">
        <f t="shared" si="523"/>
        <v>89.384670744872082</v>
      </c>
      <c r="AA1936">
        <f t="shared" si="526"/>
        <v>83.437763756796841</v>
      </c>
      <c r="AB1936">
        <f t="shared" si="524"/>
        <v>0</v>
      </c>
      <c r="AC1936">
        <f t="shared" si="525"/>
        <v>-2.2362432031570734E-3</v>
      </c>
    </row>
    <row r="1937" spans="1:29" x14ac:dyDescent="0.3">
      <c r="A1937" s="2">
        <v>39366</v>
      </c>
      <c r="B1937">
        <v>1564.72</v>
      </c>
      <c r="C1937">
        <v>1576.09</v>
      </c>
      <c r="D1937">
        <v>1546.72</v>
      </c>
      <c r="E1937">
        <v>1554.41</v>
      </c>
      <c r="F1937">
        <v>3911260000</v>
      </c>
      <c r="G1937">
        <v>20.238485384798651</v>
      </c>
      <c r="H1937">
        <v>-9.1315146152012403</v>
      </c>
      <c r="I1937">
        <v>29.959458530891681</v>
      </c>
      <c r="J1937">
        <v>32.775193798450118</v>
      </c>
      <c r="K1937">
        <v>74.569999999999993</v>
      </c>
      <c r="L1937">
        <f t="shared" si="515"/>
        <v>1555.8515146152013</v>
      </c>
      <c r="N1937">
        <f t="shared" si="510"/>
        <v>20.238485384798651</v>
      </c>
      <c r="O1937">
        <f t="shared" si="511"/>
        <v>-9.1315146152012403</v>
      </c>
      <c r="P1937">
        <f t="shared" si="512"/>
        <v>0</v>
      </c>
      <c r="Q1937">
        <f t="shared" si="513"/>
        <v>0</v>
      </c>
      <c r="R1937">
        <f t="shared" si="514"/>
        <v>1559.0733333333335</v>
      </c>
      <c r="S1937">
        <f t="shared" si="516"/>
        <v>1557.6153333333334</v>
      </c>
      <c r="T1937">
        <f t="shared" si="517"/>
        <v>16.174666666666553</v>
      </c>
      <c r="U1937">
        <f t="shared" si="518"/>
        <v>3.2349333333333106</v>
      </c>
      <c r="V1937">
        <f t="shared" si="519"/>
        <v>30.046987057952641</v>
      </c>
      <c r="W1937">
        <f t="shared" si="520"/>
        <v>8.7528527060960926E-2</v>
      </c>
      <c r="X1937">
        <f t="shared" si="521"/>
        <v>1576.09</v>
      </c>
      <c r="Y1937">
        <f t="shared" si="522"/>
        <v>1543.84</v>
      </c>
      <c r="Z1937">
        <f t="shared" si="523"/>
        <v>32.775193798450118</v>
      </c>
      <c r="AA1937">
        <f t="shared" si="526"/>
        <v>74.565499519816541</v>
      </c>
      <c r="AB1937">
        <f t="shared" si="524"/>
        <v>0</v>
      </c>
      <c r="AC1937">
        <f t="shared" si="525"/>
        <v>-4.5004801834522823E-3</v>
      </c>
    </row>
    <row r="1938" spans="1:29" x14ac:dyDescent="0.3">
      <c r="A1938" s="2">
        <v>39367</v>
      </c>
      <c r="B1938">
        <v>1555.41</v>
      </c>
      <c r="C1938">
        <v>1563.03</v>
      </c>
      <c r="D1938">
        <v>1554.09</v>
      </c>
      <c r="E1938">
        <v>1561.8</v>
      </c>
      <c r="F1938">
        <v>2788690000</v>
      </c>
      <c r="G1938">
        <v>5.195656923199067</v>
      </c>
      <c r="H1938">
        <v>-3.744343076800988</v>
      </c>
      <c r="I1938">
        <v>27.669088876466869</v>
      </c>
      <c r="J1938">
        <v>51.344909771875997</v>
      </c>
      <c r="K1938">
        <v>67.33</v>
      </c>
      <c r="L1938">
        <f t="shared" si="515"/>
        <v>1557.8343430768009</v>
      </c>
      <c r="N1938">
        <f t="shared" si="510"/>
        <v>5.195656923199067</v>
      </c>
      <c r="O1938">
        <f t="shared" si="511"/>
        <v>-3.7443430768009875</v>
      </c>
      <c r="P1938">
        <f t="shared" si="512"/>
        <v>0</v>
      </c>
      <c r="Q1938">
        <f t="shared" si="513"/>
        <v>0</v>
      </c>
      <c r="R1938">
        <f t="shared" si="514"/>
        <v>1559.64</v>
      </c>
      <c r="S1938">
        <f t="shared" si="516"/>
        <v>1558.654</v>
      </c>
      <c r="T1938">
        <f t="shared" si="517"/>
        <v>11.91466666666679</v>
      </c>
      <c r="U1938">
        <f t="shared" si="518"/>
        <v>2.3829333333333578</v>
      </c>
      <c r="V1938">
        <f t="shared" si="519"/>
        <v>27.585049239035744</v>
      </c>
      <c r="W1938">
        <f t="shared" si="520"/>
        <v>-8.4039637431125414E-2</v>
      </c>
      <c r="X1938">
        <f t="shared" si="521"/>
        <v>1576.09</v>
      </c>
      <c r="Y1938">
        <f t="shared" si="522"/>
        <v>1546.72</v>
      </c>
      <c r="Z1938">
        <f t="shared" si="523"/>
        <v>51.344909771876004</v>
      </c>
      <c r="AA1938">
        <f t="shared" si="526"/>
        <v>67.32726854862922</v>
      </c>
      <c r="AB1938">
        <f t="shared" si="524"/>
        <v>0</v>
      </c>
      <c r="AC1938">
        <f t="shared" si="525"/>
        <v>-2.7314513707779042E-3</v>
      </c>
    </row>
    <row r="1939" spans="1:29" x14ac:dyDescent="0.3">
      <c r="A1939" s="2">
        <v>39370</v>
      </c>
      <c r="B1939">
        <v>1562.25</v>
      </c>
      <c r="C1939">
        <v>1564.74</v>
      </c>
      <c r="D1939">
        <v>1540.81</v>
      </c>
      <c r="E1939">
        <v>1548.71</v>
      </c>
      <c r="F1939">
        <v>3139290000</v>
      </c>
      <c r="G1939">
        <v>9.9471046154658325</v>
      </c>
      <c r="H1939">
        <v>-13.982895384534229</v>
      </c>
      <c r="I1939">
        <v>-166.74629718107701</v>
      </c>
      <c r="J1939">
        <v>22.39229024943338</v>
      </c>
      <c r="K1939">
        <v>59.1</v>
      </c>
      <c r="L1939">
        <f t="shared" si="515"/>
        <v>1554.7928953845342</v>
      </c>
      <c r="N1939">
        <f t="shared" si="510"/>
        <v>9.9471046154658325</v>
      </c>
      <c r="O1939">
        <f t="shared" si="511"/>
        <v>-13.982895384534231</v>
      </c>
      <c r="P1939">
        <f t="shared" si="512"/>
        <v>0</v>
      </c>
      <c r="Q1939">
        <f t="shared" si="513"/>
        <v>0</v>
      </c>
      <c r="R1939">
        <f t="shared" si="514"/>
        <v>1551.42</v>
      </c>
      <c r="S1939">
        <f t="shared" si="516"/>
        <v>1558.3986666666667</v>
      </c>
      <c r="T1939">
        <f t="shared" si="517"/>
        <v>13.957333333333281</v>
      </c>
      <c r="U1939">
        <f t="shared" si="518"/>
        <v>2.7914666666666563</v>
      </c>
      <c r="V1939">
        <f t="shared" si="519"/>
        <v>-166.66666666666669</v>
      </c>
      <c r="W1939">
        <f t="shared" si="520"/>
        <v>7.9630514410325759E-2</v>
      </c>
      <c r="X1939">
        <f t="shared" si="521"/>
        <v>1576.09</v>
      </c>
      <c r="Y1939">
        <f t="shared" si="522"/>
        <v>1540.81</v>
      </c>
      <c r="Z1939">
        <f t="shared" si="523"/>
        <v>22.392290249433383</v>
      </c>
      <c r="AA1939">
        <f t="shared" si="526"/>
        <v>59.103340990381433</v>
      </c>
      <c r="AB1939">
        <f t="shared" si="524"/>
        <v>0</v>
      </c>
      <c r="AC1939">
        <f t="shared" si="525"/>
        <v>3.3409903814316522E-3</v>
      </c>
    </row>
    <row r="1940" spans="1:29" x14ac:dyDescent="0.3">
      <c r="A1940" s="2">
        <v>39371</v>
      </c>
      <c r="B1940">
        <v>1547.81</v>
      </c>
      <c r="C1940">
        <v>1547.81</v>
      </c>
      <c r="D1940">
        <v>1536.29</v>
      </c>
      <c r="E1940">
        <v>1538.53</v>
      </c>
      <c r="F1940">
        <v>3234560000</v>
      </c>
      <c r="G1940">
        <v>-1.561930256356163</v>
      </c>
      <c r="H1940">
        <v>-13.08193025635615</v>
      </c>
      <c r="I1940">
        <v>-136.47501090860439</v>
      </c>
      <c r="J1940">
        <v>5.6281407035176176</v>
      </c>
      <c r="K1940">
        <v>40.31</v>
      </c>
      <c r="L1940">
        <f t="shared" si="515"/>
        <v>1549.3719302563561</v>
      </c>
      <c r="N1940">
        <f t="shared" si="510"/>
        <v>-1.5619302563561632</v>
      </c>
      <c r="O1940">
        <f t="shared" si="511"/>
        <v>-13.081930256356145</v>
      </c>
      <c r="P1940">
        <f t="shared" si="512"/>
        <v>0</v>
      </c>
      <c r="Q1940">
        <f t="shared" si="513"/>
        <v>0</v>
      </c>
      <c r="R1940">
        <f t="shared" si="514"/>
        <v>1540.8766666666668</v>
      </c>
      <c r="S1940">
        <f t="shared" si="516"/>
        <v>1554.4253333333336</v>
      </c>
      <c r="T1940">
        <f t="shared" si="517"/>
        <v>33.107999999999947</v>
      </c>
      <c r="U1940">
        <f t="shared" si="518"/>
        <v>6.6215999999999893</v>
      </c>
      <c r="V1940">
        <f t="shared" si="519"/>
        <v>-136.40879008766086</v>
      </c>
      <c r="W1940">
        <f t="shared" si="520"/>
        <v>6.6220820943527769E-2</v>
      </c>
      <c r="X1940">
        <f t="shared" si="521"/>
        <v>1576.09</v>
      </c>
      <c r="Y1940">
        <f t="shared" si="522"/>
        <v>1536.29</v>
      </c>
      <c r="Z1940">
        <f t="shared" si="523"/>
        <v>5.6281407035176176</v>
      </c>
      <c r="AA1940">
        <f t="shared" si="526"/>
        <v>40.305041053629843</v>
      </c>
      <c r="AB1940">
        <f t="shared" si="524"/>
        <v>0</v>
      </c>
      <c r="AC1940">
        <f t="shared" si="525"/>
        <v>-4.9589463701593672E-3</v>
      </c>
    </row>
    <row r="1941" spans="1:29" x14ac:dyDescent="0.3">
      <c r="A1941" s="2">
        <v>39372</v>
      </c>
      <c r="B1941">
        <v>1544.44</v>
      </c>
      <c r="C1941">
        <v>1550.66</v>
      </c>
      <c r="D1941">
        <v>1526.01</v>
      </c>
      <c r="E1941">
        <v>1541.24</v>
      </c>
      <c r="F1941">
        <v>3638070000</v>
      </c>
      <c r="G1941">
        <v>3.9987131624291119</v>
      </c>
      <c r="H1941">
        <v>-20.651286837570979</v>
      </c>
      <c r="I1941">
        <v>-89.878565062386784</v>
      </c>
      <c r="J1941">
        <v>30.411341853035221</v>
      </c>
      <c r="K1941">
        <v>28.51</v>
      </c>
      <c r="L1941">
        <f t="shared" si="515"/>
        <v>1546.661286837571</v>
      </c>
      <c r="N1941">
        <f t="shared" si="510"/>
        <v>3.9987131624291123</v>
      </c>
      <c r="O1941">
        <f t="shared" si="511"/>
        <v>-20.651286837570979</v>
      </c>
      <c r="P1941">
        <f t="shared" si="512"/>
        <v>0</v>
      </c>
      <c r="Q1941">
        <f t="shared" si="513"/>
        <v>0</v>
      </c>
      <c r="R1941">
        <f t="shared" si="514"/>
        <v>1539.3033333333333</v>
      </c>
      <c r="S1941">
        <f t="shared" si="516"/>
        <v>1550.0626666666667</v>
      </c>
      <c r="T1941">
        <f t="shared" si="517"/>
        <v>39.890666666666903</v>
      </c>
      <c r="U1941">
        <f t="shared" si="518"/>
        <v>7.9781333333333802</v>
      </c>
      <c r="V1941">
        <f t="shared" si="519"/>
        <v>-89.906856518929686</v>
      </c>
      <c r="W1941">
        <f t="shared" si="520"/>
        <v>-2.8291456542902438E-2</v>
      </c>
      <c r="X1941">
        <f t="shared" si="521"/>
        <v>1576.09</v>
      </c>
      <c r="Y1941">
        <f t="shared" si="522"/>
        <v>1526.01</v>
      </c>
      <c r="Z1941">
        <f t="shared" si="523"/>
        <v>30.411341853035225</v>
      </c>
      <c r="AA1941">
        <f t="shared" si="526"/>
        <v>28.510375275262469</v>
      </c>
      <c r="AB1941">
        <f t="shared" si="524"/>
        <v>0</v>
      </c>
      <c r="AC1941">
        <f t="shared" si="525"/>
        <v>3.7527526246705634E-4</v>
      </c>
    </row>
    <row r="1942" spans="1:29" x14ac:dyDescent="0.3">
      <c r="A1942" s="2">
        <v>39373</v>
      </c>
      <c r="B1942">
        <v>1539.29</v>
      </c>
      <c r="C1942">
        <v>1542.79</v>
      </c>
      <c r="D1942">
        <v>1531.76</v>
      </c>
      <c r="E1942">
        <v>1540.08</v>
      </c>
      <c r="F1942">
        <v>3203210000</v>
      </c>
      <c r="G1942">
        <v>-1.67752455838081</v>
      </c>
      <c r="H1942">
        <v>-12.707524558380779</v>
      </c>
      <c r="I1942">
        <v>-66.390041493775399</v>
      </c>
      <c r="J1942">
        <v>36.328427575522667</v>
      </c>
      <c r="K1942">
        <v>29.22</v>
      </c>
      <c r="L1942">
        <f t="shared" si="515"/>
        <v>1544.4675245583808</v>
      </c>
      <c r="N1942">
        <f t="shared" si="510"/>
        <v>-1.67752455838081</v>
      </c>
      <c r="O1942">
        <f t="shared" si="511"/>
        <v>-12.707524558380783</v>
      </c>
      <c r="P1942">
        <f t="shared" si="512"/>
        <v>0</v>
      </c>
      <c r="Q1942">
        <f t="shared" si="513"/>
        <v>0</v>
      </c>
      <c r="R1942">
        <f t="shared" si="514"/>
        <v>1538.21</v>
      </c>
      <c r="S1942">
        <f t="shared" si="516"/>
        <v>1545.89</v>
      </c>
      <c r="T1942">
        <f t="shared" si="517"/>
        <v>38.560000000000173</v>
      </c>
      <c r="U1942">
        <f t="shared" si="518"/>
        <v>7.7120000000000344</v>
      </c>
      <c r="V1942">
        <f t="shared" si="519"/>
        <v>-66.390041493776195</v>
      </c>
      <c r="W1942">
        <f t="shared" si="520"/>
        <v>-7.9580786405131221E-13</v>
      </c>
      <c r="X1942">
        <f t="shared" si="521"/>
        <v>1564.74</v>
      </c>
      <c r="Y1942">
        <f t="shared" si="522"/>
        <v>1526.01</v>
      </c>
      <c r="Z1942">
        <f t="shared" si="523"/>
        <v>36.328427575522667</v>
      </c>
      <c r="AA1942">
        <f t="shared" si="526"/>
        <v>29.221022030676977</v>
      </c>
      <c r="AB1942">
        <f t="shared" si="524"/>
        <v>0</v>
      </c>
      <c r="AC1942">
        <f t="shared" si="525"/>
        <v>1.0220306769781473E-3</v>
      </c>
    </row>
    <row r="1943" spans="1:29" x14ac:dyDescent="0.3">
      <c r="A1943" s="2">
        <v>39374</v>
      </c>
      <c r="B1943">
        <v>1540</v>
      </c>
      <c r="C1943">
        <v>1540</v>
      </c>
      <c r="D1943">
        <v>1500.26</v>
      </c>
      <c r="E1943">
        <v>1500.63</v>
      </c>
      <c r="F1943">
        <v>4160970000</v>
      </c>
      <c r="G1943">
        <v>10.144983627745891</v>
      </c>
      <c r="H1943">
        <v>-29.595016372254118</v>
      </c>
      <c r="I1943">
        <v>-166.70281211595619</v>
      </c>
      <c r="J1943">
        <v>0.5738213399505554</v>
      </c>
      <c r="K1943">
        <v>19.07</v>
      </c>
      <c r="L1943">
        <f t="shared" si="515"/>
        <v>1529.8550163722541</v>
      </c>
      <c r="N1943">
        <f t="shared" si="510"/>
        <v>10.144983627745887</v>
      </c>
      <c r="O1943">
        <f t="shared" si="511"/>
        <v>-29.595016372254122</v>
      </c>
      <c r="P1943">
        <f t="shared" si="512"/>
        <v>0</v>
      </c>
      <c r="Q1943">
        <f t="shared" si="513"/>
        <v>0</v>
      </c>
      <c r="R1943">
        <f t="shared" si="514"/>
        <v>1513.63</v>
      </c>
      <c r="S1943">
        <f t="shared" si="516"/>
        <v>1536.6880000000001</v>
      </c>
      <c r="T1943">
        <f t="shared" si="517"/>
        <v>46.115999999999758</v>
      </c>
      <c r="U1943">
        <f t="shared" si="518"/>
        <v>9.2231999999999523</v>
      </c>
      <c r="V1943">
        <f t="shared" si="519"/>
        <v>-166.66666666666748</v>
      </c>
      <c r="W1943">
        <f t="shared" si="520"/>
        <v>3.6145449288710552E-2</v>
      </c>
      <c r="X1943">
        <f t="shared" si="521"/>
        <v>1564.74</v>
      </c>
      <c r="Y1943">
        <f t="shared" si="522"/>
        <v>1500.26</v>
      </c>
      <c r="Z1943">
        <f t="shared" si="523"/>
        <v>0.5738213399505554</v>
      </c>
      <c r="AA1943">
        <f t="shared" si="526"/>
        <v>19.066804344291889</v>
      </c>
      <c r="AB1943">
        <f t="shared" si="524"/>
        <v>0</v>
      </c>
      <c r="AC1943">
        <f t="shared" si="525"/>
        <v>-3.1956557081116443E-3</v>
      </c>
    </row>
    <row r="1944" spans="1:29" x14ac:dyDescent="0.3">
      <c r="A1944" s="2">
        <v>39377</v>
      </c>
      <c r="B1944">
        <v>1497.79</v>
      </c>
      <c r="C1944">
        <v>1508.06</v>
      </c>
      <c r="D1944">
        <v>1490.4</v>
      </c>
      <c r="E1944">
        <v>1506.33</v>
      </c>
      <c r="F1944">
        <v>3471830000</v>
      </c>
      <c r="G1944">
        <v>-13.953344248169509</v>
      </c>
      <c r="H1944">
        <v>-31.613344248169369</v>
      </c>
      <c r="I1944">
        <v>-109.5510109158574</v>
      </c>
      <c r="J1944">
        <v>26.435446398937671</v>
      </c>
      <c r="K1944">
        <v>19.88</v>
      </c>
      <c r="L1944">
        <f t="shared" si="515"/>
        <v>1522.0133442481695</v>
      </c>
      <c r="N1944">
        <f t="shared" si="510"/>
        <v>-13.953344248169515</v>
      </c>
      <c r="O1944">
        <f t="shared" si="511"/>
        <v>-31.613344248169369</v>
      </c>
      <c r="P1944">
        <f t="shared" si="512"/>
        <v>0</v>
      </c>
      <c r="Q1944">
        <f t="shared" si="513"/>
        <v>0</v>
      </c>
      <c r="R1944">
        <f t="shared" si="514"/>
        <v>1501.5966666666666</v>
      </c>
      <c r="S1944">
        <f t="shared" si="516"/>
        <v>1526.7233333333334</v>
      </c>
      <c r="T1944">
        <f t="shared" si="517"/>
        <v>76.440000000000055</v>
      </c>
      <c r="U1944">
        <f t="shared" si="518"/>
        <v>15.288000000000011</v>
      </c>
      <c r="V1944">
        <f t="shared" si="519"/>
        <v>-109.57032385603856</v>
      </c>
      <c r="W1944">
        <f t="shared" si="520"/>
        <v>-1.9312940181151816E-2</v>
      </c>
      <c r="X1944">
        <f t="shared" si="521"/>
        <v>1550.66</v>
      </c>
      <c r="Y1944">
        <f t="shared" si="522"/>
        <v>1490.4</v>
      </c>
      <c r="Z1944">
        <f t="shared" si="523"/>
        <v>26.435446398937668</v>
      </c>
      <c r="AA1944">
        <f t="shared" si="526"/>
        <v>19.875435574192746</v>
      </c>
      <c r="AB1944">
        <f t="shared" si="524"/>
        <v>0</v>
      </c>
      <c r="AC1944">
        <f t="shared" si="525"/>
        <v>-4.5644258072528032E-3</v>
      </c>
    </row>
    <row r="1945" spans="1:29" x14ac:dyDescent="0.3">
      <c r="A1945" s="2">
        <v>39378</v>
      </c>
      <c r="B1945">
        <v>1509.3</v>
      </c>
      <c r="C1945">
        <v>1520.01</v>
      </c>
      <c r="D1945">
        <v>1503.61</v>
      </c>
      <c r="E1945">
        <v>1519.59</v>
      </c>
      <c r="F1945">
        <v>3309120000</v>
      </c>
      <c r="G1945">
        <v>-1.195562832113183</v>
      </c>
      <c r="H1945">
        <v>-17.59556283211327</v>
      </c>
      <c r="I1945">
        <v>-33.79179891635399</v>
      </c>
      <c r="J1945">
        <v>48.440092930633639</v>
      </c>
      <c r="K1945">
        <v>28.44</v>
      </c>
      <c r="L1945">
        <f t="shared" si="515"/>
        <v>1521.2055628321132</v>
      </c>
      <c r="N1945">
        <f t="shared" si="510"/>
        <v>-1.1955628321131826</v>
      </c>
      <c r="O1945">
        <f t="shared" si="511"/>
        <v>-17.595562832113274</v>
      </c>
      <c r="P1945">
        <f t="shared" si="512"/>
        <v>0</v>
      </c>
      <c r="Q1945">
        <f t="shared" si="513"/>
        <v>0</v>
      </c>
      <c r="R1945">
        <f t="shared" si="514"/>
        <v>1514.4033333333334</v>
      </c>
      <c r="S1945">
        <f t="shared" si="516"/>
        <v>1521.4286666666667</v>
      </c>
      <c r="T1945">
        <f t="shared" si="517"/>
        <v>69.311999999999898</v>
      </c>
      <c r="U1945">
        <f t="shared" si="518"/>
        <v>13.86239999999998</v>
      </c>
      <c r="V1945">
        <f t="shared" si="519"/>
        <v>-33.786036729249751</v>
      </c>
      <c r="W1945">
        <f t="shared" si="520"/>
        <v>5.7621871042385919E-3</v>
      </c>
      <c r="X1945">
        <f t="shared" si="521"/>
        <v>1550.66</v>
      </c>
      <c r="Y1945">
        <f t="shared" si="522"/>
        <v>1490.4</v>
      </c>
      <c r="Z1945">
        <f t="shared" si="523"/>
        <v>48.440092930633639</v>
      </c>
      <c r="AA1945">
        <f t="shared" si="526"/>
        <v>28.437826019615954</v>
      </c>
      <c r="AB1945">
        <f t="shared" si="524"/>
        <v>0</v>
      </c>
      <c r="AC1945">
        <f t="shared" si="525"/>
        <v>-2.1739803840468142E-3</v>
      </c>
    </row>
    <row r="1946" spans="1:29" x14ac:dyDescent="0.3">
      <c r="A1946" s="2">
        <v>39379</v>
      </c>
      <c r="B1946">
        <v>1516.61</v>
      </c>
      <c r="C1946">
        <v>1517.23</v>
      </c>
      <c r="D1946">
        <v>1489.56</v>
      </c>
      <c r="E1946">
        <v>1515.88</v>
      </c>
      <c r="F1946">
        <v>4003300000</v>
      </c>
      <c r="G1946">
        <v>-2.2003752214088759</v>
      </c>
      <c r="H1946">
        <v>-29.870375221408949</v>
      </c>
      <c r="I1946">
        <v>-54.206595095708273</v>
      </c>
      <c r="J1946">
        <v>49.4458012399026</v>
      </c>
      <c r="K1946">
        <v>32.24</v>
      </c>
      <c r="L1946">
        <f t="shared" si="515"/>
        <v>1519.4303752214089</v>
      </c>
      <c r="N1946">
        <f t="shared" si="510"/>
        <v>-2.2003752214088763</v>
      </c>
      <c r="O1946">
        <f t="shared" si="511"/>
        <v>-29.870375221408949</v>
      </c>
      <c r="P1946">
        <f t="shared" si="512"/>
        <v>0</v>
      </c>
      <c r="Q1946">
        <f t="shared" si="513"/>
        <v>0</v>
      </c>
      <c r="R1946">
        <f t="shared" si="514"/>
        <v>1507.5566666666666</v>
      </c>
      <c r="S1946">
        <f t="shared" si="516"/>
        <v>1515.0793333333334</v>
      </c>
      <c r="T1946">
        <f t="shared" si="517"/>
        <v>46.261333333333369</v>
      </c>
      <c r="U1946">
        <f t="shared" si="518"/>
        <v>9.2522666666666744</v>
      </c>
      <c r="V1946">
        <f t="shared" si="519"/>
        <v>-54.204134962724318</v>
      </c>
      <c r="W1946">
        <f t="shared" si="520"/>
        <v>2.4601329839555319E-3</v>
      </c>
      <c r="X1946">
        <f t="shared" si="521"/>
        <v>1542.79</v>
      </c>
      <c r="Y1946">
        <f t="shared" si="522"/>
        <v>1489.56</v>
      </c>
      <c r="Z1946">
        <f t="shared" si="523"/>
        <v>49.4458012399026</v>
      </c>
      <c r="AA1946">
        <f t="shared" si="526"/>
        <v>32.244717896989428</v>
      </c>
      <c r="AB1946">
        <f t="shared" si="524"/>
        <v>0</v>
      </c>
      <c r="AC1946">
        <f t="shared" si="525"/>
        <v>4.7178969894261513E-3</v>
      </c>
    </row>
    <row r="1947" spans="1:29" x14ac:dyDescent="0.3">
      <c r="A1947" s="2">
        <v>39380</v>
      </c>
      <c r="B1947">
        <v>1516.15</v>
      </c>
      <c r="C1947">
        <v>1523.24</v>
      </c>
      <c r="D1947">
        <v>1500.46</v>
      </c>
      <c r="E1947">
        <v>1514.4</v>
      </c>
      <c r="F1947">
        <v>4183960000</v>
      </c>
      <c r="G1947">
        <v>5.48641651906064</v>
      </c>
      <c r="H1947">
        <v>-17.293583480939329</v>
      </c>
      <c r="I1947">
        <v>41.975308641975019</v>
      </c>
      <c r="J1947">
        <v>49.24662965900103</v>
      </c>
      <c r="K1947">
        <v>34.83</v>
      </c>
      <c r="L1947">
        <f t="shared" si="515"/>
        <v>1517.7535834809394</v>
      </c>
      <c r="N1947">
        <f t="shared" si="510"/>
        <v>5.48641651906064</v>
      </c>
      <c r="O1947">
        <f t="shared" si="511"/>
        <v>-17.293583480939333</v>
      </c>
      <c r="P1947">
        <f t="shared" si="512"/>
        <v>0</v>
      </c>
      <c r="Q1947">
        <f t="shared" si="513"/>
        <v>0</v>
      </c>
      <c r="R1947">
        <f t="shared" si="514"/>
        <v>1512.7</v>
      </c>
      <c r="S1947">
        <f t="shared" si="516"/>
        <v>1509.9773333333333</v>
      </c>
      <c r="T1947">
        <f t="shared" si="517"/>
        <v>21.602666666667119</v>
      </c>
      <c r="U1947">
        <f t="shared" si="518"/>
        <v>4.3205333333334242</v>
      </c>
      <c r="V1947">
        <f t="shared" si="519"/>
        <v>42.011274328273132</v>
      </c>
      <c r="W1947">
        <f t="shared" si="520"/>
        <v>3.5965686298112587E-2</v>
      </c>
      <c r="X1947">
        <f t="shared" si="521"/>
        <v>1540</v>
      </c>
      <c r="Y1947">
        <f t="shared" si="522"/>
        <v>1489.56</v>
      </c>
      <c r="Z1947">
        <f t="shared" si="523"/>
        <v>49.24662965900103</v>
      </c>
      <c r="AA1947">
        <f t="shared" si="526"/>
        <v>34.828358313685101</v>
      </c>
      <c r="AB1947">
        <f t="shared" si="524"/>
        <v>0</v>
      </c>
      <c r="AC1947">
        <f t="shared" si="525"/>
        <v>-1.6416863148975835E-3</v>
      </c>
    </row>
    <row r="1948" spans="1:29" x14ac:dyDescent="0.3">
      <c r="A1948" s="2">
        <v>39381</v>
      </c>
      <c r="B1948">
        <v>1522.17</v>
      </c>
      <c r="C1948">
        <v>1535.53</v>
      </c>
      <c r="D1948">
        <v>1520.18</v>
      </c>
      <c r="E1948">
        <v>1535.28</v>
      </c>
      <c r="F1948">
        <v>3612120000</v>
      </c>
      <c r="G1948">
        <v>11.93427767937351</v>
      </c>
      <c r="H1948">
        <v>-3.4157223206264011</v>
      </c>
      <c r="I1948">
        <v>156.62983425414339</v>
      </c>
      <c r="J1948">
        <v>99.456167065477487</v>
      </c>
      <c r="K1948">
        <v>54.6</v>
      </c>
      <c r="L1948">
        <f t="shared" si="515"/>
        <v>1523.5957223206265</v>
      </c>
      <c r="N1948">
        <f t="shared" si="510"/>
        <v>11.934277679373508</v>
      </c>
      <c r="O1948">
        <f t="shared" si="511"/>
        <v>-3.4157223206264007</v>
      </c>
      <c r="P1948">
        <f t="shared" si="512"/>
        <v>0</v>
      </c>
      <c r="Q1948">
        <f t="shared" si="513"/>
        <v>0</v>
      </c>
      <c r="R1948">
        <f t="shared" si="514"/>
        <v>1530.33</v>
      </c>
      <c r="S1948">
        <f t="shared" si="516"/>
        <v>1513.3173333333332</v>
      </c>
      <c r="T1948">
        <f t="shared" si="517"/>
        <v>36.19733333333329</v>
      </c>
      <c r="U1948">
        <f t="shared" si="518"/>
        <v>7.2394666666666581</v>
      </c>
      <c r="V1948">
        <f t="shared" si="519"/>
        <v>156.66592996414806</v>
      </c>
      <c r="W1948">
        <f t="shared" si="520"/>
        <v>3.6095710004673265E-2</v>
      </c>
      <c r="X1948">
        <f t="shared" si="521"/>
        <v>1535.53</v>
      </c>
      <c r="Y1948">
        <f t="shared" si="522"/>
        <v>1489.56</v>
      </c>
      <c r="Z1948">
        <f t="shared" si="523"/>
        <v>99.456167065477487</v>
      </c>
      <c r="AA1948">
        <f t="shared" si="526"/>
        <v>54.604827458790488</v>
      </c>
      <c r="AB1948">
        <f t="shared" si="524"/>
        <v>0</v>
      </c>
      <c r="AC1948">
        <f t="shared" si="525"/>
        <v>4.8274587904870714E-3</v>
      </c>
    </row>
    <row r="1949" spans="1:29" x14ac:dyDescent="0.3">
      <c r="A1949" s="2">
        <v>39384</v>
      </c>
      <c r="B1949">
        <v>1536.92</v>
      </c>
      <c r="C1949">
        <v>1544.67</v>
      </c>
      <c r="D1949">
        <v>1536.43</v>
      </c>
      <c r="E1949">
        <v>1540.98</v>
      </c>
      <c r="F1949">
        <v>3124480000</v>
      </c>
      <c r="G1949">
        <v>15.27951845291568</v>
      </c>
      <c r="H1949">
        <v>7.0395184529156722</v>
      </c>
      <c r="I1949">
        <v>113.3460862172239</v>
      </c>
      <c r="J1949">
        <v>93.304300489929147</v>
      </c>
      <c r="K1949">
        <v>67.98</v>
      </c>
      <c r="L1949">
        <f t="shared" si="515"/>
        <v>1529.3904815470844</v>
      </c>
      <c r="N1949">
        <f t="shared" si="510"/>
        <v>15.279518452915681</v>
      </c>
      <c r="O1949">
        <f t="shared" si="511"/>
        <v>7.0395184529156722</v>
      </c>
      <c r="P1949">
        <f t="shared" si="512"/>
        <v>0</v>
      </c>
      <c r="Q1949">
        <f t="shared" si="513"/>
        <v>0</v>
      </c>
      <c r="R1949">
        <f t="shared" si="514"/>
        <v>1540.6933333333334</v>
      </c>
      <c r="S1949">
        <f t="shared" si="516"/>
        <v>1521.1366666666668</v>
      </c>
      <c r="T1949">
        <f t="shared" si="517"/>
        <v>57.5</v>
      </c>
      <c r="U1949">
        <f t="shared" si="518"/>
        <v>11.5</v>
      </c>
      <c r="V1949">
        <f t="shared" si="519"/>
        <v>113.37198067632821</v>
      </c>
      <c r="W1949">
        <f t="shared" si="520"/>
        <v>2.5894459104307543E-2</v>
      </c>
      <c r="X1949">
        <f t="shared" si="521"/>
        <v>1544.67</v>
      </c>
      <c r="Y1949">
        <f t="shared" si="522"/>
        <v>1489.56</v>
      </c>
      <c r="Z1949">
        <f t="shared" si="523"/>
        <v>93.304300489929147</v>
      </c>
      <c r="AA1949">
        <f t="shared" si="526"/>
        <v>67.978598276988777</v>
      </c>
      <c r="AB1949">
        <f t="shared" si="524"/>
        <v>0</v>
      </c>
      <c r="AC1949">
        <f t="shared" si="525"/>
        <v>-1.4017230112273182E-3</v>
      </c>
    </row>
    <row r="1950" spans="1:29" x14ac:dyDescent="0.3">
      <c r="A1950" s="2">
        <v>39385</v>
      </c>
      <c r="B1950">
        <v>1539.42</v>
      </c>
      <c r="C1950">
        <v>1539.42</v>
      </c>
      <c r="D1950">
        <v>1529.55</v>
      </c>
      <c r="E1950">
        <v>1531.02</v>
      </c>
      <c r="F1950">
        <v>3212520000</v>
      </c>
      <c r="G1950">
        <v>9.4863456352770754</v>
      </c>
      <c r="H1950">
        <v>-0.38365436472304282</v>
      </c>
      <c r="I1950">
        <v>47.372275108431687</v>
      </c>
      <c r="J1950">
        <v>75.231355470876323</v>
      </c>
      <c r="K1950">
        <v>73.34</v>
      </c>
      <c r="L1950">
        <f t="shared" si="515"/>
        <v>1529.933654364723</v>
      </c>
      <c r="N1950">
        <f t="shared" si="510"/>
        <v>9.4863456352770754</v>
      </c>
      <c r="O1950">
        <f t="shared" si="511"/>
        <v>-0.38365436472304282</v>
      </c>
      <c r="P1950">
        <f t="shared" si="512"/>
        <v>0</v>
      </c>
      <c r="Q1950">
        <f t="shared" si="513"/>
        <v>0</v>
      </c>
      <c r="R1950">
        <f t="shared" si="514"/>
        <v>1533.33</v>
      </c>
      <c r="S1950">
        <f t="shared" si="516"/>
        <v>1524.922</v>
      </c>
      <c r="T1950">
        <f t="shared" si="517"/>
        <v>59.174666666666553</v>
      </c>
      <c r="U1950">
        <f t="shared" si="518"/>
        <v>11.834933333333311</v>
      </c>
      <c r="V1950">
        <f t="shared" si="519"/>
        <v>47.36261012595434</v>
      </c>
      <c r="W1950">
        <f t="shared" si="520"/>
        <v>-9.6649824773464843E-3</v>
      </c>
      <c r="X1950">
        <f t="shared" si="521"/>
        <v>1544.67</v>
      </c>
      <c r="Y1950">
        <f t="shared" si="522"/>
        <v>1489.56</v>
      </c>
      <c r="Z1950">
        <f t="shared" si="523"/>
        <v>75.231355470876323</v>
      </c>
      <c r="AA1950">
        <f t="shared" si="526"/>
        <v>73.336850785037313</v>
      </c>
      <c r="AB1950">
        <f t="shared" si="524"/>
        <v>0</v>
      </c>
      <c r="AC1950">
        <f t="shared" si="525"/>
        <v>-3.1492149626899391E-3</v>
      </c>
    </row>
    <row r="1951" spans="1:29" x14ac:dyDescent="0.3">
      <c r="A1951" s="2">
        <v>39386</v>
      </c>
      <c r="B1951">
        <v>1532.15</v>
      </c>
      <c r="C1951">
        <v>1552.76</v>
      </c>
      <c r="D1951">
        <v>1529.4</v>
      </c>
      <c r="E1951">
        <v>1549.38</v>
      </c>
      <c r="F1951">
        <v>3953070000</v>
      </c>
      <c r="G1951">
        <v>16.34423042351796</v>
      </c>
      <c r="H1951">
        <v>-7.0157695764819437</v>
      </c>
      <c r="I1951">
        <v>91.160077095378611</v>
      </c>
      <c r="J1951">
        <v>93.537284894837697</v>
      </c>
      <c r="K1951">
        <v>82.16</v>
      </c>
      <c r="L1951">
        <f t="shared" si="515"/>
        <v>1536.415769576482</v>
      </c>
      <c r="N1951">
        <f t="shared" si="510"/>
        <v>16.344230423517956</v>
      </c>
      <c r="O1951">
        <f t="shared" si="511"/>
        <v>-7.0157695764819437</v>
      </c>
      <c r="P1951">
        <f t="shared" si="512"/>
        <v>0</v>
      </c>
      <c r="Q1951">
        <f t="shared" si="513"/>
        <v>0</v>
      </c>
      <c r="R1951">
        <f t="shared" si="514"/>
        <v>1543.8466666666666</v>
      </c>
      <c r="S1951">
        <f t="shared" si="516"/>
        <v>1532.1799999999998</v>
      </c>
      <c r="T1951">
        <f t="shared" si="517"/>
        <v>42.660000000000082</v>
      </c>
      <c r="U1951">
        <f t="shared" si="518"/>
        <v>8.532000000000016</v>
      </c>
      <c r="V1951">
        <f t="shared" si="519"/>
        <v>91.160077095379918</v>
      </c>
      <c r="W1951">
        <f t="shared" si="520"/>
        <v>1.3073986337985843E-12</v>
      </c>
      <c r="X1951">
        <f t="shared" si="521"/>
        <v>1552.76</v>
      </c>
      <c r="Y1951">
        <f t="shared" si="522"/>
        <v>1500.46</v>
      </c>
      <c r="Z1951">
        <f t="shared" si="523"/>
        <v>93.537284894837697</v>
      </c>
      <c r="AA1951">
        <f t="shared" si="526"/>
        <v>82.155147516024329</v>
      </c>
      <c r="AB1951">
        <f t="shared" si="524"/>
        <v>0</v>
      </c>
      <c r="AC1951">
        <f t="shared" si="525"/>
        <v>-4.8524839756680649E-3</v>
      </c>
    </row>
    <row r="1952" spans="1:29" x14ac:dyDescent="0.3">
      <c r="A1952" s="2">
        <v>39387</v>
      </c>
      <c r="B1952">
        <v>1545.79</v>
      </c>
      <c r="C1952">
        <v>1545.79</v>
      </c>
      <c r="D1952">
        <v>1506.66</v>
      </c>
      <c r="E1952">
        <v>1508.44</v>
      </c>
      <c r="F1952">
        <v>4241470000</v>
      </c>
      <c r="G1952">
        <v>18.699486949011771</v>
      </c>
      <c r="H1952">
        <v>-20.430513050988111</v>
      </c>
      <c r="I1952">
        <v>-130.31923513206809</v>
      </c>
      <c r="J1952">
        <v>3.8611713665943079</v>
      </c>
      <c r="K1952">
        <v>73.08</v>
      </c>
      <c r="L1952">
        <f t="shared" si="515"/>
        <v>1527.090513050988</v>
      </c>
      <c r="N1952">
        <f t="shared" si="510"/>
        <v>18.699486949011998</v>
      </c>
      <c r="O1952">
        <f t="shared" si="511"/>
        <v>-20.430513050987884</v>
      </c>
      <c r="P1952">
        <f t="shared" si="512"/>
        <v>2.2737367544323206E-13</v>
      </c>
      <c r="Q1952">
        <f t="shared" si="513"/>
        <v>2.2737367544323206E-13</v>
      </c>
      <c r="R1952">
        <f t="shared" si="514"/>
        <v>1520.2966666666664</v>
      </c>
      <c r="S1952">
        <f t="shared" si="516"/>
        <v>1533.6993333333332</v>
      </c>
      <c r="T1952">
        <f t="shared" si="517"/>
        <v>34.282666666666955</v>
      </c>
      <c r="U1952">
        <f t="shared" si="518"/>
        <v>6.8565333333333909</v>
      </c>
      <c r="V1952">
        <f t="shared" si="519"/>
        <v>-130.31528728479634</v>
      </c>
      <c r="W1952">
        <f t="shared" si="520"/>
        <v>3.9478472717462409E-3</v>
      </c>
      <c r="X1952">
        <f t="shared" si="521"/>
        <v>1552.76</v>
      </c>
      <c r="Y1952">
        <f t="shared" si="522"/>
        <v>1506.66</v>
      </c>
      <c r="Z1952">
        <f t="shared" si="523"/>
        <v>3.8611713665943084</v>
      </c>
      <c r="AA1952">
        <f t="shared" si="526"/>
        <v>73.078055857542992</v>
      </c>
      <c r="AB1952">
        <f t="shared" si="524"/>
        <v>0</v>
      </c>
      <c r="AC1952">
        <f t="shared" si="525"/>
        <v>-1.9441424570061372E-3</v>
      </c>
    </row>
    <row r="1953" spans="1:29" x14ac:dyDescent="0.3">
      <c r="A1953" s="2">
        <v>39388</v>
      </c>
      <c r="B1953">
        <v>1511.07</v>
      </c>
      <c r="C1953">
        <v>1513.15</v>
      </c>
      <c r="D1953">
        <v>1492.53</v>
      </c>
      <c r="E1953">
        <v>1509.65</v>
      </c>
      <c r="F1953">
        <v>4285990000</v>
      </c>
      <c r="G1953">
        <v>-8.1270087006587346</v>
      </c>
      <c r="H1953">
        <v>-28.747008700658849</v>
      </c>
      <c r="I1953">
        <v>-123.034324225486</v>
      </c>
      <c r="J1953">
        <v>28.424373235929131</v>
      </c>
      <c r="K1953">
        <v>58.87</v>
      </c>
      <c r="L1953">
        <f t="shared" si="515"/>
        <v>1521.2770087006588</v>
      </c>
      <c r="N1953">
        <f t="shared" si="510"/>
        <v>-8.1270087006587346</v>
      </c>
      <c r="O1953">
        <f t="shared" si="511"/>
        <v>-28.747008700658853</v>
      </c>
      <c r="P1953">
        <f t="shared" si="512"/>
        <v>0</v>
      </c>
      <c r="Q1953">
        <f t="shared" si="513"/>
        <v>0</v>
      </c>
      <c r="R1953">
        <f t="shared" si="514"/>
        <v>1505.11</v>
      </c>
      <c r="S1953">
        <f t="shared" si="516"/>
        <v>1528.6553333333331</v>
      </c>
      <c r="T1953">
        <f t="shared" si="517"/>
        <v>63.808000000000447</v>
      </c>
      <c r="U1953">
        <f t="shared" si="518"/>
        <v>12.76160000000009</v>
      </c>
      <c r="V1953">
        <f t="shared" si="519"/>
        <v>-123.00094728630204</v>
      </c>
      <c r="W1953">
        <f t="shared" si="520"/>
        <v>3.337693918396667E-2</v>
      </c>
      <c r="X1953">
        <f t="shared" si="521"/>
        <v>1552.76</v>
      </c>
      <c r="Y1953">
        <f t="shared" si="522"/>
        <v>1492.53</v>
      </c>
      <c r="Z1953">
        <f t="shared" si="523"/>
        <v>28.424373235929128</v>
      </c>
      <c r="AA1953">
        <f t="shared" si="526"/>
        <v>58.871697091633315</v>
      </c>
      <c r="AB1953">
        <f t="shared" si="524"/>
        <v>0</v>
      </c>
      <c r="AC1953">
        <f t="shared" si="525"/>
        <v>1.697091633317882E-3</v>
      </c>
    </row>
    <row r="1954" spans="1:29" x14ac:dyDescent="0.3">
      <c r="A1954" s="2">
        <v>39391</v>
      </c>
      <c r="B1954">
        <v>1505.61</v>
      </c>
      <c r="C1954">
        <v>1510.84</v>
      </c>
      <c r="D1954">
        <v>1489.95</v>
      </c>
      <c r="E1954">
        <v>1502.17</v>
      </c>
      <c r="F1954">
        <v>3819330000</v>
      </c>
      <c r="G1954">
        <v>-4.0680058004393231</v>
      </c>
      <c r="H1954">
        <v>-24.958005800439199</v>
      </c>
      <c r="I1954">
        <v>-91.958846201666447</v>
      </c>
      <c r="J1954">
        <v>19.45550071644649</v>
      </c>
      <c r="K1954">
        <v>44.1</v>
      </c>
      <c r="L1954">
        <f t="shared" si="515"/>
        <v>1514.9080058004392</v>
      </c>
      <c r="N1954">
        <f t="shared" si="510"/>
        <v>-4.0680058004393231</v>
      </c>
      <c r="O1954">
        <f t="shared" si="511"/>
        <v>-24.958005800439196</v>
      </c>
      <c r="P1954">
        <f t="shared" si="512"/>
        <v>0</v>
      </c>
      <c r="Q1954">
        <f t="shared" si="513"/>
        <v>0</v>
      </c>
      <c r="R1954">
        <f t="shared" si="514"/>
        <v>1500.9866666666667</v>
      </c>
      <c r="S1954">
        <f t="shared" si="516"/>
        <v>1520.7139999999997</v>
      </c>
      <c r="T1954">
        <f t="shared" si="517"/>
        <v>71.497333333333245</v>
      </c>
      <c r="U1954">
        <f t="shared" si="518"/>
        <v>14.29946666666665</v>
      </c>
      <c r="V1954">
        <f t="shared" si="519"/>
        <v>-91.972350173120958</v>
      </c>
      <c r="W1954">
        <f t="shared" si="520"/>
        <v>-1.3503971454511543E-2</v>
      </c>
      <c r="X1954">
        <f t="shared" si="521"/>
        <v>1552.76</v>
      </c>
      <c r="Y1954">
        <f t="shared" si="522"/>
        <v>1489.95</v>
      </c>
      <c r="Z1954">
        <f t="shared" si="523"/>
        <v>19.455500716446487</v>
      </c>
      <c r="AA1954">
        <f t="shared" si="526"/>
        <v>44.10193713693679</v>
      </c>
      <c r="AB1954">
        <f t="shared" si="524"/>
        <v>0</v>
      </c>
      <c r="AC1954">
        <f t="shared" si="525"/>
        <v>1.9371369367888747E-3</v>
      </c>
    </row>
    <row r="1955" spans="1:29" x14ac:dyDescent="0.3">
      <c r="A1955" s="2">
        <v>39392</v>
      </c>
      <c r="B1955">
        <v>1505.33</v>
      </c>
      <c r="C1955">
        <v>1520.77</v>
      </c>
      <c r="D1955">
        <v>1499.07</v>
      </c>
      <c r="E1955">
        <v>1520.27</v>
      </c>
      <c r="F1955">
        <v>3879160000</v>
      </c>
      <c r="G1955">
        <v>4.0746627997070846</v>
      </c>
      <c r="H1955">
        <v>-17.625337200292961</v>
      </c>
      <c r="I1955">
        <v>-18.187740919701959</v>
      </c>
      <c r="J1955">
        <v>48.272568062410393</v>
      </c>
      <c r="K1955">
        <v>38.71</v>
      </c>
      <c r="L1955">
        <f t="shared" si="515"/>
        <v>1516.6953372002929</v>
      </c>
      <c r="N1955">
        <f t="shared" si="510"/>
        <v>4.0746627997070846</v>
      </c>
      <c r="O1955">
        <f t="shared" si="511"/>
        <v>-17.625337200292961</v>
      </c>
      <c r="P1955">
        <f t="shared" si="512"/>
        <v>0</v>
      </c>
      <c r="Q1955">
        <f t="shared" si="513"/>
        <v>0</v>
      </c>
      <c r="R1955">
        <f t="shared" si="514"/>
        <v>1513.3700000000001</v>
      </c>
      <c r="S1955">
        <f t="shared" si="516"/>
        <v>1516.722</v>
      </c>
      <c r="T1955">
        <f t="shared" si="517"/>
        <v>61.398666666666259</v>
      </c>
      <c r="U1955">
        <f t="shared" si="518"/>
        <v>12.279733333333251</v>
      </c>
      <c r="V1955">
        <f t="shared" si="519"/>
        <v>-18.198006471366828</v>
      </c>
      <c r="W1955">
        <f t="shared" si="520"/>
        <v>-1.0265551664868866E-2</v>
      </c>
      <c r="X1955">
        <f t="shared" si="521"/>
        <v>1552.76</v>
      </c>
      <c r="Y1955">
        <f t="shared" si="522"/>
        <v>1489.95</v>
      </c>
      <c r="Z1955">
        <f t="shared" si="523"/>
        <v>48.272568062410386</v>
      </c>
      <c r="AA1955">
        <f t="shared" si="526"/>
        <v>38.7101796552436</v>
      </c>
      <c r="AB1955">
        <f t="shared" si="524"/>
        <v>0</v>
      </c>
      <c r="AC1955">
        <f t="shared" si="525"/>
        <v>1.7965524359908613E-4</v>
      </c>
    </row>
    <row r="1956" spans="1:29" x14ac:dyDescent="0.3">
      <c r="A1956" s="2">
        <v>39393</v>
      </c>
      <c r="B1956">
        <v>1515.46</v>
      </c>
      <c r="C1956">
        <v>1515.46</v>
      </c>
      <c r="D1956">
        <v>1475.04</v>
      </c>
      <c r="E1956">
        <v>1475.62</v>
      </c>
      <c r="F1956">
        <v>4353160000</v>
      </c>
      <c r="G1956">
        <v>12.456441866471319</v>
      </c>
      <c r="H1956">
        <v>-27.96355813352875</v>
      </c>
      <c r="I1956">
        <v>-127.0636939498219</v>
      </c>
      <c r="J1956">
        <v>0.81978798586562152</v>
      </c>
      <c r="K1956">
        <v>20.170000000000002</v>
      </c>
      <c r="L1956">
        <f t="shared" si="515"/>
        <v>1503.0035581335287</v>
      </c>
      <c r="N1956">
        <f t="shared" si="510"/>
        <v>12.456441866471323</v>
      </c>
      <c r="O1956">
        <f t="shared" si="511"/>
        <v>-27.96355813352875</v>
      </c>
      <c r="P1956">
        <f t="shared" si="512"/>
        <v>0</v>
      </c>
      <c r="Q1956">
        <f t="shared" si="513"/>
        <v>0</v>
      </c>
      <c r="R1956">
        <f t="shared" si="514"/>
        <v>1488.7066666666667</v>
      </c>
      <c r="S1956">
        <f t="shared" si="516"/>
        <v>1505.694</v>
      </c>
      <c r="T1956">
        <f t="shared" si="517"/>
        <v>44.55733333333319</v>
      </c>
      <c r="U1956">
        <f t="shared" si="518"/>
        <v>8.9114666666666373</v>
      </c>
      <c r="V1956">
        <f t="shared" si="519"/>
        <v>-127.08221118359349</v>
      </c>
      <c r="W1956">
        <f t="shared" si="520"/>
        <v>-1.8517233771589758E-2</v>
      </c>
      <c r="X1956">
        <f t="shared" si="521"/>
        <v>1545.79</v>
      </c>
      <c r="Y1956">
        <f t="shared" si="522"/>
        <v>1475.04</v>
      </c>
      <c r="Z1956">
        <f t="shared" si="523"/>
        <v>0.81978798586562152</v>
      </c>
      <c r="AA1956">
        <f t="shared" si="526"/>
        <v>20.166680273449185</v>
      </c>
      <c r="AB1956">
        <f t="shared" si="524"/>
        <v>0</v>
      </c>
      <c r="AC1956">
        <f t="shared" si="525"/>
        <v>-3.319726550817137E-3</v>
      </c>
    </row>
    <row r="1957" spans="1:29" x14ac:dyDescent="0.3">
      <c r="A1957" s="2">
        <v>39394</v>
      </c>
      <c r="B1957">
        <v>1475.27</v>
      </c>
      <c r="C1957">
        <v>1482.5</v>
      </c>
      <c r="D1957">
        <v>1450.31</v>
      </c>
      <c r="E1957">
        <v>1474.77</v>
      </c>
      <c r="F1957">
        <v>5439720000</v>
      </c>
      <c r="G1957">
        <v>-11.09237208901914</v>
      </c>
      <c r="H1957">
        <v>-43.282372089019191</v>
      </c>
      <c r="I1957">
        <v>-132.5163481096711</v>
      </c>
      <c r="J1957">
        <v>34.714731762702279</v>
      </c>
      <c r="K1957">
        <v>26.34</v>
      </c>
      <c r="L1957">
        <f t="shared" si="515"/>
        <v>1493.5923720890191</v>
      </c>
      <c r="N1957">
        <f t="shared" si="510"/>
        <v>-11.092372089019136</v>
      </c>
      <c r="O1957">
        <f t="shared" si="511"/>
        <v>-43.282372089019191</v>
      </c>
      <c r="P1957">
        <f t="shared" si="512"/>
        <v>0</v>
      </c>
      <c r="Q1957">
        <f t="shared" si="513"/>
        <v>0</v>
      </c>
      <c r="R1957">
        <f t="shared" si="514"/>
        <v>1469.1933333333334</v>
      </c>
      <c r="S1957">
        <f t="shared" si="516"/>
        <v>1495.4733333333334</v>
      </c>
      <c r="T1957">
        <f t="shared" si="517"/>
        <v>66.093333333333248</v>
      </c>
      <c r="U1957">
        <f t="shared" si="518"/>
        <v>13.21866666666665</v>
      </c>
      <c r="V1957">
        <f t="shared" si="519"/>
        <v>-132.5398426467622</v>
      </c>
      <c r="W1957">
        <f t="shared" si="520"/>
        <v>-2.349453709109639E-2</v>
      </c>
      <c r="X1957">
        <f t="shared" si="521"/>
        <v>1520.77</v>
      </c>
      <c r="Y1957">
        <f t="shared" si="522"/>
        <v>1450.31</v>
      </c>
      <c r="Z1957">
        <f t="shared" si="523"/>
        <v>34.714731762702279</v>
      </c>
      <c r="AA1957">
        <f t="shared" si="526"/>
        <v>26.337392352670783</v>
      </c>
      <c r="AB1957">
        <f t="shared" si="524"/>
        <v>0</v>
      </c>
      <c r="AC1957">
        <f t="shared" si="525"/>
        <v>-2.6076473292171443E-3</v>
      </c>
    </row>
    <row r="1958" spans="1:29" x14ac:dyDescent="0.3">
      <c r="A1958" s="2">
        <v>39395</v>
      </c>
      <c r="B1958">
        <v>1467.59</v>
      </c>
      <c r="C1958">
        <v>1474.09</v>
      </c>
      <c r="D1958">
        <v>1448.51</v>
      </c>
      <c r="E1958">
        <v>1453.7</v>
      </c>
      <c r="F1958">
        <v>4587050000</v>
      </c>
      <c r="G1958">
        <v>-6.2049147260129303</v>
      </c>
      <c r="H1958">
        <v>-31.784914726012861</v>
      </c>
      <c r="I1958">
        <v>-102.8582855286017</v>
      </c>
      <c r="J1958">
        <v>7.18239690008311</v>
      </c>
      <c r="K1958">
        <v>22.09</v>
      </c>
      <c r="L1958">
        <f t="shared" si="515"/>
        <v>1480.2949147260128</v>
      </c>
      <c r="N1958">
        <f t="shared" si="510"/>
        <v>-6.2049147260129303</v>
      </c>
      <c r="O1958">
        <f t="shared" si="511"/>
        <v>-31.784914726012857</v>
      </c>
      <c r="P1958">
        <f t="shared" si="512"/>
        <v>0</v>
      </c>
      <c r="Q1958">
        <f t="shared" si="513"/>
        <v>0</v>
      </c>
      <c r="R1958">
        <f t="shared" si="514"/>
        <v>1458.7666666666667</v>
      </c>
      <c r="S1958">
        <f t="shared" si="516"/>
        <v>1486.2046666666668</v>
      </c>
      <c r="T1958">
        <f t="shared" si="517"/>
        <v>88.898666666666713</v>
      </c>
      <c r="U1958">
        <f t="shared" si="518"/>
        <v>17.779733333333343</v>
      </c>
      <c r="V1958">
        <f t="shared" si="519"/>
        <v>-102.88118306986264</v>
      </c>
      <c r="W1958">
        <f t="shared" si="520"/>
        <v>-2.2897541260945786E-2</v>
      </c>
      <c r="X1958">
        <f t="shared" si="521"/>
        <v>1520.77</v>
      </c>
      <c r="Y1958">
        <f t="shared" si="522"/>
        <v>1448.51</v>
      </c>
      <c r="Z1958">
        <f t="shared" si="523"/>
        <v>7.18239690008311</v>
      </c>
      <c r="AA1958">
        <f t="shared" si="526"/>
        <v>22.088997085501578</v>
      </c>
      <c r="AB1958">
        <f t="shared" si="524"/>
        <v>0</v>
      </c>
      <c r="AC1958">
        <f t="shared" si="525"/>
        <v>-1.0029144984216032E-3</v>
      </c>
    </row>
    <row r="1959" spans="1:29" x14ac:dyDescent="0.3">
      <c r="A1959" s="2">
        <v>39398</v>
      </c>
      <c r="B1959">
        <v>1453.66</v>
      </c>
      <c r="C1959">
        <v>1464.94</v>
      </c>
      <c r="D1959">
        <v>1438.53</v>
      </c>
      <c r="E1959">
        <v>1439.18</v>
      </c>
      <c r="F1959">
        <v>4192520000</v>
      </c>
      <c r="G1959">
        <v>-1.6499431506754261</v>
      </c>
      <c r="H1959">
        <v>-28.059943150675512</v>
      </c>
      <c r="I1959">
        <v>-91.32763011820019</v>
      </c>
      <c r="J1959">
        <v>0.79036964980555802</v>
      </c>
      <c r="K1959">
        <v>18.36</v>
      </c>
      <c r="L1959">
        <f t="shared" si="515"/>
        <v>1466.5899431506755</v>
      </c>
      <c r="N1959">
        <f t="shared" si="510"/>
        <v>-1.6499431506754263</v>
      </c>
      <c r="O1959">
        <f t="shared" si="511"/>
        <v>-28.059943150675508</v>
      </c>
      <c r="P1959">
        <f t="shared" si="512"/>
        <v>0</v>
      </c>
      <c r="Q1959">
        <f t="shared" si="513"/>
        <v>0</v>
      </c>
      <c r="R1959">
        <f t="shared" si="514"/>
        <v>1447.5500000000002</v>
      </c>
      <c r="S1959">
        <f t="shared" si="516"/>
        <v>1475.5173333333335</v>
      </c>
      <c r="T1959">
        <f t="shared" si="517"/>
        <v>102.08400000000006</v>
      </c>
      <c r="U1959">
        <f t="shared" si="518"/>
        <v>20.416800000000013</v>
      </c>
      <c r="V1959">
        <f t="shared" si="519"/>
        <v>-91.321308377849789</v>
      </c>
      <c r="W1959">
        <f t="shared" si="520"/>
        <v>6.3217403504012282E-3</v>
      </c>
      <c r="X1959">
        <f t="shared" si="521"/>
        <v>1520.77</v>
      </c>
      <c r="Y1959">
        <f t="shared" si="522"/>
        <v>1438.53</v>
      </c>
      <c r="Z1959">
        <f t="shared" si="523"/>
        <v>0.79036964980555802</v>
      </c>
      <c r="AA1959">
        <f t="shared" si="526"/>
        <v>18.355970872173391</v>
      </c>
      <c r="AB1959">
        <f t="shared" si="524"/>
        <v>0</v>
      </c>
      <c r="AC1959">
        <f t="shared" si="525"/>
        <v>-4.0291278266089137E-3</v>
      </c>
    </row>
    <row r="1960" spans="1:29" x14ac:dyDescent="0.3">
      <c r="A1960" s="2">
        <v>39399</v>
      </c>
      <c r="B1960">
        <v>1441.35</v>
      </c>
      <c r="C1960">
        <v>1481.37</v>
      </c>
      <c r="D1960">
        <v>1441.35</v>
      </c>
      <c r="E1960">
        <v>1481.05</v>
      </c>
      <c r="F1960">
        <v>4141310000</v>
      </c>
      <c r="G1960">
        <v>9.9600378995496612</v>
      </c>
      <c r="H1960">
        <v>-30.059962100450321</v>
      </c>
      <c r="I1960">
        <v>9.3784672067645172</v>
      </c>
      <c r="J1960">
        <v>55.271025607695243</v>
      </c>
      <c r="K1960">
        <v>19.760000000000002</v>
      </c>
      <c r="L1960">
        <f t="shared" si="515"/>
        <v>1471.4099621004502</v>
      </c>
      <c r="N1960">
        <f t="shared" si="510"/>
        <v>9.9600378995496612</v>
      </c>
      <c r="O1960">
        <f t="shared" si="511"/>
        <v>-30.059962100450321</v>
      </c>
      <c r="P1960">
        <f t="shared" si="512"/>
        <v>0</v>
      </c>
      <c r="Q1960">
        <f t="shared" si="513"/>
        <v>0</v>
      </c>
      <c r="R1960">
        <f t="shared" si="514"/>
        <v>1467.9233333333332</v>
      </c>
      <c r="S1960">
        <f t="shared" si="516"/>
        <v>1466.4280000000001</v>
      </c>
      <c r="T1960">
        <f t="shared" si="517"/>
        <v>53.078666666666322</v>
      </c>
      <c r="U1960">
        <f t="shared" si="518"/>
        <v>10.615733333333264</v>
      </c>
      <c r="V1960">
        <f t="shared" si="519"/>
        <v>9.3906738007302017</v>
      </c>
      <c r="W1960">
        <f t="shared" si="520"/>
        <v>1.2206593965684576E-2</v>
      </c>
      <c r="X1960">
        <f t="shared" si="521"/>
        <v>1515.46</v>
      </c>
      <c r="Y1960">
        <f t="shared" si="522"/>
        <v>1438.53</v>
      </c>
      <c r="Z1960">
        <f t="shared" si="523"/>
        <v>55.271025607695236</v>
      </c>
      <c r="AA1960">
        <f t="shared" si="526"/>
        <v>19.755662381230358</v>
      </c>
      <c r="AB1960">
        <f t="shared" si="524"/>
        <v>0</v>
      </c>
      <c r="AC1960">
        <f t="shared" si="525"/>
        <v>-4.3376187696431145E-3</v>
      </c>
    </row>
    <row r="1961" spans="1:29" x14ac:dyDescent="0.3">
      <c r="A1961" s="2">
        <v>39400</v>
      </c>
      <c r="B1961">
        <v>1483.4</v>
      </c>
      <c r="C1961">
        <v>1492.14</v>
      </c>
      <c r="D1961">
        <v>1466.47</v>
      </c>
      <c r="E1961">
        <v>1470.58</v>
      </c>
      <c r="F1961">
        <v>4031470000</v>
      </c>
      <c r="G1961">
        <v>21.006691933033149</v>
      </c>
      <c r="H1961">
        <v>-4.6633080669669198</v>
      </c>
      <c r="I1961">
        <v>95.825622044006238</v>
      </c>
      <c r="J1961">
        <v>59.783622458496318</v>
      </c>
      <c r="K1961">
        <v>31.55</v>
      </c>
      <c r="L1961">
        <f t="shared" si="515"/>
        <v>1471.1333080669669</v>
      </c>
      <c r="N1961">
        <f t="shared" si="510"/>
        <v>21.006691933033153</v>
      </c>
      <c r="O1961">
        <f t="shared" si="511"/>
        <v>-4.6633080669669198</v>
      </c>
      <c r="P1961">
        <f t="shared" si="512"/>
        <v>0</v>
      </c>
      <c r="Q1961">
        <f t="shared" si="513"/>
        <v>0</v>
      </c>
      <c r="R1961">
        <f t="shared" si="514"/>
        <v>1476.3966666666668</v>
      </c>
      <c r="S1961">
        <f t="shared" si="516"/>
        <v>1463.9659999999999</v>
      </c>
      <c r="T1961">
        <f t="shared" si="517"/>
        <v>43.230666666666593</v>
      </c>
      <c r="U1961">
        <f t="shared" si="518"/>
        <v>8.646133333333319</v>
      </c>
      <c r="V1961">
        <f t="shared" si="519"/>
        <v>95.847597898612776</v>
      </c>
      <c r="W1961">
        <f t="shared" si="520"/>
        <v>2.1975854606537837E-2</v>
      </c>
      <c r="X1961">
        <f t="shared" si="521"/>
        <v>1492.14</v>
      </c>
      <c r="Y1961">
        <f t="shared" si="522"/>
        <v>1438.53</v>
      </c>
      <c r="Z1961">
        <f t="shared" si="523"/>
        <v>59.783622458496325</v>
      </c>
      <c r="AA1961">
        <f t="shared" si="526"/>
        <v>31.548429275756501</v>
      </c>
      <c r="AB1961">
        <f t="shared" si="524"/>
        <v>0</v>
      </c>
      <c r="AC1961">
        <f t="shared" si="525"/>
        <v>-1.5707242434999102E-3</v>
      </c>
    </row>
    <row r="1962" spans="1:29" x14ac:dyDescent="0.3">
      <c r="A1962" s="2">
        <v>39401</v>
      </c>
      <c r="B1962">
        <v>1468.04</v>
      </c>
      <c r="C1962">
        <v>1472.67</v>
      </c>
      <c r="D1962">
        <v>1443.49</v>
      </c>
      <c r="E1962">
        <v>1451.15</v>
      </c>
      <c r="F1962">
        <v>3941010000</v>
      </c>
      <c r="G1962">
        <v>8.1977946220220019</v>
      </c>
      <c r="H1962">
        <v>-20.982205377978062</v>
      </c>
      <c r="I1962">
        <v>-42.209284510493283</v>
      </c>
      <c r="J1962">
        <v>23.540384256668698</v>
      </c>
      <c r="K1962">
        <v>29.31</v>
      </c>
      <c r="L1962">
        <f t="shared" si="515"/>
        <v>1464.4722053779781</v>
      </c>
      <c r="N1962">
        <f t="shared" si="510"/>
        <v>8.1977946220220019</v>
      </c>
      <c r="O1962">
        <f t="shared" si="511"/>
        <v>-20.982205377978062</v>
      </c>
      <c r="P1962">
        <f t="shared" si="512"/>
        <v>0</v>
      </c>
      <c r="Q1962">
        <f t="shared" si="513"/>
        <v>0</v>
      </c>
      <c r="R1962">
        <f t="shared" si="514"/>
        <v>1455.7699999999998</v>
      </c>
      <c r="S1962">
        <f t="shared" si="516"/>
        <v>1461.2813333333331</v>
      </c>
      <c r="T1962">
        <f t="shared" si="517"/>
        <v>43.514666666666471</v>
      </c>
      <c r="U1962">
        <f t="shared" si="518"/>
        <v>8.702933333333295</v>
      </c>
      <c r="V1962">
        <f t="shared" si="519"/>
        <v>-42.218204845365499</v>
      </c>
      <c r="W1962">
        <f t="shared" si="520"/>
        <v>-8.9203348722151077E-3</v>
      </c>
      <c r="X1962">
        <f t="shared" si="521"/>
        <v>1492.14</v>
      </c>
      <c r="Y1962">
        <f t="shared" si="522"/>
        <v>1438.53</v>
      </c>
      <c r="Z1962">
        <f t="shared" si="523"/>
        <v>23.540384256668698</v>
      </c>
      <c r="AA1962">
        <f t="shared" si="526"/>
        <v>29.31355977454978</v>
      </c>
      <c r="AB1962">
        <f t="shared" si="524"/>
        <v>0</v>
      </c>
      <c r="AC1962">
        <f t="shared" si="525"/>
        <v>3.5597745497817357E-3</v>
      </c>
    </row>
    <row r="1963" spans="1:29" x14ac:dyDescent="0.3">
      <c r="A1963" s="2">
        <v>39402</v>
      </c>
      <c r="B1963">
        <v>1453.09</v>
      </c>
      <c r="C1963">
        <v>1462.18</v>
      </c>
      <c r="D1963">
        <v>1443.99</v>
      </c>
      <c r="E1963">
        <v>1458.74</v>
      </c>
      <c r="F1963">
        <v>4168870000</v>
      </c>
      <c r="G1963">
        <v>-0.38147025198554729</v>
      </c>
      <c r="H1963">
        <v>-18.571470251985598</v>
      </c>
      <c r="I1963">
        <v>-39.742212674543417</v>
      </c>
      <c r="J1963">
        <v>37.698190636075338</v>
      </c>
      <c r="K1963">
        <v>35.42</v>
      </c>
      <c r="L1963">
        <f t="shared" si="515"/>
        <v>1462.5614702519856</v>
      </c>
      <c r="N1963">
        <f t="shared" si="510"/>
        <v>-0.38147025198554729</v>
      </c>
      <c r="O1963">
        <f t="shared" si="511"/>
        <v>-18.571470251985602</v>
      </c>
      <c r="P1963">
        <f t="shared" si="512"/>
        <v>0</v>
      </c>
      <c r="Q1963">
        <f t="shared" si="513"/>
        <v>0</v>
      </c>
      <c r="R1963">
        <f t="shared" si="514"/>
        <v>1454.97</v>
      </c>
      <c r="S1963">
        <f t="shared" si="516"/>
        <v>1460.5219999999999</v>
      </c>
      <c r="T1963">
        <f t="shared" si="517"/>
        <v>46.551999999999907</v>
      </c>
      <c r="U1963">
        <f t="shared" si="518"/>
        <v>9.3103999999999818</v>
      </c>
      <c r="V1963">
        <f t="shared" si="519"/>
        <v>-39.754826144239544</v>
      </c>
      <c r="W1963">
        <f t="shared" si="520"/>
        <v>-1.2613469696127311E-2</v>
      </c>
      <c r="X1963">
        <f t="shared" si="521"/>
        <v>1492.14</v>
      </c>
      <c r="Y1963">
        <f t="shared" si="522"/>
        <v>1438.53</v>
      </c>
      <c r="Z1963">
        <f t="shared" si="523"/>
        <v>37.698190636075338</v>
      </c>
      <c r="AA1963">
        <f t="shared" si="526"/>
        <v>35.41671852174823</v>
      </c>
      <c r="AB1963">
        <f t="shared" si="524"/>
        <v>0</v>
      </c>
      <c r="AC1963">
        <f t="shared" si="525"/>
        <v>-3.2814782517718299E-3</v>
      </c>
    </row>
    <row r="1964" spans="1:29" x14ac:dyDescent="0.3">
      <c r="A1964" s="2">
        <v>39405</v>
      </c>
      <c r="B1964">
        <v>1456.7</v>
      </c>
      <c r="C1964">
        <v>1456.7</v>
      </c>
      <c r="D1964">
        <v>1430.42</v>
      </c>
      <c r="E1964">
        <v>1433.27</v>
      </c>
      <c r="F1964">
        <v>4119650000</v>
      </c>
      <c r="G1964">
        <v>3.9023531653429022</v>
      </c>
      <c r="H1964">
        <v>-22.377646834657071</v>
      </c>
      <c r="I1964">
        <v>-120.0863656569506</v>
      </c>
      <c r="J1964">
        <v>4.6176279974074976</v>
      </c>
      <c r="K1964">
        <v>36.18</v>
      </c>
      <c r="L1964">
        <f t="shared" si="515"/>
        <v>1452.7976468346571</v>
      </c>
      <c r="N1964">
        <f t="shared" si="510"/>
        <v>3.9023531653429018</v>
      </c>
      <c r="O1964">
        <f t="shared" si="511"/>
        <v>-22.377646834657071</v>
      </c>
      <c r="P1964">
        <f t="shared" si="512"/>
        <v>0</v>
      </c>
      <c r="Q1964">
        <f t="shared" si="513"/>
        <v>0</v>
      </c>
      <c r="R1964">
        <f t="shared" si="514"/>
        <v>1440.1299999999999</v>
      </c>
      <c r="S1964">
        <f t="shared" si="516"/>
        <v>1459.038</v>
      </c>
      <c r="T1964">
        <f t="shared" si="517"/>
        <v>52.488000000000284</v>
      </c>
      <c r="U1964">
        <f t="shared" si="518"/>
        <v>10.497600000000057</v>
      </c>
      <c r="V1964">
        <f t="shared" si="519"/>
        <v>-120.07824010567512</v>
      </c>
      <c r="W1964">
        <f t="shared" si="520"/>
        <v>8.1255512754836445E-3</v>
      </c>
      <c r="X1964">
        <f t="shared" si="521"/>
        <v>1492.14</v>
      </c>
      <c r="Y1964">
        <f t="shared" si="522"/>
        <v>1430.42</v>
      </c>
      <c r="Z1964">
        <f t="shared" si="523"/>
        <v>4.6176279974074976</v>
      </c>
      <c r="AA1964">
        <f t="shared" si="526"/>
        <v>36.182170191268618</v>
      </c>
      <c r="AB1964">
        <f t="shared" si="524"/>
        <v>0</v>
      </c>
      <c r="AC1964">
        <f t="shared" si="525"/>
        <v>2.1701912686182823E-3</v>
      </c>
    </row>
    <row r="1965" spans="1:29" x14ac:dyDescent="0.3">
      <c r="A1965" s="2">
        <v>39406</v>
      </c>
      <c r="B1965">
        <v>1434.51</v>
      </c>
      <c r="C1965">
        <v>1452.64</v>
      </c>
      <c r="D1965">
        <v>1419.28</v>
      </c>
      <c r="E1965">
        <v>1439.7</v>
      </c>
      <c r="F1965">
        <v>4875150000</v>
      </c>
      <c r="G1965">
        <v>4.2082354435617617</v>
      </c>
      <c r="H1965">
        <v>-29.151764556438369</v>
      </c>
      <c r="I1965">
        <v>-91.860442413948192</v>
      </c>
      <c r="J1965">
        <v>28.026351907768369</v>
      </c>
      <c r="K1965">
        <v>30.73</v>
      </c>
      <c r="L1965">
        <f t="shared" si="515"/>
        <v>1448.4317645564383</v>
      </c>
      <c r="N1965">
        <f t="shared" si="510"/>
        <v>4.2082354435617617</v>
      </c>
      <c r="O1965">
        <f t="shared" si="511"/>
        <v>-29.151764556438366</v>
      </c>
      <c r="P1965">
        <f t="shared" si="512"/>
        <v>0</v>
      </c>
      <c r="Q1965">
        <f t="shared" si="513"/>
        <v>0</v>
      </c>
      <c r="R1965">
        <f t="shared" si="514"/>
        <v>1437.2066666666667</v>
      </c>
      <c r="S1965">
        <f t="shared" si="516"/>
        <v>1452.8946666666666</v>
      </c>
      <c r="T1965">
        <f t="shared" si="517"/>
        <v>56.905333333333374</v>
      </c>
      <c r="U1965">
        <f t="shared" si="518"/>
        <v>11.381066666666674</v>
      </c>
      <c r="V1965">
        <f t="shared" si="519"/>
        <v>-91.895311511515402</v>
      </c>
      <c r="W1965">
        <f t="shared" si="520"/>
        <v>-3.4869097567209906E-2</v>
      </c>
      <c r="X1965">
        <f t="shared" si="521"/>
        <v>1492.14</v>
      </c>
      <c r="Y1965">
        <f t="shared" si="522"/>
        <v>1419.28</v>
      </c>
      <c r="Z1965">
        <f t="shared" si="523"/>
        <v>28.026351907768372</v>
      </c>
      <c r="AA1965">
        <f t="shared" si="526"/>
        <v>30.733235451283246</v>
      </c>
      <c r="AB1965">
        <f t="shared" si="524"/>
        <v>0</v>
      </c>
      <c r="AC1965">
        <f t="shared" si="525"/>
        <v>3.2354512832455384E-3</v>
      </c>
    </row>
    <row r="1966" spans="1:29" x14ac:dyDescent="0.3">
      <c r="A1966" s="2">
        <v>39407</v>
      </c>
      <c r="B1966">
        <v>1434.71</v>
      </c>
      <c r="C1966">
        <v>1436.4</v>
      </c>
      <c r="D1966">
        <v>1415.64</v>
      </c>
      <c r="E1966">
        <v>1416.77</v>
      </c>
      <c r="F1966">
        <v>4076230000</v>
      </c>
      <c r="G1966">
        <v>-1.4778430376254621</v>
      </c>
      <c r="H1966">
        <v>-22.237843037625449</v>
      </c>
      <c r="I1966">
        <v>-121.9198312236294</v>
      </c>
      <c r="J1966">
        <v>1.9814132912500131</v>
      </c>
      <c r="K1966">
        <v>19.170000000000002</v>
      </c>
      <c r="L1966">
        <f t="shared" si="515"/>
        <v>1437.8778430376256</v>
      </c>
      <c r="N1966">
        <f t="shared" si="510"/>
        <v>-1.4778430376254619</v>
      </c>
      <c r="O1966">
        <f t="shared" si="511"/>
        <v>-22.237843037625453</v>
      </c>
      <c r="P1966">
        <f t="shared" si="512"/>
        <v>0</v>
      </c>
      <c r="Q1966">
        <f t="shared" si="513"/>
        <v>0</v>
      </c>
      <c r="R1966">
        <f t="shared" si="514"/>
        <v>1422.9366666666665</v>
      </c>
      <c r="S1966">
        <f t="shared" si="516"/>
        <v>1442.2026666666666</v>
      </c>
      <c r="T1966">
        <f t="shared" si="517"/>
        <v>52.66933333333327</v>
      </c>
      <c r="U1966">
        <f t="shared" si="518"/>
        <v>10.533866666666654</v>
      </c>
      <c r="V1966">
        <f t="shared" si="519"/>
        <v>-121.93053516277719</v>
      </c>
      <c r="W1966">
        <f t="shared" si="520"/>
        <v>-1.0703939147788333E-2</v>
      </c>
      <c r="X1966">
        <f t="shared" si="521"/>
        <v>1472.67</v>
      </c>
      <c r="Y1966">
        <f t="shared" si="522"/>
        <v>1415.64</v>
      </c>
      <c r="Z1966">
        <f t="shared" si="523"/>
        <v>1.9814132912500129</v>
      </c>
      <c r="AA1966">
        <f t="shared" si="526"/>
        <v>19.172793617833982</v>
      </c>
      <c r="AB1966">
        <f t="shared" si="524"/>
        <v>0</v>
      </c>
      <c r="AC1966">
        <f t="shared" si="525"/>
        <v>2.7936178339800222E-3</v>
      </c>
    </row>
    <row r="1967" spans="1:29" x14ac:dyDescent="0.3">
      <c r="A1967" s="2">
        <v>39409</v>
      </c>
      <c r="B1967">
        <v>1417.62</v>
      </c>
      <c r="C1967">
        <v>1440.86</v>
      </c>
      <c r="D1967">
        <v>1417.62</v>
      </c>
      <c r="E1967">
        <v>1440.7</v>
      </c>
      <c r="F1967">
        <v>1612720000</v>
      </c>
      <c r="G1967">
        <v>2.0414379749161071</v>
      </c>
      <c r="H1967">
        <v>-21.198562025083898</v>
      </c>
      <c r="I1967">
        <v>-38.762956096741313</v>
      </c>
      <c r="J1967">
        <v>53.846153846153769</v>
      </c>
      <c r="K1967">
        <v>25.23</v>
      </c>
      <c r="L1967">
        <f t="shared" si="515"/>
        <v>1438.8185620250838</v>
      </c>
      <c r="N1967">
        <f t="shared" si="510"/>
        <v>2.0414379749161071</v>
      </c>
      <c r="O1967">
        <f t="shared" si="511"/>
        <v>-21.198562025083902</v>
      </c>
      <c r="P1967">
        <f t="shared" si="512"/>
        <v>0</v>
      </c>
      <c r="Q1967">
        <f t="shared" si="513"/>
        <v>0</v>
      </c>
      <c r="R1967">
        <f t="shared" si="514"/>
        <v>1433.0599999999997</v>
      </c>
      <c r="S1967">
        <f t="shared" si="516"/>
        <v>1437.6606666666664</v>
      </c>
      <c r="T1967">
        <f t="shared" si="517"/>
        <v>39.557333333333418</v>
      </c>
      <c r="U1967">
        <f t="shared" si="518"/>
        <v>7.9114666666666835</v>
      </c>
      <c r="V1967">
        <f t="shared" si="519"/>
        <v>-38.767920542897244</v>
      </c>
      <c r="W1967">
        <f t="shared" si="520"/>
        <v>-4.9644461559310571E-3</v>
      </c>
      <c r="X1967">
        <f t="shared" si="521"/>
        <v>1462.18</v>
      </c>
      <c r="Y1967">
        <f t="shared" si="522"/>
        <v>1415.64</v>
      </c>
      <c r="Z1967">
        <f t="shared" si="523"/>
        <v>53.846153846153769</v>
      </c>
      <c r="AA1967">
        <f t="shared" si="526"/>
        <v>25.233947535730998</v>
      </c>
      <c r="AB1967">
        <f t="shared" si="524"/>
        <v>0</v>
      </c>
      <c r="AC1967">
        <f t="shared" si="525"/>
        <v>3.9475357309974868E-3</v>
      </c>
    </row>
    <row r="1968" spans="1:29" x14ac:dyDescent="0.3">
      <c r="A1968" s="2">
        <v>39412</v>
      </c>
      <c r="B1968">
        <v>1440.74</v>
      </c>
      <c r="C1968">
        <v>1446.09</v>
      </c>
      <c r="D1968">
        <v>1406.1</v>
      </c>
      <c r="E1968">
        <v>1407.22</v>
      </c>
      <c r="F1968">
        <v>3706470000</v>
      </c>
      <c r="G1968">
        <v>17.80429198327738</v>
      </c>
      <c r="H1968">
        <v>-22.185708016722629</v>
      </c>
      <c r="I1968">
        <v>-97.467290841437077</v>
      </c>
      <c r="J1968">
        <v>2.213438735178094</v>
      </c>
      <c r="K1968">
        <v>18.14</v>
      </c>
      <c r="L1968">
        <f t="shared" si="515"/>
        <v>1428.2857080167225</v>
      </c>
      <c r="N1968">
        <f t="shared" si="510"/>
        <v>17.80429198327738</v>
      </c>
      <c r="O1968">
        <f t="shared" si="511"/>
        <v>-22.185708016722629</v>
      </c>
      <c r="P1968">
        <f t="shared" si="512"/>
        <v>0</v>
      </c>
      <c r="Q1968">
        <f t="shared" si="513"/>
        <v>0</v>
      </c>
      <c r="R1968">
        <f t="shared" si="514"/>
        <v>1419.8033333333333</v>
      </c>
      <c r="S1968">
        <f t="shared" si="516"/>
        <v>1430.6273333333331</v>
      </c>
      <c r="T1968">
        <f t="shared" si="517"/>
        <v>37.029333333333398</v>
      </c>
      <c r="U1968">
        <f t="shared" si="518"/>
        <v>7.4058666666666797</v>
      </c>
      <c r="V1968">
        <f t="shared" si="519"/>
        <v>-97.436266743481056</v>
      </c>
      <c r="W1968">
        <f t="shared" si="520"/>
        <v>3.1024097956020569E-2</v>
      </c>
      <c r="X1968">
        <f t="shared" si="521"/>
        <v>1456.7</v>
      </c>
      <c r="Y1968">
        <f t="shared" si="522"/>
        <v>1406.1</v>
      </c>
      <c r="Z1968">
        <f t="shared" si="523"/>
        <v>2.2134387351780935</v>
      </c>
      <c r="AA1968">
        <f t="shared" si="526"/>
        <v>18.136997155551548</v>
      </c>
      <c r="AB1968">
        <f t="shared" si="524"/>
        <v>0</v>
      </c>
      <c r="AC1968">
        <f t="shared" si="525"/>
        <v>-3.0028444484528904E-3</v>
      </c>
    </row>
    <row r="1969" spans="1:29" x14ac:dyDescent="0.3">
      <c r="A1969" s="2">
        <v>39413</v>
      </c>
      <c r="B1969">
        <v>1409.59</v>
      </c>
      <c r="C1969">
        <v>1429.49</v>
      </c>
      <c r="D1969">
        <v>1407.43</v>
      </c>
      <c r="E1969">
        <v>1428.23</v>
      </c>
      <c r="F1969">
        <v>4320720000</v>
      </c>
      <c r="G1969">
        <v>1.2228613221848259</v>
      </c>
      <c r="H1969">
        <v>-20.837138677815119</v>
      </c>
      <c r="I1969">
        <v>-53.163698049196427</v>
      </c>
      <c r="J1969">
        <v>47.550494198538928</v>
      </c>
      <c r="K1969">
        <v>26.72</v>
      </c>
      <c r="L1969">
        <f t="shared" si="515"/>
        <v>1428.2671386778152</v>
      </c>
      <c r="N1969">
        <f t="shared" si="510"/>
        <v>1.2228613221848263</v>
      </c>
      <c r="O1969">
        <f t="shared" si="511"/>
        <v>-20.837138677815119</v>
      </c>
      <c r="P1969">
        <f t="shared" si="512"/>
        <v>0</v>
      </c>
      <c r="Q1969">
        <f t="shared" si="513"/>
        <v>0</v>
      </c>
      <c r="R1969">
        <f t="shared" si="514"/>
        <v>1421.7166666666665</v>
      </c>
      <c r="S1969">
        <f t="shared" si="516"/>
        <v>1426.9446666666665</v>
      </c>
      <c r="T1969">
        <f t="shared" si="517"/>
        <v>32.754666666666708</v>
      </c>
      <c r="U1969">
        <f t="shared" si="518"/>
        <v>6.5509333333333419</v>
      </c>
      <c r="V1969">
        <f t="shared" si="519"/>
        <v>-53.203614752096989</v>
      </c>
      <c r="W1969">
        <f t="shared" si="520"/>
        <v>-3.9916702900562484E-2</v>
      </c>
      <c r="X1969">
        <f t="shared" si="521"/>
        <v>1452.64</v>
      </c>
      <c r="Y1969">
        <f t="shared" si="522"/>
        <v>1406.1</v>
      </c>
      <c r="Z1969">
        <f t="shared" si="523"/>
        <v>47.550494198538928</v>
      </c>
      <c r="AA1969">
        <f t="shared" si="526"/>
        <v>26.723570395777834</v>
      </c>
      <c r="AB1969">
        <f t="shared" si="524"/>
        <v>0</v>
      </c>
      <c r="AC1969">
        <f t="shared" si="525"/>
        <v>3.5703957778352446E-3</v>
      </c>
    </row>
    <row r="1970" spans="1:29" x14ac:dyDescent="0.3">
      <c r="A1970" s="2">
        <v>39414</v>
      </c>
      <c r="B1970">
        <v>1432.95</v>
      </c>
      <c r="C1970">
        <v>1471.62</v>
      </c>
      <c r="D1970">
        <v>1432.95</v>
      </c>
      <c r="E1970">
        <v>1469.02</v>
      </c>
      <c r="F1970">
        <v>4508020000</v>
      </c>
      <c r="G1970">
        <v>29.76857421478962</v>
      </c>
      <c r="H1970">
        <v>-8.9014257852102219</v>
      </c>
      <c r="I1970">
        <v>155.13978992894721</v>
      </c>
      <c r="J1970">
        <v>96.031746031746167</v>
      </c>
      <c r="K1970">
        <v>40.32</v>
      </c>
      <c r="L1970">
        <f t="shared" si="515"/>
        <v>1441.8514257852103</v>
      </c>
      <c r="N1970">
        <f t="shared" si="510"/>
        <v>29.768574214789624</v>
      </c>
      <c r="O1970">
        <f t="shared" si="511"/>
        <v>-8.9014257852102219</v>
      </c>
      <c r="P1970">
        <f t="shared" si="512"/>
        <v>0</v>
      </c>
      <c r="Q1970">
        <f t="shared" si="513"/>
        <v>0</v>
      </c>
      <c r="R1970">
        <f t="shared" si="514"/>
        <v>1457.8633333333335</v>
      </c>
      <c r="S1970">
        <f t="shared" si="516"/>
        <v>1431.0759999999998</v>
      </c>
      <c r="T1970">
        <f t="shared" si="517"/>
        <v>57.542666666666719</v>
      </c>
      <c r="U1970">
        <f t="shared" si="518"/>
        <v>11.508533333333343</v>
      </c>
      <c r="V1970">
        <f t="shared" si="519"/>
        <v>155.17374547196076</v>
      </c>
      <c r="W1970">
        <f t="shared" si="520"/>
        <v>3.395554301354764E-2</v>
      </c>
      <c r="X1970">
        <f t="shared" si="521"/>
        <v>1471.62</v>
      </c>
      <c r="Y1970">
        <f t="shared" si="522"/>
        <v>1406.1</v>
      </c>
      <c r="Z1970">
        <f t="shared" si="523"/>
        <v>96.031746031746167</v>
      </c>
      <c r="AA1970">
        <f t="shared" si="526"/>
        <v>40.324649220573392</v>
      </c>
      <c r="AB1970">
        <f t="shared" si="524"/>
        <v>0</v>
      </c>
      <c r="AC1970">
        <f t="shared" si="525"/>
        <v>4.6492205733912328E-3</v>
      </c>
    </row>
    <row r="1971" spans="1:29" x14ac:dyDescent="0.3">
      <c r="A1971" s="2">
        <v>39415</v>
      </c>
      <c r="B1971">
        <v>1467.41</v>
      </c>
      <c r="C1971">
        <v>1473.81</v>
      </c>
      <c r="D1971">
        <v>1458.36</v>
      </c>
      <c r="E1971">
        <v>1469.72</v>
      </c>
      <c r="F1971">
        <v>3524730000</v>
      </c>
      <c r="G1971">
        <v>22.669049476526201</v>
      </c>
      <c r="H1971">
        <v>7.2190494765261519</v>
      </c>
      <c r="I1971">
        <v>100.69099255004321</v>
      </c>
      <c r="J1971">
        <v>93.959533303795723</v>
      </c>
      <c r="K1971">
        <v>58.72</v>
      </c>
      <c r="L1971">
        <f t="shared" si="515"/>
        <v>1451.1409505234737</v>
      </c>
      <c r="N1971">
        <f t="shared" si="510"/>
        <v>22.669049476526197</v>
      </c>
      <c r="O1971">
        <f t="shared" si="511"/>
        <v>7.2190494765261519</v>
      </c>
      <c r="P1971">
        <f t="shared" si="512"/>
        <v>0</v>
      </c>
      <c r="Q1971">
        <f t="shared" si="513"/>
        <v>0</v>
      </c>
      <c r="R1971">
        <f t="shared" si="514"/>
        <v>1467.2966666666669</v>
      </c>
      <c r="S1971">
        <f t="shared" si="516"/>
        <v>1439.9479999999999</v>
      </c>
      <c r="T1971">
        <f t="shared" si="517"/>
        <v>90.528000000000702</v>
      </c>
      <c r="U1971">
        <f t="shared" si="518"/>
        <v>18.105600000000141</v>
      </c>
      <c r="V1971">
        <f t="shared" si="519"/>
        <v>100.70058128117553</v>
      </c>
      <c r="W1971">
        <f t="shared" si="520"/>
        <v>9.5887311323252788E-3</v>
      </c>
      <c r="X1971">
        <f t="shared" si="521"/>
        <v>1473.81</v>
      </c>
      <c r="Y1971">
        <f t="shared" si="522"/>
        <v>1406.1</v>
      </c>
      <c r="Z1971">
        <f t="shared" si="523"/>
        <v>93.959533303795723</v>
      </c>
      <c r="AA1971">
        <f t="shared" si="526"/>
        <v>58.720273223082543</v>
      </c>
      <c r="AB1971">
        <f t="shared" si="524"/>
        <v>0</v>
      </c>
      <c r="AC1971">
        <f t="shared" si="525"/>
        <v>2.7322308254440486E-4</v>
      </c>
    </row>
    <row r="1972" spans="1:29" x14ac:dyDescent="0.3">
      <c r="A1972" s="2">
        <v>39416</v>
      </c>
      <c r="B1972">
        <v>1471.83</v>
      </c>
      <c r="C1972">
        <v>1488.94</v>
      </c>
      <c r="D1972">
        <v>1470.89</v>
      </c>
      <c r="E1972">
        <v>1481.14</v>
      </c>
      <c r="F1972">
        <v>4422200000</v>
      </c>
      <c r="G1972">
        <v>27.799366317683958</v>
      </c>
      <c r="H1972">
        <v>9.7493663176840073</v>
      </c>
      <c r="I1972">
        <v>89.974492517481906</v>
      </c>
      <c r="J1972">
        <v>90.584258812168102</v>
      </c>
      <c r="K1972">
        <v>66.069999999999993</v>
      </c>
      <c r="L1972">
        <f t="shared" si="515"/>
        <v>1461.1406336823161</v>
      </c>
      <c r="N1972">
        <f t="shared" si="510"/>
        <v>27.799366317683962</v>
      </c>
      <c r="O1972">
        <f t="shared" si="511"/>
        <v>9.7493663176840073</v>
      </c>
      <c r="P1972">
        <f t="shared" si="512"/>
        <v>0</v>
      </c>
      <c r="Q1972">
        <f t="shared" si="513"/>
        <v>0</v>
      </c>
      <c r="R1972">
        <f t="shared" si="514"/>
        <v>1480.3233333333335</v>
      </c>
      <c r="S1972">
        <f t="shared" si="516"/>
        <v>1449.4006666666669</v>
      </c>
      <c r="T1972">
        <f t="shared" si="517"/>
        <v>114.56266666666716</v>
      </c>
      <c r="U1972">
        <f t="shared" si="518"/>
        <v>22.912533333333432</v>
      </c>
      <c r="V1972">
        <f t="shared" si="519"/>
        <v>89.973076356074316</v>
      </c>
      <c r="W1972">
        <f t="shared" si="520"/>
        <v>-1.4161614075902662E-3</v>
      </c>
      <c r="X1972">
        <f t="shared" si="521"/>
        <v>1488.94</v>
      </c>
      <c r="Y1972">
        <f t="shared" si="522"/>
        <v>1406.1</v>
      </c>
      <c r="Z1972">
        <f t="shared" si="523"/>
        <v>90.584258812168102</v>
      </c>
      <c r="AA1972">
        <f t="shared" si="526"/>
        <v>66.067894216285396</v>
      </c>
      <c r="AB1972">
        <f t="shared" si="524"/>
        <v>0</v>
      </c>
      <c r="AC1972">
        <f t="shared" si="525"/>
        <v>-2.1057837145974645E-3</v>
      </c>
    </row>
    <row r="1973" spans="1:29" x14ac:dyDescent="0.3">
      <c r="A1973" s="2">
        <v>39419</v>
      </c>
      <c r="B1973">
        <v>1479.63</v>
      </c>
      <c r="C1973">
        <v>1481.16</v>
      </c>
      <c r="D1973">
        <v>1470.08</v>
      </c>
      <c r="E1973">
        <v>1472.42</v>
      </c>
      <c r="F1973">
        <v>3323250000</v>
      </c>
      <c r="G1973">
        <v>16.259577545122511</v>
      </c>
      <c r="H1973">
        <v>5.1795775451223562</v>
      </c>
      <c r="I1973">
        <v>57.566300544454982</v>
      </c>
      <c r="J1973">
        <v>79.732548153600803</v>
      </c>
      <c r="K1973">
        <v>81.569999999999993</v>
      </c>
      <c r="L1973">
        <f t="shared" si="515"/>
        <v>1464.9004224548776</v>
      </c>
      <c r="N1973">
        <f t="shared" si="510"/>
        <v>16.259577545122511</v>
      </c>
      <c r="O1973">
        <f t="shared" si="511"/>
        <v>5.1795775451223562</v>
      </c>
      <c r="P1973">
        <f t="shared" si="512"/>
        <v>0</v>
      </c>
      <c r="Q1973">
        <f t="shared" si="513"/>
        <v>0</v>
      </c>
      <c r="R1973">
        <f t="shared" si="514"/>
        <v>1474.5533333333333</v>
      </c>
      <c r="S1973">
        <f t="shared" si="516"/>
        <v>1460.3506666666667</v>
      </c>
      <c r="T1973">
        <f t="shared" si="517"/>
        <v>82.242666666666992</v>
      </c>
      <c r="U1973">
        <f t="shared" si="518"/>
        <v>16.448533333333398</v>
      </c>
      <c r="V1973">
        <f t="shared" si="519"/>
        <v>57.564065151367167</v>
      </c>
      <c r="W1973">
        <f t="shared" si="520"/>
        <v>-2.235393087815396E-3</v>
      </c>
      <c r="X1973">
        <f t="shared" si="521"/>
        <v>1488.94</v>
      </c>
      <c r="Y1973">
        <f t="shared" si="522"/>
        <v>1407.43</v>
      </c>
      <c r="Z1973">
        <f t="shared" si="523"/>
        <v>79.732548153600803</v>
      </c>
      <c r="AA1973">
        <f t="shared" si="526"/>
        <v>81.571716099969947</v>
      </c>
      <c r="AB1973">
        <f t="shared" si="524"/>
        <v>0</v>
      </c>
      <c r="AC1973">
        <f t="shared" si="525"/>
        <v>1.7160999699541435E-3</v>
      </c>
    </row>
    <row r="1974" spans="1:29" x14ac:dyDescent="0.3">
      <c r="A1974" s="2">
        <v>39420</v>
      </c>
      <c r="B1974">
        <v>1471.34</v>
      </c>
      <c r="C1974">
        <v>1471.34</v>
      </c>
      <c r="D1974">
        <v>1460.66</v>
      </c>
      <c r="E1974">
        <v>1462.79</v>
      </c>
      <c r="F1974">
        <v>3343620000</v>
      </c>
      <c r="G1974">
        <v>7.1430516967482163</v>
      </c>
      <c r="H1974">
        <v>-3.53694830325162</v>
      </c>
      <c r="I1974">
        <v>-40.067107470639712</v>
      </c>
      <c r="J1974">
        <v>53.29523129130186</v>
      </c>
      <c r="K1974">
        <v>82.72</v>
      </c>
      <c r="L1974">
        <f t="shared" si="515"/>
        <v>1464.1969483032517</v>
      </c>
      <c r="N1974">
        <f t="shared" si="510"/>
        <v>7.1430516967482163</v>
      </c>
      <c r="O1974">
        <f t="shared" si="511"/>
        <v>-3.53694830325162</v>
      </c>
      <c r="P1974">
        <f t="shared" si="512"/>
        <v>0</v>
      </c>
      <c r="Q1974">
        <f t="shared" si="513"/>
        <v>0</v>
      </c>
      <c r="R1974">
        <f t="shared" si="514"/>
        <v>1464.93</v>
      </c>
      <c r="S1974">
        <f t="shared" si="516"/>
        <v>1468.9933333333333</v>
      </c>
      <c r="T1974">
        <f t="shared" si="517"/>
        <v>33.779999999999745</v>
      </c>
      <c r="U1974">
        <f t="shared" si="518"/>
        <v>6.7559999999999487</v>
      </c>
      <c r="V1974">
        <f t="shared" si="519"/>
        <v>-40.096046312742324</v>
      </c>
      <c r="W1974">
        <f t="shared" si="520"/>
        <v>-2.8938842102611773E-2</v>
      </c>
      <c r="X1974">
        <f t="shared" si="521"/>
        <v>1488.94</v>
      </c>
      <c r="Y1974">
        <f t="shared" si="522"/>
        <v>1432.95</v>
      </c>
      <c r="Z1974">
        <f t="shared" si="523"/>
        <v>53.29523129130186</v>
      </c>
      <c r="AA1974">
        <f t="shared" si="526"/>
        <v>82.720663518522542</v>
      </c>
      <c r="AB1974">
        <f t="shared" si="524"/>
        <v>0</v>
      </c>
      <c r="AC1974">
        <f t="shared" si="525"/>
        <v>6.6351852254342703E-4</v>
      </c>
    </row>
    <row r="1975" spans="1:29" x14ac:dyDescent="0.3">
      <c r="A1975" s="2">
        <v>39421</v>
      </c>
      <c r="B1975">
        <v>1465.22</v>
      </c>
      <c r="C1975">
        <v>1486.09</v>
      </c>
      <c r="D1975">
        <v>1465.22</v>
      </c>
      <c r="E1975">
        <v>1485.01</v>
      </c>
      <c r="F1975">
        <v>3663660000</v>
      </c>
      <c r="G1975">
        <v>14.95536779783197</v>
      </c>
      <c r="H1975">
        <v>-5.9146322021679234</v>
      </c>
      <c r="I1975">
        <v>66.013611865138714</v>
      </c>
      <c r="J1975">
        <v>87.148463047743476</v>
      </c>
      <c r="K1975">
        <v>80.94</v>
      </c>
      <c r="L1975">
        <f t="shared" si="515"/>
        <v>1471.1346322021679</v>
      </c>
      <c r="N1975">
        <f t="shared" si="510"/>
        <v>14.955367797831968</v>
      </c>
      <c r="O1975">
        <f t="shared" si="511"/>
        <v>-5.9146322021679225</v>
      </c>
      <c r="P1975">
        <f t="shared" si="512"/>
        <v>0</v>
      </c>
      <c r="Q1975">
        <f t="shared" si="513"/>
        <v>0</v>
      </c>
      <c r="R1975">
        <f t="shared" si="514"/>
        <v>1478.7733333333333</v>
      </c>
      <c r="S1975">
        <f t="shared" si="516"/>
        <v>1473.1753333333336</v>
      </c>
      <c r="T1975">
        <f t="shared" si="517"/>
        <v>28.247999999999593</v>
      </c>
      <c r="U1975">
        <f t="shared" si="518"/>
        <v>5.6495999999999187</v>
      </c>
      <c r="V1975">
        <f t="shared" si="519"/>
        <v>66.057774001696984</v>
      </c>
      <c r="W1975">
        <f t="shared" si="520"/>
        <v>4.4162136558270504E-2</v>
      </c>
      <c r="X1975">
        <f t="shared" si="521"/>
        <v>1488.94</v>
      </c>
      <c r="Y1975">
        <f t="shared" si="522"/>
        <v>1458.36</v>
      </c>
      <c r="Z1975">
        <f t="shared" si="523"/>
        <v>87.148463047743476</v>
      </c>
      <c r="AA1975">
        <f t="shared" si="526"/>
        <v>80.944006921721979</v>
      </c>
      <c r="AB1975">
        <f t="shared" si="524"/>
        <v>0</v>
      </c>
      <c r="AC1975">
        <f t="shared" si="525"/>
        <v>4.0069217219809161E-3</v>
      </c>
    </row>
    <row r="1976" spans="1:29" x14ac:dyDescent="0.3">
      <c r="A1976" s="2">
        <v>39422</v>
      </c>
      <c r="B1976">
        <v>1484.59</v>
      </c>
      <c r="C1976">
        <v>1508.02</v>
      </c>
      <c r="D1976">
        <v>1482.19</v>
      </c>
      <c r="E1976">
        <v>1507.34</v>
      </c>
      <c r="F1976">
        <v>3568570000</v>
      </c>
      <c r="G1976">
        <v>24.8169118652213</v>
      </c>
      <c r="H1976">
        <v>-1.0130881347786269</v>
      </c>
      <c r="I1976">
        <v>160.40305010893161</v>
      </c>
      <c r="J1976">
        <v>98.564189189189051</v>
      </c>
      <c r="K1976">
        <v>81.86</v>
      </c>
      <c r="L1976">
        <f t="shared" si="515"/>
        <v>1483.2030881347787</v>
      </c>
      <c r="N1976">
        <f t="shared" si="510"/>
        <v>24.8169118652213</v>
      </c>
      <c r="O1976">
        <f t="shared" si="511"/>
        <v>-1.0130881347786271</v>
      </c>
      <c r="P1976">
        <f t="shared" si="512"/>
        <v>0</v>
      </c>
      <c r="Q1976">
        <f t="shared" si="513"/>
        <v>0</v>
      </c>
      <c r="R1976">
        <f t="shared" si="514"/>
        <v>1499.1833333333334</v>
      </c>
      <c r="S1976">
        <f t="shared" si="516"/>
        <v>1479.5526666666669</v>
      </c>
      <c r="T1976">
        <f t="shared" si="517"/>
        <v>40.802666666667164</v>
      </c>
      <c r="U1976">
        <f t="shared" si="518"/>
        <v>8.1605333333334329</v>
      </c>
      <c r="V1976">
        <f t="shared" si="519"/>
        <v>160.37078186610532</v>
      </c>
      <c r="W1976">
        <f t="shared" si="520"/>
        <v>-3.2268242826290816E-2</v>
      </c>
      <c r="X1976">
        <f t="shared" si="521"/>
        <v>1508.02</v>
      </c>
      <c r="Y1976">
        <f t="shared" si="522"/>
        <v>1460.66</v>
      </c>
      <c r="Z1976">
        <f t="shared" si="523"/>
        <v>98.564189189189051</v>
      </c>
      <c r="AA1976">
        <f t="shared" si="526"/>
        <v>81.86493809880065</v>
      </c>
      <c r="AB1976">
        <f t="shared" si="524"/>
        <v>0</v>
      </c>
      <c r="AC1976">
        <f t="shared" si="525"/>
        <v>4.9380988006504367E-3</v>
      </c>
    </row>
    <row r="1977" spans="1:29" x14ac:dyDescent="0.3">
      <c r="A1977" s="2">
        <v>39423</v>
      </c>
      <c r="B1977">
        <v>1508.6</v>
      </c>
      <c r="C1977">
        <v>1510.63</v>
      </c>
      <c r="D1977">
        <v>1502.66</v>
      </c>
      <c r="E1977">
        <v>1504.66</v>
      </c>
      <c r="F1977">
        <v>3177710000</v>
      </c>
      <c r="G1977">
        <v>20.274607910147552</v>
      </c>
      <c r="H1977">
        <v>12.304607910147521</v>
      </c>
      <c r="I1977">
        <v>99.191383029908593</v>
      </c>
      <c r="J1977">
        <v>88.052831699019364</v>
      </c>
      <c r="K1977">
        <v>81.36</v>
      </c>
      <c r="L1977">
        <f t="shared" si="515"/>
        <v>1490.3553920898526</v>
      </c>
      <c r="N1977">
        <f t="shared" si="510"/>
        <v>20.274607910147552</v>
      </c>
      <c r="O1977">
        <f t="shared" si="511"/>
        <v>12.304607910147524</v>
      </c>
      <c r="P1977">
        <f t="shared" si="512"/>
        <v>0</v>
      </c>
      <c r="Q1977">
        <f t="shared" si="513"/>
        <v>0</v>
      </c>
      <c r="R1977">
        <f t="shared" si="514"/>
        <v>1505.9833333333333</v>
      </c>
      <c r="S1977">
        <f t="shared" si="516"/>
        <v>1484.6846666666668</v>
      </c>
      <c r="T1977">
        <f t="shared" si="517"/>
        <v>71.594666666666853</v>
      </c>
      <c r="U1977">
        <f t="shared" si="518"/>
        <v>14.318933333333371</v>
      </c>
      <c r="V1977">
        <f t="shared" si="519"/>
        <v>99.163190305919073</v>
      </c>
      <c r="W1977">
        <f t="shared" si="520"/>
        <v>-2.8192723989519664E-2</v>
      </c>
      <c r="X1977">
        <f t="shared" si="521"/>
        <v>1510.63</v>
      </c>
      <c r="Y1977">
        <f t="shared" si="522"/>
        <v>1460.66</v>
      </c>
      <c r="Z1977">
        <f t="shared" si="523"/>
        <v>88.052831699019364</v>
      </c>
      <c r="AA1977">
        <f t="shared" si="526"/>
        <v>81.358652676170905</v>
      </c>
      <c r="AB1977">
        <f t="shared" si="524"/>
        <v>0</v>
      </c>
      <c r="AC1977">
        <f t="shared" si="525"/>
        <v>-1.3473238290941936E-3</v>
      </c>
    </row>
    <row r="1978" spans="1:29" x14ac:dyDescent="0.3">
      <c r="A1978" s="2">
        <v>39426</v>
      </c>
      <c r="B1978">
        <v>1505.11</v>
      </c>
      <c r="C1978">
        <v>1518.27</v>
      </c>
      <c r="D1978">
        <v>1504.96</v>
      </c>
      <c r="E1978">
        <v>1515.96</v>
      </c>
      <c r="F1978">
        <v>2911760000</v>
      </c>
      <c r="G1978">
        <v>19.379738606764931</v>
      </c>
      <c r="H1978">
        <v>6.0697386067649859</v>
      </c>
      <c r="I1978">
        <v>83.898110195744394</v>
      </c>
      <c r="J1978">
        <v>95.990279465370676</v>
      </c>
      <c r="K1978">
        <v>84.61</v>
      </c>
      <c r="L1978">
        <f t="shared" si="515"/>
        <v>1498.8902613932351</v>
      </c>
      <c r="N1978">
        <f t="shared" si="510"/>
        <v>19.379738606764931</v>
      </c>
      <c r="O1978">
        <f t="shared" si="511"/>
        <v>6.0697386067649859</v>
      </c>
      <c r="P1978">
        <f t="shared" si="512"/>
        <v>0</v>
      </c>
      <c r="Q1978">
        <f t="shared" si="513"/>
        <v>0</v>
      </c>
      <c r="R1978">
        <f t="shared" si="514"/>
        <v>1513.0633333333335</v>
      </c>
      <c r="S1978">
        <f t="shared" si="516"/>
        <v>1492.3866666666668</v>
      </c>
      <c r="T1978">
        <f t="shared" si="517"/>
        <v>82.1400000000001</v>
      </c>
      <c r="U1978">
        <f t="shared" si="518"/>
        <v>16.428000000000019</v>
      </c>
      <c r="V1978">
        <f t="shared" si="519"/>
        <v>83.908232556881387</v>
      </c>
      <c r="W1978">
        <f t="shared" si="520"/>
        <v>1.0122361136993163E-2</v>
      </c>
      <c r="X1978">
        <f t="shared" si="521"/>
        <v>1518.27</v>
      </c>
      <c r="Y1978">
        <f t="shared" si="522"/>
        <v>1460.66</v>
      </c>
      <c r="Z1978">
        <f t="shared" si="523"/>
        <v>95.990279465370676</v>
      </c>
      <c r="AA1978">
        <f t="shared" si="526"/>
        <v>84.610198938524888</v>
      </c>
      <c r="AB1978">
        <f t="shared" si="524"/>
        <v>0</v>
      </c>
      <c r="AC1978">
        <f t="shared" si="525"/>
        <v>1.989385248890585E-4</v>
      </c>
    </row>
    <row r="1979" spans="1:29" x14ac:dyDescent="0.3">
      <c r="A1979" s="2">
        <v>39427</v>
      </c>
      <c r="B1979">
        <v>1516.68</v>
      </c>
      <c r="C1979">
        <v>1523.57</v>
      </c>
      <c r="D1979">
        <v>1475.99</v>
      </c>
      <c r="E1979">
        <v>1477.65</v>
      </c>
      <c r="F1979">
        <v>4080180000</v>
      </c>
      <c r="G1979">
        <v>31.75982573784313</v>
      </c>
      <c r="H1979">
        <v>-15.820174262156799</v>
      </c>
      <c r="I1979">
        <v>-37.12490961677522</v>
      </c>
      <c r="J1979">
        <v>21.30248500428463</v>
      </c>
      <c r="K1979">
        <v>78.209999999999994</v>
      </c>
      <c r="L1979">
        <f t="shared" si="515"/>
        <v>1491.8101742621568</v>
      </c>
      <c r="N1979">
        <f t="shared" si="510"/>
        <v>31.75982573784313</v>
      </c>
      <c r="O1979">
        <f t="shared" si="511"/>
        <v>-15.820174262156797</v>
      </c>
      <c r="P1979">
        <f t="shared" si="512"/>
        <v>0</v>
      </c>
      <c r="Q1979">
        <f t="shared" si="513"/>
        <v>0</v>
      </c>
      <c r="R1979">
        <f t="shared" si="514"/>
        <v>1492.4033333333334</v>
      </c>
      <c r="S1979">
        <f t="shared" si="516"/>
        <v>1497.8813333333335</v>
      </c>
      <c r="T1979">
        <f t="shared" si="517"/>
        <v>49.172000000000025</v>
      </c>
      <c r="U1979">
        <f t="shared" si="518"/>
        <v>9.8344000000000058</v>
      </c>
      <c r="V1979">
        <f t="shared" si="519"/>
        <v>-37.13495485235542</v>
      </c>
      <c r="W1979">
        <f t="shared" si="520"/>
        <v>-1.004523558020054E-2</v>
      </c>
      <c r="X1979">
        <f t="shared" si="521"/>
        <v>1523.57</v>
      </c>
      <c r="Y1979">
        <f t="shared" si="522"/>
        <v>1465.22</v>
      </c>
      <c r="Z1979">
        <f t="shared" si="523"/>
        <v>21.302485004284634</v>
      </c>
      <c r="AA1979">
        <f t="shared" si="526"/>
        <v>78.211649681121429</v>
      </c>
      <c r="AB1979">
        <f t="shared" si="524"/>
        <v>0</v>
      </c>
      <c r="AC1979">
        <f t="shared" si="525"/>
        <v>1.6496811214352647E-3</v>
      </c>
    </row>
    <row r="1980" spans="1:29" x14ac:dyDescent="0.3">
      <c r="A1980" s="2">
        <v>39428</v>
      </c>
      <c r="B1980">
        <v>1487.58</v>
      </c>
      <c r="C1980">
        <v>1511.96</v>
      </c>
      <c r="D1980">
        <v>1468.23</v>
      </c>
      <c r="E1980">
        <v>1486.59</v>
      </c>
      <c r="F1980">
        <v>4482120000</v>
      </c>
      <c r="G1980">
        <v>21.889883825228711</v>
      </c>
      <c r="H1980">
        <v>-21.84011617477131</v>
      </c>
      <c r="I1980">
        <v>-95.233966299604319</v>
      </c>
      <c r="J1980">
        <v>33.176725695699183</v>
      </c>
      <c r="K1980">
        <v>67.42</v>
      </c>
      <c r="L1980">
        <f t="shared" si="515"/>
        <v>1490.0701161747713</v>
      </c>
      <c r="N1980">
        <f t="shared" si="510"/>
        <v>21.889883825228708</v>
      </c>
      <c r="O1980">
        <f t="shared" si="511"/>
        <v>-21.84011617477131</v>
      </c>
      <c r="P1980">
        <f t="shared" si="512"/>
        <v>0</v>
      </c>
      <c r="Q1980">
        <f t="shared" si="513"/>
        <v>0</v>
      </c>
      <c r="R1980">
        <f t="shared" si="514"/>
        <v>1488.9266666666665</v>
      </c>
      <c r="S1980">
        <f t="shared" si="516"/>
        <v>1499.912</v>
      </c>
      <c r="T1980">
        <f t="shared" si="517"/>
        <v>38.445333333333565</v>
      </c>
      <c r="U1980">
        <f t="shared" si="518"/>
        <v>7.6890666666667133</v>
      </c>
      <c r="V1980">
        <f t="shared" si="519"/>
        <v>-95.246352685488148</v>
      </c>
      <c r="W1980">
        <f t="shared" si="520"/>
        <v>-1.2386385883829121E-2</v>
      </c>
      <c r="X1980">
        <f t="shared" si="521"/>
        <v>1523.57</v>
      </c>
      <c r="Y1980">
        <f t="shared" si="522"/>
        <v>1468.23</v>
      </c>
      <c r="Z1980">
        <f t="shared" si="523"/>
        <v>33.176725695699183</v>
      </c>
      <c r="AA1980">
        <f t="shared" si="526"/>
        <v>67.417302210712577</v>
      </c>
      <c r="AB1980">
        <f t="shared" si="524"/>
        <v>0</v>
      </c>
      <c r="AC1980">
        <f t="shared" si="525"/>
        <v>-2.6977892874242571E-3</v>
      </c>
    </row>
    <row r="1981" spans="1:29" x14ac:dyDescent="0.3">
      <c r="A1981" s="2">
        <v>39429</v>
      </c>
      <c r="B1981">
        <v>1483.27</v>
      </c>
      <c r="C1981">
        <v>1489.4</v>
      </c>
      <c r="D1981">
        <v>1469.21</v>
      </c>
      <c r="E1981">
        <v>1488.41</v>
      </c>
      <c r="F1981">
        <v>3635170000</v>
      </c>
      <c r="G1981">
        <v>-0.1167441165143828</v>
      </c>
      <c r="H1981">
        <v>-20.306744116514441</v>
      </c>
      <c r="I1981">
        <v>-91.1717495987142</v>
      </c>
      <c r="J1981">
        <v>36.465486086013897</v>
      </c>
      <c r="K1981">
        <v>55</v>
      </c>
      <c r="L1981">
        <f t="shared" si="515"/>
        <v>1489.5167441165145</v>
      </c>
      <c r="N1981">
        <f t="shared" si="510"/>
        <v>-0.11674411651438277</v>
      </c>
      <c r="O1981">
        <f t="shared" si="511"/>
        <v>-20.306744116514437</v>
      </c>
      <c r="P1981">
        <f t="shared" si="512"/>
        <v>0</v>
      </c>
      <c r="Q1981">
        <f t="shared" si="513"/>
        <v>0</v>
      </c>
      <c r="R1981">
        <f t="shared" si="514"/>
        <v>1482.3400000000001</v>
      </c>
      <c r="S1981">
        <f t="shared" si="516"/>
        <v>1496.5433333333335</v>
      </c>
      <c r="T1981">
        <f t="shared" si="517"/>
        <v>51.9200000000003</v>
      </c>
      <c r="U1981">
        <f t="shared" si="518"/>
        <v>10.384000000000061</v>
      </c>
      <c r="V1981">
        <f t="shared" si="519"/>
        <v>-91.187296695771025</v>
      </c>
      <c r="W1981">
        <f t="shared" si="520"/>
        <v>-1.5547097056824555E-2</v>
      </c>
      <c r="X1981">
        <f t="shared" si="521"/>
        <v>1523.57</v>
      </c>
      <c r="Y1981">
        <f t="shared" si="522"/>
        <v>1468.23</v>
      </c>
      <c r="Z1981">
        <f t="shared" si="523"/>
        <v>36.465486086013904</v>
      </c>
      <c r="AA1981">
        <f t="shared" si="526"/>
        <v>54.997561590077552</v>
      </c>
      <c r="AB1981">
        <f t="shared" si="524"/>
        <v>0</v>
      </c>
      <c r="AC1981">
        <f t="shared" si="525"/>
        <v>-2.438409922447704E-3</v>
      </c>
    </row>
    <row r="1982" spans="1:29" x14ac:dyDescent="0.3">
      <c r="A1982" s="2">
        <v>39430</v>
      </c>
      <c r="B1982">
        <v>1486.19</v>
      </c>
      <c r="C1982">
        <v>1486.67</v>
      </c>
      <c r="D1982">
        <v>1467.78</v>
      </c>
      <c r="E1982">
        <v>1467.95</v>
      </c>
      <c r="F1982">
        <v>3401050000</v>
      </c>
      <c r="G1982">
        <v>4.3421705889902569</v>
      </c>
      <c r="H1982">
        <v>-14.54782941100984</v>
      </c>
      <c r="I1982">
        <v>-106.4074491849692</v>
      </c>
      <c r="J1982">
        <v>0.30471410647082431</v>
      </c>
      <c r="K1982">
        <v>37.450000000000003</v>
      </c>
      <c r="L1982">
        <f t="shared" si="515"/>
        <v>1482.3278294110098</v>
      </c>
      <c r="N1982">
        <f t="shared" si="510"/>
        <v>4.3421705889902569</v>
      </c>
      <c r="O1982">
        <f t="shared" si="511"/>
        <v>-14.547829411009843</v>
      </c>
      <c r="P1982">
        <f t="shared" si="512"/>
        <v>0</v>
      </c>
      <c r="Q1982">
        <f t="shared" si="513"/>
        <v>0</v>
      </c>
      <c r="R1982">
        <f t="shared" si="514"/>
        <v>1474.1333333333332</v>
      </c>
      <c r="S1982">
        <f t="shared" si="516"/>
        <v>1490.1733333333334</v>
      </c>
      <c r="T1982">
        <f t="shared" si="517"/>
        <v>50.240000000000464</v>
      </c>
      <c r="U1982">
        <f t="shared" si="518"/>
        <v>10.048000000000092</v>
      </c>
      <c r="V1982">
        <f t="shared" si="519"/>
        <v>-106.42250530785591</v>
      </c>
      <c r="W1982">
        <f t="shared" si="520"/>
        <v>-1.5056122886718981E-2</v>
      </c>
      <c r="X1982">
        <f t="shared" si="521"/>
        <v>1523.57</v>
      </c>
      <c r="Y1982">
        <f t="shared" si="522"/>
        <v>1467.78</v>
      </c>
      <c r="Z1982">
        <f t="shared" si="523"/>
        <v>0.30471410647082431</v>
      </c>
      <c r="AA1982">
        <f t="shared" si="526"/>
        <v>37.44793807156784</v>
      </c>
      <c r="AB1982">
        <f t="shared" si="524"/>
        <v>0</v>
      </c>
      <c r="AC1982">
        <f t="shared" si="525"/>
        <v>-2.0619284321625742E-3</v>
      </c>
    </row>
    <row r="1983" spans="1:29" x14ac:dyDescent="0.3">
      <c r="A1983" s="2">
        <v>39433</v>
      </c>
      <c r="B1983">
        <v>1465.05</v>
      </c>
      <c r="C1983">
        <v>1465.05</v>
      </c>
      <c r="D1983">
        <v>1445.43</v>
      </c>
      <c r="E1983">
        <v>1445.9</v>
      </c>
      <c r="F1983">
        <v>3569030000</v>
      </c>
      <c r="G1983">
        <v>-5.1352196073401046</v>
      </c>
      <c r="H1983">
        <v>-24.755219607339999</v>
      </c>
      <c r="I1983">
        <v>-145.0876996147941</v>
      </c>
      <c r="J1983">
        <v>0.60148451497316102</v>
      </c>
      <c r="K1983">
        <v>18.37</v>
      </c>
      <c r="L1983">
        <f t="shared" si="515"/>
        <v>1470.1852196073401</v>
      </c>
      <c r="N1983">
        <f t="shared" si="510"/>
        <v>-5.1352196073401046</v>
      </c>
      <c r="O1983">
        <f t="shared" si="511"/>
        <v>-24.755219607339995</v>
      </c>
      <c r="P1983">
        <f t="shared" si="512"/>
        <v>0</v>
      </c>
      <c r="Q1983">
        <f t="shared" si="513"/>
        <v>0</v>
      </c>
      <c r="R1983">
        <f t="shared" si="514"/>
        <v>1452.1266666666668</v>
      </c>
      <c r="S1983">
        <f t="shared" si="516"/>
        <v>1477.9860000000001</v>
      </c>
      <c r="T1983">
        <f t="shared" si="517"/>
        <v>59.423999999999978</v>
      </c>
      <c r="U1983">
        <f t="shared" si="518"/>
        <v>11.884799999999995</v>
      </c>
      <c r="V1983">
        <f t="shared" si="519"/>
        <v>-145.05549572189315</v>
      </c>
      <c r="W1983">
        <f t="shared" si="520"/>
        <v>3.2203892900952269E-2</v>
      </c>
      <c r="X1983">
        <f t="shared" si="521"/>
        <v>1523.57</v>
      </c>
      <c r="Y1983">
        <f t="shared" si="522"/>
        <v>1445.43</v>
      </c>
      <c r="Z1983">
        <f t="shared" si="523"/>
        <v>0.60148451497316102</v>
      </c>
      <c r="AA1983">
        <f t="shared" si="526"/>
        <v>18.370179081488342</v>
      </c>
      <c r="AB1983">
        <f t="shared" si="524"/>
        <v>0</v>
      </c>
      <c r="AC1983">
        <f t="shared" si="525"/>
        <v>1.7908148834067106E-4</v>
      </c>
    </row>
    <row r="1984" spans="1:29" x14ac:dyDescent="0.3">
      <c r="A1984" s="2">
        <v>39434</v>
      </c>
      <c r="B1984">
        <v>1445.92</v>
      </c>
      <c r="C1984">
        <v>1460.16</v>
      </c>
      <c r="D1984">
        <v>1435.65</v>
      </c>
      <c r="E1984">
        <v>1454.98</v>
      </c>
      <c r="F1984">
        <v>3723690000</v>
      </c>
      <c r="G1984">
        <v>-4.9568130715599636</v>
      </c>
      <c r="H1984">
        <v>-29.466813071559951</v>
      </c>
      <c r="I1984">
        <v>-87.572800847137145</v>
      </c>
      <c r="J1984">
        <v>25.33088717075081</v>
      </c>
      <c r="K1984">
        <v>19.18</v>
      </c>
      <c r="L1984">
        <f t="shared" si="515"/>
        <v>1465.11681307156</v>
      </c>
      <c r="N1984">
        <f t="shared" si="510"/>
        <v>-4.9568130715599636</v>
      </c>
      <c r="O1984">
        <f t="shared" si="511"/>
        <v>-29.466813071559955</v>
      </c>
      <c r="P1984">
        <f t="shared" si="512"/>
        <v>0</v>
      </c>
      <c r="Q1984">
        <f t="shared" si="513"/>
        <v>0</v>
      </c>
      <c r="R1984">
        <f t="shared" si="514"/>
        <v>1450.2633333333335</v>
      </c>
      <c r="S1984">
        <f t="shared" si="516"/>
        <v>1469.558</v>
      </c>
      <c r="T1984">
        <f t="shared" si="517"/>
        <v>73.451999999999543</v>
      </c>
      <c r="U1984">
        <f t="shared" si="518"/>
        <v>14.690399999999908</v>
      </c>
      <c r="V1984">
        <f t="shared" si="519"/>
        <v>-87.561340134448642</v>
      </c>
      <c r="W1984">
        <f t="shared" si="520"/>
        <v>1.1460712688503349E-2</v>
      </c>
      <c r="X1984">
        <f t="shared" si="521"/>
        <v>1511.96</v>
      </c>
      <c r="Y1984">
        <f t="shared" si="522"/>
        <v>1435.65</v>
      </c>
      <c r="Z1984">
        <f t="shared" si="523"/>
        <v>25.330887170750806</v>
      </c>
      <c r="AA1984">
        <f t="shared" si="526"/>
        <v>19.175859514781575</v>
      </c>
      <c r="AB1984">
        <f t="shared" si="524"/>
        <v>0</v>
      </c>
      <c r="AC1984">
        <f t="shared" si="525"/>
        <v>-4.1404852184250274E-3</v>
      </c>
    </row>
    <row r="1985" spans="1:29" x14ac:dyDescent="0.3">
      <c r="A1985" s="2">
        <v>39435</v>
      </c>
      <c r="B1985">
        <v>1454.7</v>
      </c>
      <c r="C1985">
        <v>1464.42</v>
      </c>
      <c r="D1985">
        <v>1445.31</v>
      </c>
      <c r="E1985">
        <v>1453</v>
      </c>
      <c r="F1985">
        <v>3401300000</v>
      </c>
      <c r="G1985">
        <v>3.342124618960042</v>
      </c>
      <c r="H1985">
        <v>-15.76787538104008</v>
      </c>
      <c r="I1985">
        <v>-44.704166221938173</v>
      </c>
      <c r="J1985">
        <v>32.27906976744169</v>
      </c>
      <c r="K1985">
        <v>19</v>
      </c>
      <c r="L1985">
        <f t="shared" si="515"/>
        <v>1461.07787538104</v>
      </c>
      <c r="N1985">
        <f t="shared" si="510"/>
        <v>3.3421246189600424</v>
      </c>
      <c r="O1985">
        <f t="shared" si="511"/>
        <v>-15.767875381040085</v>
      </c>
      <c r="P1985">
        <f t="shared" si="512"/>
        <v>0</v>
      </c>
      <c r="Q1985">
        <f t="shared" si="513"/>
        <v>0</v>
      </c>
      <c r="R1985">
        <f t="shared" si="514"/>
        <v>1454.2433333333331</v>
      </c>
      <c r="S1985">
        <f t="shared" si="516"/>
        <v>1462.6213333333333</v>
      </c>
      <c r="T1985">
        <f t="shared" si="517"/>
        <v>62.461333333333187</v>
      </c>
      <c r="U1985">
        <f t="shared" si="518"/>
        <v>12.492266666666637</v>
      </c>
      <c r="V1985">
        <f t="shared" si="519"/>
        <v>-44.710327455920336</v>
      </c>
      <c r="W1985">
        <f t="shared" si="520"/>
        <v>-6.1612339821621731E-3</v>
      </c>
      <c r="X1985">
        <f t="shared" si="521"/>
        <v>1489.4</v>
      </c>
      <c r="Y1985">
        <f t="shared" si="522"/>
        <v>1435.65</v>
      </c>
      <c r="Z1985">
        <f t="shared" si="523"/>
        <v>32.27906976744169</v>
      </c>
      <c r="AA1985">
        <f t="shared" si="526"/>
        <v>18.996328329130076</v>
      </c>
      <c r="AB1985">
        <f t="shared" si="524"/>
        <v>0</v>
      </c>
      <c r="AC1985">
        <f t="shared" si="525"/>
        <v>-3.6716708699238154E-3</v>
      </c>
    </row>
    <row r="1986" spans="1:29" x14ac:dyDescent="0.3">
      <c r="A1986" s="2">
        <v>39436</v>
      </c>
      <c r="B1986">
        <v>1456.42</v>
      </c>
      <c r="C1986">
        <v>1461.53</v>
      </c>
      <c r="D1986">
        <v>1447.22</v>
      </c>
      <c r="E1986">
        <v>1460.12</v>
      </c>
      <c r="F1986">
        <v>3526890000</v>
      </c>
      <c r="G1986">
        <v>0.77141641263983729</v>
      </c>
      <c r="H1986">
        <v>-13.53858358736011</v>
      </c>
      <c r="I1986">
        <v>-11.16427432217014</v>
      </c>
      <c r="J1986">
        <v>47.961583692669173</v>
      </c>
      <c r="K1986">
        <v>21.3</v>
      </c>
      <c r="L1986">
        <f t="shared" si="515"/>
        <v>1460.7585835873601</v>
      </c>
      <c r="N1986">
        <f t="shared" si="510"/>
        <v>0.77141641263983729</v>
      </c>
      <c r="O1986">
        <f t="shared" si="511"/>
        <v>-13.538583587360108</v>
      </c>
      <c r="P1986">
        <f t="shared" si="512"/>
        <v>0</v>
      </c>
      <c r="Q1986">
        <f t="shared" si="513"/>
        <v>0</v>
      </c>
      <c r="R1986">
        <f t="shared" si="514"/>
        <v>1456.29</v>
      </c>
      <c r="S1986">
        <f t="shared" si="516"/>
        <v>1457.4113333333332</v>
      </c>
      <c r="T1986">
        <f t="shared" si="517"/>
        <v>33.443999999999505</v>
      </c>
      <c r="U1986">
        <f t="shared" si="518"/>
        <v>6.688799999999901</v>
      </c>
      <c r="V1986">
        <f t="shared" si="519"/>
        <v>-11.17622825552451</v>
      </c>
      <c r="W1986">
        <f t="shared" si="520"/>
        <v>-1.1953933354369894E-2</v>
      </c>
      <c r="X1986">
        <f t="shared" si="521"/>
        <v>1486.67</v>
      </c>
      <c r="Y1986">
        <f t="shared" si="522"/>
        <v>1435.65</v>
      </c>
      <c r="Z1986">
        <f t="shared" si="523"/>
        <v>47.961583692669166</v>
      </c>
      <c r="AA1986">
        <f t="shared" si="526"/>
        <v>21.295547850461126</v>
      </c>
      <c r="AB1986">
        <f t="shared" si="524"/>
        <v>0</v>
      </c>
      <c r="AC1986">
        <f t="shared" si="525"/>
        <v>-4.4521495388742949E-3</v>
      </c>
    </row>
    <row r="1987" spans="1:29" x14ac:dyDescent="0.3">
      <c r="A1987" s="2">
        <v>39437</v>
      </c>
      <c r="B1987">
        <v>1463.19</v>
      </c>
      <c r="C1987">
        <v>1485.4</v>
      </c>
      <c r="D1987">
        <v>1463.19</v>
      </c>
      <c r="E1987">
        <v>1484.46</v>
      </c>
      <c r="F1987">
        <v>4508590000</v>
      </c>
      <c r="G1987">
        <v>16.74094427509317</v>
      </c>
      <c r="H1987">
        <v>-5.4690557249068661</v>
      </c>
      <c r="I1987">
        <v>166.69506930243321</v>
      </c>
      <c r="J1987">
        <v>98.110552763818987</v>
      </c>
      <c r="K1987">
        <v>40.86</v>
      </c>
      <c r="L1987">
        <f t="shared" si="515"/>
        <v>1468.6590557249069</v>
      </c>
      <c r="N1987">
        <f t="shared" ref="N1987:N2050" si="527">C1987-L1987</f>
        <v>16.74094427509317</v>
      </c>
      <c r="O1987">
        <f t="shared" ref="O1987:O2050" si="528">D1987-L1987</f>
        <v>-5.4690557249068661</v>
      </c>
      <c r="P1987">
        <f t="shared" ref="P1987:P2050" si="529">N1987-G1987</f>
        <v>0</v>
      </c>
      <c r="Q1987">
        <f t="shared" ref="Q1987:Q2050" si="530">O1987-H1987</f>
        <v>0</v>
      </c>
      <c r="R1987">
        <f t="shared" ref="R1987:R2050" si="531">AVERAGE(C1987:E1987)</f>
        <v>1477.6833333333334</v>
      </c>
      <c r="S1987">
        <f t="shared" si="516"/>
        <v>1458.1213333333333</v>
      </c>
      <c r="T1987">
        <f t="shared" si="517"/>
        <v>39.123999999999796</v>
      </c>
      <c r="U1987">
        <f t="shared" si="518"/>
        <v>7.8247999999999589</v>
      </c>
      <c r="V1987">
        <f t="shared" si="519"/>
        <v>166.66666666666862</v>
      </c>
      <c r="W1987">
        <f t="shared" si="520"/>
        <v>-2.8402635764592787E-2</v>
      </c>
      <c r="X1987">
        <f t="shared" si="521"/>
        <v>1485.4</v>
      </c>
      <c r="Y1987">
        <f t="shared" si="522"/>
        <v>1435.65</v>
      </c>
      <c r="Z1987">
        <f t="shared" si="523"/>
        <v>98.110552763818987</v>
      </c>
      <c r="AA1987">
        <f t="shared" si="526"/>
        <v>40.856715581930764</v>
      </c>
      <c r="AB1987">
        <f t="shared" si="524"/>
        <v>0</v>
      </c>
      <c r="AC1987">
        <f t="shared" si="525"/>
        <v>-3.2844180692350733E-3</v>
      </c>
    </row>
    <row r="1988" spans="1:29" x14ac:dyDescent="0.3">
      <c r="A1988" s="2">
        <v>39440</v>
      </c>
      <c r="B1988">
        <v>1484.55</v>
      </c>
      <c r="C1988">
        <v>1497.63</v>
      </c>
      <c r="D1988">
        <v>1484.55</v>
      </c>
      <c r="E1988">
        <v>1496.45</v>
      </c>
      <c r="F1988">
        <v>1267420000</v>
      </c>
      <c r="G1988">
        <v>19.707296183395329</v>
      </c>
      <c r="H1988">
        <v>6.627296183395174</v>
      </c>
      <c r="I1988">
        <v>116.6447464562326</v>
      </c>
      <c r="J1988">
        <v>98.096160051629454</v>
      </c>
      <c r="K1988">
        <v>60.36</v>
      </c>
      <c r="L1988">
        <f t="shared" ref="L1988:L2051" si="532">$M$2*E1988+L1987*(1-$M$2)</f>
        <v>1477.9227038166048</v>
      </c>
      <c r="N1988">
        <f t="shared" si="527"/>
        <v>19.707296183395329</v>
      </c>
      <c r="O1988">
        <f t="shared" si="528"/>
        <v>6.627296183395174</v>
      </c>
      <c r="P1988">
        <f t="shared" si="529"/>
        <v>0</v>
      </c>
      <c r="Q1988">
        <f t="shared" si="530"/>
        <v>0</v>
      </c>
      <c r="R1988">
        <f t="shared" si="531"/>
        <v>1492.8766666666668</v>
      </c>
      <c r="S1988">
        <f t="shared" si="516"/>
        <v>1466.2713333333336</v>
      </c>
      <c r="T1988">
        <f t="shared" si="517"/>
        <v>76.034666666667135</v>
      </c>
      <c r="U1988">
        <f t="shared" si="518"/>
        <v>15.206933333333428</v>
      </c>
      <c r="V1988">
        <f t="shared" si="519"/>
        <v>116.63685570324513</v>
      </c>
      <c r="W1988">
        <f t="shared" si="520"/>
        <v>-7.8907529874641114E-3</v>
      </c>
      <c r="X1988">
        <f t="shared" si="521"/>
        <v>1497.63</v>
      </c>
      <c r="Y1988">
        <f t="shared" si="522"/>
        <v>1435.65</v>
      </c>
      <c r="Z1988">
        <f t="shared" si="523"/>
        <v>98.096160051629454</v>
      </c>
      <c r="AA1988">
        <f t="shared" si="526"/>
        <v>60.355650689262021</v>
      </c>
      <c r="AB1988">
        <f t="shared" si="524"/>
        <v>0</v>
      </c>
      <c r="AC1988">
        <f t="shared" si="525"/>
        <v>-4.3493107379788398E-3</v>
      </c>
    </row>
    <row r="1989" spans="1:29" x14ac:dyDescent="0.3">
      <c r="A1989" s="2">
        <v>39442</v>
      </c>
      <c r="B1989">
        <v>1495.12</v>
      </c>
      <c r="C1989">
        <v>1498.85</v>
      </c>
      <c r="D1989">
        <v>1488.2</v>
      </c>
      <c r="E1989">
        <v>1497.66</v>
      </c>
      <c r="F1989">
        <v>2010500000</v>
      </c>
      <c r="G1989">
        <v>14.348197455596621</v>
      </c>
      <c r="H1989">
        <v>3.6981974555967549</v>
      </c>
      <c r="I1989">
        <v>82.375238652674696</v>
      </c>
      <c r="J1989">
        <v>97.777362719462403</v>
      </c>
      <c r="K1989">
        <v>74.84</v>
      </c>
      <c r="L1989">
        <f t="shared" si="532"/>
        <v>1484.5018025444033</v>
      </c>
      <c r="N1989">
        <f t="shared" si="527"/>
        <v>14.348197455596619</v>
      </c>
      <c r="O1989">
        <f t="shared" si="528"/>
        <v>3.6981974555967554</v>
      </c>
      <c r="P1989">
        <f t="shared" si="529"/>
        <v>0</v>
      </c>
      <c r="Q1989">
        <f t="shared" si="530"/>
        <v>0</v>
      </c>
      <c r="R1989">
        <f t="shared" si="531"/>
        <v>1494.9033333333334</v>
      </c>
      <c r="S1989">
        <f t="shared" si="516"/>
        <v>1475.1993333333335</v>
      </c>
      <c r="T1989">
        <f t="shared" si="517"/>
        <v>79.730666666667048</v>
      </c>
      <c r="U1989">
        <f t="shared" si="518"/>
        <v>15.94613333333341</v>
      </c>
      <c r="V1989">
        <f t="shared" si="519"/>
        <v>82.377337034682839</v>
      </c>
      <c r="W1989">
        <f t="shared" si="520"/>
        <v>2.0983820081426074E-3</v>
      </c>
      <c r="X1989">
        <f t="shared" si="521"/>
        <v>1498.85</v>
      </c>
      <c r="Y1989">
        <f t="shared" si="522"/>
        <v>1445.31</v>
      </c>
      <c r="Z1989">
        <f t="shared" si="523"/>
        <v>97.777362719462403</v>
      </c>
      <c r="AA1989">
        <f t="shared" si="526"/>
        <v>74.844945799004336</v>
      </c>
      <c r="AB1989">
        <f t="shared" si="524"/>
        <v>0</v>
      </c>
      <c r="AC1989">
        <f t="shared" si="525"/>
        <v>4.9457990043322297E-3</v>
      </c>
    </row>
    <row r="1990" spans="1:29" x14ac:dyDescent="0.3">
      <c r="A1990" s="2">
        <v>39443</v>
      </c>
      <c r="B1990">
        <v>1495.05</v>
      </c>
      <c r="C1990">
        <v>1495.05</v>
      </c>
      <c r="D1990">
        <v>1475.86</v>
      </c>
      <c r="E1990">
        <v>1476.27</v>
      </c>
      <c r="F1990">
        <v>2365770000</v>
      </c>
      <c r="G1990">
        <v>13.29213163706436</v>
      </c>
      <c r="H1990">
        <v>-5.8978683629356956</v>
      </c>
      <c r="I1990">
        <v>9.411434190196216</v>
      </c>
      <c r="J1990">
        <v>56.265736974627202</v>
      </c>
      <c r="K1990">
        <v>79.64</v>
      </c>
      <c r="L1990">
        <f t="shared" si="532"/>
        <v>1481.7578683629356</v>
      </c>
      <c r="N1990">
        <f t="shared" si="527"/>
        <v>13.292131637064358</v>
      </c>
      <c r="O1990">
        <f t="shared" si="528"/>
        <v>-5.8978683629356965</v>
      </c>
      <c r="P1990">
        <f t="shared" si="529"/>
        <v>0</v>
      </c>
      <c r="Q1990">
        <f t="shared" si="530"/>
        <v>0</v>
      </c>
      <c r="R1990">
        <f t="shared" si="531"/>
        <v>1482.3933333333334</v>
      </c>
      <c r="S1990">
        <f t="shared" si="516"/>
        <v>1480.8293333333336</v>
      </c>
      <c r="T1990">
        <f t="shared" si="517"/>
        <v>55.370666666666693</v>
      </c>
      <c r="U1990">
        <f t="shared" si="518"/>
        <v>11.074133333333339</v>
      </c>
      <c r="V1990">
        <f t="shared" si="519"/>
        <v>9.415334232324275</v>
      </c>
      <c r="W1990">
        <f t="shared" si="520"/>
        <v>3.9000421280590558E-3</v>
      </c>
      <c r="X1990">
        <f t="shared" si="521"/>
        <v>1498.85</v>
      </c>
      <c r="Y1990">
        <f t="shared" si="522"/>
        <v>1447.22</v>
      </c>
      <c r="Z1990">
        <f t="shared" si="523"/>
        <v>56.265736974627195</v>
      </c>
      <c r="AA1990">
        <f t="shared" si="526"/>
        <v>79.642279240441439</v>
      </c>
      <c r="AB1990">
        <f t="shared" si="524"/>
        <v>0</v>
      </c>
      <c r="AC1990">
        <f t="shared" si="525"/>
        <v>2.2792404414389011E-3</v>
      </c>
    </row>
    <row r="1991" spans="1:29" x14ac:dyDescent="0.3">
      <c r="A1991" s="2">
        <v>39444</v>
      </c>
      <c r="B1991">
        <v>1479.83</v>
      </c>
      <c r="C1991">
        <v>1488.01</v>
      </c>
      <c r="D1991">
        <v>1471.7</v>
      </c>
      <c r="E1991">
        <v>1478.49</v>
      </c>
      <c r="F1991">
        <v>2420510000</v>
      </c>
      <c r="G1991">
        <v>7.3414210913761053</v>
      </c>
      <c r="H1991">
        <v>-8.9685789086238401</v>
      </c>
      <c r="I1991">
        <v>-59.747185463165543</v>
      </c>
      <c r="J1991">
        <v>42.905215928210929</v>
      </c>
      <c r="K1991">
        <v>78.63</v>
      </c>
      <c r="L1991">
        <f t="shared" si="532"/>
        <v>1480.6685789086239</v>
      </c>
      <c r="N1991">
        <f t="shared" si="527"/>
        <v>7.3414210913761053</v>
      </c>
      <c r="O1991">
        <f t="shared" si="528"/>
        <v>-8.9685789086238401</v>
      </c>
      <c r="P1991">
        <f t="shared" si="529"/>
        <v>0</v>
      </c>
      <c r="Q1991">
        <f t="shared" si="530"/>
        <v>0</v>
      </c>
      <c r="R1991">
        <f t="shared" si="531"/>
        <v>1479.3999999999999</v>
      </c>
      <c r="S1991">
        <f t="shared" ref="S1991:S2054" si="533">AVERAGE(R1987:R1991)</f>
        <v>1485.4513333333334</v>
      </c>
      <c r="T1991">
        <f t="shared" ref="T1991:T2054" si="534">ABS(S1991-R1991)+ABS(S1991-R1990)+ABS(S1991-R1989)+ABS(S1991-R1988)+ABS(S1991-R1987)</f>
        <v>33.754666666666935</v>
      </c>
      <c r="U1991">
        <f t="shared" ref="U1991:U2054" si="535">T1991/5</f>
        <v>6.7509333333333874</v>
      </c>
      <c r="V1991">
        <f t="shared" ref="V1991:V2054" si="536">(R1991-S1991)/(0.015*U1991)</f>
        <v>-59.757992310530014</v>
      </c>
      <c r="W1991">
        <f t="shared" ref="W1991:W2054" si="537">V1991-I1991</f>
        <v>-1.0806847364470684E-2</v>
      </c>
      <c r="X1991">
        <f t="shared" ref="X1991:X2054" si="538">MAX(C1987:C1991)</f>
        <v>1498.85</v>
      </c>
      <c r="Y1991">
        <f t="shared" ref="Y1991:Y2054" si="539">MIN(D1987:D1991)</f>
        <v>1463.19</v>
      </c>
      <c r="Z1991">
        <f t="shared" ref="Z1991:Z2054" si="540">100*(E1991-Y1991)/(X1991-Y1991)</f>
        <v>42.905215928210929</v>
      </c>
      <c r="AA1991">
        <f t="shared" si="526"/>
        <v>78.631005687549788</v>
      </c>
      <c r="AB1991">
        <f t="shared" ref="AB1991:AB2054" si="541">Z1991-J1991</f>
        <v>0</v>
      </c>
      <c r="AC1991">
        <f t="shared" ref="AC1991:AC2054" si="542">AA1991-K1991</f>
        <v>1.0056875497923556E-3</v>
      </c>
    </row>
    <row r="1992" spans="1:29" x14ac:dyDescent="0.3">
      <c r="A1992" s="2">
        <v>39447</v>
      </c>
      <c r="B1992">
        <v>1475.25</v>
      </c>
      <c r="C1992">
        <v>1475.83</v>
      </c>
      <c r="D1992">
        <v>1465.13</v>
      </c>
      <c r="E1992">
        <v>1468.36</v>
      </c>
      <c r="F1992">
        <v>2440880000</v>
      </c>
      <c r="G1992">
        <v>-0.73571927241619051</v>
      </c>
      <c r="H1992">
        <v>-11.43571927241601</v>
      </c>
      <c r="I1992">
        <v>-117.227997227996</v>
      </c>
      <c r="J1992">
        <v>9.5788849347562568</v>
      </c>
      <c r="K1992">
        <v>60.92</v>
      </c>
      <c r="L1992">
        <f t="shared" si="532"/>
        <v>1476.5657192724161</v>
      </c>
      <c r="N1992">
        <f t="shared" si="527"/>
        <v>-0.73571927241619051</v>
      </c>
      <c r="O1992">
        <f t="shared" si="528"/>
        <v>-11.435719272416009</v>
      </c>
      <c r="P1992">
        <f t="shared" si="529"/>
        <v>0</v>
      </c>
      <c r="Q1992">
        <f t="shared" si="530"/>
        <v>0</v>
      </c>
      <c r="R1992">
        <f t="shared" si="531"/>
        <v>1469.7733333333333</v>
      </c>
      <c r="S1992">
        <f t="shared" si="533"/>
        <v>1483.8693333333335</v>
      </c>
      <c r="T1992">
        <f t="shared" si="534"/>
        <v>40.082666666667137</v>
      </c>
      <c r="U1992">
        <f t="shared" si="535"/>
        <v>8.0165333333334274</v>
      </c>
      <c r="V1992">
        <f t="shared" si="536"/>
        <v>-117.22440290067249</v>
      </c>
      <c r="W1992">
        <f t="shared" si="537"/>
        <v>3.5943273235119477E-3</v>
      </c>
      <c r="X1992">
        <f t="shared" si="538"/>
        <v>1498.85</v>
      </c>
      <c r="Y1992">
        <f t="shared" si="539"/>
        <v>1465.13</v>
      </c>
      <c r="Z1992">
        <f t="shared" si="540"/>
        <v>9.5788849347562568</v>
      </c>
      <c r="AA1992">
        <f t="shared" si="526"/>
        <v>60.924672121737252</v>
      </c>
      <c r="AB1992">
        <f t="shared" si="541"/>
        <v>0</v>
      </c>
      <c r="AC1992">
        <f t="shared" si="542"/>
        <v>4.672121737250734E-3</v>
      </c>
    </row>
    <row r="1993" spans="1:29" x14ac:dyDescent="0.3">
      <c r="A1993" s="2">
        <v>39449</v>
      </c>
      <c r="B1993">
        <v>1467.97</v>
      </c>
      <c r="C1993">
        <v>1471.77</v>
      </c>
      <c r="D1993">
        <v>1442.07</v>
      </c>
      <c r="E1993">
        <v>1447.16</v>
      </c>
      <c r="F1993">
        <v>3452650000</v>
      </c>
      <c r="G1993">
        <v>5.0061871517223153</v>
      </c>
      <c r="H1993">
        <v>-24.69381284827773</v>
      </c>
      <c r="I1993">
        <v>-130.2617272444852</v>
      </c>
      <c r="J1993">
        <v>8.9644240929907504</v>
      </c>
      <c r="K1993">
        <v>43.1</v>
      </c>
      <c r="L1993">
        <f t="shared" si="532"/>
        <v>1466.7638128482777</v>
      </c>
      <c r="N1993">
        <f t="shared" si="527"/>
        <v>5.0061871517223153</v>
      </c>
      <c r="O1993">
        <f t="shared" si="528"/>
        <v>-24.69381284827773</v>
      </c>
      <c r="P1993">
        <f t="shared" si="529"/>
        <v>0</v>
      </c>
      <c r="Q1993">
        <f t="shared" si="530"/>
        <v>0</v>
      </c>
      <c r="R1993">
        <f t="shared" si="531"/>
        <v>1453.6666666666667</v>
      </c>
      <c r="S1993">
        <f t="shared" si="533"/>
        <v>1476.0273333333334</v>
      </c>
      <c r="T1993">
        <f t="shared" si="534"/>
        <v>57.229333333333216</v>
      </c>
      <c r="U1993">
        <f t="shared" si="535"/>
        <v>11.445866666666642</v>
      </c>
      <c r="V1993">
        <f t="shared" si="536"/>
        <v>-130.24012549896761</v>
      </c>
      <c r="W1993">
        <f t="shared" si="537"/>
        <v>2.1601745517585869E-2</v>
      </c>
      <c r="X1993">
        <f t="shared" si="538"/>
        <v>1498.85</v>
      </c>
      <c r="Y1993">
        <f t="shared" si="539"/>
        <v>1442.07</v>
      </c>
      <c r="Z1993">
        <f t="shared" si="540"/>
        <v>8.9644240929907504</v>
      </c>
      <c r="AA1993">
        <f t="shared" si="526"/>
        <v>43.098324930009504</v>
      </c>
      <c r="AB1993">
        <f t="shared" si="541"/>
        <v>0</v>
      </c>
      <c r="AC1993">
        <f t="shared" si="542"/>
        <v>-1.6750699904974908E-3</v>
      </c>
    </row>
    <row r="1994" spans="1:29" x14ac:dyDescent="0.3">
      <c r="A1994" s="2">
        <v>39450</v>
      </c>
      <c r="B1994">
        <v>1447.55</v>
      </c>
      <c r="C1994">
        <v>1456.8</v>
      </c>
      <c r="D1994">
        <v>1443.73</v>
      </c>
      <c r="E1994">
        <v>1447.16</v>
      </c>
      <c r="F1994">
        <v>3429500000</v>
      </c>
      <c r="G1994">
        <v>-3.4292085655185929</v>
      </c>
      <c r="H1994">
        <v>-16.499208565518529</v>
      </c>
      <c r="I1994">
        <v>-95.28434228984564</v>
      </c>
      <c r="J1994">
        <v>9.6073990184978175</v>
      </c>
      <c r="K1994">
        <v>25.46</v>
      </c>
      <c r="L1994">
        <f t="shared" si="532"/>
        <v>1460.2292085655185</v>
      </c>
      <c r="N1994">
        <f t="shared" si="527"/>
        <v>-3.4292085655185929</v>
      </c>
      <c r="O1994">
        <f t="shared" si="528"/>
        <v>-16.499208565518529</v>
      </c>
      <c r="P1994">
        <f t="shared" si="529"/>
        <v>0</v>
      </c>
      <c r="Q1994">
        <f t="shared" si="530"/>
        <v>0</v>
      </c>
      <c r="R1994">
        <f t="shared" si="531"/>
        <v>1449.2299999999998</v>
      </c>
      <c r="S1994">
        <f t="shared" si="533"/>
        <v>1466.8926666666666</v>
      </c>
      <c r="T1994">
        <f t="shared" si="534"/>
        <v>61.777333333333445</v>
      </c>
      <c r="U1994">
        <f t="shared" si="535"/>
        <v>12.35546666666669</v>
      </c>
      <c r="V1994">
        <f t="shared" si="536"/>
        <v>-95.302843905352589</v>
      </c>
      <c r="W1994">
        <f t="shared" si="537"/>
        <v>-1.8501615506949065E-2</v>
      </c>
      <c r="X1994">
        <f t="shared" si="538"/>
        <v>1495.05</v>
      </c>
      <c r="Y1994">
        <f t="shared" si="539"/>
        <v>1442.07</v>
      </c>
      <c r="Z1994">
        <f t="shared" si="540"/>
        <v>9.6073990184978175</v>
      </c>
      <c r="AA1994">
        <f t="shared" si="526"/>
        <v>25.464332189816592</v>
      </c>
      <c r="AB1994">
        <f t="shared" si="541"/>
        <v>0</v>
      </c>
      <c r="AC1994">
        <f t="shared" si="542"/>
        <v>4.3321898165906703E-3</v>
      </c>
    </row>
    <row r="1995" spans="1:29" x14ac:dyDescent="0.3">
      <c r="A1995" s="2">
        <v>39451</v>
      </c>
      <c r="B1995">
        <v>1444.01</v>
      </c>
      <c r="C1995">
        <v>1444.01</v>
      </c>
      <c r="D1995">
        <v>1411.19</v>
      </c>
      <c r="E1995">
        <v>1411.63</v>
      </c>
      <c r="F1995">
        <v>4166000000</v>
      </c>
      <c r="G1995">
        <v>-1.9472377012561989E-2</v>
      </c>
      <c r="H1995">
        <v>-32.839472377012498</v>
      </c>
      <c r="I1995">
        <v>-137.75129256300869</v>
      </c>
      <c r="J1995">
        <v>0.57276750846140967</v>
      </c>
      <c r="K1995">
        <v>14.33</v>
      </c>
      <c r="L1995">
        <f t="shared" si="532"/>
        <v>1444.0294723770126</v>
      </c>
      <c r="N1995">
        <f t="shared" si="527"/>
        <v>-1.9472377012561992E-2</v>
      </c>
      <c r="O1995">
        <f t="shared" si="528"/>
        <v>-32.839472377012498</v>
      </c>
      <c r="P1995">
        <f t="shared" si="529"/>
        <v>0</v>
      </c>
      <c r="Q1995">
        <f t="shared" si="530"/>
        <v>0</v>
      </c>
      <c r="R1995">
        <f t="shared" si="531"/>
        <v>1422.2766666666666</v>
      </c>
      <c r="S1995">
        <f t="shared" si="533"/>
        <v>1454.8693333333333</v>
      </c>
      <c r="T1995">
        <f t="shared" si="534"/>
        <v>78.869333333333316</v>
      </c>
      <c r="U1995">
        <f t="shared" si="535"/>
        <v>15.773866666666663</v>
      </c>
      <c r="V1995">
        <f t="shared" si="536"/>
        <v>-137.74963934721853</v>
      </c>
      <c r="W1995">
        <f t="shared" si="537"/>
        <v>1.653215790156537E-3</v>
      </c>
      <c r="X1995">
        <f t="shared" si="538"/>
        <v>1488.01</v>
      </c>
      <c r="Y1995">
        <f t="shared" si="539"/>
        <v>1411.19</v>
      </c>
      <c r="Z1995">
        <f t="shared" si="540"/>
        <v>0.57276750846140967</v>
      </c>
      <c r="AA1995">
        <f t="shared" ref="AA1995:AA2058" si="543">AVERAGE(Z1991:Z1995)</f>
        <v>14.325738296583433</v>
      </c>
      <c r="AB1995">
        <f t="shared" si="541"/>
        <v>0</v>
      </c>
      <c r="AC1995">
        <f t="shared" si="542"/>
        <v>-4.2617034165672862E-3</v>
      </c>
    </row>
    <row r="1996" spans="1:29" x14ac:dyDescent="0.3">
      <c r="A1996" s="2">
        <v>39454</v>
      </c>
      <c r="B1996">
        <v>1414.07</v>
      </c>
      <c r="C1996">
        <v>1423.87</v>
      </c>
      <c r="D1996">
        <v>1403.45</v>
      </c>
      <c r="E1996">
        <v>1416.18</v>
      </c>
      <c r="F1996">
        <v>4221260000</v>
      </c>
      <c r="G1996">
        <v>-10.876314918008569</v>
      </c>
      <c r="H1996">
        <v>-31.29631491800842</v>
      </c>
      <c r="I1996">
        <v>-97.124215453352846</v>
      </c>
      <c r="J1996">
        <v>17.5877314175187</v>
      </c>
      <c r="K1996">
        <v>9.26</v>
      </c>
      <c r="L1996">
        <f t="shared" si="532"/>
        <v>1434.7463149180085</v>
      </c>
      <c r="N1996">
        <f t="shared" si="527"/>
        <v>-10.876314918008575</v>
      </c>
      <c r="O1996">
        <f t="shared" si="528"/>
        <v>-31.29631491800842</v>
      </c>
      <c r="P1996">
        <f t="shared" si="529"/>
        <v>0</v>
      </c>
      <c r="Q1996">
        <f t="shared" si="530"/>
        <v>0</v>
      </c>
      <c r="R1996">
        <f t="shared" si="531"/>
        <v>1414.5</v>
      </c>
      <c r="S1996">
        <f t="shared" si="533"/>
        <v>1441.8893333333333</v>
      </c>
      <c r="T1996">
        <f t="shared" si="534"/>
        <v>94.003999999999905</v>
      </c>
      <c r="U1996">
        <f t="shared" si="535"/>
        <v>18.800799999999981</v>
      </c>
      <c r="V1996">
        <f t="shared" si="536"/>
        <v>-97.121162692840471</v>
      </c>
      <c r="W1996">
        <f t="shared" si="537"/>
        <v>3.05276051237513E-3</v>
      </c>
      <c r="X1996">
        <f t="shared" si="538"/>
        <v>1475.83</v>
      </c>
      <c r="Y1996">
        <f t="shared" si="539"/>
        <v>1403.45</v>
      </c>
      <c r="Z1996">
        <f t="shared" si="540"/>
        <v>17.587731417518704</v>
      </c>
      <c r="AA1996">
        <f t="shared" si="543"/>
        <v>9.2622413944449882</v>
      </c>
      <c r="AB1996">
        <f t="shared" si="541"/>
        <v>0</v>
      </c>
      <c r="AC1996">
        <f t="shared" si="542"/>
        <v>2.2413944449883871E-3</v>
      </c>
    </row>
    <row r="1997" spans="1:29" x14ac:dyDescent="0.3">
      <c r="A1997" s="2">
        <v>39455</v>
      </c>
      <c r="B1997">
        <v>1415.71</v>
      </c>
      <c r="C1997">
        <v>1430.28</v>
      </c>
      <c r="D1997">
        <v>1388.3</v>
      </c>
      <c r="E1997">
        <v>1390.19</v>
      </c>
      <c r="F1997">
        <v>4705390000</v>
      </c>
      <c r="G1997">
        <v>10.3857900546609</v>
      </c>
      <c r="H1997">
        <v>-31.59420994533912</v>
      </c>
      <c r="I1997">
        <v>-93.028045308619554</v>
      </c>
      <c r="J1997">
        <v>2.2642865700252779</v>
      </c>
      <c r="K1997">
        <v>7.8</v>
      </c>
      <c r="L1997">
        <f t="shared" si="532"/>
        <v>1419.8942099453391</v>
      </c>
      <c r="N1997">
        <f t="shared" si="527"/>
        <v>10.385790054660902</v>
      </c>
      <c r="O1997">
        <f t="shared" si="528"/>
        <v>-31.594209945339117</v>
      </c>
      <c r="P1997">
        <f t="shared" si="529"/>
        <v>0</v>
      </c>
      <c r="Q1997">
        <f t="shared" si="530"/>
        <v>0</v>
      </c>
      <c r="R1997">
        <f t="shared" si="531"/>
        <v>1402.9233333333334</v>
      </c>
      <c r="S1997">
        <f t="shared" si="533"/>
        <v>1428.5193333333332</v>
      </c>
      <c r="T1997">
        <f t="shared" si="534"/>
        <v>91.715999999999667</v>
      </c>
      <c r="U1997">
        <f t="shared" si="535"/>
        <v>18.343199999999932</v>
      </c>
      <c r="V1997">
        <f t="shared" si="536"/>
        <v>-93.026298573857972</v>
      </c>
      <c r="W1997">
        <f t="shared" si="537"/>
        <v>1.7467347615820472E-3</v>
      </c>
      <c r="X1997">
        <f t="shared" si="538"/>
        <v>1471.77</v>
      </c>
      <c r="Y1997">
        <f t="shared" si="539"/>
        <v>1388.3</v>
      </c>
      <c r="Z1997">
        <f t="shared" si="540"/>
        <v>2.2642865700252779</v>
      </c>
      <c r="AA1997">
        <f t="shared" si="543"/>
        <v>7.7993217214987922</v>
      </c>
      <c r="AB1997">
        <f t="shared" si="541"/>
        <v>0</v>
      </c>
      <c r="AC1997">
        <f t="shared" si="542"/>
        <v>-6.7827850120760758E-4</v>
      </c>
    </row>
    <row r="1998" spans="1:29" x14ac:dyDescent="0.3">
      <c r="A1998" s="2">
        <v>39456</v>
      </c>
      <c r="B1998">
        <v>1390.25</v>
      </c>
      <c r="C1998">
        <v>1409.19</v>
      </c>
      <c r="D1998">
        <v>1378.7</v>
      </c>
      <c r="E1998">
        <v>1409.13</v>
      </c>
      <c r="F1998">
        <v>5351030000</v>
      </c>
      <c r="G1998">
        <v>-7.1161399635593634</v>
      </c>
      <c r="H1998">
        <v>-37.606139963559372</v>
      </c>
      <c r="I1998">
        <v>-85.244648318041342</v>
      </c>
      <c r="J1998">
        <v>38.962868117797832</v>
      </c>
      <c r="K1998">
        <v>13.8</v>
      </c>
      <c r="L1998">
        <f t="shared" si="532"/>
        <v>1416.3061399635594</v>
      </c>
      <c r="N1998">
        <f t="shared" si="527"/>
        <v>-7.1161399635593625</v>
      </c>
      <c r="O1998">
        <f t="shared" si="528"/>
        <v>-37.606139963559372</v>
      </c>
      <c r="P1998">
        <f t="shared" si="529"/>
        <v>0</v>
      </c>
      <c r="Q1998">
        <f t="shared" si="530"/>
        <v>0</v>
      </c>
      <c r="R1998">
        <f t="shared" si="531"/>
        <v>1399.0066666666669</v>
      </c>
      <c r="S1998">
        <f t="shared" si="533"/>
        <v>1417.5873333333334</v>
      </c>
      <c r="T1998">
        <f t="shared" si="534"/>
        <v>72.663999999999533</v>
      </c>
      <c r="U1998">
        <f t="shared" si="535"/>
        <v>14.532799999999906</v>
      </c>
      <c r="V1998">
        <f t="shared" si="536"/>
        <v>-85.235543812005133</v>
      </c>
      <c r="W1998">
        <f t="shared" si="537"/>
        <v>9.104506036209159E-3</v>
      </c>
      <c r="X1998">
        <f t="shared" si="538"/>
        <v>1456.8</v>
      </c>
      <c r="Y1998">
        <f t="shared" si="539"/>
        <v>1378.7</v>
      </c>
      <c r="Z1998">
        <f t="shared" si="540"/>
        <v>38.962868117797825</v>
      </c>
      <c r="AA1998">
        <f t="shared" si="543"/>
        <v>13.799010526460204</v>
      </c>
      <c r="AB1998">
        <f t="shared" si="541"/>
        <v>0</v>
      </c>
      <c r="AC1998">
        <f t="shared" si="542"/>
        <v>-9.8947353979639274E-4</v>
      </c>
    </row>
    <row r="1999" spans="1:29" x14ac:dyDescent="0.3">
      <c r="A1999" s="2">
        <v>39457</v>
      </c>
      <c r="B1999">
        <v>1406.78</v>
      </c>
      <c r="C1999">
        <v>1429.09</v>
      </c>
      <c r="D1999">
        <v>1395.31</v>
      </c>
      <c r="E1999">
        <v>1420.33</v>
      </c>
      <c r="F1999">
        <v>5170490000</v>
      </c>
      <c r="G1999">
        <v>11.442573357626999</v>
      </c>
      <c r="H1999">
        <v>-22.337426642372979</v>
      </c>
      <c r="I1999">
        <v>35.778328067627491</v>
      </c>
      <c r="J1999">
        <v>63.742152809676803</v>
      </c>
      <c r="K1999">
        <v>24.63</v>
      </c>
      <c r="L1999">
        <f t="shared" si="532"/>
        <v>1417.6474266423729</v>
      </c>
      <c r="N1999">
        <f t="shared" si="527"/>
        <v>11.442573357626998</v>
      </c>
      <c r="O1999">
        <f t="shared" si="528"/>
        <v>-22.337426642372975</v>
      </c>
      <c r="P1999">
        <f t="shared" si="529"/>
        <v>0</v>
      </c>
      <c r="Q1999">
        <f t="shared" si="530"/>
        <v>0</v>
      </c>
      <c r="R1999">
        <f t="shared" si="531"/>
        <v>1414.9099999999999</v>
      </c>
      <c r="S1999">
        <f t="shared" si="533"/>
        <v>1410.7233333333334</v>
      </c>
      <c r="T1999">
        <f t="shared" si="534"/>
        <v>39.033333333332848</v>
      </c>
      <c r="U1999">
        <f t="shared" si="535"/>
        <v>7.8066666666665698</v>
      </c>
      <c r="V1999">
        <f t="shared" si="536"/>
        <v>35.752917734129369</v>
      </c>
      <c r="W1999">
        <f t="shared" si="537"/>
        <v>-2.5410333498122384E-2</v>
      </c>
      <c r="X1999">
        <f t="shared" si="538"/>
        <v>1444.01</v>
      </c>
      <c r="Y1999">
        <f t="shared" si="539"/>
        <v>1378.7</v>
      </c>
      <c r="Z1999">
        <f t="shared" si="540"/>
        <v>63.742152809676796</v>
      </c>
      <c r="AA1999">
        <f t="shared" si="543"/>
        <v>24.625961284696</v>
      </c>
      <c r="AB1999">
        <f t="shared" si="541"/>
        <v>0</v>
      </c>
      <c r="AC1999">
        <f t="shared" si="542"/>
        <v>-4.0387153039986856E-3</v>
      </c>
    </row>
    <row r="2000" spans="1:29" x14ac:dyDescent="0.3">
      <c r="A2000" s="2">
        <v>39458</v>
      </c>
      <c r="B2000">
        <v>1419.91</v>
      </c>
      <c r="C2000">
        <v>1419.91</v>
      </c>
      <c r="D2000">
        <v>1394.83</v>
      </c>
      <c r="E2000">
        <v>1401.02</v>
      </c>
      <c r="F2000">
        <v>4495840000</v>
      </c>
      <c r="G2000">
        <v>7.8050489050847318</v>
      </c>
      <c r="H2000">
        <v>-17.274951094915419</v>
      </c>
      <c r="I2000">
        <v>-23.315282791816621</v>
      </c>
      <c r="J2000">
        <v>43.272586273749447</v>
      </c>
      <c r="K2000">
        <v>33.17</v>
      </c>
      <c r="L2000">
        <f t="shared" si="532"/>
        <v>1412.1049510949154</v>
      </c>
      <c r="N2000">
        <f t="shared" si="527"/>
        <v>7.8050489050847318</v>
      </c>
      <c r="O2000">
        <f t="shared" si="528"/>
        <v>-17.274951094915423</v>
      </c>
      <c r="P2000">
        <f t="shared" si="529"/>
        <v>0</v>
      </c>
      <c r="Q2000">
        <f t="shared" si="530"/>
        <v>0</v>
      </c>
      <c r="R2000">
        <f t="shared" si="531"/>
        <v>1405.2533333333333</v>
      </c>
      <c r="S2000">
        <f t="shared" si="533"/>
        <v>1407.3186666666666</v>
      </c>
      <c r="T2000">
        <f t="shared" si="534"/>
        <v>29.545333333332792</v>
      </c>
      <c r="U2000">
        <f t="shared" si="535"/>
        <v>5.9090666666665586</v>
      </c>
      <c r="V2000">
        <f t="shared" si="536"/>
        <v>-23.301292176240651</v>
      </c>
      <c r="W2000">
        <f t="shared" si="537"/>
        <v>1.3990615575970367E-2</v>
      </c>
      <c r="X2000">
        <f t="shared" si="538"/>
        <v>1430.28</v>
      </c>
      <c r="Y2000">
        <f t="shared" si="539"/>
        <v>1378.7</v>
      </c>
      <c r="Z2000">
        <f t="shared" si="540"/>
        <v>43.272586273749454</v>
      </c>
      <c r="AA2000">
        <f t="shared" si="543"/>
        <v>33.16592503775361</v>
      </c>
      <c r="AB2000">
        <f t="shared" si="541"/>
        <v>0</v>
      </c>
      <c r="AC2000">
        <f t="shared" si="542"/>
        <v>-4.0749622463920332E-3</v>
      </c>
    </row>
    <row r="2001" spans="1:29" x14ac:dyDescent="0.3">
      <c r="A2001" s="2">
        <v>39461</v>
      </c>
      <c r="B2001">
        <v>1402.91</v>
      </c>
      <c r="C2001">
        <v>1417.89</v>
      </c>
      <c r="D2001">
        <v>1402.91</v>
      </c>
      <c r="E2001">
        <v>1416.25</v>
      </c>
      <c r="F2001">
        <v>3682090000</v>
      </c>
      <c r="G2001">
        <v>4.4033659367230484</v>
      </c>
      <c r="H2001">
        <v>-10.57663406327697</v>
      </c>
      <c r="I2001">
        <v>67.490729295426817</v>
      </c>
      <c r="J2001">
        <v>72.799534703373411</v>
      </c>
      <c r="K2001">
        <v>44.21</v>
      </c>
      <c r="L2001">
        <f t="shared" si="532"/>
        <v>1413.4866340632771</v>
      </c>
      <c r="N2001">
        <f t="shared" si="527"/>
        <v>4.4033659367230484</v>
      </c>
      <c r="O2001">
        <f t="shared" si="528"/>
        <v>-10.57663406327697</v>
      </c>
      <c r="P2001">
        <f t="shared" si="529"/>
        <v>0</v>
      </c>
      <c r="Q2001">
        <f t="shared" si="530"/>
        <v>0</v>
      </c>
      <c r="R2001">
        <f t="shared" si="531"/>
        <v>1412.3500000000001</v>
      </c>
      <c r="S2001">
        <f t="shared" si="533"/>
        <v>1406.8886666666667</v>
      </c>
      <c r="T2001">
        <f t="shared" si="534"/>
        <v>26.965333333333092</v>
      </c>
      <c r="U2001">
        <f t="shared" si="535"/>
        <v>5.393066666666618</v>
      </c>
      <c r="V2001">
        <f t="shared" si="536"/>
        <v>67.510548523208357</v>
      </c>
      <c r="W2001">
        <f t="shared" si="537"/>
        <v>1.9819227781539439E-2</v>
      </c>
      <c r="X2001">
        <f t="shared" si="538"/>
        <v>1430.28</v>
      </c>
      <c r="Y2001">
        <f t="shared" si="539"/>
        <v>1378.7</v>
      </c>
      <c r="Z2001">
        <f t="shared" si="540"/>
        <v>72.799534703373411</v>
      </c>
      <c r="AA2001">
        <f t="shared" si="543"/>
        <v>44.208285694924555</v>
      </c>
      <c r="AB2001">
        <f t="shared" si="541"/>
        <v>0</v>
      </c>
      <c r="AC2001">
        <f t="shared" si="542"/>
        <v>-1.7143050754455658E-3</v>
      </c>
    </row>
    <row r="2002" spans="1:29" x14ac:dyDescent="0.3">
      <c r="A2002" s="2">
        <v>39462</v>
      </c>
      <c r="B2002">
        <v>1411.88</v>
      </c>
      <c r="C2002">
        <v>1411.88</v>
      </c>
      <c r="D2002">
        <v>1380.6</v>
      </c>
      <c r="E2002">
        <v>1380.95</v>
      </c>
      <c r="F2002">
        <v>4601640000</v>
      </c>
      <c r="G2002">
        <v>9.2389106244820596</v>
      </c>
      <c r="H2002">
        <v>-22.041089375518141</v>
      </c>
      <c r="I2002">
        <v>-117.94419970631409</v>
      </c>
      <c r="J2002">
        <v>4.4651716610438692</v>
      </c>
      <c r="K2002">
        <v>44.65</v>
      </c>
      <c r="L2002">
        <f t="shared" si="532"/>
        <v>1402.641089375518</v>
      </c>
      <c r="N2002">
        <f t="shared" si="527"/>
        <v>9.2389106244820596</v>
      </c>
      <c r="O2002">
        <f t="shared" si="528"/>
        <v>-22.041089375518141</v>
      </c>
      <c r="P2002">
        <f t="shared" si="529"/>
        <v>0</v>
      </c>
      <c r="Q2002">
        <f t="shared" si="530"/>
        <v>0</v>
      </c>
      <c r="R2002">
        <f t="shared" si="531"/>
        <v>1391.1433333333334</v>
      </c>
      <c r="S2002">
        <f t="shared" si="533"/>
        <v>1404.5326666666667</v>
      </c>
      <c r="T2002">
        <f t="shared" si="534"/>
        <v>37.830666666666275</v>
      </c>
      <c r="U2002">
        <f t="shared" si="535"/>
        <v>7.566133333333255</v>
      </c>
      <c r="V2002">
        <f t="shared" si="536"/>
        <v>-117.97601005651003</v>
      </c>
      <c r="W2002">
        <f t="shared" si="537"/>
        <v>-3.1810350195939918E-2</v>
      </c>
      <c r="X2002">
        <f t="shared" si="538"/>
        <v>1429.09</v>
      </c>
      <c r="Y2002">
        <f t="shared" si="539"/>
        <v>1378.7</v>
      </c>
      <c r="Z2002">
        <f t="shared" si="540"/>
        <v>4.4651716610438692</v>
      </c>
      <c r="AA2002">
        <f t="shared" si="543"/>
        <v>44.648462713128275</v>
      </c>
      <c r="AB2002">
        <f t="shared" si="541"/>
        <v>0</v>
      </c>
      <c r="AC2002">
        <f t="shared" si="542"/>
        <v>-1.5372868717236088E-3</v>
      </c>
    </row>
    <row r="2003" spans="1:29" x14ac:dyDescent="0.3">
      <c r="A2003" s="2">
        <v>39463</v>
      </c>
      <c r="B2003">
        <v>1377.41</v>
      </c>
      <c r="C2003">
        <v>1391.99</v>
      </c>
      <c r="D2003">
        <v>1364.27</v>
      </c>
      <c r="E2003">
        <v>1373.2</v>
      </c>
      <c r="F2003">
        <v>5440620000</v>
      </c>
      <c r="G2003">
        <v>-0.83739291701226648</v>
      </c>
      <c r="H2003">
        <v>-28.55739291701229</v>
      </c>
      <c r="I2003">
        <v>-121.008086622807</v>
      </c>
      <c r="J2003">
        <v>13.77661215674186</v>
      </c>
      <c r="K2003">
        <v>39.61</v>
      </c>
      <c r="L2003">
        <f t="shared" si="532"/>
        <v>1392.8273929170123</v>
      </c>
      <c r="N2003">
        <f t="shared" si="527"/>
        <v>-0.83739291701226648</v>
      </c>
      <c r="O2003">
        <f t="shared" si="528"/>
        <v>-28.557392917012294</v>
      </c>
      <c r="P2003">
        <f t="shared" si="529"/>
        <v>0</v>
      </c>
      <c r="Q2003">
        <f t="shared" si="530"/>
        <v>0</v>
      </c>
      <c r="R2003">
        <f t="shared" si="531"/>
        <v>1376.4866666666667</v>
      </c>
      <c r="S2003">
        <f t="shared" si="533"/>
        <v>1400.0286666666666</v>
      </c>
      <c r="T2003">
        <f t="shared" si="534"/>
        <v>64.854666666666617</v>
      </c>
      <c r="U2003">
        <f t="shared" si="535"/>
        <v>12.970933333333324</v>
      </c>
      <c r="V2003">
        <f t="shared" si="536"/>
        <v>-120.99874591394058</v>
      </c>
      <c r="W2003">
        <f t="shared" si="537"/>
        <v>9.3407088664179128E-3</v>
      </c>
      <c r="X2003">
        <f t="shared" si="538"/>
        <v>1429.09</v>
      </c>
      <c r="Y2003">
        <f t="shared" si="539"/>
        <v>1364.27</v>
      </c>
      <c r="Z2003">
        <f t="shared" si="540"/>
        <v>13.776612156741859</v>
      </c>
      <c r="AA2003">
        <f t="shared" si="543"/>
        <v>39.611211520917081</v>
      </c>
      <c r="AB2003">
        <f t="shared" si="541"/>
        <v>0</v>
      </c>
      <c r="AC2003">
        <f t="shared" si="542"/>
        <v>1.2115209170815433E-3</v>
      </c>
    </row>
    <row r="2004" spans="1:29" x14ac:dyDescent="0.3">
      <c r="A2004" s="2">
        <v>39464</v>
      </c>
      <c r="B2004">
        <v>1374.79</v>
      </c>
      <c r="C2004">
        <v>1377.72</v>
      </c>
      <c r="D2004">
        <v>1330.67</v>
      </c>
      <c r="E2004">
        <v>1333.25</v>
      </c>
      <c r="F2004">
        <v>5303130000</v>
      </c>
      <c r="G2004">
        <v>4.7517380553251769</v>
      </c>
      <c r="H2004">
        <v>-42.298261944674778</v>
      </c>
      <c r="I2004">
        <v>-132.83953957678011</v>
      </c>
      <c r="J2004">
        <v>2.8910802330792551</v>
      </c>
      <c r="K2004">
        <v>27.44</v>
      </c>
      <c r="L2004">
        <f t="shared" si="532"/>
        <v>1372.9682619446749</v>
      </c>
      <c r="N2004">
        <f t="shared" si="527"/>
        <v>4.7517380553251769</v>
      </c>
      <c r="O2004">
        <f t="shared" si="528"/>
        <v>-42.298261944674778</v>
      </c>
      <c r="P2004">
        <f t="shared" si="529"/>
        <v>0</v>
      </c>
      <c r="Q2004">
        <f t="shared" si="530"/>
        <v>0</v>
      </c>
      <c r="R2004">
        <f t="shared" si="531"/>
        <v>1347.2133333333334</v>
      </c>
      <c r="S2004">
        <f t="shared" si="533"/>
        <v>1386.4893333333334</v>
      </c>
      <c r="T2004">
        <f t="shared" si="534"/>
        <v>98.557333333333418</v>
      </c>
      <c r="U2004">
        <f t="shared" si="535"/>
        <v>19.711466666666684</v>
      </c>
      <c r="V2004">
        <f t="shared" si="536"/>
        <v>-132.83638626586227</v>
      </c>
      <c r="W2004">
        <f t="shared" si="537"/>
        <v>3.1533109178383256E-3</v>
      </c>
      <c r="X2004">
        <f t="shared" si="538"/>
        <v>1419.91</v>
      </c>
      <c r="Y2004">
        <f t="shared" si="539"/>
        <v>1330.67</v>
      </c>
      <c r="Z2004">
        <f t="shared" si="540"/>
        <v>2.8910802330792547</v>
      </c>
      <c r="AA2004">
        <f t="shared" si="543"/>
        <v>27.44099700559757</v>
      </c>
      <c r="AB2004">
        <f t="shared" si="541"/>
        <v>0</v>
      </c>
      <c r="AC2004">
        <f t="shared" si="542"/>
        <v>9.9700559756854545E-4</v>
      </c>
    </row>
    <row r="2005" spans="1:29" x14ac:dyDescent="0.3">
      <c r="A2005" s="2">
        <v>39465</v>
      </c>
      <c r="B2005">
        <v>1333.9</v>
      </c>
      <c r="C2005">
        <v>1350.28</v>
      </c>
      <c r="D2005">
        <v>1312.51</v>
      </c>
      <c r="E2005">
        <v>1325.19</v>
      </c>
      <c r="F2005">
        <v>6004840000</v>
      </c>
      <c r="G2005">
        <v>-6.7621746297834306</v>
      </c>
      <c r="H2005">
        <v>-44.532174629783412</v>
      </c>
      <c r="I2005">
        <v>-105.8809679969055</v>
      </c>
      <c r="J2005">
        <v>12.032643765420429</v>
      </c>
      <c r="K2005">
        <v>21.19</v>
      </c>
      <c r="L2005">
        <f t="shared" si="532"/>
        <v>1357.0421746297834</v>
      </c>
      <c r="N2005">
        <f t="shared" si="527"/>
        <v>-6.7621746297834306</v>
      </c>
      <c r="O2005">
        <f t="shared" si="528"/>
        <v>-44.532174629783412</v>
      </c>
      <c r="P2005">
        <f t="shared" si="529"/>
        <v>0</v>
      </c>
      <c r="Q2005">
        <f t="shared" si="530"/>
        <v>0</v>
      </c>
      <c r="R2005">
        <f t="shared" si="531"/>
        <v>1329.3266666666666</v>
      </c>
      <c r="S2005">
        <f t="shared" si="533"/>
        <v>1371.3040000000001</v>
      </c>
      <c r="T2005">
        <f t="shared" si="534"/>
        <v>132.13600000000019</v>
      </c>
      <c r="U2005">
        <f t="shared" si="535"/>
        <v>26.427200000000038</v>
      </c>
      <c r="V2005">
        <f t="shared" si="536"/>
        <v>-105.89426382245927</v>
      </c>
      <c r="W2005">
        <f t="shared" si="537"/>
        <v>-1.3295825553768736E-2</v>
      </c>
      <c r="X2005">
        <f t="shared" si="538"/>
        <v>1417.89</v>
      </c>
      <c r="Y2005">
        <f t="shared" si="539"/>
        <v>1312.51</v>
      </c>
      <c r="Z2005">
        <f t="shared" si="540"/>
        <v>12.032643765420431</v>
      </c>
      <c r="AA2005">
        <f t="shared" si="543"/>
        <v>21.193008503931765</v>
      </c>
      <c r="AB2005">
        <f t="shared" si="541"/>
        <v>0</v>
      </c>
      <c r="AC2005">
        <f t="shared" si="542"/>
        <v>3.0085039317633289E-3</v>
      </c>
    </row>
    <row r="2006" spans="1:29" x14ac:dyDescent="0.3">
      <c r="A2006" s="2">
        <v>39469</v>
      </c>
      <c r="B2006">
        <v>1312.94</v>
      </c>
      <c r="C2006">
        <v>1322.09</v>
      </c>
      <c r="D2006">
        <v>1274.29</v>
      </c>
      <c r="E2006">
        <v>1310.5</v>
      </c>
      <c r="F2006">
        <v>6544690000</v>
      </c>
      <c r="G2006">
        <v>-19.43811641985576</v>
      </c>
      <c r="H2006">
        <v>-67.238116419855714</v>
      </c>
      <c r="I2006">
        <v>-113.4472714398364</v>
      </c>
      <c r="J2006">
        <v>26.31731957264336</v>
      </c>
      <c r="K2006">
        <v>11.9</v>
      </c>
      <c r="L2006">
        <f t="shared" si="532"/>
        <v>1341.5281164198557</v>
      </c>
      <c r="N2006">
        <f t="shared" si="527"/>
        <v>-19.43811641985576</v>
      </c>
      <c r="O2006">
        <f t="shared" si="528"/>
        <v>-67.238116419855714</v>
      </c>
      <c r="P2006">
        <f t="shared" si="529"/>
        <v>0</v>
      </c>
      <c r="Q2006">
        <f t="shared" si="530"/>
        <v>0</v>
      </c>
      <c r="R2006">
        <f t="shared" si="531"/>
        <v>1302.2933333333333</v>
      </c>
      <c r="S2006">
        <f t="shared" si="533"/>
        <v>1349.2926666666667</v>
      </c>
      <c r="T2006">
        <f t="shared" si="534"/>
        <v>138.08933333333357</v>
      </c>
      <c r="U2006">
        <f t="shared" si="535"/>
        <v>27.617866666666714</v>
      </c>
      <c r="V2006">
        <f t="shared" si="536"/>
        <v>-113.45151769707857</v>
      </c>
      <c r="W2006">
        <f t="shared" si="537"/>
        <v>-4.2462572421726463E-3</v>
      </c>
      <c r="X2006">
        <f t="shared" si="538"/>
        <v>1411.88</v>
      </c>
      <c r="Y2006">
        <f t="shared" si="539"/>
        <v>1274.29</v>
      </c>
      <c r="Z2006">
        <f t="shared" si="540"/>
        <v>26.31731957264336</v>
      </c>
      <c r="AA2006">
        <f t="shared" si="543"/>
        <v>11.896565477785753</v>
      </c>
      <c r="AB2006">
        <f t="shared" si="541"/>
        <v>0</v>
      </c>
      <c r="AC2006">
        <f t="shared" si="542"/>
        <v>-3.4345222142473375E-3</v>
      </c>
    </row>
    <row r="2007" spans="1:29" x14ac:dyDescent="0.3">
      <c r="A2007" s="2">
        <v>39470</v>
      </c>
      <c r="B2007">
        <v>1310.4100000000001</v>
      </c>
      <c r="C2007">
        <v>1339.09</v>
      </c>
      <c r="D2007">
        <v>1270.05</v>
      </c>
      <c r="E2007">
        <v>1338.6</v>
      </c>
      <c r="F2007">
        <v>3241680000</v>
      </c>
      <c r="G2007">
        <v>-1.46207761323717</v>
      </c>
      <c r="H2007">
        <v>-70.502077613237134</v>
      </c>
      <c r="I2007">
        <v>-55.355974842767587</v>
      </c>
      <c r="J2007">
        <v>56.216171887813623</v>
      </c>
      <c r="K2007">
        <v>22.25</v>
      </c>
      <c r="L2007">
        <f t="shared" si="532"/>
        <v>1340.5520776132371</v>
      </c>
      <c r="N2007">
        <f t="shared" si="527"/>
        <v>-1.4620776132371702</v>
      </c>
      <c r="O2007">
        <f t="shared" si="528"/>
        <v>-70.502077613237134</v>
      </c>
      <c r="P2007">
        <f t="shared" si="529"/>
        <v>0</v>
      </c>
      <c r="Q2007">
        <f t="shared" si="530"/>
        <v>0</v>
      </c>
      <c r="R2007">
        <f t="shared" si="531"/>
        <v>1315.9133333333332</v>
      </c>
      <c r="S2007">
        <f t="shared" si="533"/>
        <v>1334.2466666666664</v>
      </c>
      <c r="T2007">
        <f t="shared" si="534"/>
        <v>110.41333333333341</v>
      </c>
      <c r="U2007">
        <f t="shared" si="535"/>
        <v>22.082666666666682</v>
      </c>
      <c r="V2007">
        <f t="shared" si="536"/>
        <v>-55.347582820110027</v>
      </c>
      <c r="W2007">
        <f t="shared" si="537"/>
        <v>8.3920226575600054E-3</v>
      </c>
      <c r="X2007">
        <f t="shared" si="538"/>
        <v>1391.99</v>
      </c>
      <c r="Y2007">
        <f t="shared" si="539"/>
        <v>1270.05</v>
      </c>
      <c r="Z2007">
        <f t="shared" si="540"/>
        <v>56.216171887813616</v>
      </c>
      <c r="AA2007">
        <f t="shared" si="543"/>
        <v>22.246765523139704</v>
      </c>
      <c r="AB2007">
        <f t="shared" si="541"/>
        <v>0</v>
      </c>
      <c r="AC2007">
        <f t="shared" si="542"/>
        <v>-3.2344768602960983E-3</v>
      </c>
    </row>
    <row r="2008" spans="1:29" x14ac:dyDescent="0.3">
      <c r="A2008" s="2">
        <v>39471</v>
      </c>
      <c r="B2008">
        <v>1340.13</v>
      </c>
      <c r="C2008">
        <v>1355.15</v>
      </c>
      <c r="D2008">
        <v>1334.31</v>
      </c>
      <c r="E2008">
        <v>1352.07</v>
      </c>
      <c r="F2008">
        <v>5735300000</v>
      </c>
      <c r="G2008">
        <v>10.758614924508491</v>
      </c>
      <c r="H2008">
        <v>-10.081385075491649</v>
      </c>
      <c r="I2008">
        <v>81.233703559646472</v>
      </c>
      <c r="J2008">
        <v>76.177208135970957</v>
      </c>
      <c r="K2008">
        <v>34.729999999999997</v>
      </c>
      <c r="L2008">
        <f t="shared" si="532"/>
        <v>1344.3913850754916</v>
      </c>
      <c r="N2008">
        <f t="shared" si="527"/>
        <v>10.758614924508493</v>
      </c>
      <c r="O2008">
        <f t="shared" si="528"/>
        <v>-10.081385075491653</v>
      </c>
      <c r="P2008">
        <f t="shared" si="529"/>
        <v>0</v>
      </c>
      <c r="Q2008">
        <f t="shared" si="530"/>
        <v>0</v>
      </c>
      <c r="R2008">
        <f t="shared" si="531"/>
        <v>1347.1766666666665</v>
      </c>
      <c r="S2008">
        <f t="shared" si="533"/>
        <v>1328.3846666666664</v>
      </c>
      <c r="T2008">
        <f t="shared" si="534"/>
        <v>77.125333333333629</v>
      </c>
      <c r="U2008">
        <f t="shared" si="535"/>
        <v>15.425066666666726</v>
      </c>
      <c r="V2008">
        <f t="shared" si="536"/>
        <v>81.21844962312457</v>
      </c>
      <c r="W2008">
        <f t="shared" si="537"/>
        <v>-1.5253936521901323E-2</v>
      </c>
      <c r="X2008">
        <f t="shared" si="538"/>
        <v>1377.72</v>
      </c>
      <c r="Y2008">
        <f t="shared" si="539"/>
        <v>1270.05</v>
      </c>
      <c r="Z2008">
        <f t="shared" si="540"/>
        <v>76.177208135970957</v>
      </c>
      <c r="AA2008">
        <f t="shared" si="543"/>
        <v>34.726884718985524</v>
      </c>
      <c r="AB2008">
        <f t="shared" si="541"/>
        <v>0</v>
      </c>
      <c r="AC2008">
        <f t="shared" si="542"/>
        <v>-3.1152810144732257E-3</v>
      </c>
    </row>
    <row r="2009" spans="1:29" x14ac:dyDescent="0.3">
      <c r="A2009" s="2">
        <v>39472</v>
      </c>
      <c r="B2009">
        <v>1357.32</v>
      </c>
      <c r="C2009">
        <v>1368.56</v>
      </c>
      <c r="D2009">
        <v>1327.5</v>
      </c>
      <c r="E2009">
        <v>1330.61</v>
      </c>
      <c r="F2009">
        <v>4882250000</v>
      </c>
      <c r="G2009">
        <v>28.762409949672019</v>
      </c>
      <c r="H2009">
        <v>-12.29759005032793</v>
      </c>
      <c r="I2009">
        <v>67.611711260007539</v>
      </c>
      <c r="J2009">
        <v>61.475992285047163</v>
      </c>
      <c r="K2009">
        <v>46.44</v>
      </c>
      <c r="L2009">
        <f t="shared" si="532"/>
        <v>1339.7975900503279</v>
      </c>
      <c r="N2009">
        <f t="shared" si="527"/>
        <v>28.762409949672019</v>
      </c>
      <c r="O2009">
        <f t="shared" si="528"/>
        <v>-12.297590050327926</v>
      </c>
      <c r="P2009">
        <f t="shared" si="529"/>
        <v>0</v>
      </c>
      <c r="Q2009">
        <f t="shared" si="530"/>
        <v>0</v>
      </c>
      <c r="R2009">
        <f t="shared" si="531"/>
        <v>1342.2233333333334</v>
      </c>
      <c r="S2009">
        <f t="shared" si="533"/>
        <v>1327.3866666666665</v>
      </c>
      <c r="T2009">
        <f t="shared" si="534"/>
        <v>73.133333333333439</v>
      </c>
      <c r="U2009">
        <f t="shared" si="535"/>
        <v>14.626666666666688</v>
      </c>
      <c r="V2009">
        <f t="shared" si="536"/>
        <v>67.623822546339085</v>
      </c>
      <c r="W2009">
        <f t="shared" si="537"/>
        <v>1.2111286331546012E-2</v>
      </c>
      <c r="X2009">
        <f t="shared" si="538"/>
        <v>1368.56</v>
      </c>
      <c r="Y2009">
        <f t="shared" si="539"/>
        <v>1270.05</v>
      </c>
      <c r="Z2009">
        <f t="shared" si="540"/>
        <v>61.475992285047155</v>
      </c>
      <c r="AA2009">
        <f t="shared" si="543"/>
        <v>46.4438671293791</v>
      </c>
      <c r="AB2009">
        <f t="shared" si="541"/>
        <v>0</v>
      </c>
      <c r="AC2009">
        <f t="shared" si="542"/>
        <v>3.8671293791026073E-3</v>
      </c>
    </row>
    <row r="2010" spans="1:29" x14ac:dyDescent="0.3">
      <c r="A2010" s="2">
        <v>39475</v>
      </c>
      <c r="B2010">
        <v>1330.7</v>
      </c>
      <c r="C2010">
        <v>1353.97</v>
      </c>
      <c r="D2010">
        <v>1322.26</v>
      </c>
      <c r="E2010">
        <v>1353.96</v>
      </c>
      <c r="F2010">
        <v>4100930000</v>
      </c>
      <c r="G2010">
        <v>9.4516066331145794</v>
      </c>
      <c r="H2010">
        <v>-22.258393366885461</v>
      </c>
      <c r="I2010">
        <v>52.125712630511899</v>
      </c>
      <c r="J2010">
        <v>85.17916962744907</v>
      </c>
      <c r="K2010">
        <v>61.07</v>
      </c>
      <c r="L2010">
        <f t="shared" si="532"/>
        <v>1344.5183933668854</v>
      </c>
      <c r="N2010">
        <f t="shared" si="527"/>
        <v>9.4516066331145794</v>
      </c>
      <c r="O2010">
        <f t="shared" si="528"/>
        <v>-22.258393366885457</v>
      </c>
      <c r="P2010">
        <f t="shared" si="529"/>
        <v>0</v>
      </c>
      <c r="Q2010">
        <f t="shared" si="530"/>
        <v>0</v>
      </c>
      <c r="R2010">
        <f t="shared" si="531"/>
        <v>1343.3966666666668</v>
      </c>
      <c r="S2010">
        <f t="shared" si="533"/>
        <v>1330.2006666666666</v>
      </c>
      <c r="T2010">
        <f t="shared" si="534"/>
        <v>84.389333333333525</v>
      </c>
      <c r="U2010">
        <f t="shared" si="535"/>
        <v>16.877866666666705</v>
      </c>
      <c r="V2010">
        <f t="shared" si="536"/>
        <v>52.123491120521201</v>
      </c>
      <c r="W2010">
        <f t="shared" si="537"/>
        <v>-2.2215099906972569E-3</v>
      </c>
      <c r="X2010">
        <f t="shared" si="538"/>
        <v>1368.56</v>
      </c>
      <c r="Y2010">
        <f t="shared" si="539"/>
        <v>1270.05</v>
      </c>
      <c r="Z2010">
        <f t="shared" si="540"/>
        <v>85.17916962744907</v>
      </c>
      <c r="AA2010">
        <f t="shared" si="543"/>
        <v>61.073172301784837</v>
      </c>
      <c r="AB2010">
        <f t="shared" si="541"/>
        <v>0</v>
      </c>
      <c r="AC2010">
        <f t="shared" si="542"/>
        <v>3.1723017848364066E-3</v>
      </c>
    </row>
    <row r="2011" spans="1:29" x14ac:dyDescent="0.3">
      <c r="A2011" s="2">
        <v>39476</v>
      </c>
      <c r="B2011">
        <v>1355.94</v>
      </c>
      <c r="C2011">
        <v>1364.93</v>
      </c>
      <c r="D2011">
        <v>1350.19</v>
      </c>
      <c r="E2011">
        <v>1362.3</v>
      </c>
      <c r="F2011">
        <v>4232960000</v>
      </c>
      <c r="G2011">
        <v>14.484404422076301</v>
      </c>
      <c r="H2011">
        <v>-0.25559557792371379</v>
      </c>
      <c r="I2011">
        <v>114.1353774197741</v>
      </c>
      <c r="J2011">
        <v>93.645315196426765</v>
      </c>
      <c r="K2011">
        <v>74.540000000000006</v>
      </c>
      <c r="L2011">
        <f t="shared" si="532"/>
        <v>1350.4455955779238</v>
      </c>
      <c r="N2011">
        <f t="shared" si="527"/>
        <v>14.484404422076295</v>
      </c>
      <c r="O2011">
        <f t="shared" si="528"/>
        <v>-0.25559557792371379</v>
      </c>
      <c r="P2011">
        <f t="shared" si="529"/>
        <v>0</v>
      </c>
      <c r="Q2011">
        <f t="shared" si="530"/>
        <v>0</v>
      </c>
      <c r="R2011">
        <f t="shared" si="531"/>
        <v>1359.14</v>
      </c>
      <c r="S2011">
        <f t="shared" si="533"/>
        <v>1341.5700000000002</v>
      </c>
      <c r="T2011">
        <f t="shared" si="534"/>
        <v>51.313333333333048</v>
      </c>
      <c r="U2011">
        <f t="shared" si="535"/>
        <v>10.262666666666609</v>
      </c>
      <c r="V2011">
        <f t="shared" si="536"/>
        <v>114.13537741977417</v>
      </c>
      <c r="W2011">
        <f t="shared" si="537"/>
        <v>0</v>
      </c>
      <c r="X2011">
        <f t="shared" si="538"/>
        <v>1368.56</v>
      </c>
      <c r="Y2011">
        <f t="shared" si="539"/>
        <v>1270.05</v>
      </c>
      <c r="Z2011">
        <f t="shared" si="540"/>
        <v>93.645315196426765</v>
      </c>
      <c r="AA2011">
        <f t="shared" si="543"/>
        <v>74.538771426541501</v>
      </c>
      <c r="AB2011">
        <f t="shared" si="541"/>
        <v>0</v>
      </c>
      <c r="AC2011">
        <f t="shared" si="542"/>
        <v>-1.2285734585049113E-3</v>
      </c>
    </row>
    <row r="2012" spans="1:29" x14ac:dyDescent="0.3">
      <c r="A2012" s="2">
        <v>39477</v>
      </c>
      <c r="B2012">
        <v>1362.22</v>
      </c>
      <c r="C2012">
        <v>1385.86</v>
      </c>
      <c r="D2012">
        <v>1352.95</v>
      </c>
      <c r="E2012">
        <v>1355.81</v>
      </c>
      <c r="F2012">
        <v>4742760000</v>
      </c>
      <c r="G2012">
        <v>33.62626961471733</v>
      </c>
      <c r="H2012">
        <v>0.71626961471747563</v>
      </c>
      <c r="I2012">
        <v>105.7960802734936</v>
      </c>
      <c r="J2012">
        <v>52.75157232704403</v>
      </c>
      <c r="K2012">
        <v>73.849999999999994</v>
      </c>
      <c r="L2012">
        <f t="shared" si="532"/>
        <v>1352.2337303852826</v>
      </c>
      <c r="N2012">
        <f t="shared" si="527"/>
        <v>33.62626961471733</v>
      </c>
      <c r="O2012">
        <f t="shared" si="528"/>
        <v>0.71626961471747563</v>
      </c>
      <c r="P2012">
        <f t="shared" si="529"/>
        <v>0</v>
      </c>
      <c r="Q2012">
        <f t="shared" si="530"/>
        <v>0</v>
      </c>
      <c r="R2012">
        <f t="shared" si="531"/>
        <v>1364.8733333333332</v>
      </c>
      <c r="S2012">
        <f t="shared" si="533"/>
        <v>1351.3619999999999</v>
      </c>
      <c r="T2012">
        <f t="shared" si="534"/>
        <v>42.57866666666655</v>
      </c>
      <c r="U2012">
        <f t="shared" si="535"/>
        <v>8.5157333333333103</v>
      </c>
      <c r="V2012">
        <f t="shared" si="536"/>
        <v>105.77545353959263</v>
      </c>
      <c r="W2012">
        <f t="shared" si="537"/>
        <v>-2.0626733900968475E-2</v>
      </c>
      <c r="X2012">
        <f t="shared" si="538"/>
        <v>1385.86</v>
      </c>
      <c r="Y2012">
        <f t="shared" si="539"/>
        <v>1322.26</v>
      </c>
      <c r="Z2012">
        <f t="shared" si="540"/>
        <v>52.75157232704403</v>
      </c>
      <c r="AA2012">
        <f t="shared" si="543"/>
        <v>73.84585151438759</v>
      </c>
      <c r="AB2012">
        <f t="shared" si="541"/>
        <v>0</v>
      </c>
      <c r="AC2012">
        <f t="shared" si="542"/>
        <v>-4.148485612404329E-3</v>
      </c>
    </row>
    <row r="2013" spans="1:29" x14ac:dyDescent="0.3">
      <c r="A2013" s="2">
        <v>39478</v>
      </c>
      <c r="B2013">
        <v>1351.98</v>
      </c>
      <c r="C2013">
        <v>1385.62</v>
      </c>
      <c r="D2013">
        <v>1334.08</v>
      </c>
      <c r="E2013">
        <v>1378.55</v>
      </c>
      <c r="F2013">
        <v>4970290000</v>
      </c>
      <c r="G2013">
        <v>24.614179743144629</v>
      </c>
      <c r="H2013">
        <v>-26.925820256855332</v>
      </c>
      <c r="I2013">
        <v>73.936445735647425</v>
      </c>
      <c r="J2013">
        <v>88.506289308176164</v>
      </c>
      <c r="K2013">
        <v>76.31</v>
      </c>
      <c r="L2013">
        <f t="shared" si="532"/>
        <v>1361.0058202568553</v>
      </c>
      <c r="N2013">
        <f t="shared" si="527"/>
        <v>24.614179743144632</v>
      </c>
      <c r="O2013">
        <f t="shared" si="528"/>
        <v>-26.925820256855332</v>
      </c>
      <c r="P2013">
        <f t="shared" si="529"/>
        <v>0</v>
      </c>
      <c r="Q2013">
        <f t="shared" si="530"/>
        <v>0</v>
      </c>
      <c r="R2013">
        <f t="shared" si="531"/>
        <v>1366.0833333333333</v>
      </c>
      <c r="S2013">
        <f t="shared" si="533"/>
        <v>1355.1433333333332</v>
      </c>
      <c r="T2013">
        <f t="shared" si="534"/>
        <v>49.333333333333258</v>
      </c>
      <c r="U2013">
        <f t="shared" si="535"/>
        <v>9.8666666666666512</v>
      </c>
      <c r="V2013">
        <f t="shared" si="536"/>
        <v>73.918918918919402</v>
      </c>
      <c r="W2013">
        <f t="shared" si="537"/>
        <v>-1.7526816728022254E-2</v>
      </c>
      <c r="X2013">
        <f t="shared" si="538"/>
        <v>1385.86</v>
      </c>
      <c r="Y2013">
        <f t="shared" si="539"/>
        <v>1322.26</v>
      </c>
      <c r="Z2013">
        <f t="shared" si="540"/>
        <v>88.506289308176164</v>
      </c>
      <c r="AA2013">
        <f t="shared" si="543"/>
        <v>76.31166774882864</v>
      </c>
      <c r="AB2013">
        <f t="shared" si="541"/>
        <v>0</v>
      </c>
      <c r="AC2013">
        <f t="shared" si="542"/>
        <v>1.6677488286376274E-3</v>
      </c>
    </row>
    <row r="2014" spans="1:29" x14ac:dyDescent="0.3">
      <c r="A2014" s="2">
        <v>39479</v>
      </c>
      <c r="B2014">
        <v>1378.6</v>
      </c>
      <c r="C2014">
        <v>1396.02</v>
      </c>
      <c r="D2014">
        <v>1375.93</v>
      </c>
      <c r="E2014">
        <v>1395.42</v>
      </c>
      <c r="F2014">
        <v>4650770000</v>
      </c>
      <c r="G2014">
        <v>23.542786495429709</v>
      </c>
      <c r="H2014">
        <v>3.4527864954297911</v>
      </c>
      <c r="I2014">
        <v>154.66985184719749</v>
      </c>
      <c r="J2014">
        <v>99.186550976138946</v>
      </c>
      <c r="K2014">
        <v>83.85</v>
      </c>
      <c r="L2014">
        <f t="shared" si="532"/>
        <v>1372.4772135045703</v>
      </c>
      <c r="N2014">
        <f t="shared" si="527"/>
        <v>23.542786495429709</v>
      </c>
      <c r="O2014">
        <f t="shared" si="528"/>
        <v>3.4527864954297911</v>
      </c>
      <c r="P2014">
        <f t="shared" si="529"/>
        <v>0</v>
      </c>
      <c r="Q2014">
        <f t="shared" si="530"/>
        <v>0</v>
      </c>
      <c r="R2014">
        <f t="shared" si="531"/>
        <v>1389.1233333333332</v>
      </c>
      <c r="S2014">
        <f t="shared" si="533"/>
        <v>1364.5233333333331</v>
      </c>
      <c r="T2014">
        <f t="shared" si="534"/>
        <v>53.019999999999754</v>
      </c>
      <c r="U2014">
        <f t="shared" si="535"/>
        <v>10.603999999999951</v>
      </c>
      <c r="V2014">
        <f t="shared" si="536"/>
        <v>154.65861938891143</v>
      </c>
      <c r="W2014">
        <f t="shared" si="537"/>
        <v>-1.1232458286059455E-2</v>
      </c>
      <c r="X2014">
        <f t="shared" si="538"/>
        <v>1396.02</v>
      </c>
      <c r="Y2014">
        <f t="shared" si="539"/>
        <v>1322.26</v>
      </c>
      <c r="Z2014">
        <f t="shared" si="540"/>
        <v>99.186550976138946</v>
      </c>
      <c r="AA2014">
        <f t="shared" si="543"/>
        <v>83.853779487046992</v>
      </c>
      <c r="AB2014">
        <f t="shared" si="541"/>
        <v>0</v>
      </c>
      <c r="AC2014">
        <f t="shared" si="542"/>
        <v>3.7794870469980424E-3</v>
      </c>
    </row>
    <row r="2015" spans="1:29" x14ac:dyDescent="0.3">
      <c r="A2015" s="2">
        <v>39482</v>
      </c>
      <c r="B2015">
        <v>1395.38</v>
      </c>
      <c r="C2015">
        <v>1395.38</v>
      </c>
      <c r="D2015">
        <v>1379.69</v>
      </c>
      <c r="E2015">
        <v>1380.82</v>
      </c>
      <c r="F2015">
        <v>3495780000</v>
      </c>
      <c r="G2015">
        <v>20.121857663619721</v>
      </c>
      <c r="H2015">
        <v>4.4318576636196667</v>
      </c>
      <c r="I2015">
        <v>72.212190054561702</v>
      </c>
      <c r="J2015">
        <v>75.460122699386446</v>
      </c>
      <c r="K2015">
        <v>81.91</v>
      </c>
      <c r="L2015">
        <f t="shared" si="532"/>
        <v>1375.2581423363804</v>
      </c>
      <c r="N2015">
        <f t="shared" si="527"/>
        <v>20.121857663619721</v>
      </c>
      <c r="O2015">
        <f t="shared" si="528"/>
        <v>4.4318576636196667</v>
      </c>
      <c r="P2015">
        <f t="shared" si="529"/>
        <v>0</v>
      </c>
      <c r="Q2015">
        <f t="shared" si="530"/>
        <v>0</v>
      </c>
      <c r="R2015">
        <f t="shared" si="531"/>
        <v>1385.2966666666669</v>
      </c>
      <c r="S2015">
        <f t="shared" si="533"/>
        <v>1372.9033333333332</v>
      </c>
      <c r="T2015">
        <f t="shared" si="534"/>
        <v>57.226666666666688</v>
      </c>
      <c r="U2015">
        <f t="shared" si="535"/>
        <v>11.445333333333338</v>
      </c>
      <c r="V2015">
        <f t="shared" si="536"/>
        <v>72.188567878224916</v>
      </c>
      <c r="W2015">
        <f t="shared" si="537"/>
        <v>-2.3622176336786538E-2</v>
      </c>
      <c r="X2015">
        <f t="shared" si="538"/>
        <v>1396.02</v>
      </c>
      <c r="Y2015">
        <f t="shared" si="539"/>
        <v>1334.08</v>
      </c>
      <c r="Z2015">
        <f t="shared" si="540"/>
        <v>75.460122699386446</v>
      </c>
      <c r="AA2015">
        <f t="shared" si="543"/>
        <v>81.909970101434482</v>
      </c>
      <c r="AB2015">
        <f t="shared" si="541"/>
        <v>0</v>
      </c>
      <c r="AC2015">
        <f t="shared" si="542"/>
        <v>-2.9898565514940856E-5</v>
      </c>
    </row>
    <row r="2016" spans="1:29" x14ac:dyDescent="0.3">
      <c r="A2016" s="2">
        <v>39483</v>
      </c>
      <c r="B2016">
        <v>1380.28</v>
      </c>
      <c r="C2016">
        <v>1380.28</v>
      </c>
      <c r="D2016">
        <v>1336.64</v>
      </c>
      <c r="E2016">
        <v>1336.64</v>
      </c>
      <c r="F2016">
        <v>4315740000</v>
      </c>
      <c r="G2016">
        <v>17.894571775746272</v>
      </c>
      <c r="H2016">
        <v>-25.745428224253601</v>
      </c>
      <c r="I2016">
        <v>-105.49031942405659</v>
      </c>
      <c r="J2016">
        <v>4.1330319664193906</v>
      </c>
      <c r="K2016">
        <v>64.010000000000005</v>
      </c>
      <c r="L2016">
        <f t="shared" si="532"/>
        <v>1362.3854282242537</v>
      </c>
      <c r="N2016">
        <f t="shared" si="527"/>
        <v>17.894571775746272</v>
      </c>
      <c r="O2016">
        <f t="shared" si="528"/>
        <v>-25.745428224253601</v>
      </c>
      <c r="P2016">
        <f t="shared" si="529"/>
        <v>0</v>
      </c>
      <c r="Q2016">
        <f t="shared" si="530"/>
        <v>0</v>
      </c>
      <c r="R2016">
        <f t="shared" si="531"/>
        <v>1351.1866666666667</v>
      </c>
      <c r="S2016">
        <f t="shared" si="533"/>
        <v>1371.3126666666667</v>
      </c>
      <c r="T2016">
        <f t="shared" si="534"/>
        <v>63.58933333333357</v>
      </c>
      <c r="U2016">
        <f t="shared" si="535"/>
        <v>12.717866666666714</v>
      </c>
      <c r="V2016">
        <f t="shared" si="536"/>
        <v>-105.49987419273623</v>
      </c>
      <c r="W2016">
        <f t="shared" si="537"/>
        <v>-9.5547686796351172E-3</v>
      </c>
      <c r="X2016">
        <f t="shared" si="538"/>
        <v>1396.02</v>
      </c>
      <c r="Y2016">
        <f t="shared" si="539"/>
        <v>1334.08</v>
      </c>
      <c r="Z2016">
        <f t="shared" si="540"/>
        <v>4.1330319664193906</v>
      </c>
      <c r="AA2016">
        <f t="shared" si="543"/>
        <v>64.007513455432985</v>
      </c>
      <c r="AB2016">
        <f t="shared" si="541"/>
        <v>0</v>
      </c>
      <c r="AC2016">
        <f t="shared" si="542"/>
        <v>-2.4865445670201325E-3</v>
      </c>
    </row>
    <row r="2017" spans="1:29" x14ac:dyDescent="0.3">
      <c r="A2017" s="2">
        <v>39484</v>
      </c>
      <c r="B2017">
        <v>1339.48</v>
      </c>
      <c r="C2017">
        <v>1351.96</v>
      </c>
      <c r="D2017">
        <v>1324.34</v>
      </c>
      <c r="E2017">
        <v>1326.45</v>
      </c>
      <c r="F2017">
        <v>4008120000</v>
      </c>
      <c r="G2017">
        <v>1.5530478504974781</v>
      </c>
      <c r="H2017">
        <v>-26.06695214950264</v>
      </c>
      <c r="I2017">
        <v>-114.7498423765899</v>
      </c>
      <c r="J2017">
        <v>2.9436383928573182</v>
      </c>
      <c r="K2017">
        <v>54.05</v>
      </c>
      <c r="L2017">
        <f t="shared" si="532"/>
        <v>1350.4069521495026</v>
      </c>
      <c r="N2017">
        <f t="shared" si="527"/>
        <v>1.5530478504974781</v>
      </c>
      <c r="O2017">
        <f t="shared" si="528"/>
        <v>-26.06695214950264</v>
      </c>
      <c r="P2017">
        <f t="shared" si="529"/>
        <v>0</v>
      </c>
      <c r="Q2017">
        <f t="shared" si="530"/>
        <v>0</v>
      </c>
      <c r="R2017">
        <f t="shared" si="531"/>
        <v>1334.25</v>
      </c>
      <c r="S2017">
        <f t="shared" si="533"/>
        <v>1365.1879999999999</v>
      </c>
      <c r="T2017">
        <f t="shared" si="534"/>
        <v>89.878666666666732</v>
      </c>
      <c r="U2017">
        <f t="shared" si="535"/>
        <v>17.975733333333345</v>
      </c>
      <c r="V2017">
        <f t="shared" si="536"/>
        <v>-114.73987153050726</v>
      </c>
      <c r="W2017">
        <f t="shared" si="537"/>
        <v>9.9708460826377632E-3</v>
      </c>
      <c r="X2017">
        <f t="shared" si="538"/>
        <v>1396.02</v>
      </c>
      <c r="Y2017">
        <f t="shared" si="539"/>
        <v>1324.34</v>
      </c>
      <c r="Z2017">
        <f t="shared" si="540"/>
        <v>2.9436383928573178</v>
      </c>
      <c r="AA2017">
        <f t="shared" si="543"/>
        <v>54.045926668595655</v>
      </c>
      <c r="AB2017">
        <f t="shared" si="541"/>
        <v>0</v>
      </c>
      <c r="AC2017">
        <f t="shared" si="542"/>
        <v>-4.0733314043421842E-3</v>
      </c>
    </row>
    <row r="2018" spans="1:29" x14ac:dyDescent="0.3">
      <c r="A2018" s="2">
        <v>39485</v>
      </c>
      <c r="B2018">
        <v>1324.01</v>
      </c>
      <c r="C2018">
        <v>1347.16</v>
      </c>
      <c r="D2018">
        <v>1316.75</v>
      </c>
      <c r="E2018">
        <v>1336.91</v>
      </c>
      <c r="F2018">
        <v>4589160000</v>
      </c>
      <c r="G2018">
        <v>1.2520319003317579</v>
      </c>
      <c r="H2018">
        <v>-29.15796809966832</v>
      </c>
      <c r="I2018">
        <v>-73.3002142996299</v>
      </c>
      <c r="J2018">
        <v>25.432067617005281</v>
      </c>
      <c r="K2018">
        <v>41.43</v>
      </c>
      <c r="L2018">
        <f t="shared" si="532"/>
        <v>1345.9079680996683</v>
      </c>
      <c r="N2018">
        <f t="shared" si="527"/>
        <v>1.2520319003317582</v>
      </c>
      <c r="O2018">
        <f t="shared" si="528"/>
        <v>-29.157968099668324</v>
      </c>
      <c r="P2018">
        <f t="shared" si="529"/>
        <v>0</v>
      </c>
      <c r="Q2018">
        <f t="shared" si="530"/>
        <v>0</v>
      </c>
      <c r="R2018">
        <f t="shared" si="531"/>
        <v>1333.6066666666666</v>
      </c>
      <c r="S2018">
        <f t="shared" si="533"/>
        <v>1358.6926666666666</v>
      </c>
      <c r="T2018">
        <f t="shared" si="534"/>
        <v>114.06933333333336</v>
      </c>
      <c r="U2018">
        <f t="shared" si="535"/>
        <v>22.813866666666673</v>
      </c>
      <c r="V2018">
        <f t="shared" si="536"/>
        <v>-73.306293248550617</v>
      </c>
      <c r="W2018">
        <f t="shared" si="537"/>
        <v>-6.078948920716698E-3</v>
      </c>
      <c r="X2018">
        <f t="shared" si="538"/>
        <v>1396.02</v>
      </c>
      <c r="Y2018">
        <f t="shared" si="539"/>
        <v>1316.75</v>
      </c>
      <c r="Z2018">
        <f t="shared" si="540"/>
        <v>25.432067617005281</v>
      </c>
      <c r="AA2018">
        <f t="shared" si="543"/>
        <v>41.431082330361477</v>
      </c>
      <c r="AB2018">
        <f t="shared" si="541"/>
        <v>0</v>
      </c>
      <c r="AC2018">
        <f t="shared" si="542"/>
        <v>1.0823303614770907E-3</v>
      </c>
    </row>
    <row r="2019" spans="1:29" x14ac:dyDescent="0.3">
      <c r="A2019" s="2">
        <v>39486</v>
      </c>
      <c r="B2019">
        <v>1336.88</v>
      </c>
      <c r="C2019">
        <v>1341.22</v>
      </c>
      <c r="D2019">
        <v>1321.06</v>
      </c>
      <c r="E2019">
        <v>1331.29</v>
      </c>
      <c r="F2019">
        <v>3768490000</v>
      </c>
      <c r="G2019">
        <v>0.18468793355441451</v>
      </c>
      <c r="H2019">
        <v>-19.975312066445671</v>
      </c>
      <c r="I2019">
        <v>-62.766125216842759</v>
      </c>
      <c r="J2019">
        <v>18.49166984611464</v>
      </c>
      <c r="K2019">
        <v>25.29</v>
      </c>
      <c r="L2019">
        <f t="shared" si="532"/>
        <v>1341.0353120664456</v>
      </c>
      <c r="N2019">
        <f t="shared" si="527"/>
        <v>0.18468793355441449</v>
      </c>
      <c r="O2019">
        <f t="shared" si="528"/>
        <v>-19.975312066445667</v>
      </c>
      <c r="P2019">
        <f t="shared" si="529"/>
        <v>0</v>
      </c>
      <c r="Q2019">
        <f t="shared" si="530"/>
        <v>0</v>
      </c>
      <c r="R2019">
        <f t="shared" si="531"/>
        <v>1331.1899999999998</v>
      </c>
      <c r="S2019">
        <f t="shared" si="533"/>
        <v>1347.106</v>
      </c>
      <c r="T2019">
        <f t="shared" si="534"/>
        <v>84.542666666667174</v>
      </c>
      <c r="U2019">
        <f t="shared" si="535"/>
        <v>16.908533333333434</v>
      </c>
      <c r="V2019">
        <f t="shared" si="536"/>
        <v>-62.753323765515134</v>
      </c>
      <c r="W2019">
        <f t="shared" si="537"/>
        <v>1.2801451327625557E-2</v>
      </c>
      <c r="X2019">
        <f t="shared" si="538"/>
        <v>1395.38</v>
      </c>
      <c r="Y2019">
        <f t="shared" si="539"/>
        <v>1316.75</v>
      </c>
      <c r="Z2019">
        <f t="shared" si="540"/>
        <v>18.491669846114643</v>
      </c>
      <c r="AA2019">
        <f t="shared" si="543"/>
        <v>25.29210610435662</v>
      </c>
      <c r="AB2019">
        <f t="shared" si="541"/>
        <v>0</v>
      </c>
      <c r="AC2019">
        <f t="shared" si="542"/>
        <v>2.1061043566206195E-3</v>
      </c>
    </row>
    <row r="2020" spans="1:29" x14ac:dyDescent="0.3">
      <c r="A2020" s="2">
        <v>39489</v>
      </c>
      <c r="B2020">
        <v>1331.92</v>
      </c>
      <c r="C2020">
        <v>1341.4</v>
      </c>
      <c r="D2020">
        <v>1320.32</v>
      </c>
      <c r="E2020">
        <v>1339.13</v>
      </c>
      <c r="F2020">
        <v>3593140000</v>
      </c>
      <c r="G2020">
        <v>0.99979195570290358</v>
      </c>
      <c r="H2020">
        <v>-20.080208044297251</v>
      </c>
      <c r="I2020">
        <v>-36.454720616570867</v>
      </c>
      <c r="J2020">
        <v>35.22745159767058</v>
      </c>
      <c r="K2020">
        <v>17.25</v>
      </c>
      <c r="L2020">
        <f t="shared" si="532"/>
        <v>1340.4002080442972</v>
      </c>
      <c r="N2020">
        <f t="shared" si="527"/>
        <v>0.99979195570290358</v>
      </c>
      <c r="O2020">
        <f t="shared" si="528"/>
        <v>-20.080208044297251</v>
      </c>
      <c r="P2020">
        <f t="shared" si="529"/>
        <v>0</v>
      </c>
      <c r="Q2020">
        <f t="shared" si="530"/>
        <v>0</v>
      </c>
      <c r="R2020">
        <f t="shared" si="531"/>
        <v>1333.6166666666668</v>
      </c>
      <c r="S2020">
        <f t="shared" si="533"/>
        <v>1336.77</v>
      </c>
      <c r="T2020">
        <f t="shared" si="534"/>
        <v>28.833333333333485</v>
      </c>
      <c r="U2020">
        <f t="shared" si="535"/>
        <v>5.7666666666666968</v>
      </c>
      <c r="V2020">
        <f t="shared" si="536"/>
        <v>-36.454720616568522</v>
      </c>
      <c r="W2020">
        <f t="shared" si="537"/>
        <v>2.3447910280083306E-12</v>
      </c>
      <c r="X2020">
        <f t="shared" si="538"/>
        <v>1380.28</v>
      </c>
      <c r="Y2020">
        <f t="shared" si="539"/>
        <v>1316.75</v>
      </c>
      <c r="Z2020">
        <f t="shared" si="540"/>
        <v>35.22745159767058</v>
      </c>
      <c r="AA2020">
        <f t="shared" si="543"/>
        <v>17.245571884013444</v>
      </c>
      <c r="AB2020">
        <f t="shared" si="541"/>
        <v>0</v>
      </c>
      <c r="AC2020">
        <f t="shared" si="542"/>
        <v>-4.4281159865562358E-3</v>
      </c>
    </row>
    <row r="2021" spans="1:29" x14ac:dyDescent="0.3">
      <c r="A2021" s="2">
        <v>39490</v>
      </c>
      <c r="B2021">
        <v>1340.55</v>
      </c>
      <c r="C2021">
        <v>1362.1</v>
      </c>
      <c r="D2021">
        <v>1339.36</v>
      </c>
      <c r="E2021">
        <v>1348.86</v>
      </c>
      <c r="F2021">
        <v>4044640000</v>
      </c>
      <c r="G2021">
        <v>18.879861303801821</v>
      </c>
      <c r="H2021">
        <v>-3.8601386961981921</v>
      </c>
      <c r="I2021">
        <v>166.7896981627282</v>
      </c>
      <c r="J2021">
        <v>70.80485115766254</v>
      </c>
      <c r="K2021">
        <v>30.58</v>
      </c>
      <c r="L2021">
        <f t="shared" si="532"/>
        <v>1343.2201386961981</v>
      </c>
      <c r="N2021">
        <f t="shared" si="527"/>
        <v>18.879861303801817</v>
      </c>
      <c r="O2021">
        <f t="shared" si="528"/>
        <v>-3.8601386961981916</v>
      </c>
      <c r="P2021">
        <f t="shared" si="529"/>
        <v>0</v>
      </c>
      <c r="Q2021">
        <f t="shared" si="530"/>
        <v>0</v>
      </c>
      <c r="R2021">
        <f t="shared" si="531"/>
        <v>1350.1066666666666</v>
      </c>
      <c r="S2021">
        <f t="shared" si="533"/>
        <v>1336.5539999999999</v>
      </c>
      <c r="T2021">
        <f t="shared" si="534"/>
        <v>27.105333333332965</v>
      </c>
      <c r="U2021">
        <f t="shared" si="535"/>
        <v>5.4210666666665928</v>
      </c>
      <c r="V2021">
        <f t="shared" si="536"/>
        <v>166.66666666666947</v>
      </c>
      <c r="W2021">
        <f t="shared" si="537"/>
        <v>-0.12303149605872932</v>
      </c>
      <c r="X2021">
        <f t="shared" si="538"/>
        <v>1362.1</v>
      </c>
      <c r="Y2021">
        <f t="shared" si="539"/>
        <v>1316.75</v>
      </c>
      <c r="Z2021">
        <f t="shared" si="540"/>
        <v>70.80485115766254</v>
      </c>
      <c r="AA2021">
        <f t="shared" si="543"/>
        <v>30.579935722262075</v>
      </c>
      <c r="AB2021">
        <f t="shared" si="541"/>
        <v>0</v>
      </c>
      <c r="AC2021">
        <f t="shared" si="542"/>
        <v>-6.4277737923390532E-5</v>
      </c>
    </row>
    <row r="2022" spans="1:29" x14ac:dyDescent="0.3">
      <c r="A2022" s="2">
        <v>39491</v>
      </c>
      <c r="B2022">
        <v>1353.12</v>
      </c>
      <c r="C2022">
        <v>1369.23</v>
      </c>
      <c r="D2022">
        <v>1350.78</v>
      </c>
      <c r="E2022">
        <v>1367.21</v>
      </c>
      <c r="F2022">
        <v>3856420000</v>
      </c>
      <c r="G2022">
        <v>18.01324086920113</v>
      </c>
      <c r="H2022">
        <v>-0.4367591307989187</v>
      </c>
      <c r="I2022">
        <v>119.71733680740449</v>
      </c>
      <c r="J2022">
        <v>96.150914634146375</v>
      </c>
      <c r="K2022">
        <v>49.22</v>
      </c>
      <c r="L2022">
        <f t="shared" si="532"/>
        <v>1351.2167591307989</v>
      </c>
      <c r="N2022">
        <f t="shared" si="527"/>
        <v>18.013240869201127</v>
      </c>
      <c r="O2022">
        <f t="shared" si="528"/>
        <v>-0.4367591307989187</v>
      </c>
      <c r="P2022">
        <f t="shared" si="529"/>
        <v>0</v>
      </c>
      <c r="Q2022">
        <f t="shared" si="530"/>
        <v>0</v>
      </c>
      <c r="R2022">
        <f t="shared" si="531"/>
        <v>1362.4066666666668</v>
      </c>
      <c r="S2022">
        <f t="shared" si="533"/>
        <v>1342.1853333333333</v>
      </c>
      <c r="T2022">
        <f t="shared" si="534"/>
        <v>56.285333333333483</v>
      </c>
      <c r="U2022">
        <f t="shared" si="535"/>
        <v>11.257066666666697</v>
      </c>
      <c r="V2022">
        <f t="shared" si="536"/>
        <v>119.75489963835074</v>
      </c>
      <c r="W2022">
        <f t="shared" si="537"/>
        <v>3.7562830946242798E-2</v>
      </c>
      <c r="X2022">
        <f t="shared" si="538"/>
        <v>1369.23</v>
      </c>
      <c r="Y2022">
        <f t="shared" si="539"/>
        <v>1316.75</v>
      </c>
      <c r="Z2022">
        <f t="shared" si="540"/>
        <v>96.150914634146375</v>
      </c>
      <c r="AA2022">
        <f t="shared" si="543"/>
        <v>49.221390970519884</v>
      </c>
      <c r="AB2022">
        <f t="shared" si="541"/>
        <v>0</v>
      </c>
      <c r="AC2022">
        <f t="shared" si="542"/>
        <v>1.3909705198855704E-3</v>
      </c>
    </row>
    <row r="2023" spans="1:29" x14ac:dyDescent="0.3">
      <c r="A2023" s="2">
        <v>39492</v>
      </c>
      <c r="B2023">
        <v>1367.33</v>
      </c>
      <c r="C2023">
        <v>1368.16</v>
      </c>
      <c r="D2023">
        <v>1347.31</v>
      </c>
      <c r="E2023">
        <v>1348.86</v>
      </c>
      <c r="F2023">
        <v>3644760000</v>
      </c>
      <c r="G2023">
        <v>17.728827246134191</v>
      </c>
      <c r="H2023">
        <v>-3.1211727538659488</v>
      </c>
      <c r="I2023">
        <v>49.685871137799992</v>
      </c>
      <c r="J2023">
        <v>58.352075240236999</v>
      </c>
      <c r="K2023">
        <v>55.81</v>
      </c>
      <c r="L2023">
        <f t="shared" si="532"/>
        <v>1350.4311727538659</v>
      </c>
      <c r="N2023">
        <f t="shared" si="527"/>
        <v>17.728827246134188</v>
      </c>
      <c r="O2023">
        <f t="shared" si="528"/>
        <v>-3.1211727538659488</v>
      </c>
      <c r="P2023">
        <f t="shared" si="529"/>
        <v>0</v>
      </c>
      <c r="Q2023">
        <f t="shared" si="530"/>
        <v>0</v>
      </c>
      <c r="R2023">
        <f t="shared" si="531"/>
        <v>1354.7766666666666</v>
      </c>
      <c r="S2023">
        <f t="shared" si="533"/>
        <v>1346.4193333333333</v>
      </c>
      <c r="T2023">
        <f t="shared" si="534"/>
        <v>56.064000000000078</v>
      </c>
      <c r="U2023">
        <f t="shared" si="535"/>
        <v>11.212800000000016</v>
      </c>
      <c r="V2023">
        <f t="shared" si="536"/>
        <v>49.689244038559266</v>
      </c>
      <c r="W2023">
        <f t="shared" si="537"/>
        <v>3.372900759273989E-3</v>
      </c>
      <c r="X2023">
        <f t="shared" si="538"/>
        <v>1369.23</v>
      </c>
      <c r="Y2023">
        <f t="shared" si="539"/>
        <v>1320.32</v>
      </c>
      <c r="Z2023">
        <f t="shared" si="540"/>
        <v>58.352075240236999</v>
      </c>
      <c r="AA2023">
        <f t="shared" si="543"/>
        <v>55.805392495166231</v>
      </c>
      <c r="AB2023">
        <f t="shared" si="541"/>
        <v>0</v>
      </c>
      <c r="AC2023">
        <f t="shared" si="542"/>
        <v>-4.6075048337712587E-3</v>
      </c>
    </row>
    <row r="2024" spans="1:29" x14ac:dyDescent="0.3">
      <c r="A2024" s="2">
        <v>39493</v>
      </c>
      <c r="B2024">
        <v>1347.52</v>
      </c>
      <c r="C2024">
        <v>1350</v>
      </c>
      <c r="D2024">
        <v>1338.13</v>
      </c>
      <c r="E2024">
        <v>1349.99</v>
      </c>
      <c r="F2024">
        <v>3583300000</v>
      </c>
      <c r="G2024">
        <v>-0.28411516924415992</v>
      </c>
      <c r="H2024">
        <v>-12.154115169244051</v>
      </c>
      <c r="I2024">
        <v>-29.198988930533911</v>
      </c>
      <c r="J2024">
        <v>60.662441218564759</v>
      </c>
      <c r="K2024">
        <v>64.239999999999995</v>
      </c>
      <c r="L2024">
        <f t="shared" si="532"/>
        <v>1350.2841151692442</v>
      </c>
      <c r="N2024">
        <f t="shared" si="527"/>
        <v>-0.28411516924415992</v>
      </c>
      <c r="O2024">
        <f t="shared" si="528"/>
        <v>-12.154115169244051</v>
      </c>
      <c r="P2024">
        <f t="shared" si="529"/>
        <v>0</v>
      </c>
      <c r="Q2024">
        <f t="shared" si="530"/>
        <v>0</v>
      </c>
      <c r="R2024">
        <f t="shared" si="531"/>
        <v>1346.04</v>
      </c>
      <c r="S2024">
        <f t="shared" si="533"/>
        <v>1349.3893333333333</v>
      </c>
      <c r="T2024">
        <f t="shared" si="534"/>
        <v>38.243999999999915</v>
      </c>
      <c r="U2024">
        <f t="shared" si="535"/>
        <v>7.6487999999999827</v>
      </c>
      <c r="V2024">
        <f t="shared" si="536"/>
        <v>-29.192669293077273</v>
      </c>
      <c r="W2024">
        <f t="shared" si="537"/>
        <v>6.3196374566381053E-3</v>
      </c>
      <c r="X2024">
        <f t="shared" si="538"/>
        <v>1369.23</v>
      </c>
      <c r="Y2024">
        <f t="shared" si="539"/>
        <v>1320.32</v>
      </c>
      <c r="Z2024">
        <f t="shared" si="540"/>
        <v>60.662441218564759</v>
      </c>
      <c r="AA2024">
        <f t="shared" si="543"/>
        <v>64.239546769656243</v>
      </c>
      <c r="AB2024">
        <f t="shared" si="541"/>
        <v>0</v>
      </c>
      <c r="AC2024">
        <f t="shared" si="542"/>
        <v>-4.5323034375144289E-4</v>
      </c>
    </row>
    <row r="2025" spans="1:29" x14ac:dyDescent="0.3">
      <c r="A2025" s="2">
        <v>39497</v>
      </c>
      <c r="B2025">
        <v>1355.86</v>
      </c>
      <c r="C2025">
        <v>1367.28</v>
      </c>
      <c r="D2025">
        <v>1345.05</v>
      </c>
      <c r="E2025">
        <v>1348.78</v>
      </c>
      <c r="F2025">
        <v>3613550000</v>
      </c>
      <c r="G2025">
        <v>17.497256553837129</v>
      </c>
      <c r="H2025">
        <v>-4.7327434461628846</v>
      </c>
      <c r="I2025">
        <v>4.5840495910778358</v>
      </c>
      <c r="J2025">
        <v>34.244372990353362</v>
      </c>
      <c r="K2025">
        <v>64.040000000000006</v>
      </c>
      <c r="L2025">
        <f t="shared" si="532"/>
        <v>1349.7827434461628</v>
      </c>
      <c r="N2025">
        <f t="shared" si="527"/>
        <v>17.497256553837133</v>
      </c>
      <c r="O2025">
        <f t="shared" si="528"/>
        <v>-4.7327434461628854</v>
      </c>
      <c r="P2025">
        <f t="shared" si="529"/>
        <v>0</v>
      </c>
      <c r="Q2025">
        <f t="shared" si="530"/>
        <v>0</v>
      </c>
      <c r="R2025">
        <f t="shared" si="531"/>
        <v>1353.7033333333331</v>
      </c>
      <c r="S2025">
        <f t="shared" si="533"/>
        <v>1353.4066666666665</v>
      </c>
      <c r="T2025">
        <f t="shared" si="534"/>
        <v>21.333333333333485</v>
      </c>
      <c r="U2025">
        <f t="shared" si="535"/>
        <v>4.2666666666666968</v>
      </c>
      <c r="V2025">
        <f t="shared" si="536"/>
        <v>4.6354166666659715</v>
      </c>
      <c r="W2025">
        <f t="shared" si="537"/>
        <v>5.1367075588135691E-2</v>
      </c>
      <c r="X2025">
        <f t="shared" si="538"/>
        <v>1369.23</v>
      </c>
      <c r="Y2025">
        <f t="shared" si="539"/>
        <v>1338.13</v>
      </c>
      <c r="Z2025">
        <f t="shared" si="540"/>
        <v>34.244372990353362</v>
      </c>
      <c r="AA2025">
        <f t="shared" si="543"/>
        <v>64.042931048192813</v>
      </c>
      <c r="AB2025">
        <f t="shared" si="541"/>
        <v>0</v>
      </c>
      <c r="AC2025">
        <f t="shared" si="542"/>
        <v>2.9310481928064291E-3</v>
      </c>
    </row>
    <row r="2026" spans="1:29" x14ac:dyDescent="0.3">
      <c r="A2026" s="2">
        <v>39498</v>
      </c>
      <c r="B2026">
        <v>1348.39</v>
      </c>
      <c r="C2026">
        <v>1363.71</v>
      </c>
      <c r="D2026">
        <v>1336.55</v>
      </c>
      <c r="E2026">
        <v>1360.03</v>
      </c>
      <c r="F2026">
        <v>3870520000</v>
      </c>
      <c r="G2026">
        <v>10.511504369224671</v>
      </c>
      <c r="H2026">
        <v>-16.648495630775411</v>
      </c>
      <c r="I2026">
        <v>-11.799410029496229</v>
      </c>
      <c r="J2026">
        <v>71.848225214198209</v>
      </c>
      <c r="K2026">
        <v>64.25</v>
      </c>
      <c r="L2026">
        <f t="shared" si="532"/>
        <v>1353.1984956307754</v>
      </c>
      <c r="N2026">
        <f t="shared" si="527"/>
        <v>10.511504369224667</v>
      </c>
      <c r="O2026">
        <f t="shared" si="528"/>
        <v>-16.648495630775415</v>
      </c>
      <c r="P2026">
        <f t="shared" si="529"/>
        <v>0</v>
      </c>
      <c r="Q2026">
        <f t="shared" si="530"/>
        <v>0</v>
      </c>
      <c r="R2026">
        <f t="shared" si="531"/>
        <v>1353.43</v>
      </c>
      <c r="S2026">
        <f t="shared" si="533"/>
        <v>1354.0713333333333</v>
      </c>
      <c r="T2026">
        <f t="shared" si="534"/>
        <v>18.081333333333532</v>
      </c>
      <c r="U2026">
        <f t="shared" si="535"/>
        <v>3.6162666666667063</v>
      </c>
      <c r="V2026">
        <f t="shared" si="536"/>
        <v>-11.823120222204174</v>
      </c>
      <c r="W2026">
        <f t="shared" si="537"/>
        <v>-2.3710192707945055E-2</v>
      </c>
      <c r="X2026">
        <f t="shared" si="538"/>
        <v>1369.23</v>
      </c>
      <c r="Y2026">
        <f t="shared" si="539"/>
        <v>1336.55</v>
      </c>
      <c r="Z2026">
        <f t="shared" si="540"/>
        <v>71.848225214198209</v>
      </c>
      <c r="AA2026">
        <f t="shared" si="543"/>
        <v>64.251605859499946</v>
      </c>
      <c r="AB2026">
        <f t="shared" si="541"/>
        <v>0</v>
      </c>
      <c r="AC2026">
        <f t="shared" si="542"/>
        <v>1.6058594999464049E-3</v>
      </c>
    </row>
    <row r="2027" spans="1:29" x14ac:dyDescent="0.3">
      <c r="A2027" s="2">
        <v>39499</v>
      </c>
      <c r="B2027">
        <v>1362.21</v>
      </c>
      <c r="C2027">
        <v>1367.94</v>
      </c>
      <c r="D2027">
        <v>1339.34</v>
      </c>
      <c r="E2027">
        <v>1342.53</v>
      </c>
      <c r="F2027">
        <v>3696660000</v>
      </c>
      <c r="G2027">
        <v>18.297669579482999</v>
      </c>
      <c r="H2027">
        <v>-10.302330420517141</v>
      </c>
      <c r="I2027">
        <v>-38.163802446196328</v>
      </c>
      <c r="J2027">
        <v>18.918063903827889</v>
      </c>
      <c r="K2027">
        <v>48.81</v>
      </c>
      <c r="L2027">
        <f t="shared" si="532"/>
        <v>1349.6423304205171</v>
      </c>
      <c r="N2027">
        <f t="shared" si="527"/>
        <v>18.297669579482999</v>
      </c>
      <c r="O2027">
        <f t="shared" si="528"/>
        <v>-10.302330420517137</v>
      </c>
      <c r="P2027">
        <f t="shared" si="529"/>
        <v>0</v>
      </c>
      <c r="Q2027">
        <f t="shared" si="530"/>
        <v>0</v>
      </c>
      <c r="R2027">
        <f t="shared" si="531"/>
        <v>1349.9366666666665</v>
      </c>
      <c r="S2027">
        <f t="shared" si="533"/>
        <v>1351.5773333333332</v>
      </c>
      <c r="T2027">
        <f t="shared" si="534"/>
        <v>14.356000000000222</v>
      </c>
      <c r="U2027">
        <f t="shared" si="535"/>
        <v>2.8712000000000444</v>
      </c>
      <c r="V2027">
        <f t="shared" si="536"/>
        <v>-38.094795826754201</v>
      </c>
      <c r="W2027">
        <f t="shared" si="537"/>
        <v>6.9006619442127715E-2</v>
      </c>
      <c r="X2027">
        <f t="shared" si="538"/>
        <v>1368.16</v>
      </c>
      <c r="Y2027">
        <f t="shared" si="539"/>
        <v>1336.55</v>
      </c>
      <c r="Z2027">
        <f t="shared" si="540"/>
        <v>18.918063903827885</v>
      </c>
      <c r="AA2027">
        <f t="shared" si="543"/>
        <v>48.80503571343624</v>
      </c>
      <c r="AB2027">
        <f t="shared" si="541"/>
        <v>0</v>
      </c>
      <c r="AC2027">
        <f t="shared" si="542"/>
        <v>-4.9642865637622435E-3</v>
      </c>
    </row>
    <row r="2028" spans="1:29" x14ac:dyDescent="0.3">
      <c r="A2028" s="2">
        <v>39500</v>
      </c>
      <c r="B2028">
        <v>1344.22</v>
      </c>
      <c r="C2028">
        <v>1354.3</v>
      </c>
      <c r="D2028">
        <v>1327.04</v>
      </c>
      <c r="E2028">
        <v>1353.11</v>
      </c>
      <c r="F2028">
        <v>3572660000</v>
      </c>
      <c r="G2028">
        <v>3.5017797196551328</v>
      </c>
      <c r="H2028">
        <v>-23.758220280344862</v>
      </c>
      <c r="I2028">
        <v>-95.715527036961703</v>
      </c>
      <c r="J2028">
        <v>63.740831295843222</v>
      </c>
      <c r="K2028">
        <v>49.88</v>
      </c>
      <c r="L2028">
        <f t="shared" si="532"/>
        <v>1350.7982202803448</v>
      </c>
      <c r="N2028">
        <f t="shared" si="527"/>
        <v>3.5017797196551328</v>
      </c>
      <c r="O2028">
        <f t="shared" si="528"/>
        <v>-23.758220280344858</v>
      </c>
      <c r="P2028">
        <f t="shared" si="529"/>
        <v>0</v>
      </c>
      <c r="Q2028">
        <f t="shared" si="530"/>
        <v>0</v>
      </c>
      <c r="R2028">
        <f t="shared" si="531"/>
        <v>1344.8166666666666</v>
      </c>
      <c r="S2028">
        <f t="shared" si="533"/>
        <v>1349.5853333333332</v>
      </c>
      <c r="T2028">
        <f t="shared" si="534"/>
        <v>16.627999999999929</v>
      </c>
      <c r="U2028">
        <f t="shared" si="535"/>
        <v>3.3255999999999859</v>
      </c>
      <c r="V2028">
        <f t="shared" si="536"/>
        <v>-95.595113997807402</v>
      </c>
      <c r="W2028">
        <f t="shared" si="537"/>
        <v>0.12041303915430035</v>
      </c>
      <c r="X2028">
        <f t="shared" si="538"/>
        <v>1367.94</v>
      </c>
      <c r="Y2028">
        <f t="shared" si="539"/>
        <v>1327.04</v>
      </c>
      <c r="Z2028">
        <f t="shared" si="540"/>
        <v>63.740831295843222</v>
      </c>
      <c r="AA2028">
        <f t="shared" si="543"/>
        <v>49.882786924557493</v>
      </c>
      <c r="AB2028">
        <f t="shared" si="541"/>
        <v>0</v>
      </c>
      <c r="AC2028">
        <f t="shared" si="542"/>
        <v>2.7869245574905221E-3</v>
      </c>
    </row>
    <row r="2029" spans="1:29" x14ac:dyDescent="0.3">
      <c r="A2029" s="2">
        <v>39503</v>
      </c>
      <c r="B2029">
        <v>1352.75</v>
      </c>
      <c r="C2029">
        <v>1374.36</v>
      </c>
      <c r="D2029">
        <v>1346.03</v>
      </c>
      <c r="E2029">
        <v>1371.8</v>
      </c>
      <c r="F2029">
        <v>3866350000</v>
      </c>
      <c r="G2029">
        <v>16.561186479769962</v>
      </c>
      <c r="H2029">
        <v>-11.768813520229971</v>
      </c>
      <c r="I2029">
        <v>155.86773700305801</v>
      </c>
      <c r="J2029">
        <v>94.590025359256231</v>
      </c>
      <c r="K2029">
        <v>56.67</v>
      </c>
      <c r="L2029">
        <f t="shared" si="532"/>
        <v>1357.7988135202299</v>
      </c>
      <c r="N2029">
        <f t="shared" si="527"/>
        <v>16.561186479769958</v>
      </c>
      <c r="O2029">
        <f t="shared" si="528"/>
        <v>-11.768813520229969</v>
      </c>
      <c r="P2029">
        <f t="shared" si="529"/>
        <v>0</v>
      </c>
      <c r="Q2029">
        <f t="shared" si="530"/>
        <v>0</v>
      </c>
      <c r="R2029">
        <f t="shared" si="531"/>
        <v>1364.0633333333333</v>
      </c>
      <c r="S2029">
        <f t="shared" si="533"/>
        <v>1353.19</v>
      </c>
      <c r="T2029">
        <f t="shared" si="534"/>
        <v>23.25333333333333</v>
      </c>
      <c r="U2029">
        <f t="shared" si="535"/>
        <v>4.6506666666666661</v>
      </c>
      <c r="V2029">
        <f t="shared" si="536"/>
        <v>155.86773700305653</v>
      </c>
      <c r="W2029">
        <f t="shared" si="537"/>
        <v>-1.4779288903810084E-12</v>
      </c>
      <c r="X2029">
        <f t="shared" si="538"/>
        <v>1374.36</v>
      </c>
      <c r="Y2029">
        <f t="shared" si="539"/>
        <v>1327.04</v>
      </c>
      <c r="Z2029">
        <f t="shared" si="540"/>
        <v>94.590025359256231</v>
      </c>
      <c r="AA2029">
        <f t="shared" si="543"/>
        <v>56.668303752695785</v>
      </c>
      <c r="AB2029">
        <f t="shared" si="541"/>
        <v>0</v>
      </c>
      <c r="AC2029">
        <f t="shared" si="542"/>
        <v>-1.6962473042170245E-3</v>
      </c>
    </row>
    <row r="2030" spans="1:29" x14ac:dyDescent="0.3">
      <c r="A2030" s="2">
        <v>39504</v>
      </c>
      <c r="B2030">
        <v>1371.76</v>
      </c>
      <c r="C2030">
        <v>1387.34</v>
      </c>
      <c r="D2030">
        <v>1363.29</v>
      </c>
      <c r="E2030">
        <v>1381.29</v>
      </c>
      <c r="F2030">
        <v>4096060000</v>
      </c>
      <c r="G2030">
        <v>21.710790986513299</v>
      </c>
      <c r="H2030">
        <v>-2.3392090134866521</v>
      </c>
      <c r="I2030">
        <v>126.5357601061163</v>
      </c>
      <c r="J2030">
        <v>89.966832504145998</v>
      </c>
      <c r="K2030">
        <v>67.81</v>
      </c>
      <c r="L2030">
        <f t="shared" si="532"/>
        <v>1365.6292090134866</v>
      </c>
      <c r="N2030">
        <f t="shared" si="527"/>
        <v>21.710790986513302</v>
      </c>
      <c r="O2030">
        <f t="shared" si="528"/>
        <v>-2.3392090134866521</v>
      </c>
      <c r="P2030">
        <f t="shared" si="529"/>
        <v>0</v>
      </c>
      <c r="Q2030">
        <f t="shared" si="530"/>
        <v>0</v>
      </c>
      <c r="R2030">
        <f t="shared" si="531"/>
        <v>1377.3066666666666</v>
      </c>
      <c r="S2030">
        <f t="shared" si="533"/>
        <v>1357.9106666666667</v>
      </c>
      <c r="T2030">
        <f t="shared" si="534"/>
        <v>51.097333333333381</v>
      </c>
      <c r="U2030">
        <f t="shared" si="535"/>
        <v>10.219466666666676</v>
      </c>
      <c r="V2030">
        <f t="shared" si="536"/>
        <v>126.52976019622641</v>
      </c>
      <c r="W2030">
        <f t="shared" si="537"/>
        <v>-5.9999098898941838E-3</v>
      </c>
      <c r="X2030">
        <f t="shared" si="538"/>
        <v>1387.34</v>
      </c>
      <c r="Y2030">
        <f t="shared" si="539"/>
        <v>1327.04</v>
      </c>
      <c r="Z2030">
        <f t="shared" si="540"/>
        <v>89.966832504145998</v>
      </c>
      <c r="AA2030">
        <f t="shared" si="543"/>
        <v>67.812795655454309</v>
      </c>
      <c r="AB2030">
        <f t="shared" si="541"/>
        <v>0</v>
      </c>
      <c r="AC2030">
        <f t="shared" si="542"/>
        <v>2.7956554543067114E-3</v>
      </c>
    </row>
    <row r="2031" spans="1:29" x14ac:dyDescent="0.3">
      <c r="A2031" s="2">
        <v>39505</v>
      </c>
      <c r="B2031">
        <v>1378.95</v>
      </c>
      <c r="C2031">
        <v>1388.34</v>
      </c>
      <c r="D2031">
        <v>1372</v>
      </c>
      <c r="E2031">
        <v>1380.02</v>
      </c>
      <c r="F2031">
        <v>3904700000</v>
      </c>
      <c r="G2031">
        <v>17.91386065767551</v>
      </c>
      <c r="H2031">
        <v>1.573860657675596</v>
      </c>
      <c r="I2031">
        <v>88.575028877454315</v>
      </c>
      <c r="J2031">
        <v>86.427406199021306</v>
      </c>
      <c r="K2031">
        <v>70.73</v>
      </c>
      <c r="L2031">
        <f t="shared" si="532"/>
        <v>1370.4261393423244</v>
      </c>
      <c r="N2031">
        <f t="shared" si="527"/>
        <v>17.913860657675514</v>
      </c>
      <c r="O2031">
        <f t="shared" si="528"/>
        <v>1.5738606576755956</v>
      </c>
      <c r="P2031">
        <f t="shared" si="529"/>
        <v>0</v>
      </c>
      <c r="Q2031">
        <f t="shared" si="530"/>
        <v>0</v>
      </c>
      <c r="R2031">
        <f t="shared" si="531"/>
        <v>1380.1200000000001</v>
      </c>
      <c r="S2031">
        <f t="shared" si="533"/>
        <v>1363.2486666666666</v>
      </c>
      <c r="T2031">
        <f t="shared" si="534"/>
        <v>63.488000000000284</v>
      </c>
      <c r="U2031">
        <f t="shared" si="535"/>
        <v>12.697600000000056</v>
      </c>
      <c r="V2031">
        <f t="shared" si="536"/>
        <v>88.580169130824842</v>
      </c>
      <c r="W2031">
        <f t="shared" si="537"/>
        <v>5.140253370527148E-3</v>
      </c>
      <c r="X2031">
        <f t="shared" si="538"/>
        <v>1388.34</v>
      </c>
      <c r="Y2031">
        <f t="shared" si="539"/>
        <v>1327.04</v>
      </c>
      <c r="Z2031">
        <f t="shared" si="540"/>
        <v>86.427406199021306</v>
      </c>
      <c r="AA2031">
        <f t="shared" si="543"/>
        <v>70.728631852418928</v>
      </c>
      <c r="AB2031">
        <f t="shared" si="541"/>
        <v>0</v>
      </c>
      <c r="AC2031">
        <f t="shared" si="542"/>
        <v>-1.3681475810756183E-3</v>
      </c>
    </row>
    <row r="2032" spans="1:29" x14ac:dyDescent="0.3">
      <c r="A2032" s="2">
        <v>39506</v>
      </c>
      <c r="B2032">
        <v>1378.16</v>
      </c>
      <c r="C2032">
        <v>1378.16</v>
      </c>
      <c r="D2032">
        <v>1363.16</v>
      </c>
      <c r="E2032">
        <v>1367.68</v>
      </c>
      <c r="F2032">
        <v>3938580000</v>
      </c>
      <c r="G2032">
        <v>8.6492404384505335</v>
      </c>
      <c r="H2032">
        <v>-6.3507595615494674</v>
      </c>
      <c r="I2032">
        <v>16.17996123777807</v>
      </c>
      <c r="J2032">
        <v>66.29690048939662</v>
      </c>
      <c r="K2032">
        <v>80.2</v>
      </c>
      <c r="L2032">
        <f t="shared" si="532"/>
        <v>1369.5107595615495</v>
      </c>
      <c r="N2032">
        <f t="shared" si="527"/>
        <v>8.6492404384505335</v>
      </c>
      <c r="O2032">
        <f t="shared" si="528"/>
        <v>-6.3507595615494665</v>
      </c>
      <c r="P2032">
        <f t="shared" si="529"/>
        <v>0</v>
      </c>
      <c r="Q2032">
        <f t="shared" si="530"/>
        <v>0</v>
      </c>
      <c r="R2032">
        <f t="shared" si="531"/>
        <v>1369.6666666666667</v>
      </c>
      <c r="S2032">
        <f t="shared" si="533"/>
        <v>1367.1946666666668</v>
      </c>
      <c r="T2032">
        <f t="shared" si="534"/>
        <v>51.018666666666832</v>
      </c>
      <c r="U2032">
        <f t="shared" si="535"/>
        <v>10.203733333333366</v>
      </c>
      <c r="V2032">
        <f t="shared" si="536"/>
        <v>16.150951285803707</v>
      </c>
      <c r="W2032">
        <f t="shared" si="537"/>
        <v>-2.9009951974362735E-2</v>
      </c>
      <c r="X2032">
        <f t="shared" si="538"/>
        <v>1388.34</v>
      </c>
      <c r="Y2032">
        <f t="shared" si="539"/>
        <v>1327.04</v>
      </c>
      <c r="Z2032">
        <f t="shared" si="540"/>
        <v>66.29690048939662</v>
      </c>
      <c r="AA2032">
        <f t="shared" si="543"/>
        <v>80.204399169532692</v>
      </c>
      <c r="AB2032">
        <f t="shared" si="541"/>
        <v>0</v>
      </c>
      <c r="AC2032">
        <f t="shared" si="542"/>
        <v>4.3991695326894842E-3</v>
      </c>
    </row>
    <row r="2033" spans="1:29" x14ac:dyDescent="0.3">
      <c r="A2033" s="2">
        <v>39507</v>
      </c>
      <c r="B2033">
        <v>1364.07</v>
      </c>
      <c r="C2033">
        <v>1364.07</v>
      </c>
      <c r="D2033">
        <v>1325.42</v>
      </c>
      <c r="E2033">
        <v>1330.63</v>
      </c>
      <c r="F2033">
        <v>4426730000</v>
      </c>
      <c r="G2033">
        <v>7.5194936256334586</v>
      </c>
      <c r="H2033">
        <v>-31.130506374366401</v>
      </c>
      <c r="I2033">
        <v>-153.8913362701912</v>
      </c>
      <c r="J2033">
        <v>8.2803560076288125</v>
      </c>
      <c r="K2033">
        <v>69.11</v>
      </c>
      <c r="L2033">
        <f t="shared" si="532"/>
        <v>1356.5505063743665</v>
      </c>
      <c r="N2033">
        <f t="shared" si="527"/>
        <v>7.5194936256334586</v>
      </c>
      <c r="O2033">
        <f t="shared" si="528"/>
        <v>-31.130506374366405</v>
      </c>
      <c r="P2033">
        <f t="shared" si="529"/>
        <v>0</v>
      </c>
      <c r="Q2033">
        <f t="shared" si="530"/>
        <v>0</v>
      </c>
      <c r="R2033">
        <f t="shared" si="531"/>
        <v>1340.04</v>
      </c>
      <c r="S2033">
        <f t="shared" si="533"/>
        <v>1366.2393333333334</v>
      </c>
      <c r="T2033">
        <f t="shared" si="534"/>
        <v>56.750666666666802</v>
      </c>
      <c r="U2033">
        <f t="shared" si="535"/>
        <v>11.35013333333336</v>
      </c>
      <c r="V2033">
        <f t="shared" si="536"/>
        <v>-153.88561269960653</v>
      </c>
      <c r="W2033">
        <f t="shared" si="537"/>
        <v>5.7235705846778728E-3</v>
      </c>
      <c r="X2033">
        <f t="shared" si="538"/>
        <v>1388.34</v>
      </c>
      <c r="Y2033">
        <f t="shared" si="539"/>
        <v>1325.42</v>
      </c>
      <c r="Z2033">
        <f t="shared" si="540"/>
        <v>8.2803560076288125</v>
      </c>
      <c r="AA2033">
        <f t="shared" si="543"/>
        <v>69.112304111889813</v>
      </c>
      <c r="AB2033">
        <f t="shared" si="541"/>
        <v>0</v>
      </c>
      <c r="AC2033">
        <f t="shared" si="542"/>
        <v>2.3041118898134982E-3</v>
      </c>
    </row>
    <row r="2034" spans="1:29" x14ac:dyDescent="0.3">
      <c r="A2034" s="2">
        <v>39510</v>
      </c>
      <c r="B2034">
        <v>1330.45</v>
      </c>
      <c r="C2034">
        <v>1335.13</v>
      </c>
      <c r="D2034">
        <v>1320.04</v>
      </c>
      <c r="E2034">
        <v>1331.34</v>
      </c>
      <c r="F2034">
        <v>4117570000</v>
      </c>
      <c r="G2034">
        <v>-13.017004249577671</v>
      </c>
      <c r="H2034">
        <v>-28.107004249577809</v>
      </c>
      <c r="I2034">
        <v>-102.1722543871459</v>
      </c>
      <c r="J2034">
        <v>16.54465592972176</v>
      </c>
      <c r="K2034">
        <v>53.5</v>
      </c>
      <c r="L2034">
        <f t="shared" si="532"/>
        <v>1348.1470042495778</v>
      </c>
      <c r="N2034">
        <f t="shared" si="527"/>
        <v>-13.017004249577667</v>
      </c>
      <c r="O2034">
        <f t="shared" si="528"/>
        <v>-28.107004249577813</v>
      </c>
      <c r="P2034">
        <f t="shared" si="529"/>
        <v>0</v>
      </c>
      <c r="Q2034">
        <f t="shared" si="530"/>
        <v>0</v>
      </c>
      <c r="R2034">
        <f t="shared" si="531"/>
        <v>1328.8366666666668</v>
      </c>
      <c r="S2034">
        <f t="shared" si="533"/>
        <v>1359.194</v>
      </c>
      <c r="T2034">
        <f t="shared" si="534"/>
        <v>99.022666666666737</v>
      </c>
      <c r="U2034">
        <f t="shared" si="535"/>
        <v>19.804533333333346</v>
      </c>
      <c r="V2034">
        <f t="shared" si="536"/>
        <v>-102.1898465446737</v>
      </c>
      <c r="W2034">
        <f t="shared" si="537"/>
        <v>-1.7592157527801078E-2</v>
      </c>
      <c r="X2034">
        <f t="shared" si="538"/>
        <v>1388.34</v>
      </c>
      <c r="Y2034">
        <f t="shared" si="539"/>
        <v>1320.04</v>
      </c>
      <c r="Z2034">
        <f t="shared" si="540"/>
        <v>16.54465592972176</v>
      </c>
      <c r="AA2034">
        <f t="shared" si="543"/>
        <v>53.503230225982904</v>
      </c>
      <c r="AB2034">
        <f t="shared" si="541"/>
        <v>0</v>
      </c>
      <c r="AC2034">
        <f t="shared" si="542"/>
        <v>3.2302259829037894E-3</v>
      </c>
    </row>
    <row r="2035" spans="1:29" x14ac:dyDescent="0.3">
      <c r="A2035" s="2">
        <v>39511</v>
      </c>
      <c r="B2035">
        <v>1329.58</v>
      </c>
      <c r="C2035">
        <v>1331.03</v>
      </c>
      <c r="D2035">
        <v>1307.3900000000001</v>
      </c>
      <c r="E2035">
        <v>1326.75</v>
      </c>
      <c r="F2035">
        <v>4757180000</v>
      </c>
      <c r="G2035">
        <v>-9.9846694997186205</v>
      </c>
      <c r="H2035">
        <v>-33.624669499718493</v>
      </c>
      <c r="I2035">
        <v>-81.903874041847828</v>
      </c>
      <c r="J2035">
        <v>23.91599752933903</v>
      </c>
      <c r="K2035">
        <v>40.29</v>
      </c>
      <c r="L2035">
        <f t="shared" si="532"/>
        <v>1341.0146694997186</v>
      </c>
      <c r="N2035">
        <f t="shared" si="527"/>
        <v>-9.9846694997186205</v>
      </c>
      <c r="O2035">
        <f t="shared" si="528"/>
        <v>-33.624669499718493</v>
      </c>
      <c r="P2035">
        <f t="shared" si="529"/>
        <v>0</v>
      </c>
      <c r="Q2035">
        <f t="shared" si="530"/>
        <v>0</v>
      </c>
      <c r="R2035">
        <f t="shared" si="531"/>
        <v>1321.7233333333334</v>
      </c>
      <c r="S2035">
        <f t="shared" si="533"/>
        <v>1348.0773333333334</v>
      </c>
      <c r="T2035">
        <f t="shared" si="534"/>
        <v>107.26400000000012</v>
      </c>
      <c r="U2035">
        <f t="shared" si="535"/>
        <v>21.452800000000025</v>
      </c>
      <c r="V2035">
        <f t="shared" si="536"/>
        <v>-81.897623309467022</v>
      </c>
      <c r="W2035">
        <f t="shared" si="537"/>
        <v>6.250732380806312E-3</v>
      </c>
      <c r="X2035">
        <f t="shared" si="538"/>
        <v>1388.34</v>
      </c>
      <c r="Y2035">
        <f t="shared" si="539"/>
        <v>1307.3900000000001</v>
      </c>
      <c r="Z2035">
        <f t="shared" si="540"/>
        <v>23.915997529339027</v>
      </c>
      <c r="AA2035">
        <f t="shared" si="543"/>
        <v>40.293063231021506</v>
      </c>
      <c r="AB2035">
        <f t="shared" si="541"/>
        <v>0</v>
      </c>
      <c r="AC2035">
        <f t="shared" si="542"/>
        <v>3.0632310215068514E-3</v>
      </c>
    </row>
    <row r="2036" spans="1:29" x14ac:dyDescent="0.3">
      <c r="A2036" s="2">
        <v>39512</v>
      </c>
      <c r="B2036">
        <v>1327.69</v>
      </c>
      <c r="C2036">
        <v>1344.19</v>
      </c>
      <c r="D2036">
        <v>1320.22</v>
      </c>
      <c r="E2036">
        <v>1333.7</v>
      </c>
      <c r="F2036">
        <v>4277710000</v>
      </c>
      <c r="G2036">
        <v>5.613553666854159</v>
      </c>
      <c r="H2036">
        <v>-18.356446333145868</v>
      </c>
      <c r="I2036">
        <v>-30.172561079787631</v>
      </c>
      <c r="J2036">
        <v>37.176769817719297</v>
      </c>
      <c r="K2036">
        <v>30.44</v>
      </c>
      <c r="L2036">
        <f t="shared" si="532"/>
        <v>1338.5764463331459</v>
      </c>
      <c r="N2036">
        <f t="shared" si="527"/>
        <v>5.613553666854159</v>
      </c>
      <c r="O2036">
        <f t="shared" si="528"/>
        <v>-18.356446333145868</v>
      </c>
      <c r="P2036">
        <f t="shared" si="529"/>
        <v>0</v>
      </c>
      <c r="Q2036">
        <f t="shared" si="530"/>
        <v>0</v>
      </c>
      <c r="R2036">
        <f t="shared" si="531"/>
        <v>1332.7033333333331</v>
      </c>
      <c r="S2036">
        <f t="shared" si="533"/>
        <v>1338.5940000000001</v>
      </c>
      <c r="T2036">
        <f t="shared" si="534"/>
        <v>65.037333333333436</v>
      </c>
      <c r="U2036">
        <f t="shared" si="535"/>
        <v>13.007466666666687</v>
      </c>
      <c r="V2036">
        <f t="shared" si="536"/>
        <v>-30.191206418195154</v>
      </c>
      <c r="W2036">
        <f t="shared" si="537"/>
        <v>-1.8645338407523582E-2</v>
      </c>
      <c r="X2036">
        <f t="shared" si="538"/>
        <v>1378.16</v>
      </c>
      <c r="Y2036">
        <f t="shared" si="539"/>
        <v>1307.3900000000001</v>
      </c>
      <c r="Z2036">
        <f t="shared" si="540"/>
        <v>37.176769817719304</v>
      </c>
      <c r="AA2036">
        <f t="shared" si="543"/>
        <v>30.442935954761104</v>
      </c>
      <c r="AB2036">
        <f t="shared" si="541"/>
        <v>0</v>
      </c>
      <c r="AC2036">
        <f t="shared" si="542"/>
        <v>2.9359547611029768E-3</v>
      </c>
    </row>
    <row r="2037" spans="1:29" x14ac:dyDescent="0.3">
      <c r="A2037" s="2">
        <v>39513</v>
      </c>
      <c r="B2037">
        <v>1332.2</v>
      </c>
      <c r="C2037">
        <v>1332.2</v>
      </c>
      <c r="D2037">
        <v>1303.42</v>
      </c>
      <c r="E2037">
        <v>1304.3399999999999</v>
      </c>
      <c r="F2037">
        <v>4323460000</v>
      </c>
      <c r="G2037">
        <v>5.0357024445693241</v>
      </c>
      <c r="H2037">
        <v>-23.744297555430649</v>
      </c>
      <c r="I2037">
        <v>-118.9970250743724</v>
      </c>
      <c r="J2037">
        <v>1.5169002473204409</v>
      </c>
      <c r="K2037">
        <v>17.489999999999998</v>
      </c>
      <c r="L2037">
        <f t="shared" si="532"/>
        <v>1327.1642975554307</v>
      </c>
      <c r="N2037">
        <f t="shared" si="527"/>
        <v>5.0357024445693241</v>
      </c>
      <c r="O2037">
        <f t="shared" si="528"/>
        <v>-23.744297555430649</v>
      </c>
      <c r="P2037">
        <f t="shared" si="529"/>
        <v>0</v>
      </c>
      <c r="Q2037">
        <f t="shared" si="530"/>
        <v>0</v>
      </c>
      <c r="R2037">
        <f t="shared" si="531"/>
        <v>1313.32</v>
      </c>
      <c r="S2037">
        <f t="shared" si="533"/>
        <v>1327.3246666666666</v>
      </c>
      <c r="T2037">
        <f t="shared" si="534"/>
        <v>39.211999999999989</v>
      </c>
      <c r="U2037">
        <f t="shared" si="535"/>
        <v>7.8423999999999978</v>
      </c>
      <c r="V2037">
        <f t="shared" si="536"/>
        <v>-119.05085744726709</v>
      </c>
      <c r="W2037">
        <f t="shared" si="537"/>
        <v>-5.3832372894689229E-2</v>
      </c>
      <c r="X2037">
        <f t="shared" si="538"/>
        <v>1364.07</v>
      </c>
      <c r="Y2037">
        <f t="shared" si="539"/>
        <v>1303.42</v>
      </c>
      <c r="Z2037">
        <f t="shared" si="540"/>
        <v>1.5169002473204409</v>
      </c>
      <c r="AA2037">
        <f t="shared" si="543"/>
        <v>17.48693590634587</v>
      </c>
      <c r="AB2037">
        <f t="shared" si="541"/>
        <v>0</v>
      </c>
      <c r="AC2037">
        <f t="shared" si="542"/>
        <v>-3.064093654128186E-3</v>
      </c>
    </row>
    <row r="2038" spans="1:29" x14ac:dyDescent="0.3">
      <c r="A2038" s="2">
        <v>39514</v>
      </c>
      <c r="B2038">
        <v>1301.53</v>
      </c>
      <c r="C2038">
        <v>1313.24</v>
      </c>
      <c r="D2038">
        <v>1282.43</v>
      </c>
      <c r="E2038">
        <v>1293.3699999999999</v>
      </c>
      <c r="F2038">
        <v>4565410000</v>
      </c>
      <c r="G2038">
        <v>-2.659531703620587</v>
      </c>
      <c r="H2038">
        <v>-33.469531703620532</v>
      </c>
      <c r="I2038">
        <v>-134.7917424150597</v>
      </c>
      <c r="J2038">
        <v>17.713730569947909</v>
      </c>
      <c r="K2038">
        <v>19.37</v>
      </c>
      <c r="L2038">
        <f t="shared" si="532"/>
        <v>1315.8995317036206</v>
      </c>
      <c r="N2038">
        <f t="shared" si="527"/>
        <v>-2.659531703620587</v>
      </c>
      <c r="O2038">
        <f t="shared" si="528"/>
        <v>-33.469531703620532</v>
      </c>
      <c r="P2038">
        <f t="shared" si="529"/>
        <v>0</v>
      </c>
      <c r="Q2038">
        <f t="shared" si="530"/>
        <v>0</v>
      </c>
      <c r="R2038">
        <f t="shared" si="531"/>
        <v>1296.3466666666666</v>
      </c>
      <c r="S2038">
        <f t="shared" si="533"/>
        <v>1318.5859999999998</v>
      </c>
      <c r="T2038">
        <f t="shared" si="534"/>
        <v>55.010666666667021</v>
      </c>
      <c r="U2038">
        <f t="shared" si="535"/>
        <v>11.002133333333404</v>
      </c>
      <c r="V2038">
        <f t="shared" si="536"/>
        <v>-134.75770355648032</v>
      </c>
      <c r="W2038">
        <f t="shared" si="537"/>
        <v>3.4038858579378939E-2</v>
      </c>
      <c r="X2038">
        <f t="shared" si="538"/>
        <v>1344.19</v>
      </c>
      <c r="Y2038">
        <f t="shared" si="539"/>
        <v>1282.43</v>
      </c>
      <c r="Z2038">
        <f t="shared" si="540"/>
        <v>17.713730569947909</v>
      </c>
      <c r="AA2038">
        <f t="shared" si="543"/>
        <v>19.373610818809688</v>
      </c>
      <c r="AB2038">
        <f t="shared" si="541"/>
        <v>0</v>
      </c>
      <c r="AC2038">
        <f t="shared" si="542"/>
        <v>3.6108188096868332E-3</v>
      </c>
    </row>
    <row r="2039" spans="1:29" x14ac:dyDescent="0.3">
      <c r="A2039" s="2">
        <v>39517</v>
      </c>
      <c r="B2039">
        <v>1293.1600000000001</v>
      </c>
      <c r="C2039">
        <v>1295.01</v>
      </c>
      <c r="D2039">
        <v>1272.6600000000001</v>
      </c>
      <c r="E2039">
        <v>1273.3699999999999</v>
      </c>
      <c r="F2039">
        <v>4261240000</v>
      </c>
      <c r="G2039">
        <v>-6.7130211357471126</v>
      </c>
      <c r="H2039">
        <v>-29.063021135747022</v>
      </c>
      <c r="I2039">
        <v>-115.7991534477403</v>
      </c>
      <c r="J2039">
        <v>0.99259052145926085</v>
      </c>
      <c r="K2039">
        <v>16.260000000000002</v>
      </c>
      <c r="L2039">
        <f t="shared" si="532"/>
        <v>1301.7230211357471</v>
      </c>
      <c r="N2039">
        <f t="shared" si="527"/>
        <v>-6.7130211357471126</v>
      </c>
      <c r="O2039">
        <f t="shared" si="528"/>
        <v>-29.063021135747022</v>
      </c>
      <c r="P2039">
        <f t="shared" si="529"/>
        <v>0</v>
      </c>
      <c r="Q2039">
        <f t="shared" si="530"/>
        <v>0</v>
      </c>
      <c r="R2039">
        <f t="shared" si="531"/>
        <v>1280.3466666666666</v>
      </c>
      <c r="S2039">
        <f t="shared" si="533"/>
        <v>1308.8879999999997</v>
      </c>
      <c r="T2039">
        <f t="shared" si="534"/>
        <v>82.165333333333592</v>
      </c>
      <c r="U2039">
        <f t="shared" si="535"/>
        <v>16.433066666666718</v>
      </c>
      <c r="V2039">
        <f t="shared" si="536"/>
        <v>-115.78822103942062</v>
      </c>
      <c r="W2039">
        <f t="shared" si="537"/>
        <v>1.0932408319675346E-2</v>
      </c>
      <c r="X2039">
        <f t="shared" si="538"/>
        <v>1344.19</v>
      </c>
      <c r="Y2039">
        <f t="shared" si="539"/>
        <v>1272.6600000000001</v>
      </c>
      <c r="Z2039">
        <f t="shared" si="540"/>
        <v>0.99259052145926085</v>
      </c>
      <c r="AA2039">
        <f t="shared" si="543"/>
        <v>16.263197737157189</v>
      </c>
      <c r="AB2039">
        <f t="shared" si="541"/>
        <v>0</v>
      </c>
      <c r="AC2039">
        <f t="shared" si="542"/>
        <v>3.1977371571869639E-3</v>
      </c>
    </row>
    <row r="2040" spans="1:29" x14ac:dyDescent="0.3">
      <c r="A2040" s="2">
        <v>39518</v>
      </c>
      <c r="B2040">
        <v>1274.4000000000001</v>
      </c>
      <c r="C2040">
        <v>1320.65</v>
      </c>
      <c r="D2040">
        <v>1274.4000000000001</v>
      </c>
      <c r="E2040">
        <v>1320.65</v>
      </c>
      <c r="F2040">
        <v>5109080000</v>
      </c>
      <c r="G2040">
        <v>12.61798590950184</v>
      </c>
      <c r="H2040">
        <v>-33.63201409049816</v>
      </c>
      <c r="I2040">
        <v>-1.70604930004099</v>
      </c>
      <c r="J2040">
        <v>67.090731161750355</v>
      </c>
      <c r="K2040">
        <v>24.9</v>
      </c>
      <c r="L2040">
        <f t="shared" si="532"/>
        <v>1308.0320140904983</v>
      </c>
      <c r="N2040">
        <f t="shared" si="527"/>
        <v>12.61798590950184</v>
      </c>
      <c r="O2040">
        <f t="shared" si="528"/>
        <v>-33.63201409049816</v>
      </c>
      <c r="P2040">
        <f t="shared" si="529"/>
        <v>0</v>
      </c>
      <c r="Q2040">
        <f t="shared" si="530"/>
        <v>0</v>
      </c>
      <c r="R2040">
        <f t="shared" si="531"/>
        <v>1305.2333333333333</v>
      </c>
      <c r="S2040">
        <f t="shared" si="533"/>
        <v>1305.5899999999999</v>
      </c>
      <c r="T2040">
        <f t="shared" si="534"/>
        <v>69.686666666666497</v>
      </c>
      <c r="U2040">
        <f t="shared" si="535"/>
        <v>13.937333333333299</v>
      </c>
      <c r="V2040">
        <f t="shared" si="536"/>
        <v>-1.7060493000409955</v>
      </c>
      <c r="W2040">
        <f t="shared" si="537"/>
        <v>-5.5511151231257827E-15</v>
      </c>
      <c r="X2040">
        <f t="shared" si="538"/>
        <v>1344.19</v>
      </c>
      <c r="Y2040">
        <f t="shared" si="539"/>
        <v>1272.6600000000001</v>
      </c>
      <c r="Z2040">
        <f t="shared" si="540"/>
        <v>67.090731161750355</v>
      </c>
      <c r="AA2040">
        <f t="shared" si="543"/>
        <v>24.898144463639454</v>
      </c>
      <c r="AB2040">
        <f t="shared" si="541"/>
        <v>0</v>
      </c>
      <c r="AC2040">
        <f t="shared" si="542"/>
        <v>-1.8555363605443631E-3</v>
      </c>
    </row>
    <row r="2041" spans="1:29" x14ac:dyDescent="0.3">
      <c r="A2041" s="2">
        <v>39519</v>
      </c>
      <c r="B2041">
        <v>1321.13</v>
      </c>
      <c r="C2041">
        <v>1333.26</v>
      </c>
      <c r="D2041">
        <v>1307.8599999999999</v>
      </c>
      <c r="E2041">
        <v>1308.77</v>
      </c>
      <c r="F2041">
        <v>4414280000</v>
      </c>
      <c r="G2041">
        <v>24.981990606334421</v>
      </c>
      <c r="H2041">
        <v>-0.41800939366567041</v>
      </c>
      <c r="I2041">
        <v>84.655141685973774</v>
      </c>
      <c r="J2041">
        <v>59.587458745874507</v>
      </c>
      <c r="K2041">
        <v>29.38</v>
      </c>
      <c r="L2041">
        <f t="shared" si="532"/>
        <v>1308.2780093936656</v>
      </c>
      <c r="N2041">
        <f t="shared" si="527"/>
        <v>24.981990606334421</v>
      </c>
      <c r="O2041">
        <f t="shared" si="528"/>
        <v>-0.41800939366567036</v>
      </c>
      <c r="P2041">
        <f t="shared" si="529"/>
        <v>0</v>
      </c>
      <c r="Q2041">
        <f t="shared" si="530"/>
        <v>0</v>
      </c>
      <c r="R2041">
        <f t="shared" si="531"/>
        <v>1316.6299999999999</v>
      </c>
      <c r="S2041">
        <f t="shared" si="533"/>
        <v>1302.3753333333334</v>
      </c>
      <c r="T2041">
        <f t="shared" si="534"/>
        <v>56.114666666666608</v>
      </c>
      <c r="U2041">
        <f t="shared" si="535"/>
        <v>11.222933333333321</v>
      </c>
      <c r="V2041">
        <f t="shared" si="536"/>
        <v>84.675822522136201</v>
      </c>
      <c r="W2041">
        <f t="shared" si="537"/>
        <v>2.0680836162426885E-2</v>
      </c>
      <c r="X2041">
        <f t="shared" si="538"/>
        <v>1333.26</v>
      </c>
      <c r="Y2041">
        <f t="shared" si="539"/>
        <v>1272.6600000000001</v>
      </c>
      <c r="Z2041">
        <f t="shared" si="540"/>
        <v>59.587458745874514</v>
      </c>
      <c r="AA2041">
        <f t="shared" si="543"/>
        <v>29.3802822492705</v>
      </c>
      <c r="AB2041">
        <f t="shared" si="541"/>
        <v>0</v>
      </c>
      <c r="AC2041">
        <f t="shared" si="542"/>
        <v>2.8224927050146675E-4</v>
      </c>
    </row>
    <row r="2042" spans="1:29" x14ac:dyDescent="0.3">
      <c r="A2042" s="2">
        <v>39520</v>
      </c>
      <c r="B2042">
        <v>1305.26</v>
      </c>
      <c r="C2042">
        <v>1321.68</v>
      </c>
      <c r="D2042">
        <v>1282.1099999999999</v>
      </c>
      <c r="E2042">
        <v>1315.48</v>
      </c>
      <c r="F2042">
        <v>5073360000</v>
      </c>
      <c r="G2042">
        <v>11.0013270708896</v>
      </c>
      <c r="H2042">
        <v>-28.568672929110559</v>
      </c>
      <c r="I2042">
        <v>35.731541265867463</v>
      </c>
      <c r="J2042">
        <v>70.660066006600658</v>
      </c>
      <c r="K2042">
        <v>43.21</v>
      </c>
      <c r="L2042">
        <f t="shared" si="532"/>
        <v>1310.6786729291105</v>
      </c>
      <c r="N2042">
        <f t="shared" si="527"/>
        <v>11.001327070889602</v>
      </c>
      <c r="O2042">
        <f t="shared" si="528"/>
        <v>-28.568672929110562</v>
      </c>
      <c r="P2042">
        <f t="shared" si="529"/>
        <v>0</v>
      </c>
      <c r="Q2042">
        <f t="shared" si="530"/>
        <v>0</v>
      </c>
      <c r="R2042">
        <f t="shared" si="531"/>
        <v>1306.4233333333334</v>
      </c>
      <c r="S2042">
        <f t="shared" si="533"/>
        <v>1300.9959999999999</v>
      </c>
      <c r="T2042">
        <f t="shared" si="534"/>
        <v>50.597333333333609</v>
      </c>
      <c r="U2042">
        <f t="shared" si="535"/>
        <v>10.119466666666721</v>
      </c>
      <c r="V2042">
        <f t="shared" si="536"/>
        <v>35.755068339131881</v>
      </c>
      <c r="W2042">
        <f t="shared" si="537"/>
        <v>2.3527073264418163E-2</v>
      </c>
      <c r="X2042">
        <f t="shared" si="538"/>
        <v>1333.26</v>
      </c>
      <c r="Y2042">
        <f t="shared" si="539"/>
        <v>1272.6600000000001</v>
      </c>
      <c r="Z2042">
        <f t="shared" si="540"/>
        <v>70.660066006600658</v>
      </c>
      <c r="AA2042">
        <f t="shared" si="543"/>
        <v>43.208915401126539</v>
      </c>
      <c r="AB2042">
        <f t="shared" si="541"/>
        <v>0</v>
      </c>
      <c r="AC2042">
        <f t="shared" si="542"/>
        <v>-1.084598873461573E-3</v>
      </c>
    </row>
    <row r="2043" spans="1:29" x14ac:dyDescent="0.3">
      <c r="A2043" s="2">
        <v>39521</v>
      </c>
      <c r="B2043">
        <v>1316.05</v>
      </c>
      <c r="C2043">
        <v>1321.47</v>
      </c>
      <c r="D2043">
        <v>1274.8599999999999</v>
      </c>
      <c r="E2043">
        <v>1288.1400000000001</v>
      </c>
      <c r="F2043">
        <v>5153780000</v>
      </c>
      <c r="G2043">
        <v>18.30421804725961</v>
      </c>
      <c r="H2043">
        <v>-28.305781952740521</v>
      </c>
      <c r="I2043">
        <v>-37.30077992539772</v>
      </c>
      <c r="J2043">
        <v>25.54455445544561</v>
      </c>
      <c r="K2043">
        <v>44.78</v>
      </c>
      <c r="L2043">
        <f t="shared" si="532"/>
        <v>1303.1657819527404</v>
      </c>
      <c r="N2043">
        <f t="shared" si="527"/>
        <v>18.30421804725961</v>
      </c>
      <c r="O2043">
        <f t="shared" si="528"/>
        <v>-28.305781952740517</v>
      </c>
      <c r="P2043">
        <f t="shared" si="529"/>
        <v>0</v>
      </c>
      <c r="Q2043">
        <f t="shared" si="530"/>
        <v>0</v>
      </c>
      <c r="R2043">
        <f t="shared" si="531"/>
        <v>1294.8233333333335</v>
      </c>
      <c r="S2043">
        <f t="shared" si="533"/>
        <v>1300.6913333333334</v>
      </c>
      <c r="T2043">
        <f t="shared" si="534"/>
        <v>52.425333333333128</v>
      </c>
      <c r="U2043">
        <f t="shared" si="535"/>
        <v>10.485066666666626</v>
      </c>
      <c r="V2043">
        <f t="shared" si="536"/>
        <v>-37.310206261603554</v>
      </c>
      <c r="W2043">
        <f t="shared" si="537"/>
        <v>-9.4263362058342182E-3</v>
      </c>
      <c r="X2043">
        <f t="shared" si="538"/>
        <v>1333.26</v>
      </c>
      <c r="Y2043">
        <f t="shared" si="539"/>
        <v>1272.6600000000001</v>
      </c>
      <c r="Z2043">
        <f t="shared" si="540"/>
        <v>25.544554455445613</v>
      </c>
      <c r="AA2043">
        <f t="shared" si="543"/>
        <v>44.775080178226084</v>
      </c>
      <c r="AB2043">
        <f t="shared" si="541"/>
        <v>0</v>
      </c>
      <c r="AC2043">
        <f t="shared" si="542"/>
        <v>-4.9198217739174765E-3</v>
      </c>
    </row>
    <row r="2044" spans="1:29" x14ac:dyDescent="0.3">
      <c r="A2044" s="2">
        <v>39524</v>
      </c>
      <c r="B2044">
        <v>1283.21</v>
      </c>
      <c r="C2044">
        <v>1287.5</v>
      </c>
      <c r="D2044">
        <v>1256.98</v>
      </c>
      <c r="E2044">
        <v>1276.5999999999999</v>
      </c>
      <c r="F2044">
        <v>5683010000</v>
      </c>
      <c r="G2044">
        <v>-6.8105213018270661</v>
      </c>
      <c r="H2044">
        <v>-37.330521301827048</v>
      </c>
      <c r="I2044">
        <v>-141.62482296897019</v>
      </c>
      <c r="J2044">
        <v>25.721027792343861</v>
      </c>
      <c r="K2044">
        <v>49.72</v>
      </c>
      <c r="L2044">
        <f t="shared" si="532"/>
        <v>1294.3105213018271</v>
      </c>
      <c r="N2044">
        <f t="shared" si="527"/>
        <v>-6.8105213018270661</v>
      </c>
      <c r="O2044">
        <f t="shared" si="528"/>
        <v>-37.330521301827048</v>
      </c>
      <c r="P2044">
        <f t="shared" si="529"/>
        <v>0</v>
      </c>
      <c r="Q2044">
        <f t="shared" si="530"/>
        <v>0</v>
      </c>
      <c r="R2044">
        <f t="shared" si="531"/>
        <v>1273.6933333333334</v>
      </c>
      <c r="S2044">
        <f t="shared" si="533"/>
        <v>1299.3606666666669</v>
      </c>
      <c r="T2044">
        <f t="shared" si="534"/>
        <v>60.409333333332825</v>
      </c>
      <c r="U2044">
        <f t="shared" si="535"/>
        <v>12.081866666666565</v>
      </c>
      <c r="V2044">
        <f t="shared" si="536"/>
        <v>-141.63006452277662</v>
      </c>
      <c r="W2044">
        <f t="shared" si="537"/>
        <v>-5.2415538064281009E-3</v>
      </c>
      <c r="X2044">
        <f t="shared" si="538"/>
        <v>1333.26</v>
      </c>
      <c r="Y2044">
        <f t="shared" si="539"/>
        <v>1256.98</v>
      </c>
      <c r="Z2044">
        <f t="shared" si="540"/>
        <v>25.721027792343861</v>
      </c>
      <c r="AA2044">
        <f t="shared" si="543"/>
        <v>49.720767632402996</v>
      </c>
      <c r="AB2044">
        <f t="shared" si="541"/>
        <v>0</v>
      </c>
      <c r="AC2044">
        <f t="shared" si="542"/>
        <v>7.6763240299726476E-4</v>
      </c>
    </row>
    <row r="2045" spans="1:29" x14ac:dyDescent="0.3">
      <c r="A2045" s="2">
        <v>39525</v>
      </c>
      <c r="B2045">
        <v>1277.1600000000001</v>
      </c>
      <c r="C2045">
        <v>1330.74</v>
      </c>
      <c r="D2045">
        <v>1277.1600000000001</v>
      </c>
      <c r="E2045">
        <v>1330.74</v>
      </c>
      <c r="F2045">
        <v>5335630000</v>
      </c>
      <c r="G2045">
        <v>24.286319132115299</v>
      </c>
      <c r="H2045">
        <v>-29.293680867884628</v>
      </c>
      <c r="I2045">
        <v>60.076159935865377</v>
      </c>
      <c r="J2045">
        <v>96.696381751442075</v>
      </c>
      <c r="K2045">
        <v>55.64</v>
      </c>
      <c r="L2045">
        <f t="shared" si="532"/>
        <v>1306.4536808678847</v>
      </c>
      <c r="N2045">
        <f t="shared" si="527"/>
        <v>24.286319132115295</v>
      </c>
      <c r="O2045">
        <f t="shared" si="528"/>
        <v>-29.293680867884632</v>
      </c>
      <c r="P2045">
        <f t="shared" si="529"/>
        <v>0</v>
      </c>
      <c r="Q2045">
        <f t="shared" si="530"/>
        <v>0</v>
      </c>
      <c r="R2045">
        <f t="shared" si="531"/>
        <v>1312.88</v>
      </c>
      <c r="S2045">
        <f t="shared" si="533"/>
        <v>1300.8900000000001</v>
      </c>
      <c r="T2045">
        <f t="shared" si="534"/>
        <v>66.526666666666415</v>
      </c>
      <c r="U2045">
        <f t="shared" si="535"/>
        <v>13.305333333333284</v>
      </c>
      <c r="V2045">
        <f t="shared" si="536"/>
        <v>60.076159935865583</v>
      </c>
      <c r="W2045">
        <f t="shared" si="537"/>
        <v>2.0605739337042905E-13</v>
      </c>
      <c r="X2045">
        <f t="shared" si="538"/>
        <v>1333.26</v>
      </c>
      <c r="Y2045">
        <f t="shared" si="539"/>
        <v>1256.98</v>
      </c>
      <c r="Z2045">
        <f t="shared" si="540"/>
        <v>96.696381751442075</v>
      </c>
      <c r="AA2045">
        <f t="shared" si="543"/>
        <v>55.641897750341343</v>
      </c>
      <c r="AB2045">
        <f t="shared" si="541"/>
        <v>0</v>
      </c>
      <c r="AC2045">
        <f t="shared" si="542"/>
        <v>1.8977503413424301E-3</v>
      </c>
    </row>
    <row r="2046" spans="1:29" x14ac:dyDescent="0.3">
      <c r="A2046" s="2">
        <v>39526</v>
      </c>
      <c r="B2046">
        <v>1330.97</v>
      </c>
      <c r="C2046">
        <v>1341.51</v>
      </c>
      <c r="D2046">
        <v>1298.42</v>
      </c>
      <c r="E2046">
        <v>1298.42</v>
      </c>
      <c r="F2046">
        <v>5358550000</v>
      </c>
      <c r="G2046">
        <v>37.734212754743339</v>
      </c>
      <c r="H2046">
        <v>-5.3557872452565789</v>
      </c>
      <c r="I2046">
        <v>66.526573855180374</v>
      </c>
      <c r="J2046">
        <v>49.024015142553019</v>
      </c>
      <c r="K2046">
        <v>53.53</v>
      </c>
      <c r="L2046">
        <f t="shared" si="532"/>
        <v>1303.7757872452567</v>
      </c>
      <c r="N2046">
        <f t="shared" si="527"/>
        <v>37.734212754743339</v>
      </c>
      <c r="O2046">
        <f t="shared" si="528"/>
        <v>-5.3557872452565789</v>
      </c>
      <c r="P2046">
        <f t="shared" si="529"/>
        <v>0</v>
      </c>
      <c r="Q2046">
        <f t="shared" si="530"/>
        <v>0</v>
      </c>
      <c r="R2046">
        <f t="shared" si="531"/>
        <v>1312.7833333333335</v>
      </c>
      <c r="S2046">
        <f t="shared" si="533"/>
        <v>1300.1206666666669</v>
      </c>
      <c r="T2046">
        <f t="shared" si="534"/>
        <v>63.449333333333243</v>
      </c>
      <c r="U2046">
        <f t="shared" si="535"/>
        <v>12.689866666666649</v>
      </c>
      <c r="V2046">
        <f t="shared" si="536"/>
        <v>66.523770497544646</v>
      </c>
      <c r="W2046">
        <f t="shared" si="537"/>
        <v>-2.803357635727366E-3</v>
      </c>
      <c r="X2046">
        <f t="shared" si="538"/>
        <v>1341.51</v>
      </c>
      <c r="Y2046">
        <f t="shared" si="539"/>
        <v>1256.98</v>
      </c>
      <c r="Z2046">
        <f t="shared" si="540"/>
        <v>49.024015142553019</v>
      </c>
      <c r="AA2046">
        <f t="shared" si="543"/>
        <v>53.529209029677041</v>
      </c>
      <c r="AB2046">
        <f t="shared" si="541"/>
        <v>0</v>
      </c>
      <c r="AC2046">
        <f t="shared" si="542"/>
        <v>-7.9097032296004954E-4</v>
      </c>
    </row>
    <row r="2047" spans="1:29" x14ac:dyDescent="0.3">
      <c r="A2047" s="2">
        <v>39527</v>
      </c>
      <c r="B2047">
        <v>1299.67</v>
      </c>
      <c r="C2047">
        <v>1330.67</v>
      </c>
      <c r="D2047">
        <v>1295.22</v>
      </c>
      <c r="E2047">
        <v>1329.51</v>
      </c>
      <c r="F2047">
        <v>6145220000</v>
      </c>
      <c r="G2047">
        <v>18.316141836495721</v>
      </c>
      <c r="H2047">
        <v>-17.133858163504328</v>
      </c>
      <c r="I2047">
        <v>72.687191182060175</v>
      </c>
      <c r="J2047">
        <v>85.803856618951841</v>
      </c>
      <c r="K2047">
        <v>56.56</v>
      </c>
      <c r="L2047">
        <f t="shared" si="532"/>
        <v>1312.3538581635044</v>
      </c>
      <c r="N2047">
        <f t="shared" si="527"/>
        <v>18.316141836495717</v>
      </c>
      <c r="O2047">
        <f t="shared" si="528"/>
        <v>-17.133858163504328</v>
      </c>
      <c r="P2047">
        <f t="shared" si="529"/>
        <v>0</v>
      </c>
      <c r="Q2047">
        <f t="shared" si="530"/>
        <v>0</v>
      </c>
      <c r="R2047">
        <f t="shared" si="531"/>
        <v>1318.4666666666669</v>
      </c>
      <c r="S2047">
        <f t="shared" si="533"/>
        <v>1302.5293333333334</v>
      </c>
      <c r="T2047">
        <f t="shared" si="534"/>
        <v>73.084000000000287</v>
      </c>
      <c r="U2047">
        <f t="shared" si="535"/>
        <v>14.616800000000058</v>
      </c>
      <c r="V2047">
        <f t="shared" si="536"/>
        <v>72.689568776264139</v>
      </c>
      <c r="W2047">
        <f t="shared" si="537"/>
        <v>2.3775942039634401E-3</v>
      </c>
      <c r="X2047">
        <f t="shared" si="538"/>
        <v>1341.51</v>
      </c>
      <c r="Y2047">
        <f t="shared" si="539"/>
        <v>1256.98</v>
      </c>
      <c r="Z2047">
        <f t="shared" si="540"/>
        <v>85.803856618951841</v>
      </c>
      <c r="AA2047">
        <f t="shared" si="543"/>
        <v>56.557967152147285</v>
      </c>
      <c r="AB2047">
        <f t="shared" si="541"/>
        <v>0</v>
      </c>
      <c r="AC2047">
        <f t="shared" si="542"/>
        <v>-2.032847852717623E-3</v>
      </c>
    </row>
    <row r="2048" spans="1:29" x14ac:dyDescent="0.3">
      <c r="A2048" s="2">
        <v>39531</v>
      </c>
      <c r="B2048">
        <v>1330.29</v>
      </c>
      <c r="C2048">
        <v>1359.68</v>
      </c>
      <c r="D2048">
        <v>1330.29</v>
      </c>
      <c r="E2048">
        <v>1349.88</v>
      </c>
      <c r="F2048">
        <v>4499000000</v>
      </c>
      <c r="G2048">
        <v>34.817427890997124</v>
      </c>
      <c r="H2048">
        <v>5.4274278909970226</v>
      </c>
      <c r="I2048">
        <v>143.00049466468829</v>
      </c>
      <c r="J2048">
        <v>90.457643622200635</v>
      </c>
      <c r="K2048">
        <v>69.540000000000006</v>
      </c>
      <c r="L2048">
        <f t="shared" si="532"/>
        <v>1324.8625721090029</v>
      </c>
      <c r="N2048">
        <f t="shared" si="527"/>
        <v>34.817427890997124</v>
      </c>
      <c r="O2048">
        <f t="shared" si="528"/>
        <v>5.4274278909970235</v>
      </c>
      <c r="P2048">
        <f t="shared" si="529"/>
        <v>0</v>
      </c>
      <c r="Q2048">
        <f t="shared" si="530"/>
        <v>0</v>
      </c>
      <c r="R2048">
        <f t="shared" si="531"/>
        <v>1346.6166666666668</v>
      </c>
      <c r="S2048">
        <f t="shared" si="533"/>
        <v>1312.8880000000004</v>
      </c>
      <c r="T2048">
        <f t="shared" si="534"/>
        <v>78.614666666667063</v>
      </c>
      <c r="U2048">
        <f t="shared" si="535"/>
        <v>15.722933333333412</v>
      </c>
      <c r="V2048">
        <f t="shared" si="536"/>
        <v>143.01261285708455</v>
      </c>
      <c r="W2048">
        <f t="shared" si="537"/>
        <v>1.211819239625811E-2</v>
      </c>
      <c r="X2048">
        <f t="shared" si="538"/>
        <v>1359.68</v>
      </c>
      <c r="Y2048">
        <f t="shared" si="539"/>
        <v>1256.98</v>
      </c>
      <c r="Z2048">
        <f t="shared" si="540"/>
        <v>90.457643622200635</v>
      </c>
      <c r="AA2048">
        <f t="shared" si="543"/>
        <v>69.540584985498285</v>
      </c>
      <c r="AB2048">
        <f t="shared" si="541"/>
        <v>0</v>
      </c>
      <c r="AC2048">
        <f t="shared" si="542"/>
        <v>5.8498549827845636E-4</v>
      </c>
    </row>
    <row r="2049" spans="1:29" x14ac:dyDescent="0.3">
      <c r="A2049" s="2">
        <v>39532</v>
      </c>
      <c r="B2049">
        <v>1349.07</v>
      </c>
      <c r="C2049">
        <v>1357.47</v>
      </c>
      <c r="D2049">
        <v>1341.21</v>
      </c>
      <c r="E2049">
        <v>1352.99</v>
      </c>
      <c r="F2049">
        <v>4145120000</v>
      </c>
      <c r="G2049">
        <v>23.23161859399784</v>
      </c>
      <c r="H2049">
        <v>6.9716185939978459</v>
      </c>
      <c r="I2049">
        <v>91.41349951484851</v>
      </c>
      <c r="J2049">
        <v>91.892874454677582</v>
      </c>
      <c r="K2049">
        <v>82.77</v>
      </c>
      <c r="L2049">
        <f t="shared" si="532"/>
        <v>1334.2383814060022</v>
      </c>
      <c r="N2049">
        <f t="shared" si="527"/>
        <v>23.231618593997837</v>
      </c>
      <c r="O2049">
        <f t="shared" si="528"/>
        <v>6.9716185939978459</v>
      </c>
      <c r="P2049">
        <f t="shared" si="529"/>
        <v>0</v>
      </c>
      <c r="Q2049">
        <f t="shared" si="530"/>
        <v>0</v>
      </c>
      <c r="R2049">
        <f t="shared" si="531"/>
        <v>1350.5566666666666</v>
      </c>
      <c r="S2049">
        <f t="shared" si="533"/>
        <v>1328.2606666666668</v>
      </c>
      <c r="T2049">
        <f t="shared" si="534"/>
        <v>81.303999999999633</v>
      </c>
      <c r="U2049">
        <f t="shared" si="535"/>
        <v>16.260799999999925</v>
      </c>
      <c r="V2049">
        <f t="shared" si="536"/>
        <v>91.410016727343972</v>
      </c>
      <c r="W2049">
        <f t="shared" si="537"/>
        <v>-3.4827875045380097E-3</v>
      </c>
      <c r="X2049">
        <f t="shared" si="538"/>
        <v>1359.68</v>
      </c>
      <c r="Y2049">
        <f t="shared" si="539"/>
        <v>1277.1600000000001</v>
      </c>
      <c r="Z2049">
        <f t="shared" si="540"/>
        <v>91.892874454677582</v>
      </c>
      <c r="AA2049">
        <f t="shared" si="543"/>
        <v>82.77495431796504</v>
      </c>
      <c r="AB2049">
        <f t="shared" si="541"/>
        <v>0</v>
      </c>
      <c r="AC2049">
        <f t="shared" si="542"/>
        <v>4.9543179650441971E-3</v>
      </c>
    </row>
    <row r="2050" spans="1:29" x14ac:dyDescent="0.3">
      <c r="A2050" s="2">
        <v>39533</v>
      </c>
      <c r="B2050">
        <v>1352.45</v>
      </c>
      <c r="C2050">
        <v>1352.45</v>
      </c>
      <c r="D2050">
        <v>1336.41</v>
      </c>
      <c r="E2050">
        <v>1341.13</v>
      </c>
      <c r="F2050">
        <v>4055670000</v>
      </c>
      <c r="G2050">
        <v>15.914412395998401</v>
      </c>
      <c r="H2050">
        <v>-0.12558760400156641</v>
      </c>
      <c r="I2050">
        <v>39.962618486048839</v>
      </c>
      <c r="J2050">
        <v>71.222463543282743</v>
      </c>
      <c r="K2050">
        <v>77.680000000000007</v>
      </c>
      <c r="L2050">
        <f t="shared" si="532"/>
        <v>1336.5355876040016</v>
      </c>
      <c r="N2050">
        <f t="shared" si="527"/>
        <v>15.914412395998397</v>
      </c>
      <c r="O2050">
        <f t="shared" si="528"/>
        <v>-0.12558760400156643</v>
      </c>
      <c r="P2050">
        <f t="shared" si="529"/>
        <v>0</v>
      </c>
      <c r="Q2050">
        <f t="shared" si="530"/>
        <v>0</v>
      </c>
      <c r="R2050">
        <f t="shared" si="531"/>
        <v>1343.3300000000002</v>
      </c>
      <c r="S2050">
        <f t="shared" si="533"/>
        <v>1334.3506666666667</v>
      </c>
      <c r="T2050">
        <f t="shared" si="534"/>
        <v>74.902666666666391</v>
      </c>
      <c r="U2050">
        <f t="shared" si="535"/>
        <v>14.980533333333279</v>
      </c>
      <c r="V2050">
        <f t="shared" si="536"/>
        <v>39.960007357697442</v>
      </c>
      <c r="W2050">
        <f t="shared" si="537"/>
        <v>-2.6111283513969852E-3</v>
      </c>
      <c r="X2050">
        <f t="shared" si="538"/>
        <v>1359.68</v>
      </c>
      <c r="Y2050">
        <f t="shared" si="539"/>
        <v>1295.22</v>
      </c>
      <c r="Z2050">
        <f t="shared" si="540"/>
        <v>71.222463543282743</v>
      </c>
      <c r="AA2050">
        <f t="shared" si="543"/>
        <v>77.680170676333162</v>
      </c>
      <c r="AB2050">
        <f t="shared" si="541"/>
        <v>0</v>
      </c>
      <c r="AC2050">
        <f t="shared" si="542"/>
        <v>1.7067633315548392E-4</v>
      </c>
    </row>
    <row r="2051" spans="1:29" x14ac:dyDescent="0.3">
      <c r="A2051" s="2">
        <v>39534</v>
      </c>
      <c r="B2051">
        <v>1340.34</v>
      </c>
      <c r="C2051">
        <v>1345.62</v>
      </c>
      <c r="D2051">
        <v>1325.66</v>
      </c>
      <c r="E2051">
        <v>1325.76</v>
      </c>
      <c r="F2051">
        <v>4037930000</v>
      </c>
      <c r="G2051">
        <v>12.676274930665389</v>
      </c>
      <c r="H2051">
        <v>-7.2837250693344231</v>
      </c>
      <c r="I2051">
        <v>-38.326095880053181</v>
      </c>
      <c r="J2051">
        <v>47.378219050573918</v>
      </c>
      <c r="K2051">
        <v>77.349999999999994</v>
      </c>
      <c r="L2051">
        <f t="shared" si="532"/>
        <v>1332.9437250693345</v>
      </c>
      <c r="N2051">
        <f t="shared" ref="N2051:N2114" si="544">C2051-L2051</f>
        <v>12.676274930665386</v>
      </c>
      <c r="O2051">
        <f t="shared" ref="O2051:O2114" si="545">D2051-L2051</f>
        <v>-7.2837250693344231</v>
      </c>
      <c r="P2051">
        <f t="shared" ref="P2051:P2114" si="546">N2051-G2051</f>
        <v>0</v>
      </c>
      <c r="Q2051">
        <f t="shared" ref="Q2051:Q2114" si="547">O2051-H2051</f>
        <v>0</v>
      </c>
      <c r="R2051">
        <f t="shared" ref="R2051:R2114" si="548">AVERAGE(C2051:E2051)</f>
        <v>1332.3466666666666</v>
      </c>
      <c r="S2051">
        <f t="shared" si="533"/>
        <v>1338.2633333333333</v>
      </c>
      <c r="T2051">
        <f t="shared" si="534"/>
        <v>51.426666666666733</v>
      </c>
      <c r="U2051">
        <f t="shared" si="535"/>
        <v>10.285333333333346</v>
      </c>
      <c r="V2051">
        <f t="shared" si="536"/>
        <v>-38.350185809351409</v>
      </c>
      <c r="W2051">
        <f t="shared" si="537"/>
        <v>-2.408992929822773E-2</v>
      </c>
      <c r="X2051">
        <f t="shared" si="538"/>
        <v>1359.68</v>
      </c>
      <c r="Y2051">
        <f t="shared" si="539"/>
        <v>1295.22</v>
      </c>
      <c r="Z2051">
        <f t="shared" si="540"/>
        <v>47.378219050573918</v>
      </c>
      <c r="AA2051">
        <f t="shared" si="543"/>
        <v>77.351011457937346</v>
      </c>
      <c r="AB2051">
        <f t="shared" si="541"/>
        <v>0</v>
      </c>
      <c r="AC2051">
        <f t="shared" si="542"/>
        <v>1.0114579373521337E-3</v>
      </c>
    </row>
    <row r="2052" spans="1:29" x14ac:dyDescent="0.3">
      <c r="A2052" s="2">
        <v>39535</v>
      </c>
      <c r="B2052">
        <v>1327.02</v>
      </c>
      <c r="C2052">
        <v>1334.87</v>
      </c>
      <c r="D2052">
        <v>1312.95</v>
      </c>
      <c r="E2052">
        <v>1315.22</v>
      </c>
      <c r="F2052">
        <v>3686980000</v>
      </c>
      <c r="G2052">
        <v>7.834183287110136</v>
      </c>
      <c r="H2052">
        <v>-14.085816712889709</v>
      </c>
      <c r="I2052">
        <v>-122.3585079015065</v>
      </c>
      <c r="J2052">
        <v>4.8576931307510822</v>
      </c>
      <c r="K2052">
        <v>61.16</v>
      </c>
      <c r="L2052">
        <f t="shared" ref="L2052:L2115" si="549">$M$2*E2052+L2051*(1-$M$2)</f>
        <v>1327.0358167128898</v>
      </c>
      <c r="N2052">
        <f t="shared" si="544"/>
        <v>7.834183287110136</v>
      </c>
      <c r="O2052">
        <f t="shared" si="545"/>
        <v>-14.085816712889709</v>
      </c>
      <c r="P2052">
        <f t="shared" si="546"/>
        <v>0</v>
      </c>
      <c r="Q2052">
        <f t="shared" si="547"/>
        <v>0</v>
      </c>
      <c r="R2052">
        <f t="shared" si="548"/>
        <v>1321.0133333333333</v>
      </c>
      <c r="S2052">
        <f t="shared" si="533"/>
        <v>1338.7726666666665</v>
      </c>
      <c r="T2052">
        <f t="shared" si="534"/>
        <v>48.370666666667148</v>
      </c>
      <c r="U2052">
        <f t="shared" si="535"/>
        <v>9.6741333333334296</v>
      </c>
      <c r="V2052">
        <f t="shared" si="536"/>
        <v>-122.38363011558667</v>
      </c>
      <c r="W2052">
        <f t="shared" si="537"/>
        <v>-2.5122214080170124E-2</v>
      </c>
      <c r="X2052">
        <f t="shared" si="538"/>
        <v>1359.68</v>
      </c>
      <c r="Y2052">
        <f t="shared" si="539"/>
        <v>1312.95</v>
      </c>
      <c r="Z2052">
        <f t="shared" si="540"/>
        <v>4.8576931307510822</v>
      </c>
      <c r="AA2052">
        <f t="shared" si="543"/>
        <v>61.161778760297196</v>
      </c>
      <c r="AB2052">
        <f t="shared" si="541"/>
        <v>0</v>
      </c>
      <c r="AC2052">
        <f t="shared" si="542"/>
        <v>1.7787602971992555E-3</v>
      </c>
    </row>
    <row r="2053" spans="1:29" x14ac:dyDescent="0.3">
      <c r="A2053" s="2">
        <v>39538</v>
      </c>
      <c r="B2053">
        <v>1315.92</v>
      </c>
      <c r="C2053">
        <v>1328.52</v>
      </c>
      <c r="D2053">
        <v>1312.81</v>
      </c>
      <c r="E2053">
        <v>1322.7</v>
      </c>
      <c r="F2053">
        <v>4188990000</v>
      </c>
      <c r="G2053">
        <v>2.9294555247402059</v>
      </c>
      <c r="H2053">
        <v>-12.780544475259831</v>
      </c>
      <c r="I2053">
        <v>-77.982903828785737</v>
      </c>
      <c r="J2053">
        <v>22.145096283027499</v>
      </c>
      <c r="K2053">
        <v>47.5</v>
      </c>
      <c r="L2053">
        <f t="shared" si="549"/>
        <v>1325.5905444752598</v>
      </c>
      <c r="N2053">
        <f t="shared" si="544"/>
        <v>2.9294555247402059</v>
      </c>
      <c r="O2053">
        <f t="shared" si="545"/>
        <v>-12.780544475259831</v>
      </c>
      <c r="P2053">
        <f t="shared" si="546"/>
        <v>0</v>
      </c>
      <c r="Q2053">
        <f t="shared" si="547"/>
        <v>0</v>
      </c>
      <c r="R2053">
        <f t="shared" si="548"/>
        <v>1321.3433333333332</v>
      </c>
      <c r="S2053">
        <f t="shared" si="533"/>
        <v>1333.7180000000001</v>
      </c>
      <c r="T2053">
        <f t="shared" si="534"/>
        <v>52.901333333333696</v>
      </c>
      <c r="U2053">
        <f t="shared" si="535"/>
        <v>10.58026666666674</v>
      </c>
      <c r="V2053">
        <f t="shared" si="536"/>
        <v>-77.973249991599076</v>
      </c>
      <c r="W2053">
        <f t="shared" si="537"/>
        <v>9.6538371866614625E-3</v>
      </c>
      <c r="X2053">
        <f t="shared" si="538"/>
        <v>1357.47</v>
      </c>
      <c r="Y2053">
        <f t="shared" si="539"/>
        <v>1312.81</v>
      </c>
      <c r="Z2053">
        <f t="shared" si="540"/>
        <v>22.145096283027502</v>
      </c>
      <c r="AA2053">
        <f t="shared" si="543"/>
        <v>47.499269292462557</v>
      </c>
      <c r="AB2053">
        <f t="shared" si="541"/>
        <v>0</v>
      </c>
      <c r="AC2053">
        <f t="shared" si="542"/>
        <v>-7.3070753744275407E-4</v>
      </c>
    </row>
    <row r="2054" spans="1:29" x14ac:dyDescent="0.3">
      <c r="A2054" s="2">
        <v>39539</v>
      </c>
      <c r="B2054">
        <v>1326.41</v>
      </c>
      <c r="C2054">
        <v>1370.18</v>
      </c>
      <c r="D2054">
        <v>1326.41</v>
      </c>
      <c r="E2054">
        <v>1370.18</v>
      </c>
      <c r="F2054">
        <v>4745120000</v>
      </c>
      <c r="G2054">
        <v>29.72630368316004</v>
      </c>
      <c r="H2054">
        <v>-14.04369631683994</v>
      </c>
      <c r="I2054">
        <v>118.0363101634529</v>
      </c>
      <c r="J2054">
        <v>100</v>
      </c>
      <c r="K2054">
        <v>49.12</v>
      </c>
      <c r="L2054">
        <f t="shared" si="549"/>
        <v>1340.45369631684</v>
      </c>
      <c r="N2054">
        <f t="shared" si="544"/>
        <v>29.72630368316004</v>
      </c>
      <c r="O2054">
        <f t="shared" si="545"/>
        <v>-14.043696316839942</v>
      </c>
      <c r="P2054">
        <f t="shared" si="546"/>
        <v>0</v>
      </c>
      <c r="Q2054">
        <f t="shared" si="547"/>
        <v>0</v>
      </c>
      <c r="R2054">
        <f t="shared" si="548"/>
        <v>1355.5900000000001</v>
      </c>
      <c r="S2054">
        <f t="shared" si="533"/>
        <v>1334.7246666666665</v>
      </c>
      <c r="T2054">
        <f t="shared" si="534"/>
        <v>58.94133333333366</v>
      </c>
      <c r="U2054">
        <f t="shared" si="535"/>
        <v>11.788266666666733</v>
      </c>
      <c r="V2054">
        <f t="shared" si="536"/>
        <v>118.000573074546</v>
      </c>
      <c r="W2054">
        <f t="shared" si="537"/>
        <v>-3.5737088906898862E-2</v>
      </c>
      <c r="X2054">
        <f t="shared" si="538"/>
        <v>1370.18</v>
      </c>
      <c r="Y2054">
        <f t="shared" si="539"/>
        <v>1312.81</v>
      </c>
      <c r="Z2054">
        <f t="shared" si="540"/>
        <v>100</v>
      </c>
      <c r="AA2054">
        <f t="shared" si="543"/>
        <v>49.120694401527047</v>
      </c>
      <c r="AB2054">
        <f t="shared" si="541"/>
        <v>0</v>
      </c>
      <c r="AC2054">
        <f t="shared" si="542"/>
        <v>6.9440152704913771E-4</v>
      </c>
    </row>
    <row r="2055" spans="1:29" x14ac:dyDescent="0.3">
      <c r="A2055" s="2">
        <v>39540</v>
      </c>
      <c r="B2055">
        <v>1369.96</v>
      </c>
      <c r="C2055">
        <v>1377.95</v>
      </c>
      <c r="D2055">
        <v>1361.55</v>
      </c>
      <c r="E2055">
        <v>1367.53</v>
      </c>
      <c r="F2055">
        <v>4320440000</v>
      </c>
      <c r="G2055">
        <v>28.470869122106709</v>
      </c>
      <c r="H2055">
        <v>12.070869122106609</v>
      </c>
      <c r="I2055">
        <v>108.25565417610611</v>
      </c>
      <c r="J2055">
        <v>84.003684372121498</v>
      </c>
      <c r="K2055">
        <v>51.68</v>
      </c>
      <c r="L2055">
        <f t="shared" si="549"/>
        <v>1349.4791308778933</v>
      </c>
      <c r="N2055">
        <f t="shared" si="544"/>
        <v>28.470869122106706</v>
      </c>
      <c r="O2055">
        <f t="shared" si="545"/>
        <v>12.070869122106615</v>
      </c>
      <c r="P2055">
        <f t="shared" si="546"/>
        <v>0</v>
      </c>
      <c r="Q2055">
        <f t="shared" si="547"/>
        <v>0</v>
      </c>
      <c r="R2055">
        <f t="shared" si="548"/>
        <v>1369.01</v>
      </c>
      <c r="S2055">
        <f t="shared" ref="S2055:S2118" si="550">AVERAGE(R2051:R2055)</f>
        <v>1339.8606666666667</v>
      </c>
      <c r="T2055">
        <f t="shared" ref="T2055:T2118" si="551">ABS(S2055-R2055)+ABS(S2055-R2054)+ABS(S2055-R2053)+ABS(S2055-R2052)+ABS(S2055-R2051)</f>
        <v>89.75733333333369</v>
      </c>
      <c r="U2055">
        <f t="shared" ref="U2055:U2118" si="552">T2055/5</f>
        <v>17.95146666666674</v>
      </c>
      <c r="V2055">
        <f t="shared" ref="V2055:V2118" si="553">(R2055-S2055)/(0.015*U2055)</f>
        <v>108.25237430305852</v>
      </c>
      <c r="W2055">
        <f t="shared" ref="W2055:W2118" si="554">V2055-I2055</f>
        <v>-3.2798730475889215E-3</v>
      </c>
      <c r="X2055">
        <f t="shared" ref="X2055:X2118" si="555">MAX(C2051:C2055)</f>
        <v>1377.95</v>
      </c>
      <c r="Y2055">
        <f t="shared" ref="Y2055:Y2118" si="556">MIN(D2051:D2055)</f>
        <v>1312.81</v>
      </c>
      <c r="Z2055">
        <f t="shared" ref="Z2055:Z2118" si="557">100*(E2055-Y2055)/(X2055-Y2055)</f>
        <v>84.003684372121498</v>
      </c>
      <c r="AA2055">
        <f t="shared" si="543"/>
        <v>51.676938567294805</v>
      </c>
      <c r="AB2055">
        <f t="shared" ref="AB2055:AB2118" si="558">Z2055-J2055</f>
        <v>0</v>
      </c>
      <c r="AC2055">
        <f t="shared" ref="AC2055:AC2118" si="559">AA2055-K2055</f>
        <v>-3.0614327051949886E-3</v>
      </c>
    </row>
    <row r="2056" spans="1:29" x14ac:dyDescent="0.3">
      <c r="A2056" s="2">
        <v>39541</v>
      </c>
      <c r="B2056">
        <v>1365.69</v>
      </c>
      <c r="C2056">
        <v>1375.66</v>
      </c>
      <c r="D2056">
        <v>1358.68</v>
      </c>
      <c r="E2056">
        <v>1369.31</v>
      </c>
      <c r="F2056">
        <v>3920100000</v>
      </c>
      <c r="G2056">
        <v>19.570579414737718</v>
      </c>
      <c r="H2056">
        <v>2.5905794147377041</v>
      </c>
      <c r="I2056">
        <v>67.577902004501937</v>
      </c>
      <c r="J2056">
        <v>86.736260362296463</v>
      </c>
      <c r="K2056">
        <v>59.55</v>
      </c>
      <c r="L2056">
        <f t="shared" si="549"/>
        <v>1356.0894205852624</v>
      </c>
      <c r="N2056">
        <f t="shared" si="544"/>
        <v>19.570579414737722</v>
      </c>
      <c r="O2056">
        <f t="shared" si="545"/>
        <v>2.5905794147377037</v>
      </c>
      <c r="P2056">
        <f t="shared" si="546"/>
        <v>0</v>
      </c>
      <c r="Q2056">
        <f t="shared" si="547"/>
        <v>0</v>
      </c>
      <c r="R2056">
        <f t="shared" si="548"/>
        <v>1367.8833333333332</v>
      </c>
      <c r="S2056">
        <f t="shared" si="550"/>
        <v>1346.9680000000001</v>
      </c>
      <c r="T2056">
        <f t="shared" si="551"/>
        <v>103.1586666666667</v>
      </c>
      <c r="U2056">
        <f t="shared" si="552"/>
        <v>20.63173333333334</v>
      </c>
      <c r="V2056">
        <f t="shared" si="553"/>
        <v>67.583054367166213</v>
      </c>
      <c r="W2056">
        <f t="shared" si="554"/>
        <v>5.152362664276211E-3</v>
      </c>
      <c r="X2056">
        <f t="shared" si="555"/>
        <v>1377.95</v>
      </c>
      <c r="Y2056">
        <f t="shared" si="556"/>
        <v>1312.81</v>
      </c>
      <c r="Z2056">
        <f t="shared" si="557"/>
        <v>86.736260362296463</v>
      </c>
      <c r="AA2056">
        <f t="shared" si="543"/>
        <v>59.548546829639307</v>
      </c>
      <c r="AB2056">
        <f t="shared" si="558"/>
        <v>0</v>
      </c>
      <c r="AC2056">
        <f t="shared" si="559"/>
        <v>-1.4531703606905921E-3</v>
      </c>
    </row>
    <row r="2057" spans="1:29" x14ac:dyDescent="0.3">
      <c r="A2057" s="2">
        <v>39542</v>
      </c>
      <c r="B2057">
        <v>1369.85</v>
      </c>
      <c r="C2057">
        <v>1380.91</v>
      </c>
      <c r="D2057">
        <v>1362.83</v>
      </c>
      <c r="E2057">
        <v>1370.4</v>
      </c>
      <c r="F2057">
        <v>3703100000</v>
      </c>
      <c r="G2057">
        <v>20.050386276491739</v>
      </c>
      <c r="H2057">
        <v>1.9703862764915809</v>
      </c>
      <c r="I2057">
        <v>64.333781965007617</v>
      </c>
      <c r="J2057">
        <v>84.566813509544829</v>
      </c>
      <c r="K2057">
        <v>75.489999999999995</v>
      </c>
      <c r="L2057">
        <f t="shared" si="549"/>
        <v>1360.8596137235083</v>
      </c>
      <c r="N2057">
        <f t="shared" si="544"/>
        <v>20.050386276491736</v>
      </c>
      <c r="O2057">
        <f t="shared" si="545"/>
        <v>1.9703862764915812</v>
      </c>
      <c r="P2057">
        <f t="shared" si="546"/>
        <v>0</v>
      </c>
      <c r="Q2057">
        <f t="shared" si="547"/>
        <v>0</v>
      </c>
      <c r="R2057">
        <f t="shared" si="548"/>
        <v>1371.3799999999999</v>
      </c>
      <c r="S2057">
        <f t="shared" si="550"/>
        <v>1357.0413333333333</v>
      </c>
      <c r="T2057">
        <f t="shared" si="551"/>
        <v>74.29866666666635</v>
      </c>
      <c r="U2057">
        <f t="shared" si="552"/>
        <v>14.859733333333271</v>
      </c>
      <c r="V2057">
        <f t="shared" si="553"/>
        <v>64.328954609623338</v>
      </c>
      <c r="W2057">
        <f t="shared" si="554"/>
        <v>-4.8273553842790307E-3</v>
      </c>
      <c r="X2057">
        <f t="shared" si="555"/>
        <v>1380.91</v>
      </c>
      <c r="Y2057">
        <f t="shared" si="556"/>
        <v>1312.81</v>
      </c>
      <c r="Z2057">
        <f t="shared" si="557"/>
        <v>84.566813509544829</v>
      </c>
      <c r="AA2057">
        <f t="shared" si="543"/>
        <v>75.490370905398066</v>
      </c>
      <c r="AB2057">
        <f t="shared" si="558"/>
        <v>0</v>
      </c>
      <c r="AC2057">
        <f t="shared" si="559"/>
        <v>3.7090539807138612E-4</v>
      </c>
    </row>
    <row r="2058" spans="1:29" x14ac:dyDescent="0.3">
      <c r="A2058" s="2">
        <v>39545</v>
      </c>
      <c r="B2058">
        <v>1373.69</v>
      </c>
      <c r="C2058">
        <v>1386.74</v>
      </c>
      <c r="D2058">
        <v>1369.02</v>
      </c>
      <c r="E2058">
        <v>1372.54</v>
      </c>
      <c r="F2058">
        <v>3747780000</v>
      </c>
      <c r="G2058">
        <v>21.98692418432779</v>
      </c>
      <c r="H2058">
        <v>4.2669241843277632</v>
      </c>
      <c r="I2058">
        <v>108.01811401172171</v>
      </c>
      <c r="J2058">
        <v>76.462787999336882</v>
      </c>
      <c r="K2058">
        <v>86.35</v>
      </c>
      <c r="L2058">
        <f t="shared" si="549"/>
        <v>1364.7530758156722</v>
      </c>
      <c r="N2058">
        <f t="shared" si="544"/>
        <v>21.98692418432779</v>
      </c>
      <c r="O2058">
        <f t="shared" si="545"/>
        <v>4.2669241843277632</v>
      </c>
      <c r="P2058">
        <f t="shared" si="546"/>
        <v>0</v>
      </c>
      <c r="Q2058">
        <f t="shared" si="547"/>
        <v>0</v>
      </c>
      <c r="R2058">
        <f t="shared" si="548"/>
        <v>1376.1000000000001</v>
      </c>
      <c r="S2058">
        <f t="shared" si="550"/>
        <v>1367.9926666666668</v>
      </c>
      <c r="T2058">
        <f t="shared" si="551"/>
        <v>25.023999999999887</v>
      </c>
      <c r="U2058">
        <f t="shared" si="552"/>
        <v>5.0047999999999773</v>
      </c>
      <c r="V2058">
        <f t="shared" si="553"/>
        <v>107.99410343847785</v>
      </c>
      <c r="W2058">
        <f t="shared" si="554"/>
        <v>-2.401057324385647E-2</v>
      </c>
      <c r="X2058">
        <f t="shared" si="555"/>
        <v>1386.74</v>
      </c>
      <c r="Y2058">
        <f t="shared" si="556"/>
        <v>1326.41</v>
      </c>
      <c r="Z2058">
        <f t="shared" si="557"/>
        <v>76.462787999336882</v>
      </c>
      <c r="AA2058">
        <f t="shared" si="543"/>
        <v>86.353909248659917</v>
      </c>
      <c r="AB2058">
        <f t="shared" si="558"/>
        <v>0</v>
      </c>
      <c r="AC2058">
        <f t="shared" si="559"/>
        <v>3.9092486599230369E-3</v>
      </c>
    </row>
    <row r="2059" spans="1:29" x14ac:dyDescent="0.3">
      <c r="A2059" s="2">
        <v>39546</v>
      </c>
      <c r="B2059">
        <v>1370.16</v>
      </c>
      <c r="C2059">
        <v>1370.16</v>
      </c>
      <c r="D2059">
        <v>1360.62</v>
      </c>
      <c r="E2059">
        <v>1365.54</v>
      </c>
      <c r="F2059">
        <v>3602500000</v>
      </c>
      <c r="G2059">
        <v>5.1446161228852816</v>
      </c>
      <c r="H2059">
        <v>-4.3953838771149094</v>
      </c>
      <c r="I2059">
        <v>-99.735216240071367</v>
      </c>
      <c r="J2059">
        <v>24.447612259443741</v>
      </c>
      <c r="K2059">
        <v>71.239999999999995</v>
      </c>
      <c r="L2059">
        <f t="shared" si="549"/>
        <v>1365.0153838771148</v>
      </c>
      <c r="N2059">
        <f t="shared" si="544"/>
        <v>5.1446161228852816</v>
      </c>
      <c r="O2059">
        <f t="shared" si="545"/>
        <v>-4.3953838771149094</v>
      </c>
      <c r="P2059">
        <f t="shared" si="546"/>
        <v>0</v>
      </c>
      <c r="Q2059">
        <f t="shared" si="547"/>
        <v>0</v>
      </c>
      <c r="R2059">
        <f t="shared" si="548"/>
        <v>1365.4399999999998</v>
      </c>
      <c r="S2059">
        <f t="shared" si="550"/>
        <v>1369.9626666666668</v>
      </c>
      <c r="T2059">
        <f t="shared" si="551"/>
        <v>15.10933333333378</v>
      </c>
      <c r="U2059">
        <f t="shared" si="552"/>
        <v>3.0218666666667557</v>
      </c>
      <c r="V2059">
        <f t="shared" si="553"/>
        <v>-99.776444287566875</v>
      </c>
      <c r="W2059">
        <f t="shared" si="554"/>
        <v>-4.1228047495508235E-2</v>
      </c>
      <c r="X2059">
        <f t="shared" si="555"/>
        <v>1386.74</v>
      </c>
      <c r="Y2059">
        <f t="shared" si="556"/>
        <v>1358.68</v>
      </c>
      <c r="Z2059">
        <f t="shared" si="557"/>
        <v>24.447612259443741</v>
      </c>
      <c r="AA2059">
        <f t="shared" ref="AA2059:AA2122" si="560">AVERAGE(Z2055:Z2059)</f>
        <v>71.243431700548697</v>
      </c>
      <c r="AB2059">
        <f t="shared" si="558"/>
        <v>0</v>
      </c>
      <c r="AC2059">
        <f t="shared" si="559"/>
        <v>3.4317005487025654E-3</v>
      </c>
    </row>
    <row r="2060" spans="1:29" x14ac:dyDescent="0.3">
      <c r="A2060" s="2">
        <v>39547</v>
      </c>
      <c r="B2060">
        <v>1365.5</v>
      </c>
      <c r="C2060">
        <v>1368.39</v>
      </c>
      <c r="D2060">
        <v>1349.97</v>
      </c>
      <c r="E2060">
        <v>1354.49</v>
      </c>
      <c r="F2060">
        <v>3556670000</v>
      </c>
      <c r="G2060">
        <v>6.883077415256821</v>
      </c>
      <c r="H2060">
        <v>-11.53692258474325</v>
      </c>
      <c r="I2060">
        <v>-136.2118751127941</v>
      </c>
      <c r="J2060">
        <v>12.292629861299931</v>
      </c>
      <c r="K2060">
        <v>56.9</v>
      </c>
      <c r="L2060">
        <f t="shared" si="549"/>
        <v>1361.5069225847433</v>
      </c>
      <c r="N2060">
        <f t="shared" si="544"/>
        <v>6.883077415256821</v>
      </c>
      <c r="O2060">
        <f t="shared" si="545"/>
        <v>-11.536922584743252</v>
      </c>
      <c r="P2060">
        <f t="shared" si="546"/>
        <v>0</v>
      </c>
      <c r="Q2060">
        <f t="shared" si="547"/>
        <v>0</v>
      </c>
      <c r="R2060">
        <f t="shared" si="548"/>
        <v>1357.6166666666668</v>
      </c>
      <c r="S2060">
        <f t="shared" si="550"/>
        <v>1367.684</v>
      </c>
      <c r="T2060">
        <f t="shared" si="551"/>
        <v>24.622666666666646</v>
      </c>
      <c r="U2060">
        <f t="shared" si="552"/>
        <v>4.9245333333333292</v>
      </c>
      <c r="V2060">
        <f t="shared" si="553"/>
        <v>-136.2881536434341</v>
      </c>
      <c r="W2060">
        <f t="shared" si="554"/>
        <v>-7.6278530639996234E-2</v>
      </c>
      <c r="X2060">
        <f t="shared" si="555"/>
        <v>1386.74</v>
      </c>
      <c r="Y2060">
        <f t="shared" si="556"/>
        <v>1349.97</v>
      </c>
      <c r="Z2060">
        <f t="shared" si="557"/>
        <v>12.292629861299929</v>
      </c>
      <c r="AA2060">
        <f t="shared" si="560"/>
        <v>56.901220798384372</v>
      </c>
      <c r="AB2060">
        <f t="shared" si="558"/>
        <v>0</v>
      </c>
      <c r="AC2060">
        <f t="shared" si="559"/>
        <v>1.2207983843737225E-3</v>
      </c>
    </row>
    <row r="2061" spans="1:29" x14ac:dyDescent="0.3">
      <c r="A2061" s="2">
        <v>39548</v>
      </c>
      <c r="B2061">
        <v>1355.37</v>
      </c>
      <c r="C2061">
        <v>1367.24</v>
      </c>
      <c r="D2061">
        <v>1350.11</v>
      </c>
      <c r="E2061">
        <v>1360.55</v>
      </c>
      <c r="F2061">
        <v>3686150000</v>
      </c>
      <c r="G2061">
        <v>6.05205161017102</v>
      </c>
      <c r="H2061">
        <v>-11.077948389829089</v>
      </c>
      <c r="I2061">
        <v>-71.505145797598573</v>
      </c>
      <c r="J2061">
        <v>28.773456622246211</v>
      </c>
      <c r="K2061">
        <v>45.31</v>
      </c>
      <c r="L2061">
        <f t="shared" si="549"/>
        <v>1361.187948389829</v>
      </c>
      <c r="N2061">
        <f t="shared" si="544"/>
        <v>6.05205161017102</v>
      </c>
      <c r="O2061">
        <f t="shared" si="545"/>
        <v>-11.077948389829089</v>
      </c>
      <c r="P2061">
        <f t="shared" si="546"/>
        <v>0</v>
      </c>
      <c r="Q2061">
        <f t="shared" si="547"/>
        <v>0</v>
      </c>
      <c r="R2061">
        <f t="shared" si="548"/>
        <v>1359.3</v>
      </c>
      <c r="S2061">
        <f t="shared" si="550"/>
        <v>1365.9673333333335</v>
      </c>
      <c r="T2061">
        <f t="shared" si="551"/>
        <v>31.090666666666948</v>
      </c>
      <c r="U2061">
        <f t="shared" si="552"/>
        <v>6.2181333333333892</v>
      </c>
      <c r="V2061">
        <f t="shared" si="553"/>
        <v>-71.482688623954502</v>
      </c>
      <c r="W2061">
        <f t="shared" si="554"/>
        <v>2.2457173644070849E-2</v>
      </c>
      <c r="X2061">
        <f t="shared" si="555"/>
        <v>1386.74</v>
      </c>
      <c r="Y2061">
        <f t="shared" si="556"/>
        <v>1349.97</v>
      </c>
      <c r="Z2061">
        <f t="shared" si="557"/>
        <v>28.773456622246211</v>
      </c>
      <c r="AA2061">
        <f t="shared" si="560"/>
        <v>45.308660050374314</v>
      </c>
      <c r="AB2061">
        <f t="shared" si="558"/>
        <v>0</v>
      </c>
      <c r="AC2061">
        <f t="shared" si="559"/>
        <v>-1.3399496256880639E-3</v>
      </c>
    </row>
    <row r="2062" spans="1:29" x14ac:dyDescent="0.3">
      <c r="A2062" s="2">
        <v>39549</v>
      </c>
      <c r="B2062">
        <v>1357.98</v>
      </c>
      <c r="C2062">
        <v>1357.98</v>
      </c>
      <c r="D2062">
        <v>1331.21</v>
      </c>
      <c r="E2062">
        <v>1332.83</v>
      </c>
      <c r="F2062">
        <v>3723790000</v>
      </c>
      <c r="G2062">
        <v>6.2447010734472306</v>
      </c>
      <c r="H2062">
        <v>-20.52529892655275</v>
      </c>
      <c r="I2062">
        <v>-145.85554032790191</v>
      </c>
      <c r="J2062">
        <v>2.9173419773093672</v>
      </c>
      <c r="K2062">
        <v>28.98</v>
      </c>
      <c r="L2062">
        <f t="shared" si="549"/>
        <v>1351.7352989265528</v>
      </c>
      <c r="N2062">
        <f t="shared" si="544"/>
        <v>6.2447010734472315</v>
      </c>
      <c r="O2062">
        <f t="shared" si="545"/>
        <v>-20.52529892655275</v>
      </c>
      <c r="P2062">
        <f t="shared" si="546"/>
        <v>0</v>
      </c>
      <c r="Q2062">
        <f t="shared" si="547"/>
        <v>0</v>
      </c>
      <c r="R2062">
        <f t="shared" si="548"/>
        <v>1340.6733333333334</v>
      </c>
      <c r="S2062">
        <f t="shared" si="550"/>
        <v>1359.826</v>
      </c>
      <c r="T2062">
        <f t="shared" si="551"/>
        <v>43.77599999999984</v>
      </c>
      <c r="U2062">
        <f t="shared" si="552"/>
        <v>8.7551999999999683</v>
      </c>
      <c r="V2062">
        <f t="shared" si="553"/>
        <v>-145.83840968161161</v>
      </c>
      <c r="W2062">
        <f t="shared" si="554"/>
        <v>1.7130646290297591E-2</v>
      </c>
      <c r="X2062">
        <f t="shared" si="555"/>
        <v>1386.74</v>
      </c>
      <c r="Y2062">
        <f t="shared" si="556"/>
        <v>1331.21</v>
      </c>
      <c r="Z2062">
        <f t="shared" si="557"/>
        <v>2.9173419773093672</v>
      </c>
      <c r="AA2062">
        <f t="shared" si="560"/>
        <v>28.978765743927227</v>
      </c>
      <c r="AB2062">
        <f t="shared" si="558"/>
        <v>0</v>
      </c>
      <c r="AC2062">
        <f t="shared" si="559"/>
        <v>-1.2342560727738316E-3</v>
      </c>
    </row>
    <row r="2063" spans="1:29" x14ac:dyDescent="0.3">
      <c r="A2063" s="2">
        <v>39552</v>
      </c>
      <c r="B2063">
        <v>1332.2</v>
      </c>
      <c r="C2063">
        <v>1335.64</v>
      </c>
      <c r="D2063">
        <v>1326.16</v>
      </c>
      <c r="E2063">
        <v>1328.32</v>
      </c>
      <c r="F2063">
        <v>3565020000</v>
      </c>
      <c r="G2063">
        <v>-8.2901992843685548</v>
      </c>
      <c r="H2063">
        <v>-17.770199284368569</v>
      </c>
      <c r="I2063">
        <v>-112.3429819770614</v>
      </c>
      <c r="J2063">
        <v>4.9090909090905788</v>
      </c>
      <c r="K2063">
        <v>14.67</v>
      </c>
      <c r="L2063">
        <f t="shared" si="549"/>
        <v>1343.9301992843687</v>
      </c>
      <c r="N2063">
        <f t="shared" si="544"/>
        <v>-8.2901992843685548</v>
      </c>
      <c r="O2063">
        <f t="shared" si="545"/>
        <v>-17.770199284368573</v>
      </c>
      <c r="P2063">
        <f t="shared" si="546"/>
        <v>0</v>
      </c>
      <c r="Q2063">
        <f t="shared" si="547"/>
        <v>0</v>
      </c>
      <c r="R2063">
        <f t="shared" si="548"/>
        <v>1330.04</v>
      </c>
      <c r="S2063">
        <f t="shared" si="550"/>
        <v>1350.614</v>
      </c>
      <c r="T2063">
        <f t="shared" si="551"/>
        <v>61.02933333333317</v>
      </c>
      <c r="U2063">
        <f t="shared" si="552"/>
        <v>12.205866666666633</v>
      </c>
      <c r="V2063">
        <f t="shared" si="553"/>
        <v>-112.37219260683456</v>
      </c>
      <c r="W2063">
        <f t="shared" si="554"/>
        <v>-2.921062977316069E-2</v>
      </c>
      <c r="X2063">
        <f t="shared" si="555"/>
        <v>1370.16</v>
      </c>
      <c r="Y2063">
        <f t="shared" si="556"/>
        <v>1326.16</v>
      </c>
      <c r="Z2063">
        <f t="shared" si="557"/>
        <v>4.9090909090905788</v>
      </c>
      <c r="AA2063">
        <f t="shared" si="560"/>
        <v>14.668026325877966</v>
      </c>
      <c r="AB2063">
        <f t="shared" si="558"/>
        <v>0</v>
      </c>
      <c r="AC2063">
        <f t="shared" si="559"/>
        <v>-1.9736741220341969E-3</v>
      </c>
    </row>
    <row r="2064" spans="1:29" x14ac:dyDescent="0.3">
      <c r="A2064" s="2">
        <v>39553</v>
      </c>
      <c r="B2064">
        <v>1331.72</v>
      </c>
      <c r="C2064">
        <v>1337.72</v>
      </c>
      <c r="D2064">
        <v>1324.35</v>
      </c>
      <c r="E2064">
        <v>1334.43</v>
      </c>
      <c r="F2064">
        <v>3581230000</v>
      </c>
      <c r="G2064">
        <v>-3.0434661895792492</v>
      </c>
      <c r="H2064">
        <v>-16.413466189579371</v>
      </c>
      <c r="I2064">
        <v>-67.781673276241705</v>
      </c>
      <c r="J2064">
        <v>22.888283378746841</v>
      </c>
      <c r="K2064">
        <v>14.36</v>
      </c>
      <c r="L2064">
        <f t="shared" si="549"/>
        <v>1340.7634661895793</v>
      </c>
      <c r="N2064">
        <f t="shared" si="544"/>
        <v>-3.0434661895792487</v>
      </c>
      <c r="O2064">
        <f t="shared" si="545"/>
        <v>-16.413466189579367</v>
      </c>
      <c r="P2064">
        <f t="shared" si="546"/>
        <v>0</v>
      </c>
      <c r="Q2064">
        <f t="shared" si="547"/>
        <v>0</v>
      </c>
      <c r="R2064">
        <f t="shared" si="548"/>
        <v>1332.1666666666667</v>
      </c>
      <c r="S2064">
        <f t="shared" si="550"/>
        <v>1343.9593333333335</v>
      </c>
      <c r="T2064">
        <f t="shared" si="551"/>
        <v>57.996000000000095</v>
      </c>
      <c r="U2064">
        <f t="shared" si="552"/>
        <v>11.599200000000019</v>
      </c>
      <c r="V2064">
        <f t="shared" si="553"/>
        <v>-67.778620747791223</v>
      </c>
      <c r="W2064">
        <f t="shared" si="554"/>
        <v>3.0525284504818728E-3</v>
      </c>
      <c r="X2064">
        <f t="shared" si="555"/>
        <v>1368.39</v>
      </c>
      <c r="Y2064">
        <f t="shared" si="556"/>
        <v>1324.35</v>
      </c>
      <c r="Z2064">
        <f t="shared" si="557"/>
        <v>22.888283378746845</v>
      </c>
      <c r="AA2064">
        <f t="shared" si="560"/>
        <v>14.356160549738586</v>
      </c>
      <c r="AB2064">
        <f t="shared" si="558"/>
        <v>0</v>
      </c>
      <c r="AC2064">
        <f t="shared" si="559"/>
        <v>-3.8394502614131909E-3</v>
      </c>
    </row>
    <row r="2065" spans="1:29" x14ac:dyDescent="0.3">
      <c r="A2065" s="2">
        <v>39554</v>
      </c>
      <c r="B2065">
        <v>1337.02</v>
      </c>
      <c r="C2065">
        <v>1365.49</v>
      </c>
      <c r="D2065">
        <v>1337.02</v>
      </c>
      <c r="E2065">
        <v>1364.71</v>
      </c>
      <c r="F2065">
        <v>4260370000</v>
      </c>
      <c r="G2065">
        <v>16.744355873613809</v>
      </c>
      <c r="H2065">
        <v>-11.725644126386211</v>
      </c>
      <c r="I2065">
        <v>72.718574333214505</v>
      </c>
      <c r="J2065">
        <v>94.101189088365658</v>
      </c>
      <c r="K2065">
        <v>30.72</v>
      </c>
      <c r="L2065">
        <f t="shared" si="549"/>
        <v>1348.7456441263862</v>
      </c>
      <c r="N2065">
        <f t="shared" si="544"/>
        <v>16.744355873613813</v>
      </c>
      <c r="O2065">
        <f t="shared" si="545"/>
        <v>-11.725644126386214</v>
      </c>
      <c r="P2065">
        <f t="shared" si="546"/>
        <v>0</v>
      </c>
      <c r="Q2065">
        <f t="shared" si="547"/>
        <v>0</v>
      </c>
      <c r="R2065">
        <f t="shared" si="548"/>
        <v>1355.74</v>
      </c>
      <c r="S2065">
        <f t="shared" si="550"/>
        <v>1343.5840000000001</v>
      </c>
      <c r="T2065">
        <f t="shared" si="551"/>
        <v>55.743999999999915</v>
      </c>
      <c r="U2065">
        <f t="shared" si="552"/>
        <v>11.148799999999984</v>
      </c>
      <c r="V2065">
        <f t="shared" si="553"/>
        <v>72.68943742824321</v>
      </c>
      <c r="W2065">
        <f t="shared" si="554"/>
        <v>-2.9136904971295507E-2</v>
      </c>
      <c r="X2065">
        <f t="shared" si="555"/>
        <v>1367.24</v>
      </c>
      <c r="Y2065">
        <f t="shared" si="556"/>
        <v>1324.35</v>
      </c>
      <c r="Z2065">
        <f t="shared" si="557"/>
        <v>94.101189088365658</v>
      </c>
      <c r="AA2065">
        <f t="shared" si="560"/>
        <v>30.717872395151733</v>
      </c>
      <c r="AB2065">
        <f t="shared" si="558"/>
        <v>0</v>
      </c>
      <c r="AC2065">
        <f t="shared" si="559"/>
        <v>-2.127604848265463E-3</v>
      </c>
    </row>
    <row r="2066" spans="1:29" x14ac:dyDescent="0.3">
      <c r="A2066" s="2">
        <v>39555</v>
      </c>
      <c r="B2066">
        <v>1363.37</v>
      </c>
      <c r="C2066">
        <v>1368.6</v>
      </c>
      <c r="D2066">
        <v>1357.25</v>
      </c>
      <c r="E2066">
        <v>1365.56</v>
      </c>
      <c r="F2066">
        <v>3713880000</v>
      </c>
      <c r="G2066">
        <v>14.24957058240898</v>
      </c>
      <c r="H2066">
        <v>2.8995705824090692</v>
      </c>
      <c r="I2066">
        <v>105.344454742045</v>
      </c>
      <c r="J2066">
        <v>93.129943502824943</v>
      </c>
      <c r="K2066">
        <v>43.59</v>
      </c>
      <c r="L2066">
        <f t="shared" si="549"/>
        <v>1354.3504294175909</v>
      </c>
      <c r="N2066">
        <f t="shared" si="544"/>
        <v>14.249570582408978</v>
      </c>
      <c r="O2066">
        <f t="shared" si="545"/>
        <v>2.8995705824090692</v>
      </c>
      <c r="P2066">
        <f t="shared" si="546"/>
        <v>0</v>
      </c>
      <c r="Q2066">
        <f t="shared" si="547"/>
        <v>0</v>
      </c>
      <c r="R2066">
        <f t="shared" si="548"/>
        <v>1363.8033333333333</v>
      </c>
      <c r="S2066">
        <f t="shared" si="550"/>
        <v>1344.4846666666667</v>
      </c>
      <c r="T2066">
        <f t="shared" si="551"/>
        <v>61.147999999999911</v>
      </c>
      <c r="U2066">
        <f t="shared" si="552"/>
        <v>12.229599999999982</v>
      </c>
      <c r="V2066">
        <f t="shared" si="553"/>
        <v>105.31097591998969</v>
      </c>
      <c r="W2066">
        <f t="shared" si="554"/>
        <v>-3.347882205531505E-2</v>
      </c>
      <c r="X2066">
        <f t="shared" si="555"/>
        <v>1368.6</v>
      </c>
      <c r="Y2066">
        <f t="shared" si="556"/>
        <v>1324.35</v>
      </c>
      <c r="Z2066">
        <f t="shared" si="557"/>
        <v>93.129943502824943</v>
      </c>
      <c r="AA2066">
        <f t="shared" si="560"/>
        <v>43.589169771267478</v>
      </c>
      <c r="AB2066">
        <f t="shared" si="558"/>
        <v>0</v>
      </c>
      <c r="AC2066">
        <f t="shared" si="559"/>
        <v>-8.3022873252502905E-4</v>
      </c>
    </row>
    <row r="2067" spans="1:29" x14ac:dyDescent="0.3">
      <c r="A2067" s="2">
        <v>39556</v>
      </c>
      <c r="B2067">
        <v>1369</v>
      </c>
      <c r="C2067">
        <v>1395.9</v>
      </c>
      <c r="D2067">
        <v>1369</v>
      </c>
      <c r="E2067">
        <v>1390.33</v>
      </c>
      <c r="F2067">
        <v>4222380000</v>
      </c>
      <c r="G2067">
        <v>29.556380388272832</v>
      </c>
      <c r="H2067">
        <v>2.656380388272737</v>
      </c>
      <c r="I2067">
        <v>118.69376957536301</v>
      </c>
      <c r="J2067">
        <v>92.215234102026344</v>
      </c>
      <c r="K2067">
        <v>61.45</v>
      </c>
      <c r="L2067">
        <f t="shared" si="549"/>
        <v>1366.3436196117273</v>
      </c>
      <c r="N2067">
        <f t="shared" si="544"/>
        <v>29.556380388272828</v>
      </c>
      <c r="O2067">
        <f t="shared" si="545"/>
        <v>2.656380388272737</v>
      </c>
      <c r="P2067">
        <f t="shared" si="546"/>
        <v>0</v>
      </c>
      <c r="Q2067">
        <f t="shared" si="547"/>
        <v>0</v>
      </c>
      <c r="R2067">
        <f t="shared" si="548"/>
        <v>1385.0766666666666</v>
      </c>
      <c r="S2067">
        <f t="shared" si="550"/>
        <v>1353.3653333333334</v>
      </c>
      <c r="T2067">
        <f t="shared" si="551"/>
        <v>89.047999999999774</v>
      </c>
      <c r="U2067">
        <f t="shared" si="552"/>
        <v>17.809599999999953</v>
      </c>
      <c r="V2067">
        <f t="shared" si="553"/>
        <v>118.705018017748</v>
      </c>
      <c r="W2067">
        <f t="shared" si="554"/>
        <v>1.1248442384996338E-2</v>
      </c>
      <c r="X2067">
        <f t="shared" si="555"/>
        <v>1395.9</v>
      </c>
      <c r="Y2067">
        <f t="shared" si="556"/>
        <v>1324.35</v>
      </c>
      <c r="Z2067">
        <f t="shared" si="557"/>
        <v>92.215234102026344</v>
      </c>
      <c r="AA2067">
        <f t="shared" si="560"/>
        <v>61.448748196210872</v>
      </c>
      <c r="AB2067">
        <f t="shared" si="558"/>
        <v>0</v>
      </c>
      <c r="AC2067">
        <f t="shared" si="559"/>
        <v>-1.2518037891311451E-3</v>
      </c>
    </row>
    <row r="2068" spans="1:29" x14ac:dyDescent="0.3">
      <c r="A2068" s="2">
        <v>39559</v>
      </c>
      <c r="B2068">
        <v>1387.72</v>
      </c>
      <c r="C2068">
        <v>1390.23</v>
      </c>
      <c r="D2068">
        <v>1379.25</v>
      </c>
      <c r="E2068">
        <v>1388.17</v>
      </c>
      <c r="F2068">
        <v>3420570000</v>
      </c>
      <c r="G2068">
        <v>16.61092025884841</v>
      </c>
      <c r="H2068">
        <v>5.6309202588483913</v>
      </c>
      <c r="I2068">
        <v>84.957958674836092</v>
      </c>
      <c r="J2068">
        <v>89.196366177498248</v>
      </c>
      <c r="K2068">
        <v>78.31</v>
      </c>
      <c r="L2068">
        <f t="shared" si="549"/>
        <v>1373.6190797411516</v>
      </c>
      <c r="N2068">
        <f t="shared" si="544"/>
        <v>16.61092025884841</v>
      </c>
      <c r="O2068">
        <f t="shared" si="545"/>
        <v>5.6309202588483913</v>
      </c>
      <c r="P2068">
        <f t="shared" si="546"/>
        <v>0</v>
      </c>
      <c r="Q2068">
        <f t="shared" si="547"/>
        <v>0</v>
      </c>
      <c r="R2068">
        <f t="shared" si="548"/>
        <v>1385.8833333333332</v>
      </c>
      <c r="S2068">
        <f t="shared" si="550"/>
        <v>1364.5340000000001</v>
      </c>
      <c r="T2068">
        <f t="shared" si="551"/>
        <v>83.783999999999878</v>
      </c>
      <c r="U2068">
        <f t="shared" si="552"/>
        <v>16.756799999999977</v>
      </c>
      <c r="V2068">
        <f t="shared" si="553"/>
        <v>84.937988690494365</v>
      </c>
      <c r="W2068">
        <f t="shared" si="554"/>
        <v>-1.9969984341727809E-2</v>
      </c>
      <c r="X2068">
        <f t="shared" si="555"/>
        <v>1395.9</v>
      </c>
      <c r="Y2068">
        <f t="shared" si="556"/>
        <v>1324.35</v>
      </c>
      <c r="Z2068">
        <f t="shared" si="557"/>
        <v>89.196366177498248</v>
      </c>
      <c r="AA2068">
        <f t="shared" si="560"/>
        <v>78.306203249892405</v>
      </c>
      <c r="AB2068">
        <f t="shared" si="558"/>
        <v>0</v>
      </c>
      <c r="AC2068">
        <f t="shared" si="559"/>
        <v>-3.7967501075968357E-3</v>
      </c>
    </row>
    <row r="2069" spans="1:29" x14ac:dyDescent="0.3">
      <c r="A2069" s="2">
        <v>39560</v>
      </c>
      <c r="B2069">
        <v>1386.43</v>
      </c>
      <c r="C2069">
        <v>1386.43</v>
      </c>
      <c r="D2069">
        <v>1369.84</v>
      </c>
      <c r="E2069">
        <v>1375.94</v>
      </c>
      <c r="F2069">
        <v>3821900000</v>
      </c>
      <c r="G2069">
        <v>12.03728017256549</v>
      </c>
      <c r="H2069">
        <v>-4.5527198274346574</v>
      </c>
      <c r="I2069">
        <v>23.071043527235659</v>
      </c>
      <c r="J2069">
        <v>66.100543478260875</v>
      </c>
      <c r="K2069">
        <v>86.95</v>
      </c>
      <c r="L2069">
        <f t="shared" si="549"/>
        <v>1374.3927198274346</v>
      </c>
      <c r="N2069">
        <f t="shared" si="544"/>
        <v>12.037280172565488</v>
      </c>
      <c r="O2069">
        <f t="shared" si="545"/>
        <v>-4.5527198274346574</v>
      </c>
      <c r="P2069">
        <f t="shared" si="546"/>
        <v>0</v>
      </c>
      <c r="Q2069">
        <f t="shared" si="547"/>
        <v>0</v>
      </c>
      <c r="R2069">
        <f t="shared" si="548"/>
        <v>1377.4033333333334</v>
      </c>
      <c r="S2069">
        <f t="shared" si="550"/>
        <v>1373.5813333333333</v>
      </c>
      <c r="T2069">
        <f t="shared" si="551"/>
        <v>55.238666666666631</v>
      </c>
      <c r="U2069">
        <f t="shared" si="552"/>
        <v>11.047733333333326</v>
      </c>
      <c r="V2069">
        <f t="shared" si="553"/>
        <v>23.06355451495401</v>
      </c>
      <c r="W2069">
        <f t="shared" si="554"/>
        <v>-7.48901228164911E-3</v>
      </c>
      <c r="X2069">
        <f t="shared" si="555"/>
        <v>1395.9</v>
      </c>
      <c r="Y2069">
        <f t="shared" si="556"/>
        <v>1337.02</v>
      </c>
      <c r="Z2069">
        <f t="shared" si="557"/>
        <v>66.100543478260875</v>
      </c>
      <c r="AA2069">
        <f t="shared" si="560"/>
        <v>86.948655269795211</v>
      </c>
      <c r="AB2069">
        <f t="shared" si="558"/>
        <v>0</v>
      </c>
      <c r="AC2069">
        <f t="shared" si="559"/>
        <v>-1.3447302047921994E-3</v>
      </c>
    </row>
    <row r="2070" spans="1:29" x14ac:dyDescent="0.3">
      <c r="A2070" s="2">
        <v>39561</v>
      </c>
      <c r="B2070">
        <v>1378.4</v>
      </c>
      <c r="C2070">
        <v>1387.87</v>
      </c>
      <c r="D2070">
        <v>1372.24</v>
      </c>
      <c r="E2070">
        <v>1379.93</v>
      </c>
      <c r="F2070">
        <v>4103610000</v>
      </c>
      <c r="G2070">
        <v>11.63152011504326</v>
      </c>
      <c r="H2070">
        <v>-3.9984798849566232</v>
      </c>
      <c r="I2070">
        <v>16.741150599417761</v>
      </c>
      <c r="J2070">
        <v>58.680465717981917</v>
      </c>
      <c r="K2070">
        <v>79.86</v>
      </c>
      <c r="L2070">
        <f t="shared" si="549"/>
        <v>1376.2384798849566</v>
      </c>
      <c r="N2070">
        <f t="shared" si="544"/>
        <v>11.631520115043259</v>
      </c>
      <c r="O2070">
        <f t="shared" si="545"/>
        <v>-3.9984798849566232</v>
      </c>
      <c r="P2070">
        <f t="shared" si="546"/>
        <v>0</v>
      </c>
      <c r="Q2070">
        <f t="shared" si="547"/>
        <v>0</v>
      </c>
      <c r="R2070">
        <f t="shared" si="548"/>
        <v>1380.0133333333333</v>
      </c>
      <c r="S2070">
        <f t="shared" si="550"/>
        <v>1378.4360000000001</v>
      </c>
      <c r="T2070">
        <f t="shared" si="551"/>
        <v>31.330666666666275</v>
      </c>
      <c r="U2070">
        <f t="shared" si="552"/>
        <v>6.2661333333332552</v>
      </c>
      <c r="V2070">
        <f t="shared" si="553"/>
        <v>16.781570062698865</v>
      </c>
      <c r="W2070">
        <f t="shared" si="554"/>
        <v>4.0419463281104129E-2</v>
      </c>
      <c r="X2070">
        <f t="shared" si="555"/>
        <v>1395.9</v>
      </c>
      <c r="Y2070">
        <f t="shared" si="556"/>
        <v>1357.25</v>
      </c>
      <c r="Z2070">
        <f t="shared" si="557"/>
        <v>58.680465717981917</v>
      </c>
      <c r="AA2070">
        <f t="shared" si="560"/>
        <v>79.864510595718471</v>
      </c>
      <c r="AB2070">
        <f t="shared" si="558"/>
        <v>0</v>
      </c>
      <c r="AC2070">
        <f t="shared" si="559"/>
        <v>4.5105957184716772E-3</v>
      </c>
    </row>
    <row r="2071" spans="1:29" x14ac:dyDescent="0.3">
      <c r="A2071" s="2">
        <v>39562</v>
      </c>
      <c r="B2071">
        <v>1380.52</v>
      </c>
      <c r="C2071">
        <v>1397.72</v>
      </c>
      <c r="D2071">
        <v>1371.09</v>
      </c>
      <c r="E2071">
        <v>1388.82</v>
      </c>
      <c r="F2071">
        <v>4461660000</v>
      </c>
      <c r="G2071">
        <v>17.287680076695551</v>
      </c>
      <c r="H2071">
        <v>-9.342319923304558</v>
      </c>
      <c r="I2071">
        <v>60.886474887686212</v>
      </c>
      <c r="J2071">
        <v>69.011142061281049</v>
      </c>
      <c r="K2071">
        <v>75.040000000000006</v>
      </c>
      <c r="L2071">
        <f t="shared" si="549"/>
        <v>1380.4323199233045</v>
      </c>
      <c r="N2071">
        <f t="shared" si="544"/>
        <v>17.287680076695551</v>
      </c>
      <c r="O2071">
        <f t="shared" si="545"/>
        <v>-9.342319923304558</v>
      </c>
      <c r="P2071">
        <f t="shared" si="546"/>
        <v>0</v>
      </c>
      <c r="Q2071">
        <f t="shared" si="547"/>
        <v>0</v>
      </c>
      <c r="R2071">
        <f t="shared" si="548"/>
        <v>1385.8766666666668</v>
      </c>
      <c r="S2071">
        <f t="shared" si="550"/>
        <v>1382.8506666666667</v>
      </c>
      <c r="T2071">
        <f t="shared" si="551"/>
        <v>16.569333333333134</v>
      </c>
      <c r="U2071">
        <f t="shared" si="552"/>
        <v>3.3138666666666268</v>
      </c>
      <c r="V2071">
        <f t="shared" si="553"/>
        <v>60.87551299589812</v>
      </c>
      <c r="W2071">
        <f t="shared" si="554"/>
        <v>-1.096189178809226E-2</v>
      </c>
      <c r="X2071">
        <f t="shared" si="555"/>
        <v>1397.72</v>
      </c>
      <c r="Y2071">
        <f t="shared" si="556"/>
        <v>1369</v>
      </c>
      <c r="Z2071">
        <f t="shared" si="557"/>
        <v>69.011142061281049</v>
      </c>
      <c r="AA2071">
        <f t="shared" si="560"/>
        <v>75.040750307409695</v>
      </c>
      <c r="AB2071">
        <f t="shared" si="558"/>
        <v>0</v>
      </c>
      <c r="AC2071">
        <f t="shared" si="559"/>
        <v>7.5030740968884402E-4</v>
      </c>
    </row>
    <row r="2072" spans="1:29" x14ac:dyDescent="0.3">
      <c r="A2072" s="2">
        <v>39563</v>
      </c>
      <c r="B2072">
        <v>1387.88</v>
      </c>
      <c r="C2072">
        <v>1399.11</v>
      </c>
      <c r="D2072">
        <v>1379.98</v>
      </c>
      <c r="E2072">
        <v>1397.84</v>
      </c>
      <c r="F2072">
        <v>3891150000</v>
      </c>
      <c r="G2072">
        <v>12.875120051130351</v>
      </c>
      <c r="H2072">
        <v>-6.2548799488695286</v>
      </c>
      <c r="I2072">
        <v>119.4452728899475</v>
      </c>
      <c r="J2072">
        <v>95.661086436624586</v>
      </c>
      <c r="K2072">
        <v>75.73</v>
      </c>
      <c r="L2072">
        <f t="shared" si="549"/>
        <v>1386.2348799488695</v>
      </c>
      <c r="N2072">
        <f t="shared" si="544"/>
        <v>12.875120051130352</v>
      </c>
      <c r="O2072">
        <f t="shared" si="545"/>
        <v>-6.2548799488695295</v>
      </c>
      <c r="P2072">
        <f t="shared" si="546"/>
        <v>0</v>
      </c>
      <c r="Q2072">
        <f t="shared" si="547"/>
        <v>0</v>
      </c>
      <c r="R2072">
        <f t="shared" si="548"/>
        <v>1392.3100000000002</v>
      </c>
      <c r="S2072">
        <f t="shared" si="550"/>
        <v>1384.2973333333334</v>
      </c>
      <c r="T2072">
        <f t="shared" si="551"/>
        <v>22.355999999999995</v>
      </c>
      <c r="U2072">
        <f t="shared" si="552"/>
        <v>4.4711999999999987</v>
      </c>
      <c r="V2072">
        <f t="shared" si="553"/>
        <v>119.47078586906945</v>
      </c>
      <c r="W2072">
        <f t="shared" si="554"/>
        <v>2.5512979121941726E-2</v>
      </c>
      <c r="X2072">
        <f t="shared" si="555"/>
        <v>1399.11</v>
      </c>
      <c r="Y2072">
        <f t="shared" si="556"/>
        <v>1369.84</v>
      </c>
      <c r="Z2072">
        <f t="shared" si="557"/>
        <v>95.661086436624586</v>
      </c>
      <c r="AA2072">
        <f t="shared" si="560"/>
        <v>75.729920774329344</v>
      </c>
      <c r="AB2072">
        <f t="shared" si="558"/>
        <v>0</v>
      </c>
      <c r="AC2072">
        <f t="shared" si="559"/>
        <v>-7.9225670660321157E-5</v>
      </c>
    </row>
    <row r="2073" spans="1:29" x14ac:dyDescent="0.3">
      <c r="A2073" s="2">
        <v>39566</v>
      </c>
      <c r="B2073">
        <v>1397.96</v>
      </c>
      <c r="C2073">
        <v>1402.9</v>
      </c>
      <c r="D2073">
        <v>1394.4</v>
      </c>
      <c r="E2073">
        <v>1396.37</v>
      </c>
      <c r="F2073">
        <v>3607000000</v>
      </c>
      <c r="G2073">
        <v>13.286746700753611</v>
      </c>
      <c r="H2073">
        <v>4.7867467007536106</v>
      </c>
      <c r="I2073">
        <v>110.9898829597318</v>
      </c>
      <c r="J2073">
        <v>80.24803387779744</v>
      </c>
      <c r="K2073">
        <v>73.94</v>
      </c>
      <c r="L2073">
        <f t="shared" si="549"/>
        <v>1389.6132532992465</v>
      </c>
      <c r="N2073">
        <f t="shared" si="544"/>
        <v>13.286746700753611</v>
      </c>
      <c r="O2073">
        <f t="shared" si="545"/>
        <v>4.7867467007536106</v>
      </c>
      <c r="P2073">
        <f t="shared" si="546"/>
        <v>0</v>
      </c>
      <c r="Q2073">
        <f t="shared" si="547"/>
        <v>0</v>
      </c>
      <c r="R2073">
        <f t="shared" si="548"/>
        <v>1397.89</v>
      </c>
      <c r="S2073">
        <f t="shared" si="550"/>
        <v>1386.6986666666669</v>
      </c>
      <c r="T2073">
        <f t="shared" si="551"/>
        <v>33.605333333333647</v>
      </c>
      <c r="U2073">
        <f t="shared" si="552"/>
        <v>6.7210666666667294</v>
      </c>
      <c r="V2073">
        <f t="shared" si="553"/>
        <v>111.00751203512439</v>
      </c>
      <c r="W2073">
        <f t="shared" si="554"/>
        <v>1.7629075392591176E-2</v>
      </c>
      <c r="X2073">
        <f t="shared" si="555"/>
        <v>1402.9</v>
      </c>
      <c r="Y2073">
        <f t="shared" si="556"/>
        <v>1369.84</v>
      </c>
      <c r="Z2073">
        <f t="shared" si="557"/>
        <v>80.24803387779744</v>
      </c>
      <c r="AA2073">
        <f t="shared" si="560"/>
        <v>73.940254314389179</v>
      </c>
      <c r="AB2073">
        <f t="shared" si="558"/>
        <v>0</v>
      </c>
      <c r="AC2073">
        <f t="shared" si="559"/>
        <v>2.5431438918133153E-4</v>
      </c>
    </row>
    <row r="2074" spans="1:29" x14ac:dyDescent="0.3">
      <c r="A2074" s="2">
        <v>39567</v>
      </c>
      <c r="B2074">
        <v>1395.61</v>
      </c>
      <c r="C2074">
        <v>1397</v>
      </c>
      <c r="D2074">
        <v>1386.7</v>
      </c>
      <c r="E2074">
        <v>1390.94</v>
      </c>
      <c r="F2074">
        <v>3815320000</v>
      </c>
      <c r="G2074">
        <v>6.9444978005021767</v>
      </c>
      <c r="H2074">
        <v>-3.3555021994977778</v>
      </c>
      <c r="I2074">
        <v>25.53389043640016</v>
      </c>
      <c r="J2074">
        <v>62.401760452687917</v>
      </c>
      <c r="K2074">
        <v>73.2</v>
      </c>
      <c r="L2074">
        <f t="shared" si="549"/>
        <v>1390.0555021994978</v>
      </c>
      <c r="N2074">
        <f t="shared" si="544"/>
        <v>6.9444978005021767</v>
      </c>
      <c r="O2074">
        <f t="shared" si="545"/>
        <v>-3.3555021994977778</v>
      </c>
      <c r="P2074">
        <f t="shared" si="546"/>
        <v>0</v>
      </c>
      <c r="Q2074">
        <f t="shared" si="547"/>
        <v>0</v>
      </c>
      <c r="R2074">
        <f t="shared" si="548"/>
        <v>1391.5466666666664</v>
      </c>
      <c r="S2074">
        <f t="shared" si="550"/>
        <v>1389.5273333333334</v>
      </c>
      <c r="T2074">
        <f t="shared" si="551"/>
        <v>26.329333333333125</v>
      </c>
      <c r="U2074">
        <f t="shared" si="552"/>
        <v>5.265866666666625</v>
      </c>
      <c r="V2074">
        <f t="shared" si="553"/>
        <v>25.56506473556702</v>
      </c>
      <c r="W2074">
        <f t="shared" si="554"/>
        <v>3.1174299166860209E-2</v>
      </c>
      <c r="X2074">
        <f t="shared" si="555"/>
        <v>1402.9</v>
      </c>
      <c r="Y2074">
        <f t="shared" si="556"/>
        <v>1371.09</v>
      </c>
      <c r="Z2074">
        <f t="shared" si="557"/>
        <v>62.401760452687924</v>
      </c>
      <c r="AA2074">
        <f t="shared" si="560"/>
        <v>73.200497709274586</v>
      </c>
      <c r="AB2074">
        <f t="shared" si="558"/>
        <v>0</v>
      </c>
      <c r="AC2074">
        <f t="shared" si="559"/>
        <v>4.9770927458325787E-4</v>
      </c>
    </row>
    <row r="2075" spans="1:29" x14ac:dyDescent="0.3">
      <c r="A2075" s="2">
        <v>39568</v>
      </c>
      <c r="B2075">
        <v>1391.22</v>
      </c>
      <c r="C2075">
        <v>1404.57</v>
      </c>
      <c r="D2075">
        <v>1384.25</v>
      </c>
      <c r="E2075">
        <v>1385.59</v>
      </c>
      <c r="F2075">
        <v>4508890000</v>
      </c>
      <c r="G2075">
        <v>16.002998533668009</v>
      </c>
      <c r="H2075">
        <v>-4.3170014663319307</v>
      </c>
      <c r="I2075">
        <v>-8.8877602844064061</v>
      </c>
      <c r="J2075">
        <v>43.309438470728772</v>
      </c>
      <c r="K2075">
        <v>70.13</v>
      </c>
      <c r="L2075">
        <f t="shared" si="549"/>
        <v>1388.5670014663319</v>
      </c>
      <c r="N2075">
        <f t="shared" si="544"/>
        <v>16.002998533668006</v>
      </c>
      <c r="O2075">
        <f t="shared" si="545"/>
        <v>-4.3170014663319307</v>
      </c>
      <c r="P2075">
        <f t="shared" si="546"/>
        <v>0</v>
      </c>
      <c r="Q2075">
        <f t="shared" si="547"/>
        <v>0</v>
      </c>
      <c r="R2075">
        <f t="shared" si="548"/>
        <v>1391.47</v>
      </c>
      <c r="S2075">
        <f t="shared" si="550"/>
        <v>1391.8186666666666</v>
      </c>
      <c r="T2075">
        <f t="shared" si="551"/>
        <v>13.125333333333629</v>
      </c>
      <c r="U2075">
        <f t="shared" si="552"/>
        <v>2.6250666666667257</v>
      </c>
      <c r="V2075">
        <f t="shared" si="553"/>
        <v>-8.8548015711733967</v>
      </c>
      <c r="W2075">
        <f t="shared" si="554"/>
        <v>3.2958713233009362E-2</v>
      </c>
      <c r="X2075">
        <f t="shared" si="555"/>
        <v>1404.57</v>
      </c>
      <c r="Y2075">
        <f t="shared" si="556"/>
        <v>1371.09</v>
      </c>
      <c r="Z2075">
        <f t="shared" si="557"/>
        <v>43.309438470728772</v>
      </c>
      <c r="AA2075">
        <f t="shared" si="560"/>
        <v>70.126292259823941</v>
      </c>
      <c r="AB2075">
        <f t="shared" si="558"/>
        <v>0</v>
      </c>
      <c r="AC2075">
        <f t="shared" si="559"/>
        <v>-3.7077401760541306E-3</v>
      </c>
    </row>
    <row r="2076" spans="1:29" x14ac:dyDescent="0.3">
      <c r="A2076" s="2">
        <v>39569</v>
      </c>
      <c r="B2076">
        <v>1385.97</v>
      </c>
      <c r="C2076">
        <v>1410.07</v>
      </c>
      <c r="D2076">
        <v>1383.07</v>
      </c>
      <c r="E2076">
        <v>1409.34</v>
      </c>
      <c r="F2076">
        <v>4448780000</v>
      </c>
      <c r="G2076">
        <v>14.57866568911186</v>
      </c>
      <c r="H2076">
        <v>-12.42133431088814</v>
      </c>
      <c r="I2076">
        <v>110.1953601953596</v>
      </c>
      <c r="J2076">
        <v>97.573944832170085</v>
      </c>
      <c r="K2076">
        <v>75.84</v>
      </c>
      <c r="L2076">
        <f t="shared" si="549"/>
        <v>1395.4913343108881</v>
      </c>
      <c r="N2076">
        <f t="shared" si="544"/>
        <v>14.578665689111858</v>
      </c>
      <c r="O2076">
        <f t="shared" si="545"/>
        <v>-12.421334310888142</v>
      </c>
      <c r="P2076">
        <f t="shared" si="546"/>
        <v>0</v>
      </c>
      <c r="Q2076">
        <f t="shared" si="547"/>
        <v>0</v>
      </c>
      <c r="R2076">
        <f t="shared" si="548"/>
        <v>1400.8266666666666</v>
      </c>
      <c r="S2076">
        <f t="shared" si="550"/>
        <v>1394.8086666666668</v>
      </c>
      <c r="T2076">
        <f t="shared" si="551"/>
        <v>18.198666666666895</v>
      </c>
      <c r="U2076">
        <f t="shared" si="552"/>
        <v>3.6397333333333792</v>
      </c>
      <c r="V2076">
        <f t="shared" si="553"/>
        <v>110.22785552054594</v>
      </c>
      <c r="W2076">
        <f t="shared" si="554"/>
        <v>3.2495325186346236E-2</v>
      </c>
      <c r="X2076">
        <f t="shared" si="555"/>
        <v>1410.07</v>
      </c>
      <c r="Y2076">
        <f t="shared" si="556"/>
        <v>1379.98</v>
      </c>
      <c r="Z2076">
        <f t="shared" si="557"/>
        <v>97.573944832170085</v>
      </c>
      <c r="AA2076">
        <f t="shared" si="560"/>
        <v>75.838852814001754</v>
      </c>
      <c r="AB2076">
        <f t="shared" si="558"/>
        <v>0</v>
      </c>
      <c r="AC2076">
        <f t="shared" si="559"/>
        <v>-1.147185998249256E-3</v>
      </c>
    </row>
    <row r="2077" spans="1:29" x14ac:dyDescent="0.3">
      <c r="A2077" s="2">
        <v>39570</v>
      </c>
      <c r="B2077">
        <v>1409.16</v>
      </c>
      <c r="C2077">
        <v>1422.72</v>
      </c>
      <c r="D2077">
        <v>1406.25</v>
      </c>
      <c r="E2077">
        <v>1413.9</v>
      </c>
      <c r="F2077">
        <v>3953030000</v>
      </c>
      <c r="G2077">
        <v>21.092443792741278</v>
      </c>
      <c r="H2077">
        <v>4.6224437927412509</v>
      </c>
      <c r="I2077">
        <v>150.5537264292137</v>
      </c>
      <c r="J2077">
        <v>77.755359394703873</v>
      </c>
      <c r="K2077">
        <v>72.260000000000005</v>
      </c>
      <c r="L2077">
        <f t="shared" si="549"/>
        <v>1401.6275562072587</v>
      </c>
      <c r="N2077">
        <f t="shared" si="544"/>
        <v>21.092443792741278</v>
      </c>
      <c r="O2077">
        <f t="shared" si="545"/>
        <v>4.6224437927412509</v>
      </c>
      <c r="P2077">
        <f t="shared" si="546"/>
        <v>0</v>
      </c>
      <c r="Q2077">
        <f t="shared" si="547"/>
        <v>0</v>
      </c>
      <c r="R2077">
        <f t="shared" si="548"/>
        <v>1414.2900000000002</v>
      </c>
      <c r="S2077">
        <f t="shared" si="550"/>
        <v>1399.2046666666668</v>
      </c>
      <c r="T2077">
        <f t="shared" si="551"/>
        <v>33.414666666667017</v>
      </c>
      <c r="U2077">
        <f t="shared" si="552"/>
        <v>6.6829333333334038</v>
      </c>
      <c r="V2077">
        <f t="shared" si="553"/>
        <v>150.48614713432502</v>
      </c>
      <c r="W2077">
        <f t="shared" si="554"/>
        <v>-6.7579294888673758E-2</v>
      </c>
      <c r="X2077">
        <f t="shared" si="555"/>
        <v>1422.72</v>
      </c>
      <c r="Y2077">
        <f t="shared" si="556"/>
        <v>1383.07</v>
      </c>
      <c r="Z2077">
        <f t="shared" si="557"/>
        <v>77.755359394703873</v>
      </c>
      <c r="AA2077">
        <f t="shared" si="560"/>
        <v>72.257707405617609</v>
      </c>
      <c r="AB2077">
        <f t="shared" si="558"/>
        <v>0</v>
      </c>
      <c r="AC2077">
        <f t="shared" si="559"/>
        <v>-2.2925943823963735E-3</v>
      </c>
    </row>
    <row r="2078" spans="1:29" x14ac:dyDescent="0.3">
      <c r="A2078" s="2">
        <v>39573</v>
      </c>
      <c r="B2078">
        <v>1415.34</v>
      </c>
      <c r="C2078">
        <v>1415.34</v>
      </c>
      <c r="D2078">
        <v>1404.37</v>
      </c>
      <c r="E2078">
        <v>1407.49</v>
      </c>
      <c r="F2078">
        <v>3410090000</v>
      </c>
      <c r="G2078">
        <v>11.75829586182749</v>
      </c>
      <c r="H2078">
        <v>0.78829586182746425</v>
      </c>
      <c r="I2078">
        <v>62.076075750175697</v>
      </c>
      <c r="J2078">
        <v>61.588902900378351</v>
      </c>
      <c r="K2078">
        <v>68.53</v>
      </c>
      <c r="L2078">
        <f t="shared" si="549"/>
        <v>1403.5817041381724</v>
      </c>
      <c r="N2078">
        <f t="shared" si="544"/>
        <v>11.758295861827492</v>
      </c>
      <c r="O2078">
        <f t="shared" si="545"/>
        <v>0.78829586182746425</v>
      </c>
      <c r="P2078">
        <f t="shared" si="546"/>
        <v>0</v>
      </c>
      <c r="Q2078">
        <f t="shared" si="547"/>
        <v>0</v>
      </c>
      <c r="R2078">
        <f t="shared" si="548"/>
        <v>1409.0666666666666</v>
      </c>
      <c r="S2078">
        <f t="shared" si="550"/>
        <v>1401.44</v>
      </c>
      <c r="T2078">
        <f t="shared" si="551"/>
        <v>40.953333333333831</v>
      </c>
      <c r="U2078">
        <f t="shared" si="552"/>
        <v>8.1906666666667665</v>
      </c>
      <c r="V2078">
        <f t="shared" si="553"/>
        <v>62.07607575017466</v>
      </c>
      <c r="W2078">
        <f t="shared" si="554"/>
        <v>-1.0373923942097463E-12</v>
      </c>
      <c r="X2078">
        <f t="shared" si="555"/>
        <v>1422.72</v>
      </c>
      <c r="Y2078">
        <f t="shared" si="556"/>
        <v>1383.07</v>
      </c>
      <c r="Z2078">
        <f t="shared" si="557"/>
        <v>61.588902900378351</v>
      </c>
      <c r="AA2078">
        <f t="shared" si="560"/>
        <v>68.525881210133804</v>
      </c>
      <c r="AB2078">
        <f t="shared" si="558"/>
        <v>0</v>
      </c>
      <c r="AC2078">
        <f t="shared" si="559"/>
        <v>-4.1187898661974032E-3</v>
      </c>
    </row>
    <row r="2079" spans="1:29" x14ac:dyDescent="0.3">
      <c r="A2079" s="2">
        <v>39574</v>
      </c>
      <c r="B2079">
        <v>1405.6</v>
      </c>
      <c r="C2079">
        <v>1421.57</v>
      </c>
      <c r="D2079">
        <v>1397.1</v>
      </c>
      <c r="E2079">
        <v>1418.26</v>
      </c>
      <c r="F2079">
        <v>3924100000</v>
      </c>
      <c r="G2079">
        <v>13.0955305745515</v>
      </c>
      <c r="H2079">
        <v>-11.37446942544852</v>
      </c>
      <c r="I2079">
        <v>59.290629962941992</v>
      </c>
      <c r="J2079">
        <v>88.751576292559832</v>
      </c>
      <c r="K2079">
        <v>73.8</v>
      </c>
      <c r="L2079">
        <f t="shared" si="549"/>
        <v>1408.4744694254484</v>
      </c>
      <c r="N2079">
        <f t="shared" si="544"/>
        <v>13.095530574551503</v>
      </c>
      <c r="O2079">
        <f t="shared" si="545"/>
        <v>-11.374469425448524</v>
      </c>
      <c r="P2079">
        <f t="shared" si="546"/>
        <v>0</v>
      </c>
      <c r="Q2079">
        <f t="shared" si="547"/>
        <v>0</v>
      </c>
      <c r="R2079">
        <f t="shared" si="548"/>
        <v>1412.3100000000002</v>
      </c>
      <c r="S2079">
        <f t="shared" si="550"/>
        <v>1405.5926666666669</v>
      </c>
      <c r="T2079">
        <f t="shared" si="551"/>
        <v>37.777333333333445</v>
      </c>
      <c r="U2079">
        <f t="shared" si="552"/>
        <v>7.555466666666689</v>
      </c>
      <c r="V2079">
        <f t="shared" si="553"/>
        <v>59.271285544535104</v>
      </c>
      <c r="W2079">
        <f t="shared" si="554"/>
        <v>-1.9344418406888053E-2</v>
      </c>
      <c r="X2079">
        <f t="shared" si="555"/>
        <v>1422.72</v>
      </c>
      <c r="Y2079">
        <f t="shared" si="556"/>
        <v>1383.07</v>
      </c>
      <c r="Z2079">
        <f t="shared" si="557"/>
        <v>88.751576292559832</v>
      </c>
      <c r="AA2079">
        <f t="shared" si="560"/>
        <v>73.795844378108185</v>
      </c>
      <c r="AB2079">
        <f t="shared" si="558"/>
        <v>0</v>
      </c>
      <c r="AC2079">
        <f t="shared" si="559"/>
        <v>-4.1556218918117338E-3</v>
      </c>
    </row>
    <row r="2080" spans="1:29" x14ac:dyDescent="0.3">
      <c r="A2080" s="2">
        <v>39575</v>
      </c>
      <c r="B2080">
        <v>1417.49</v>
      </c>
      <c r="C2080">
        <v>1419.54</v>
      </c>
      <c r="D2080">
        <v>1391.16</v>
      </c>
      <c r="E2080">
        <v>1392.57</v>
      </c>
      <c r="F2080">
        <v>4075860000</v>
      </c>
      <c r="G2080">
        <v>16.367020383034291</v>
      </c>
      <c r="H2080">
        <v>-12.012979616965589</v>
      </c>
      <c r="I2080">
        <v>-81.71305121362235</v>
      </c>
      <c r="J2080">
        <v>23.959646910466532</v>
      </c>
      <c r="K2080">
        <v>69.930000000000007</v>
      </c>
      <c r="L2080">
        <f t="shared" si="549"/>
        <v>1403.1729796169657</v>
      </c>
      <c r="N2080">
        <f t="shared" si="544"/>
        <v>16.367020383034287</v>
      </c>
      <c r="O2080">
        <f t="shared" si="545"/>
        <v>-12.012979616965595</v>
      </c>
      <c r="P2080">
        <f t="shared" si="546"/>
        <v>0</v>
      </c>
      <c r="Q2080">
        <f t="shared" si="547"/>
        <v>0</v>
      </c>
      <c r="R2080">
        <f t="shared" si="548"/>
        <v>1401.09</v>
      </c>
      <c r="S2080">
        <f t="shared" si="550"/>
        <v>1407.5166666666669</v>
      </c>
      <c r="T2080">
        <f t="shared" si="551"/>
        <v>26.233333333333576</v>
      </c>
      <c r="U2080">
        <f t="shared" si="552"/>
        <v>5.246666666666715</v>
      </c>
      <c r="V2080">
        <f t="shared" si="553"/>
        <v>-81.660313426517178</v>
      </c>
      <c r="W2080">
        <f t="shared" si="554"/>
        <v>5.2737787105172629E-2</v>
      </c>
      <c r="X2080">
        <f t="shared" si="555"/>
        <v>1422.72</v>
      </c>
      <c r="Y2080">
        <f t="shared" si="556"/>
        <v>1383.07</v>
      </c>
      <c r="Z2080">
        <f t="shared" si="557"/>
        <v>23.959646910466528</v>
      </c>
      <c r="AA2080">
        <f t="shared" si="560"/>
        <v>69.925886066055725</v>
      </c>
      <c r="AB2080">
        <f t="shared" si="558"/>
        <v>0</v>
      </c>
      <c r="AC2080">
        <f t="shared" si="559"/>
        <v>-4.1139339442821665E-3</v>
      </c>
    </row>
    <row r="2081" spans="1:29" x14ac:dyDescent="0.3">
      <c r="A2081" s="2">
        <v>39576</v>
      </c>
      <c r="B2081">
        <v>1394.29</v>
      </c>
      <c r="C2081">
        <v>1402.35</v>
      </c>
      <c r="D2081">
        <v>1389.39</v>
      </c>
      <c r="E2081">
        <v>1397.68</v>
      </c>
      <c r="F2081">
        <v>3827550000</v>
      </c>
      <c r="G2081">
        <v>1.008013588689209</v>
      </c>
      <c r="H2081">
        <v>-11.9519864113106</v>
      </c>
      <c r="I2081">
        <v>-107.84937120248981</v>
      </c>
      <c r="J2081">
        <v>24.87248724872482</v>
      </c>
      <c r="K2081">
        <v>55.39</v>
      </c>
      <c r="L2081">
        <f t="shared" si="549"/>
        <v>1401.3419864113107</v>
      </c>
      <c r="N2081">
        <f t="shared" si="544"/>
        <v>1.0080135886892094</v>
      </c>
      <c r="O2081">
        <f t="shared" si="545"/>
        <v>-11.9519864113106</v>
      </c>
      <c r="P2081">
        <f t="shared" si="546"/>
        <v>0</v>
      </c>
      <c r="Q2081">
        <f t="shared" si="547"/>
        <v>0</v>
      </c>
      <c r="R2081">
        <f t="shared" si="548"/>
        <v>1396.4733333333334</v>
      </c>
      <c r="S2081">
        <f t="shared" si="550"/>
        <v>1406.6460000000002</v>
      </c>
      <c r="T2081">
        <f t="shared" si="551"/>
        <v>31.457333333333509</v>
      </c>
      <c r="U2081">
        <f t="shared" si="552"/>
        <v>6.2914666666667021</v>
      </c>
      <c r="V2081">
        <f t="shared" si="553"/>
        <v>-107.79327201571198</v>
      </c>
      <c r="W2081">
        <f t="shared" si="554"/>
        <v>5.6099186777828436E-2</v>
      </c>
      <c r="X2081">
        <f t="shared" si="555"/>
        <v>1422.72</v>
      </c>
      <c r="Y2081">
        <f t="shared" si="556"/>
        <v>1389.39</v>
      </c>
      <c r="Z2081">
        <f t="shared" si="557"/>
        <v>24.872487248724816</v>
      </c>
      <c r="AA2081">
        <f t="shared" si="560"/>
        <v>55.385594549366679</v>
      </c>
      <c r="AB2081">
        <f t="shared" si="558"/>
        <v>0</v>
      </c>
      <c r="AC2081">
        <f t="shared" si="559"/>
        <v>-4.4054506333210952E-3</v>
      </c>
    </row>
    <row r="2082" spans="1:29" x14ac:dyDescent="0.3">
      <c r="A2082" s="2">
        <v>39577</v>
      </c>
      <c r="B2082">
        <v>1394.9</v>
      </c>
      <c r="C2082">
        <v>1394.9</v>
      </c>
      <c r="D2082">
        <v>1384.11</v>
      </c>
      <c r="E2082">
        <v>1388.28</v>
      </c>
      <c r="F2082">
        <v>3518620000</v>
      </c>
      <c r="G2082">
        <v>-2.0879909408738508</v>
      </c>
      <c r="H2082">
        <v>-12.877990940874041</v>
      </c>
      <c r="I2082">
        <v>-114.82229155196831</v>
      </c>
      <c r="J2082">
        <v>11.131873998932379</v>
      </c>
      <c r="K2082">
        <v>42.06</v>
      </c>
      <c r="L2082">
        <f t="shared" si="549"/>
        <v>1396.9879909408739</v>
      </c>
      <c r="N2082">
        <f t="shared" si="544"/>
        <v>-2.0879909408738513</v>
      </c>
      <c r="O2082">
        <f t="shared" si="545"/>
        <v>-12.877990940874042</v>
      </c>
      <c r="P2082">
        <f t="shared" si="546"/>
        <v>0</v>
      </c>
      <c r="Q2082">
        <f t="shared" si="547"/>
        <v>0</v>
      </c>
      <c r="R2082">
        <f t="shared" si="548"/>
        <v>1389.0966666666666</v>
      </c>
      <c r="S2082">
        <f t="shared" si="550"/>
        <v>1401.6073333333334</v>
      </c>
      <c r="T2082">
        <f t="shared" si="551"/>
        <v>36.324000000000296</v>
      </c>
      <c r="U2082">
        <f t="shared" si="552"/>
        <v>7.2648000000000597</v>
      </c>
      <c r="V2082">
        <f t="shared" si="553"/>
        <v>-114.80624992352799</v>
      </c>
      <c r="W2082">
        <f t="shared" si="554"/>
        <v>1.6041628440319755E-2</v>
      </c>
      <c r="X2082">
        <f t="shared" si="555"/>
        <v>1421.57</v>
      </c>
      <c r="Y2082">
        <f t="shared" si="556"/>
        <v>1384.11</v>
      </c>
      <c r="Z2082">
        <f t="shared" si="557"/>
        <v>11.131873998932377</v>
      </c>
      <c r="AA2082">
        <f t="shared" si="560"/>
        <v>42.060897470212375</v>
      </c>
      <c r="AB2082">
        <f t="shared" si="558"/>
        <v>0</v>
      </c>
      <c r="AC2082">
        <f t="shared" si="559"/>
        <v>8.9747021237229774E-4</v>
      </c>
    </row>
    <row r="2083" spans="1:29" x14ac:dyDescent="0.3">
      <c r="A2083" s="2">
        <v>39580</v>
      </c>
      <c r="B2083">
        <v>1389.4</v>
      </c>
      <c r="C2083">
        <v>1404.06</v>
      </c>
      <c r="D2083">
        <v>1386.2</v>
      </c>
      <c r="E2083">
        <v>1403.58</v>
      </c>
      <c r="F2083">
        <v>3370630000</v>
      </c>
      <c r="G2083">
        <v>4.8746727060838566</v>
      </c>
      <c r="H2083">
        <v>-12.98532729391604</v>
      </c>
      <c r="I2083">
        <v>-16.326840566504099</v>
      </c>
      <c r="J2083">
        <v>51.97544046983451</v>
      </c>
      <c r="K2083">
        <v>40.14</v>
      </c>
      <c r="L2083">
        <f t="shared" si="549"/>
        <v>1399.1853272939161</v>
      </c>
      <c r="N2083">
        <f t="shared" si="544"/>
        <v>4.8746727060838566</v>
      </c>
      <c r="O2083">
        <f t="shared" si="545"/>
        <v>-12.985327293916043</v>
      </c>
      <c r="P2083">
        <f t="shared" si="546"/>
        <v>0</v>
      </c>
      <c r="Q2083">
        <f t="shared" si="547"/>
        <v>0</v>
      </c>
      <c r="R2083">
        <f t="shared" si="548"/>
        <v>1397.9466666666667</v>
      </c>
      <c r="S2083">
        <f t="shared" si="550"/>
        <v>1399.3833333333332</v>
      </c>
      <c r="T2083">
        <f t="shared" si="551"/>
        <v>29.266666666666652</v>
      </c>
      <c r="U2083">
        <f t="shared" si="552"/>
        <v>5.8533333333333299</v>
      </c>
      <c r="V2083">
        <f t="shared" si="553"/>
        <v>-16.362946089595646</v>
      </c>
      <c r="W2083">
        <f t="shared" si="554"/>
        <v>-3.6105523091546132E-2</v>
      </c>
      <c r="X2083">
        <f t="shared" si="555"/>
        <v>1421.57</v>
      </c>
      <c r="Y2083">
        <f t="shared" si="556"/>
        <v>1384.11</v>
      </c>
      <c r="Z2083">
        <f t="shared" si="557"/>
        <v>51.97544046983451</v>
      </c>
      <c r="AA2083">
        <f t="shared" si="560"/>
        <v>40.138204984103616</v>
      </c>
      <c r="AB2083">
        <f t="shared" si="558"/>
        <v>0</v>
      </c>
      <c r="AC2083">
        <f t="shared" si="559"/>
        <v>-1.7950158963842E-3</v>
      </c>
    </row>
    <row r="2084" spans="1:29" x14ac:dyDescent="0.3">
      <c r="A2084" s="2">
        <v>39581</v>
      </c>
      <c r="B2084">
        <v>1404.4</v>
      </c>
      <c r="C2084">
        <v>1406.3</v>
      </c>
      <c r="D2084">
        <v>1396.26</v>
      </c>
      <c r="E2084">
        <v>1403.04</v>
      </c>
      <c r="F2084">
        <v>4018590000</v>
      </c>
      <c r="G2084">
        <v>5.8297818040557559</v>
      </c>
      <c r="H2084">
        <v>-4.2102181959442078</v>
      </c>
      <c r="I2084">
        <v>84.549541227909089</v>
      </c>
      <c r="J2084">
        <v>53.429297205757919</v>
      </c>
      <c r="K2084">
        <v>33.07</v>
      </c>
      <c r="L2084">
        <f t="shared" si="549"/>
        <v>1400.4702181959442</v>
      </c>
      <c r="N2084">
        <f t="shared" si="544"/>
        <v>5.8297818040557559</v>
      </c>
      <c r="O2084">
        <f t="shared" si="545"/>
        <v>-4.2102181959442078</v>
      </c>
      <c r="P2084">
        <f t="shared" si="546"/>
        <v>0</v>
      </c>
      <c r="Q2084">
        <f t="shared" si="547"/>
        <v>0</v>
      </c>
      <c r="R2084">
        <f t="shared" si="548"/>
        <v>1401.8666666666668</v>
      </c>
      <c r="S2084">
        <f t="shared" si="550"/>
        <v>1397.2946666666667</v>
      </c>
      <c r="T2084">
        <f t="shared" si="551"/>
        <v>18.038666666666813</v>
      </c>
      <c r="U2084">
        <f t="shared" si="552"/>
        <v>3.6077333333333628</v>
      </c>
      <c r="V2084">
        <f t="shared" si="553"/>
        <v>84.485179983740096</v>
      </c>
      <c r="W2084">
        <f t="shared" si="554"/>
        <v>-6.4361244168992471E-2</v>
      </c>
      <c r="X2084">
        <f t="shared" si="555"/>
        <v>1419.54</v>
      </c>
      <c r="Y2084">
        <f t="shared" si="556"/>
        <v>1384.11</v>
      </c>
      <c r="Z2084">
        <f t="shared" si="557"/>
        <v>53.429297205757919</v>
      </c>
      <c r="AA2084">
        <f t="shared" si="560"/>
        <v>33.073749166743234</v>
      </c>
      <c r="AB2084">
        <f t="shared" si="558"/>
        <v>0</v>
      </c>
      <c r="AC2084">
        <f t="shared" si="559"/>
        <v>3.7491667432334452E-3</v>
      </c>
    </row>
    <row r="2085" spans="1:29" x14ac:dyDescent="0.3">
      <c r="A2085" s="2">
        <v>39582</v>
      </c>
      <c r="B2085">
        <v>1405.65</v>
      </c>
      <c r="C2085">
        <v>1420.19</v>
      </c>
      <c r="D2085">
        <v>1405.65</v>
      </c>
      <c r="E2085">
        <v>1408.66</v>
      </c>
      <c r="F2085">
        <v>3979370000</v>
      </c>
      <c r="G2085">
        <v>16.989854536037232</v>
      </c>
      <c r="H2085">
        <v>2.449854536037265</v>
      </c>
      <c r="I2085">
        <v>138.21416353061679</v>
      </c>
      <c r="J2085">
        <v>68.04323725055454</v>
      </c>
      <c r="K2085">
        <v>41.89</v>
      </c>
      <c r="L2085">
        <f t="shared" si="549"/>
        <v>1403.2001454639628</v>
      </c>
      <c r="N2085">
        <f t="shared" si="544"/>
        <v>16.989854536037228</v>
      </c>
      <c r="O2085">
        <f t="shared" si="545"/>
        <v>2.4498545360372646</v>
      </c>
      <c r="P2085">
        <f t="shared" si="546"/>
        <v>0</v>
      </c>
      <c r="Q2085">
        <f t="shared" si="547"/>
        <v>0</v>
      </c>
      <c r="R2085">
        <f t="shared" si="548"/>
        <v>1411.5</v>
      </c>
      <c r="S2085">
        <f t="shared" si="550"/>
        <v>1399.3766666666666</v>
      </c>
      <c r="T2085">
        <f t="shared" si="551"/>
        <v>29.226666666666688</v>
      </c>
      <c r="U2085">
        <f t="shared" si="552"/>
        <v>5.8453333333333379</v>
      </c>
      <c r="V2085">
        <f t="shared" si="553"/>
        <v>138.26794403893066</v>
      </c>
      <c r="W2085">
        <f t="shared" si="554"/>
        <v>5.3780508313877817E-2</v>
      </c>
      <c r="X2085">
        <f t="shared" si="555"/>
        <v>1420.19</v>
      </c>
      <c r="Y2085">
        <f t="shared" si="556"/>
        <v>1384.11</v>
      </c>
      <c r="Z2085">
        <f t="shared" si="557"/>
        <v>68.04323725055454</v>
      </c>
      <c r="AA2085">
        <f t="shared" si="560"/>
        <v>41.890467234760834</v>
      </c>
      <c r="AB2085">
        <f t="shared" si="558"/>
        <v>0</v>
      </c>
      <c r="AC2085">
        <f t="shared" si="559"/>
        <v>4.6723476083343485E-4</v>
      </c>
    </row>
    <row r="2086" spans="1:29" x14ac:dyDescent="0.3">
      <c r="A2086" s="2">
        <v>39583</v>
      </c>
      <c r="B2086">
        <v>1408.36</v>
      </c>
      <c r="C2086">
        <v>1424.4</v>
      </c>
      <c r="D2086">
        <v>1406.87</v>
      </c>
      <c r="E2086">
        <v>1423.57</v>
      </c>
      <c r="F2086">
        <v>3836480000</v>
      </c>
      <c r="G2086">
        <v>14.409903024024739</v>
      </c>
      <c r="H2086">
        <v>-3.1200969759754571</v>
      </c>
      <c r="I2086">
        <v>108.6452962713891</v>
      </c>
      <c r="J2086">
        <v>97.939935467857651</v>
      </c>
      <c r="K2086">
        <v>56.5</v>
      </c>
      <c r="L2086">
        <f t="shared" si="549"/>
        <v>1409.9900969759753</v>
      </c>
      <c r="N2086">
        <f t="shared" si="544"/>
        <v>14.409903024024743</v>
      </c>
      <c r="O2086">
        <f t="shared" si="545"/>
        <v>-3.1200969759754571</v>
      </c>
      <c r="P2086">
        <f t="shared" si="546"/>
        <v>0</v>
      </c>
      <c r="Q2086">
        <f t="shared" si="547"/>
        <v>0</v>
      </c>
      <c r="R2086">
        <f t="shared" si="548"/>
        <v>1418.28</v>
      </c>
      <c r="S2086">
        <f t="shared" si="550"/>
        <v>1403.7379999999998</v>
      </c>
      <c r="T2086">
        <f t="shared" si="551"/>
        <v>44.60799999999972</v>
      </c>
      <c r="U2086">
        <f t="shared" si="552"/>
        <v>8.9215999999999447</v>
      </c>
      <c r="V2086">
        <f t="shared" si="553"/>
        <v>108.66511238641974</v>
      </c>
      <c r="W2086">
        <f t="shared" si="554"/>
        <v>1.9816115030636183E-2</v>
      </c>
      <c r="X2086">
        <f t="shared" si="555"/>
        <v>1424.4</v>
      </c>
      <c r="Y2086">
        <f t="shared" si="556"/>
        <v>1384.11</v>
      </c>
      <c r="Z2086">
        <f t="shared" si="557"/>
        <v>97.939935467857651</v>
      </c>
      <c r="AA2086">
        <f t="shared" si="560"/>
        <v>56.503956878587402</v>
      </c>
      <c r="AB2086">
        <f t="shared" si="558"/>
        <v>0</v>
      </c>
      <c r="AC2086">
        <f t="shared" si="559"/>
        <v>3.956878587402457E-3</v>
      </c>
    </row>
    <row r="2087" spans="1:29" x14ac:dyDescent="0.3">
      <c r="A2087" s="2">
        <v>39584</v>
      </c>
      <c r="B2087">
        <v>1423.89</v>
      </c>
      <c r="C2087">
        <v>1425.82</v>
      </c>
      <c r="D2087">
        <v>1414.35</v>
      </c>
      <c r="E2087">
        <v>1425.35</v>
      </c>
      <c r="F2087">
        <v>3842590000</v>
      </c>
      <c r="G2087">
        <v>10.709935349349729</v>
      </c>
      <c r="H2087">
        <v>-0.76006465065029261</v>
      </c>
      <c r="I2087">
        <v>92.733841830590308</v>
      </c>
      <c r="J2087">
        <v>98.813730439172062</v>
      </c>
      <c r="K2087">
        <v>74.040000000000006</v>
      </c>
      <c r="L2087">
        <f t="shared" si="549"/>
        <v>1415.1100646506502</v>
      </c>
      <c r="N2087">
        <f t="shared" si="544"/>
        <v>10.709935349349735</v>
      </c>
      <c r="O2087">
        <f t="shared" si="545"/>
        <v>-0.76006465065029261</v>
      </c>
      <c r="P2087">
        <f t="shared" si="546"/>
        <v>0</v>
      </c>
      <c r="Q2087">
        <f t="shared" si="547"/>
        <v>0</v>
      </c>
      <c r="R2087">
        <f t="shared" si="548"/>
        <v>1421.8400000000001</v>
      </c>
      <c r="S2087">
        <f t="shared" si="550"/>
        <v>1410.2866666666666</v>
      </c>
      <c r="T2087">
        <f t="shared" si="551"/>
        <v>41.519999999999982</v>
      </c>
      <c r="U2087">
        <f t="shared" si="552"/>
        <v>8.3039999999999967</v>
      </c>
      <c r="V2087">
        <f t="shared" si="553"/>
        <v>92.753157782060995</v>
      </c>
      <c r="W2087">
        <f t="shared" si="554"/>
        <v>1.9315951470687764E-2</v>
      </c>
      <c r="X2087">
        <f t="shared" si="555"/>
        <v>1425.82</v>
      </c>
      <c r="Y2087">
        <f t="shared" si="556"/>
        <v>1386.2</v>
      </c>
      <c r="Z2087">
        <f t="shared" si="557"/>
        <v>98.813730439172062</v>
      </c>
      <c r="AA2087">
        <f t="shared" si="560"/>
        <v>74.040328166635334</v>
      </c>
      <c r="AB2087">
        <f t="shared" si="558"/>
        <v>0</v>
      </c>
      <c r="AC2087">
        <f t="shared" si="559"/>
        <v>3.2816663532742041E-4</v>
      </c>
    </row>
    <row r="2088" spans="1:29" x14ac:dyDescent="0.3">
      <c r="A2088" s="2">
        <v>39587</v>
      </c>
      <c r="B2088">
        <v>1425.28</v>
      </c>
      <c r="C2088">
        <v>1440.24</v>
      </c>
      <c r="D2088">
        <v>1421.63</v>
      </c>
      <c r="E2088">
        <v>1426.63</v>
      </c>
      <c r="F2088">
        <v>3683970000</v>
      </c>
      <c r="G2088">
        <v>21.289956899566501</v>
      </c>
      <c r="H2088">
        <v>2.679956899566605</v>
      </c>
      <c r="I2088">
        <v>108.4398117014134</v>
      </c>
      <c r="J2088">
        <v>69.054115507048905</v>
      </c>
      <c r="K2088">
        <v>77.459999999999994</v>
      </c>
      <c r="L2088">
        <f t="shared" si="549"/>
        <v>1418.9500431004335</v>
      </c>
      <c r="N2088">
        <f t="shared" si="544"/>
        <v>21.289956899566505</v>
      </c>
      <c r="O2088">
        <f t="shared" si="545"/>
        <v>2.679956899566605</v>
      </c>
      <c r="P2088">
        <f t="shared" si="546"/>
        <v>0</v>
      </c>
      <c r="Q2088">
        <f t="shared" si="547"/>
        <v>0</v>
      </c>
      <c r="R2088">
        <f t="shared" si="548"/>
        <v>1429.5</v>
      </c>
      <c r="S2088">
        <f t="shared" si="550"/>
        <v>1416.5973333333334</v>
      </c>
      <c r="T2088">
        <f t="shared" si="551"/>
        <v>39.655999999999949</v>
      </c>
      <c r="U2088">
        <f t="shared" si="552"/>
        <v>7.9311999999999898</v>
      </c>
      <c r="V2088">
        <f t="shared" si="553"/>
        <v>108.45493466030055</v>
      </c>
      <c r="W2088">
        <f t="shared" si="554"/>
        <v>1.512295888714732E-2</v>
      </c>
      <c r="X2088">
        <f t="shared" si="555"/>
        <v>1440.24</v>
      </c>
      <c r="Y2088">
        <f t="shared" si="556"/>
        <v>1396.26</v>
      </c>
      <c r="Z2088">
        <f t="shared" si="557"/>
        <v>69.054115507048905</v>
      </c>
      <c r="AA2088">
        <f t="shared" si="560"/>
        <v>77.45606317407821</v>
      </c>
      <c r="AB2088">
        <f t="shared" si="558"/>
        <v>0</v>
      </c>
      <c r="AC2088">
        <f t="shared" si="559"/>
        <v>-3.9368259217837931E-3</v>
      </c>
    </row>
    <row r="2089" spans="1:29" x14ac:dyDescent="0.3">
      <c r="A2089" s="2">
        <v>39588</v>
      </c>
      <c r="B2089">
        <v>1424.49</v>
      </c>
      <c r="C2089">
        <v>1424.49</v>
      </c>
      <c r="D2089">
        <v>1409.09</v>
      </c>
      <c r="E2089">
        <v>1413.4</v>
      </c>
      <c r="F2089">
        <v>3854320000</v>
      </c>
      <c r="G2089">
        <v>7.3899712663776427</v>
      </c>
      <c r="H2089">
        <v>-8.0100287336224483</v>
      </c>
      <c r="I2089">
        <v>-48.82554763789981</v>
      </c>
      <c r="J2089">
        <v>22.405319456490371</v>
      </c>
      <c r="K2089">
        <v>71.25</v>
      </c>
      <c r="L2089">
        <f t="shared" si="549"/>
        <v>1417.1000287336224</v>
      </c>
      <c r="N2089">
        <f t="shared" si="544"/>
        <v>7.3899712663776427</v>
      </c>
      <c r="O2089">
        <f t="shared" si="545"/>
        <v>-8.0100287336224483</v>
      </c>
      <c r="P2089">
        <f t="shared" si="546"/>
        <v>0</v>
      </c>
      <c r="Q2089">
        <f t="shared" si="547"/>
        <v>0</v>
      </c>
      <c r="R2089">
        <f t="shared" si="548"/>
        <v>1415.6599999999999</v>
      </c>
      <c r="S2089">
        <f t="shared" si="550"/>
        <v>1419.356</v>
      </c>
      <c r="T2089">
        <f t="shared" si="551"/>
        <v>25.256000000000313</v>
      </c>
      <c r="U2089">
        <f t="shared" si="552"/>
        <v>5.0512000000000628</v>
      </c>
      <c r="V2089">
        <f t="shared" si="553"/>
        <v>-48.7804878048793</v>
      </c>
      <c r="W2089">
        <f t="shared" si="554"/>
        <v>4.5059833020509643E-2</v>
      </c>
      <c r="X2089">
        <f t="shared" si="555"/>
        <v>1440.24</v>
      </c>
      <c r="Y2089">
        <f t="shared" si="556"/>
        <v>1405.65</v>
      </c>
      <c r="Z2089">
        <f t="shared" si="557"/>
        <v>22.405319456490368</v>
      </c>
      <c r="AA2089">
        <f t="shared" si="560"/>
        <v>71.25126762422471</v>
      </c>
      <c r="AB2089">
        <f t="shared" si="558"/>
        <v>0</v>
      </c>
      <c r="AC2089">
        <f t="shared" si="559"/>
        <v>1.267624224709607E-3</v>
      </c>
    </row>
    <row r="2090" spans="1:29" x14ac:dyDescent="0.3">
      <c r="A2090" s="2">
        <v>39589</v>
      </c>
      <c r="B2090">
        <v>1414.06</v>
      </c>
      <c r="C2090">
        <v>1419.12</v>
      </c>
      <c r="D2090">
        <v>1388.81</v>
      </c>
      <c r="E2090">
        <v>1390.71</v>
      </c>
      <c r="F2090">
        <v>4517990000</v>
      </c>
      <c r="G2090">
        <v>10.816647510918299</v>
      </c>
      <c r="H2090">
        <v>-19.493352489081641</v>
      </c>
      <c r="I2090">
        <v>-155.10846019169861</v>
      </c>
      <c r="J2090">
        <v>3.6943418238383989</v>
      </c>
      <c r="K2090">
        <v>58.38</v>
      </c>
      <c r="L2090">
        <f t="shared" si="549"/>
        <v>1408.3033524890816</v>
      </c>
      <c r="N2090">
        <f t="shared" si="544"/>
        <v>10.816647510918301</v>
      </c>
      <c r="O2090">
        <f t="shared" si="545"/>
        <v>-19.493352489081644</v>
      </c>
      <c r="P2090">
        <f t="shared" si="546"/>
        <v>0</v>
      </c>
      <c r="Q2090">
        <f t="shared" si="547"/>
        <v>0</v>
      </c>
      <c r="R2090">
        <f t="shared" si="548"/>
        <v>1399.5466666666664</v>
      </c>
      <c r="S2090">
        <f t="shared" si="550"/>
        <v>1416.9653333333331</v>
      </c>
      <c r="T2090">
        <f t="shared" si="551"/>
        <v>37.448000000000775</v>
      </c>
      <c r="U2090">
        <f t="shared" si="552"/>
        <v>7.4896000000001548</v>
      </c>
      <c r="V2090">
        <f t="shared" si="553"/>
        <v>-155.04759192005213</v>
      </c>
      <c r="W2090">
        <f t="shared" si="554"/>
        <v>6.0868271646484118E-2</v>
      </c>
      <c r="X2090">
        <f t="shared" si="555"/>
        <v>1440.24</v>
      </c>
      <c r="Y2090">
        <f t="shared" si="556"/>
        <v>1388.81</v>
      </c>
      <c r="Z2090">
        <f t="shared" si="557"/>
        <v>3.6943418238383989</v>
      </c>
      <c r="AA2090">
        <f t="shared" si="560"/>
        <v>58.38148853888147</v>
      </c>
      <c r="AB2090">
        <f t="shared" si="558"/>
        <v>0</v>
      </c>
      <c r="AC2090">
        <f t="shared" si="559"/>
        <v>1.4885388814676048E-3</v>
      </c>
    </row>
    <row r="2091" spans="1:29" x14ac:dyDescent="0.3">
      <c r="A2091" s="2">
        <v>39590</v>
      </c>
      <c r="B2091">
        <v>1390.83</v>
      </c>
      <c r="C2091">
        <v>1399.07</v>
      </c>
      <c r="D2091">
        <v>1390.23</v>
      </c>
      <c r="E2091">
        <v>1394.35</v>
      </c>
      <c r="F2091">
        <v>3955960000</v>
      </c>
      <c r="G2091">
        <v>-4.582234992721169</v>
      </c>
      <c r="H2091">
        <v>-13.422234992721091</v>
      </c>
      <c r="I2091">
        <v>-97.061246910189809</v>
      </c>
      <c r="J2091">
        <v>10.771923002138751</v>
      </c>
      <c r="K2091">
        <v>40.950000000000003</v>
      </c>
      <c r="L2091">
        <f t="shared" si="549"/>
        <v>1403.6522349927211</v>
      </c>
      <c r="N2091">
        <f t="shared" si="544"/>
        <v>-4.582234992721169</v>
      </c>
      <c r="O2091">
        <f t="shared" si="545"/>
        <v>-13.422234992721087</v>
      </c>
      <c r="P2091">
        <f t="shared" si="546"/>
        <v>0</v>
      </c>
      <c r="Q2091">
        <f t="shared" si="547"/>
        <v>0</v>
      </c>
      <c r="R2091">
        <f t="shared" si="548"/>
        <v>1394.55</v>
      </c>
      <c r="S2091">
        <f t="shared" si="550"/>
        <v>1412.2193333333332</v>
      </c>
      <c r="T2091">
        <f t="shared" si="551"/>
        <v>60.684000000000424</v>
      </c>
      <c r="U2091">
        <f t="shared" si="552"/>
        <v>12.136800000000084</v>
      </c>
      <c r="V2091">
        <f t="shared" si="553"/>
        <v>-97.056518650347968</v>
      </c>
      <c r="W2091">
        <f t="shared" si="554"/>
        <v>4.7282598418405541E-3</v>
      </c>
      <c r="X2091">
        <f t="shared" si="555"/>
        <v>1440.24</v>
      </c>
      <c r="Y2091">
        <f t="shared" si="556"/>
        <v>1388.81</v>
      </c>
      <c r="Z2091">
        <f t="shared" si="557"/>
        <v>10.771923002138745</v>
      </c>
      <c r="AA2091">
        <f t="shared" si="560"/>
        <v>40.94788604573769</v>
      </c>
      <c r="AB2091">
        <f t="shared" si="558"/>
        <v>0</v>
      </c>
      <c r="AC2091">
        <f t="shared" si="559"/>
        <v>-2.1139542623132002E-3</v>
      </c>
    </row>
    <row r="2092" spans="1:29" x14ac:dyDescent="0.3">
      <c r="A2092" s="2">
        <v>39591</v>
      </c>
      <c r="B2092">
        <v>1392.2</v>
      </c>
      <c r="C2092">
        <v>1392.2</v>
      </c>
      <c r="D2092">
        <v>1373.72</v>
      </c>
      <c r="E2092">
        <v>1375.93</v>
      </c>
      <c r="F2092">
        <v>3516380000</v>
      </c>
      <c r="G2092">
        <v>-2.211489995147303</v>
      </c>
      <c r="H2092">
        <v>-20.691489995147322</v>
      </c>
      <c r="I2092">
        <v>-104.60619634191811</v>
      </c>
      <c r="J2092">
        <v>3.3223090799760029</v>
      </c>
      <c r="K2092">
        <v>21.85</v>
      </c>
      <c r="L2092">
        <f t="shared" si="549"/>
        <v>1394.4114899951473</v>
      </c>
      <c r="N2092">
        <f t="shared" si="544"/>
        <v>-2.2114899951473035</v>
      </c>
      <c r="O2092">
        <f t="shared" si="545"/>
        <v>-20.691489995147322</v>
      </c>
      <c r="P2092">
        <f t="shared" si="546"/>
        <v>0</v>
      </c>
      <c r="Q2092">
        <f t="shared" si="547"/>
        <v>0</v>
      </c>
      <c r="R2092">
        <f t="shared" si="548"/>
        <v>1380.6166666666668</v>
      </c>
      <c r="S2092">
        <f t="shared" si="550"/>
        <v>1403.9746666666665</v>
      </c>
      <c r="T2092">
        <f t="shared" si="551"/>
        <v>74.421333333333223</v>
      </c>
      <c r="U2092">
        <f t="shared" si="552"/>
        <v>14.884266666666644</v>
      </c>
      <c r="V2092">
        <f t="shared" si="553"/>
        <v>-104.62053891357208</v>
      </c>
      <c r="W2092">
        <f t="shared" si="554"/>
        <v>-1.4342571653969571E-2</v>
      </c>
      <c r="X2092">
        <f t="shared" si="555"/>
        <v>1440.24</v>
      </c>
      <c r="Y2092">
        <f t="shared" si="556"/>
        <v>1373.72</v>
      </c>
      <c r="Z2092">
        <f t="shared" si="557"/>
        <v>3.3223090799760029</v>
      </c>
      <c r="AA2092">
        <f t="shared" si="560"/>
        <v>21.849601773898488</v>
      </c>
      <c r="AB2092">
        <f t="shared" si="558"/>
        <v>0</v>
      </c>
      <c r="AC2092">
        <f t="shared" si="559"/>
        <v>-3.9822610151318827E-4</v>
      </c>
    </row>
    <row r="2093" spans="1:29" x14ac:dyDescent="0.3">
      <c r="A2093" s="2">
        <v>39595</v>
      </c>
      <c r="B2093">
        <v>1375.97</v>
      </c>
      <c r="C2093">
        <v>1387.4</v>
      </c>
      <c r="D2093">
        <v>1373.07</v>
      </c>
      <c r="E2093">
        <v>1385.35</v>
      </c>
      <c r="F2093">
        <v>3588860000</v>
      </c>
      <c r="G2093">
        <v>-3.990993330098263</v>
      </c>
      <c r="H2093">
        <v>-18.320993330098421</v>
      </c>
      <c r="I2093">
        <v>-79.130324864115252</v>
      </c>
      <c r="J2093">
        <v>23.881758070789491</v>
      </c>
      <c r="K2093">
        <v>12.82</v>
      </c>
      <c r="L2093">
        <f t="shared" si="549"/>
        <v>1391.3909933300984</v>
      </c>
      <c r="N2093">
        <f t="shared" si="544"/>
        <v>-3.990993330098263</v>
      </c>
      <c r="O2093">
        <f t="shared" si="545"/>
        <v>-18.320993330098418</v>
      </c>
      <c r="P2093">
        <f t="shared" si="546"/>
        <v>0</v>
      </c>
      <c r="Q2093">
        <f t="shared" si="547"/>
        <v>0</v>
      </c>
      <c r="R2093">
        <f t="shared" si="548"/>
        <v>1381.9399999999998</v>
      </c>
      <c r="S2093">
        <f t="shared" si="550"/>
        <v>1394.4626666666666</v>
      </c>
      <c r="T2093">
        <f t="shared" si="551"/>
        <v>52.737333333333027</v>
      </c>
      <c r="U2093">
        <f t="shared" si="552"/>
        <v>10.547466666666605</v>
      </c>
      <c r="V2093">
        <f t="shared" si="553"/>
        <v>-79.151181115634785</v>
      </c>
      <c r="W2093">
        <f t="shared" si="554"/>
        <v>-2.085625151953252E-2</v>
      </c>
      <c r="X2093">
        <f t="shared" si="555"/>
        <v>1424.49</v>
      </c>
      <c r="Y2093">
        <f t="shared" si="556"/>
        <v>1373.07</v>
      </c>
      <c r="Z2093">
        <f t="shared" si="557"/>
        <v>23.881758070789488</v>
      </c>
      <c r="AA2093">
        <f t="shared" si="560"/>
        <v>12.815130286646598</v>
      </c>
      <c r="AB2093">
        <f t="shared" si="558"/>
        <v>0</v>
      </c>
      <c r="AC2093">
        <f t="shared" si="559"/>
        <v>-4.8697133534023607E-3</v>
      </c>
    </row>
    <row r="2094" spans="1:29" x14ac:dyDescent="0.3">
      <c r="A2094" s="2">
        <v>39596</v>
      </c>
      <c r="B2094">
        <v>1386.54</v>
      </c>
      <c r="C2094">
        <v>1391.25</v>
      </c>
      <c r="D2094">
        <v>1378.16</v>
      </c>
      <c r="E2094">
        <v>1390.84</v>
      </c>
      <c r="F2094">
        <v>3927240000</v>
      </c>
      <c r="G2094">
        <v>4.2671113267715548E-2</v>
      </c>
      <c r="H2094">
        <v>-13.047328886732201</v>
      </c>
      <c r="I2094">
        <v>-19.221193108256902</v>
      </c>
      <c r="J2094">
        <v>38.588490770901203</v>
      </c>
      <c r="K2094">
        <v>16.05</v>
      </c>
      <c r="L2094">
        <f t="shared" si="549"/>
        <v>1391.2073288867323</v>
      </c>
      <c r="N2094">
        <f t="shared" si="544"/>
        <v>4.2671113267715555E-2</v>
      </c>
      <c r="O2094">
        <f t="shared" si="545"/>
        <v>-13.047328886732203</v>
      </c>
      <c r="P2094">
        <f t="shared" si="546"/>
        <v>0</v>
      </c>
      <c r="Q2094">
        <f t="shared" si="547"/>
        <v>0</v>
      </c>
      <c r="R2094">
        <f t="shared" si="548"/>
        <v>1386.75</v>
      </c>
      <c r="S2094">
        <f t="shared" si="550"/>
        <v>1388.6806666666666</v>
      </c>
      <c r="T2094">
        <f t="shared" si="551"/>
        <v>33.470666666666375</v>
      </c>
      <c r="U2094">
        <f t="shared" si="552"/>
        <v>6.6941333333332746</v>
      </c>
      <c r="V2094">
        <f t="shared" si="553"/>
        <v>-19.22744957441995</v>
      </c>
      <c r="W2094">
        <f t="shared" si="554"/>
        <v>-6.2564661630482021E-3</v>
      </c>
      <c r="X2094">
        <f t="shared" si="555"/>
        <v>1419.12</v>
      </c>
      <c r="Y2094">
        <f t="shared" si="556"/>
        <v>1373.07</v>
      </c>
      <c r="Z2094">
        <f t="shared" si="557"/>
        <v>38.588490770901196</v>
      </c>
      <c r="AA2094">
        <f t="shared" si="560"/>
        <v>16.051764549528762</v>
      </c>
      <c r="AB2094">
        <f t="shared" si="558"/>
        <v>0</v>
      </c>
      <c r="AC2094">
        <f t="shared" si="559"/>
        <v>1.7645495287617052E-3</v>
      </c>
    </row>
    <row r="2095" spans="1:29" x14ac:dyDescent="0.3">
      <c r="A2095" s="2">
        <v>39597</v>
      </c>
      <c r="B2095">
        <v>1390.5</v>
      </c>
      <c r="C2095">
        <v>1406.32</v>
      </c>
      <c r="D2095">
        <v>1388.59</v>
      </c>
      <c r="E2095">
        <v>1398.26</v>
      </c>
      <c r="F2095">
        <v>3894440000</v>
      </c>
      <c r="G2095">
        <v>12.76178074217842</v>
      </c>
      <c r="H2095">
        <v>-4.9682192578216018</v>
      </c>
      <c r="I2095">
        <v>100.18467220683389</v>
      </c>
      <c r="J2095">
        <v>75.759398496240763</v>
      </c>
      <c r="K2095">
        <v>30.46</v>
      </c>
      <c r="L2095">
        <f t="shared" si="549"/>
        <v>1393.5582192578215</v>
      </c>
      <c r="N2095">
        <f t="shared" si="544"/>
        <v>12.761780742178416</v>
      </c>
      <c r="O2095">
        <f t="shared" si="545"/>
        <v>-4.9682192578216018</v>
      </c>
      <c r="P2095">
        <f t="shared" si="546"/>
        <v>0</v>
      </c>
      <c r="Q2095">
        <f t="shared" si="547"/>
        <v>0</v>
      </c>
      <c r="R2095">
        <f t="shared" si="548"/>
        <v>1397.7233333333334</v>
      </c>
      <c r="S2095">
        <f t="shared" si="550"/>
        <v>1388.316</v>
      </c>
      <c r="T2095">
        <f t="shared" si="551"/>
        <v>31.282666666666728</v>
      </c>
      <c r="U2095">
        <f t="shared" si="552"/>
        <v>6.2565333333333459</v>
      </c>
      <c r="V2095">
        <f t="shared" si="553"/>
        <v>100.2401045662487</v>
      </c>
      <c r="W2095">
        <f t="shared" si="554"/>
        <v>5.543235941480873E-2</v>
      </c>
      <c r="X2095">
        <f t="shared" si="555"/>
        <v>1406.32</v>
      </c>
      <c r="Y2095">
        <f t="shared" si="556"/>
        <v>1373.07</v>
      </c>
      <c r="Z2095">
        <f t="shared" si="557"/>
        <v>75.759398496240763</v>
      </c>
      <c r="AA2095">
        <f t="shared" si="560"/>
        <v>30.464775884009235</v>
      </c>
      <c r="AB2095">
        <f t="shared" si="558"/>
        <v>0</v>
      </c>
      <c r="AC2095">
        <f t="shared" si="559"/>
        <v>4.7758840092342325E-3</v>
      </c>
    </row>
    <row r="2096" spans="1:29" x14ac:dyDescent="0.3">
      <c r="A2096" s="2">
        <v>39598</v>
      </c>
      <c r="B2096">
        <v>1398.36</v>
      </c>
      <c r="C2096">
        <v>1404.46</v>
      </c>
      <c r="D2096">
        <v>1398.08</v>
      </c>
      <c r="E2096">
        <v>1400.38</v>
      </c>
      <c r="F2096">
        <v>3845630000</v>
      </c>
      <c r="G2096">
        <v>8.6278538281189867</v>
      </c>
      <c r="H2096">
        <v>2.247853828118878</v>
      </c>
      <c r="I2096">
        <v>97.232908723035365</v>
      </c>
      <c r="J2096">
        <v>82.135338345865179</v>
      </c>
      <c r="K2096">
        <v>44.74</v>
      </c>
      <c r="L2096">
        <f t="shared" si="549"/>
        <v>1395.832146171881</v>
      </c>
      <c r="N2096">
        <f t="shared" si="544"/>
        <v>8.6278538281189867</v>
      </c>
      <c r="O2096">
        <f t="shared" si="545"/>
        <v>2.2478538281188776</v>
      </c>
      <c r="P2096">
        <f t="shared" si="546"/>
        <v>0</v>
      </c>
      <c r="Q2096">
        <f t="shared" si="547"/>
        <v>0</v>
      </c>
      <c r="R2096">
        <f t="shared" si="548"/>
        <v>1400.9733333333334</v>
      </c>
      <c r="S2096">
        <f t="shared" si="550"/>
        <v>1389.6006666666667</v>
      </c>
      <c r="T2096">
        <f t="shared" si="551"/>
        <v>38.990666666666812</v>
      </c>
      <c r="U2096">
        <f t="shared" si="552"/>
        <v>7.7981333333333627</v>
      </c>
      <c r="V2096">
        <f t="shared" si="553"/>
        <v>97.225546854517347</v>
      </c>
      <c r="W2096">
        <f t="shared" si="554"/>
        <v>-7.3618685180179E-3</v>
      </c>
      <c r="X2096">
        <f t="shared" si="555"/>
        <v>1406.32</v>
      </c>
      <c r="Y2096">
        <f t="shared" si="556"/>
        <v>1373.07</v>
      </c>
      <c r="Z2096">
        <f t="shared" si="557"/>
        <v>82.135338345865179</v>
      </c>
      <c r="AA2096">
        <f t="shared" si="560"/>
        <v>44.737458952754523</v>
      </c>
      <c r="AB2096">
        <f t="shared" si="558"/>
        <v>0</v>
      </c>
      <c r="AC2096">
        <f t="shared" si="559"/>
        <v>-2.5410472454794331E-3</v>
      </c>
    </row>
    <row r="2097" spans="1:29" x14ac:dyDescent="0.3">
      <c r="A2097" s="2">
        <v>39601</v>
      </c>
      <c r="B2097">
        <v>1399.62</v>
      </c>
      <c r="C2097">
        <v>1399.62</v>
      </c>
      <c r="D2097">
        <v>1377.79</v>
      </c>
      <c r="E2097">
        <v>1385.67</v>
      </c>
      <c r="F2097">
        <v>3714320000</v>
      </c>
      <c r="G2097">
        <v>7.1752358854123486</v>
      </c>
      <c r="H2097">
        <v>-14.65476411458758</v>
      </c>
      <c r="I2097">
        <v>-33.26666666666582</v>
      </c>
      <c r="J2097">
        <v>37.894736842105672</v>
      </c>
      <c r="K2097">
        <v>51.65</v>
      </c>
      <c r="L2097">
        <f t="shared" si="549"/>
        <v>1392.4447641145875</v>
      </c>
      <c r="N2097">
        <f t="shared" si="544"/>
        <v>7.1752358854123486</v>
      </c>
      <c r="O2097">
        <f t="shared" si="545"/>
        <v>-14.654764114587579</v>
      </c>
      <c r="P2097">
        <f t="shared" si="546"/>
        <v>0</v>
      </c>
      <c r="Q2097">
        <f t="shared" si="547"/>
        <v>0</v>
      </c>
      <c r="R2097">
        <f t="shared" si="548"/>
        <v>1387.6933333333334</v>
      </c>
      <c r="S2097">
        <f t="shared" si="550"/>
        <v>1391.0160000000001</v>
      </c>
      <c r="T2097">
        <f t="shared" si="551"/>
        <v>33.32933333333358</v>
      </c>
      <c r="U2097">
        <f t="shared" si="552"/>
        <v>6.6658666666667159</v>
      </c>
      <c r="V2097">
        <f t="shared" si="553"/>
        <v>-33.230654345188093</v>
      </c>
      <c r="W2097">
        <f t="shared" si="554"/>
        <v>3.6012321477727482E-2</v>
      </c>
      <c r="X2097">
        <f t="shared" si="555"/>
        <v>1406.32</v>
      </c>
      <c r="Y2097">
        <f t="shared" si="556"/>
        <v>1373.07</v>
      </c>
      <c r="Z2097">
        <f t="shared" si="557"/>
        <v>37.894736842105672</v>
      </c>
      <c r="AA2097">
        <f t="shared" si="560"/>
        <v>51.65194450518046</v>
      </c>
      <c r="AB2097">
        <f t="shared" si="558"/>
        <v>0</v>
      </c>
      <c r="AC2097">
        <f t="shared" si="559"/>
        <v>1.9445051804609648E-3</v>
      </c>
    </row>
    <row r="2098" spans="1:29" x14ac:dyDescent="0.3">
      <c r="A2098" s="2">
        <v>39602</v>
      </c>
      <c r="B2098">
        <v>1386.42</v>
      </c>
      <c r="C2098">
        <v>1393.12</v>
      </c>
      <c r="D2098">
        <v>1370.12</v>
      </c>
      <c r="E2098">
        <v>1377.65</v>
      </c>
      <c r="F2098">
        <v>4396380000</v>
      </c>
      <c r="G2098">
        <v>5.6068239236080899</v>
      </c>
      <c r="H2098">
        <v>-17.39317607639191</v>
      </c>
      <c r="I2098">
        <v>-99.99358604323227</v>
      </c>
      <c r="J2098">
        <v>20.801104972376219</v>
      </c>
      <c r="K2098">
        <v>51.04</v>
      </c>
      <c r="L2098">
        <f t="shared" si="549"/>
        <v>1387.5131760763918</v>
      </c>
      <c r="N2098">
        <f t="shared" si="544"/>
        <v>5.6068239236080899</v>
      </c>
      <c r="O2098">
        <f t="shared" si="545"/>
        <v>-17.39317607639191</v>
      </c>
      <c r="P2098">
        <f t="shared" si="546"/>
        <v>0</v>
      </c>
      <c r="Q2098">
        <f t="shared" si="547"/>
        <v>0</v>
      </c>
      <c r="R2098">
        <f t="shared" si="548"/>
        <v>1380.2966666666664</v>
      </c>
      <c r="S2098">
        <f t="shared" si="550"/>
        <v>1390.6873333333333</v>
      </c>
      <c r="T2098">
        <f t="shared" si="551"/>
        <v>34.644000000000233</v>
      </c>
      <c r="U2098">
        <f t="shared" si="552"/>
        <v>6.9288000000000469</v>
      </c>
      <c r="V2098">
        <f t="shared" si="553"/>
        <v>-99.975625088200289</v>
      </c>
      <c r="W2098">
        <f t="shared" si="554"/>
        <v>1.796095503198103E-2</v>
      </c>
      <c r="X2098">
        <f t="shared" si="555"/>
        <v>1406.32</v>
      </c>
      <c r="Y2098">
        <f t="shared" si="556"/>
        <v>1370.12</v>
      </c>
      <c r="Z2098">
        <f t="shared" si="557"/>
        <v>20.801104972376216</v>
      </c>
      <c r="AA2098">
        <f t="shared" si="560"/>
        <v>51.035813885497802</v>
      </c>
      <c r="AB2098">
        <f t="shared" si="558"/>
        <v>0</v>
      </c>
      <c r="AC2098">
        <f t="shared" si="559"/>
        <v>-4.1861145021968582E-3</v>
      </c>
    </row>
    <row r="2099" spans="1:29" x14ac:dyDescent="0.3">
      <c r="A2099" s="2">
        <v>39603</v>
      </c>
      <c r="B2099">
        <v>1376.26</v>
      </c>
      <c r="C2099">
        <v>1388.18</v>
      </c>
      <c r="D2099">
        <v>1371.74</v>
      </c>
      <c r="E2099">
        <v>1377.2</v>
      </c>
      <c r="F2099">
        <v>4338640000</v>
      </c>
      <c r="G2099">
        <v>4.1045492824055154</v>
      </c>
      <c r="H2099">
        <v>-12.33545071759454</v>
      </c>
      <c r="I2099">
        <v>-82.564311964067215</v>
      </c>
      <c r="J2099">
        <v>19.558011049724161</v>
      </c>
      <c r="K2099">
        <v>47.23</v>
      </c>
      <c r="L2099">
        <f t="shared" si="549"/>
        <v>1384.0754507175945</v>
      </c>
      <c r="N2099">
        <f t="shared" si="544"/>
        <v>4.1045492824055145</v>
      </c>
      <c r="O2099">
        <f t="shared" si="545"/>
        <v>-12.33545071759454</v>
      </c>
      <c r="P2099">
        <f t="shared" si="546"/>
        <v>0</v>
      </c>
      <c r="Q2099">
        <f t="shared" si="547"/>
        <v>0</v>
      </c>
      <c r="R2099">
        <f t="shared" si="548"/>
        <v>1379.04</v>
      </c>
      <c r="S2099">
        <f t="shared" si="550"/>
        <v>1389.1453333333334</v>
      </c>
      <c r="T2099">
        <f t="shared" si="551"/>
        <v>40.812000000000353</v>
      </c>
      <c r="U2099">
        <f t="shared" si="552"/>
        <v>8.1624000000000709</v>
      </c>
      <c r="V2099">
        <f t="shared" si="553"/>
        <v>-82.53563766648152</v>
      </c>
      <c r="W2099">
        <f t="shared" si="554"/>
        <v>2.8674297585695285E-2</v>
      </c>
      <c r="X2099">
        <f t="shared" si="555"/>
        <v>1406.32</v>
      </c>
      <c r="Y2099">
        <f t="shared" si="556"/>
        <v>1370.12</v>
      </c>
      <c r="Z2099">
        <f t="shared" si="557"/>
        <v>19.558011049724158</v>
      </c>
      <c r="AA2099">
        <f t="shared" si="560"/>
        <v>47.229717941262393</v>
      </c>
      <c r="AB2099">
        <f t="shared" si="558"/>
        <v>0</v>
      </c>
      <c r="AC2099">
        <f t="shared" si="559"/>
        <v>-2.8205873760356326E-4</v>
      </c>
    </row>
    <row r="2100" spans="1:29" x14ac:dyDescent="0.3">
      <c r="A2100" s="2">
        <v>39604</v>
      </c>
      <c r="B2100">
        <v>1377.48</v>
      </c>
      <c r="C2100">
        <v>1404.05</v>
      </c>
      <c r="D2100">
        <v>1377.48</v>
      </c>
      <c r="E2100">
        <v>1404.05</v>
      </c>
      <c r="F2100">
        <v>4350790000</v>
      </c>
      <c r="G2100">
        <v>13.316366188270189</v>
      </c>
      <c r="H2100">
        <v>-13.25363381172974</v>
      </c>
      <c r="I2100">
        <v>57.825230153826958</v>
      </c>
      <c r="J2100">
        <v>98.80605707629563</v>
      </c>
      <c r="K2100">
        <v>51.84</v>
      </c>
      <c r="L2100">
        <f t="shared" si="549"/>
        <v>1390.7336338117298</v>
      </c>
      <c r="N2100">
        <f t="shared" si="544"/>
        <v>13.316366188270194</v>
      </c>
      <c r="O2100">
        <f t="shared" si="545"/>
        <v>-13.253633811729742</v>
      </c>
      <c r="P2100">
        <f t="shared" si="546"/>
        <v>0</v>
      </c>
      <c r="Q2100">
        <f t="shared" si="547"/>
        <v>0</v>
      </c>
      <c r="R2100">
        <f t="shared" si="548"/>
        <v>1395.1933333333334</v>
      </c>
      <c r="S2100">
        <f t="shared" si="550"/>
        <v>1388.6393333333333</v>
      </c>
      <c r="T2100">
        <f t="shared" si="551"/>
        <v>37.776000000000295</v>
      </c>
      <c r="U2100">
        <f t="shared" si="552"/>
        <v>7.5552000000000588</v>
      </c>
      <c r="V2100">
        <f t="shared" si="553"/>
        <v>57.832133276860411</v>
      </c>
      <c r="W2100">
        <f t="shared" si="554"/>
        <v>6.9031230334530846E-3</v>
      </c>
      <c r="X2100">
        <f t="shared" si="555"/>
        <v>1404.46</v>
      </c>
      <c r="Y2100">
        <f t="shared" si="556"/>
        <v>1370.12</v>
      </c>
      <c r="Z2100">
        <f t="shared" si="557"/>
        <v>98.80605707629563</v>
      </c>
      <c r="AA2100">
        <f t="shared" si="560"/>
        <v>51.839049657273371</v>
      </c>
      <c r="AB2100">
        <f t="shared" si="558"/>
        <v>0</v>
      </c>
      <c r="AC2100">
        <f t="shared" si="559"/>
        <v>-9.5034272663241381E-4</v>
      </c>
    </row>
    <row r="2101" spans="1:29" x14ac:dyDescent="0.3">
      <c r="A2101" s="2">
        <v>39605</v>
      </c>
      <c r="B2101">
        <v>1400.06</v>
      </c>
      <c r="C2101">
        <v>1400.06</v>
      </c>
      <c r="D2101">
        <v>1359.9</v>
      </c>
      <c r="E2101">
        <v>1360.68</v>
      </c>
      <c r="F2101">
        <v>4771660000</v>
      </c>
      <c r="G2101">
        <v>19.344244125513342</v>
      </c>
      <c r="H2101">
        <v>-20.815755874486509</v>
      </c>
      <c r="I2101">
        <v>-96.554728869228541</v>
      </c>
      <c r="J2101">
        <v>1.766704416760986</v>
      </c>
      <c r="K2101">
        <v>35.770000000000003</v>
      </c>
      <c r="L2101">
        <f t="shared" si="549"/>
        <v>1380.7157558744866</v>
      </c>
      <c r="N2101">
        <f t="shared" si="544"/>
        <v>19.344244125513342</v>
      </c>
      <c r="O2101">
        <f t="shared" si="545"/>
        <v>-20.815755874486513</v>
      </c>
      <c r="P2101">
        <f t="shared" si="546"/>
        <v>0</v>
      </c>
      <c r="Q2101">
        <f t="shared" si="547"/>
        <v>0</v>
      </c>
      <c r="R2101">
        <f t="shared" si="548"/>
        <v>1373.5466666666669</v>
      </c>
      <c r="S2101">
        <f t="shared" si="550"/>
        <v>1383.154</v>
      </c>
      <c r="T2101">
        <f t="shared" si="551"/>
        <v>33.157333333333554</v>
      </c>
      <c r="U2101">
        <f t="shared" si="552"/>
        <v>6.6314666666667108</v>
      </c>
      <c r="V2101">
        <f t="shared" si="553"/>
        <v>-96.583293121009746</v>
      </c>
      <c r="W2101">
        <f t="shared" si="554"/>
        <v>-2.856425178120503E-2</v>
      </c>
      <c r="X2101">
        <f t="shared" si="555"/>
        <v>1404.05</v>
      </c>
      <c r="Y2101">
        <f t="shared" si="556"/>
        <v>1359.9</v>
      </c>
      <c r="Z2101">
        <f t="shared" si="557"/>
        <v>1.7667044167609856</v>
      </c>
      <c r="AA2101">
        <f t="shared" si="560"/>
        <v>35.765322871452526</v>
      </c>
      <c r="AB2101">
        <f t="shared" si="558"/>
        <v>0</v>
      </c>
      <c r="AC2101">
        <f t="shared" si="559"/>
        <v>-4.6771285474775937E-3</v>
      </c>
    </row>
    <row r="2102" spans="1:29" x14ac:dyDescent="0.3">
      <c r="A2102" s="2">
        <v>39608</v>
      </c>
      <c r="B2102">
        <v>1360.83</v>
      </c>
      <c r="C2102">
        <v>1370.63</v>
      </c>
      <c r="D2102">
        <v>1350.62</v>
      </c>
      <c r="E2102">
        <v>1361.76</v>
      </c>
      <c r="F2102">
        <v>4404570000</v>
      </c>
      <c r="G2102">
        <v>-3.7671705829911839</v>
      </c>
      <c r="H2102">
        <v>-23.777170582991399</v>
      </c>
      <c r="I2102">
        <v>-132.95909761754089</v>
      </c>
      <c r="J2102">
        <v>20.84970990080495</v>
      </c>
      <c r="K2102">
        <v>32.36</v>
      </c>
      <c r="L2102">
        <f t="shared" si="549"/>
        <v>1374.3971705829913</v>
      </c>
      <c r="N2102">
        <f t="shared" si="544"/>
        <v>-3.7671705829911843</v>
      </c>
      <c r="O2102">
        <f t="shared" si="545"/>
        <v>-23.777170582991403</v>
      </c>
      <c r="P2102">
        <f t="shared" si="546"/>
        <v>0</v>
      </c>
      <c r="Q2102">
        <f t="shared" si="547"/>
        <v>0</v>
      </c>
      <c r="R2102">
        <f t="shared" si="548"/>
        <v>1361.0033333333333</v>
      </c>
      <c r="S2102">
        <f t="shared" si="550"/>
        <v>1377.816</v>
      </c>
      <c r="T2102">
        <f t="shared" si="551"/>
        <v>42.163999999999533</v>
      </c>
      <c r="U2102">
        <f t="shared" si="552"/>
        <v>8.4327999999999061</v>
      </c>
      <c r="V2102">
        <f t="shared" si="553"/>
        <v>-132.91486154592297</v>
      </c>
      <c r="W2102">
        <f t="shared" si="554"/>
        <v>4.423607161791665E-2</v>
      </c>
      <c r="X2102">
        <f t="shared" si="555"/>
        <v>1404.05</v>
      </c>
      <c r="Y2102">
        <f t="shared" si="556"/>
        <v>1350.62</v>
      </c>
      <c r="Z2102">
        <f t="shared" si="557"/>
        <v>20.849709900804953</v>
      </c>
      <c r="AA2102">
        <f t="shared" si="560"/>
        <v>32.356317483192385</v>
      </c>
      <c r="AB2102">
        <f t="shared" si="558"/>
        <v>0</v>
      </c>
      <c r="AC2102">
        <f t="shared" si="559"/>
        <v>-3.6825168076148884E-3</v>
      </c>
    </row>
    <row r="2103" spans="1:29" x14ac:dyDescent="0.3">
      <c r="A2103" s="2">
        <v>39609</v>
      </c>
      <c r="B2103">
        <v>1358.98</v>
      </c>
      <c r="C2103">
        <v>1366.84</v>
      </c>
      <c r="D2103">
        <v>1351.56</v>
      </c>
      <c r="E2103">
        <v>1358.44</v>
      </c>
      <c r="F2103">
        <v>4635070000</v>
      </c>
      <c r="G2103">
        <v>-2.2381137219942961</v>
      </c>
      <c r="H2103">
        <v>-17.518113721994268</v>
      </c>
      <c r="I2103">
        <v>-89.668017520159566</v>
      </c>
      <c r="J2103">
        <v>14.63597230020617</v>
      </c>
      <c r="K2103">
        <v>31.12</v>
      </c>
      <c r="L2103">
        <f t="shared" si="549"/>
        <v>1369.0781137219942</v>
      </c>
      <c r="N2103">
        <f t="shared" si="544"/>
        <v>-2.2381137219942957</v>
      </c>
      <c r="O2103">
        <f t="shared" si="545"/>
        <v>-17.518113721994268</v>
      </c>
      <c r="P2103">
        <f t="shared" si="546"/>
        <v>0</v>
      </c>
      <c r="Q2103">
        <f t="shared" si="547"/>
        <v>0</v>
      </c>
      <c r="R2103">
        <f t="shared" si="548"/>
        <v>1358.9466666666665</v>
      </c>
      <c r="S2103">
        <f t="shared" si="550"/>
        <v>1373.546</v>
      </c>
      <c r="T2103">
        <f t="shared" si="551"/>
        <v>54.284000000000333</v>
      </c>
      <c r="U2103">
        <f t="shared" si="552"/>
        <v>10.856800000000067</v>
      </c>
      <c r="V2103">
        <f t="shared" si="553"/>
        <v>-89.647860224826658</v>
      </c>
      <c r="W2103">
        <f t="shared" si="554"/>
        <v>2.0157295332907665E-2</v>
      </c>
      <c r="X2103">
        <f t="shared" si="555"/>
        <v>1404.05</v>
      </c>
      <c r="Y2103">
        <f t="shared" si="556"/>
        <v>1350.62</v>
      </c>
      <c r="Z2103">
        <f t="shared" si="557"/>
        <v>14.635972300206166</v>
      </c>
      <c r="AA2103">
        <f t="shared" si="560"/>
        <v>31.123290948758381</v>
      </c>
      <c r="AB2103">
        <f t="shared" si="558"/>
        <v>0</v>
      </c>
      <c r="AC2103">
        <f t="shared" si="559"/>
        <v>3.2909487583800967E-3</v>
      </c>
    </row>
    <row r="2104" spans="1:29" x14ac:dyDescent="0.3">
      <c r="A2104" s="2">
        <v>39610</v>
      </c>
      <c r="B2104">
        <v>1357.09</v>
      </c>
      <c r="C2104">
        <v>1357.09</v>
      </c>
      <c r="D2104">
        <v>1335.47</v>
      </c>
      <c r="E2104">
        <v>1335.49</v>
      </c>
      <c r="F2104">
        <v>4779980000</v>
      </c>
      <c r="G2104">
        <v>-0.79207581466312149</v>
      </c>
      <c r="H2104">
        <v>-22.412075814663009</v>
      </c>
      <c r="I2104">
        <v>-108.6292390119592</v>
      </c>
      <c r="J2104">
        <v>2.916302128897905E-2</v>
      </c>
      <c r="K2104">
        <v>27.22</v>
      </c>
      <c r="L2104">
        <f t="shared" si="549"/>
        <v>1357.882075814663</v>
      </c>
      <c r="N2104">
        <f t="shared" si="544"/>
        <v>-0.79207581466312149</v>
      </c>
      <c r="O2104">
        <f t="shared" si="545"/>
        <v>-22.412075814663012</v>
      </c>
      <c r="P2104">
        <f t="shared" si="546"/>
        <v>0</v>
      </c>
      <c r="Q2104">
        <f t="shared" si="547"/>
        <v>0</v>
      </c>
      <c r="R2104">
        <f t="shared" si="548"/>
        <v>1342.6833333333334</v>
      </c>
      <c r="S2104">
        <f t="shared" si="550"/>
        <v>1366.2746666666667</v>
      </c>
      <c r="T2104">
        <f t="shared" si="551"/>
        <v>72.381333333333714</v>
      </c>
      <c r="U2104">
        <f t="shared" si="552"/>
        <v>14.476266666666742</v>
      </c>
      <c r="V2104">
        <f t="shared" si="553"/>
        <v>-108.64372643652679</v>
      </c>
      <c r="W2104">
        <f t="shared" si="554"/>
        <v>-1.4487424567590779E-2</v>
      </c>
      <c r="X2104">
        <f t="shared" si="555"/>
        <v>1404.05</v>
      </c>
      <c r="Y2104">
        <f t="shared" si="556"/>
        <v>1335.47</v>
      </c>
      <c r="Z2104">
        <f t="shared" si="557"/>
        <v>2.916302128897905E-2</v>
      </c>
      <c r="AA2104">
        <f t="shared" si="560"/>
        <v>27.217521343071343</v>
      </c>
      <c r="AB2104">
        <f t="shared" si="558"/>
        <v>0</v>
      </c>
      <c r="AC2104">
        <f t="shared" si="559"/>
        <v>-2.4786569286554538E-3</v>
      </c>
    </row>
    <row r="2105" spans="1:29" x14ac:dyDescent="0.3">
      <c r="A2105" s="2">
        <v>39611</v>
      </c>
      <c r="B2105">
        <v>1335.78</v>
      </c>
      <c r="C2105">
        <v>1353.03</v>
      </c>
      <c r="D2105">
        <v>1331.29</v>
      </c>
      <c r="E2105">
        <v>1339.87</v>
      </c>
      <c r="F2105">
        <v>4734240000</v>
      </c>
      <c r="G2105">
        <v>1.151949456891316</v>
      </c>
      <c r="H2105">
        <v>-20.58805054310869</v>
      </c>
      <c r="I2105">
        <v>-87.348217783001317</v>
      </c>
      <c r="J2105">
        <v>12.476370510396871</v>
      </c>
      <c r="K2105">
        <v>9.9499999999999993</v>
      </c>
      <c r="L2105">
        <f t="shared" si="549"/>
        <v>1351.8780505431087</v>
      </c>
      <c r="N2105">
        <f t="shared" si="544"/>
        <v>1.151949456891316</v>
      </c>
      <c r="O2105">
        <f t="shared" si="545"/>
        <v>-20.588050543108693</v>
      </c>
      <c r="P2105">
        <f t="shared" si="546"/>
        <v>0</v>
      </c>
      <c r="Q2105">
        <f t="shared" si="547"/>
        <v>0</v>
      </c>
      <c r="R2105">
        <f t="shared" si="548"/>
        <v>1341.3966666666665</v>
      </c>
      <c r="S2105">
        <f t="shared" si="550"/>
        <v>1355.5153333333333</v>
      </c>
      <c r="T2105">
        <f t="shared" si="551"/>
        <v>53.901333333333469</v>
      </c>
      <c r="U2105">
        <f t="shared" si="552"/>
        <v>10.780266666666694</v>
      </c>
      <c r="V2105">
        <f t="shared" si="553"/>
        <v>-87.311796038853117</v>
      </c>
      <c r="W2105">
        <f t="shared" si="554"/>
        <v>3.6421744148199764E-2</v>
      </c>
      <c r="X2105">
        <f t="shared" si="555"/>
        <v>1400.06</v>
      </c>
      <c r="Y2105">
        <f t="shared" si="556"/>
        <v>1331.29</v>
      </c>
      <c r="Z2105">
        <f t="shared" si="557"/>
        <v>12.476370510396873</v>
      </c>
      <c r="AA2105">
        <f t="shared" si="560"/>
        <v>9.9515840298915919</v>
      </c>
      <c r="AB2105">
        <f t="shared" si="558"/>
        <v>0</v>
      </c>
      <c r="AC2105">
        <f t="shared" si="559"/>
        <v>1.5840298915925644E-3</v>
      </c>
    </row>
    <row r="2106" spans="1:29" x14ac:dyDescent="0.3">
      <c r="A2106" s="2">
        <v>39612</v>
      </c>
      <c r="B2106">
        <v>1341.81</v>
      </c>
      <c r="C2106">
        <v>1360.03</v>
      </c>
      <c r="D2106">
        <v>1341.71</v>
      </c>
      <c r="E2106">
        <v>1360.03</v>
      </c>
      <c r="F2106">
        <v>4080420000</v>
      </c>
      <c r="G2106">
        <v>5.4346329712607258</v>
      </c>
      <c r="H2106">
        <v>-12.885367028739211</v>
      </c>
      <c r="I2106">
        <v>20.358898292760269</v>
      </c>
      <c r="J2106">
        <v>73.055414336552886</v>
      </c>
      <c r="K2106">
        <v>24.21</v>
      </c>
      <c r="L2106">
        <f t="shared" si="549"/>
        <v>1354.5953670287392</v>
      </c>
      <c r="N2106">
        <f t="shared" si="544"/>
        <v>5.4346329712607258</v>
      </c>
      <c r="O2106">
        <f t="shared" si="545"/>
        <v>-12.885367028739211</v>
      </c>
      <c r="P2106">
        <f t="shared" si="546"/>
        <v>0</v>
      </c>
      <c r="Q2106">
        <f t="shared" si="547"/>
        <v>0</v>
      </c>
      <c r="R2106">
        <f t="shared" si="548"/>
        <v>1353.9233333333332</v>
      </c>
      <c r="S2106">
        <f t="shared" si="550"/>
        <v>1351.5906666666665</v>
      </c>
      <c r="T2106">
        <f t="shared" si="551"/>
        <v>38.202666666666573</v>
      </c>
      <c r="U2106">
        <f t="shared" si="552"/>
        <v>7.6405333333333143</v>
      </c>
      <c r="V2106">
        <f t="shared" si="553"/>
        <v>20.353436642003075</v>
      </c>
      <c r="W2106">
        <f t="shared" si="554"/>
        <v>-5.4616507571942918E-3</v>
      </c>
      <c r="X2106">
        <f t="shared" si="555"/>
        <v>1370.63</v>
      </c>
      <c r="Y2106">
        <f t="shared" si="556"/>
        <v>1331.29</v>
      </c>
      <c r="Z2106">
        <f t="shared" si="557"/>
        <v>73.055414336552886</v>
      </c>
      <c r="AA2106">
        <f t="shared" si="560"/>
        <v>24.209326013849971</v>
      </c>
      <c r="AB2106">
        <f t="shared" si="558"/>
        <v>0</v>
      </c>
      <c r="AC2106">
        <f t="shared" si="559"/>
        <v>-6.7398615003000373E-4</v>
      </c>
    </row>
    <row r="2107" spans="1:29" x14ac:dyDescent="0.3">
      <c r="A2107" s="2">
        <v>39615</v>
      </c>
      <c r="B2107">
        <v>1358.85</v>
      </c>
      <c r="C2107">
        <v>1364.7</v>
      </c>
      <c r="D2107">
        <v>1352.07</v>
      </c>
      <c r="E2107">
        <v>1360.14</v>
      </c>
      <c r="F2107">
        <v>3706940000</v>
      </c>
      <c r="G2107">
        <v>8.2564219808402868</v>
      </c>
      <c r="H2107">
        <v>-4.3735780191598224</v>
      </c>
      <c r="I2107">
        <v>70.985966830690529</v>
      </c>
      <c r="J2107">
        <v>81.153305203938601</v>
      </c>
      <c r="K2107">
        <v>36.270000000000003</v>
      </c>
      <c r="L2107">
        <f t="shared" si="549"/>
        <v>1356.4435780191598</v>
      </c>
      <c r="N2107">
        <f t="shared" si="544"/>
        <v>8.2564219808402868</v>
      </c>
      <c r="O2107">
        <f t="shared" si="545"/>
        <v>-4.3735780191598224</v>
      </c>
      <c r="P2107">
        <f t="shared" si="546"/>
        <v>0</v>
      </c>
      <c r="Q2107">
        <f t="shared" si="547"/>
        <v>0</v>
      </c>
      <c r="R2107">
        <f t="shared" si="548"/>
        <v>1358.97</v>
      </c>
      <c r="S2107">
        <f t="shared" si="550"/>
        <v>1351.184</v>
      </c>
      <c r="T2107">
        <f t="shared" si="551"/>
        <v>36.575999999999794</v>
      </c>
      <c r="U2107">
        <f t="shared" si="552"/>
        <v>7.3151999999999591</v>
      </c>
      <c r="V2107">
        <f t="shared" si="553"/>
        <v>70.957276173812531</v>
      </c>
      <c r="W2107">
        <f t="shared" si="554"/>
        <v>-2.8690656877998322E-2</v>
      </c>
      <c r="X2107">
        <f t="shared" si="555"/>
        <v>1366.84</v>
      </c>
      <c r="Y2107">
        <f t="shared" si="556"/>
        <v>1331.29</v>
      </c>
      <c r="Z2107">
        <f t="shared" si="557"/>
        <v>81.153305203938601</v>
      </c>
      <c r="AA2107">
        <f t="shared" si="560"/>
        <v>36.270045074476698</v>
      </c>
      <c r="AB2107">
        <f t="shared" si="558"/>
        <v>0</v>
      </c>
      <c r="AC2107">
        <f t="shared" si="559"/>
        <v>4.5074476695106114E-5</v>
      </c>
    </row>
    <row r="2108" spans="1:29" x14ac:dyDescent="0.3">
      <c r="A2108" s="2">
        <v>39616</v>
      </c>
      <c r="B2108">
        <v>1360.71</v>
      </c>
      <c r="C2108">
        <v>1366.59</v>
      </c>
      <c r="D2108">
        <v>1350.54</v>
      </c>
      <c r="E2108">
        <v>1350.93</v>
      </c>
      <c r="F2108">
        <v>3801960000</v>
      </c>
      <c r="G2108">
        <v>11.98428132056006</v>
      </c>
      <c r="H2108">
        <v>-4.0657186794398967</v>
      </c>
      <c r="I2108">
        <v>52.775073028240129</v>
      </c>
      <c r="J2108">
        <v>55.637393767705738</v>
      </c>
      <c r="K2108">
        <v>44.47</v>
      </c>
      <c r="L2108">
        <f t="shared" si="549"/>
        <v>1354.6057186794399</v>
      </c>
      <c r="N2108">
        <f t="shared" si="544"/>
        <v>11.984281320560058</v>
      </c>
      <c r="O2108">
        <f t="shared" si="545"/>
        <v>-4.0657186794398967</v>
      </c>
      <c r="P2108">
        <f t="shared" si="546"/>
        <v>0</v>
      </c>
      <c r="Q2108">
        <f t="shared" si="547"/>
        <v>0</v>
      </c>
      <c r="R2108">
        <f t="shared" si="548"/>
        <v>1356.0200000000002</v>
      </c>
      <c r="S2108">
        <f t="shared" si="550"/>
        <v>1350.5986666666668</v>
      </c>
      <c r="T2108">
        <f t="shared" si="551"/>
        <v>34.234666666666726</v>
      </c>
      <c r="U2108">
        <f t="shared" si="552"/>
        <v>6.8469333333333449</v>
      </c>
      <c r="V2108">
        <f t="shared" si="553"/>
        <v>52.785999896142712</v>
      </c>
      <c r="W2108">
        <f t="shared" si="554"/>
        <v>1.0926867902583126E-2</v>
      </c>
      <c r="X2108">
        <f t="shared" si="555"/>
        <v>1366.59</v>
      </c>
      <c r="Y2108">
        <f t="shared" si="556"/>
        <v>1331.29</v>
      </c>
      <c r="Z2108">
        <f t="shared" si="557"/>
        <v>55.637393767705738</v>
      </c>
      <c r="AA2108">
        <f t="shared" si="560"/>
        <v>44.470329367976618</v>
      </c>
      <c r="AB2108">
        <f t="shared" si="558"/>
        <v>0</v>
      </c>
      <c r="AC2108">
        <f t="shared" si="559"/>
        <v>3.2936797661875516E-4</v>
      </c>
    </row>
    <row r="2109" spans="1:29" x14ac:dyDescent="0.3">
      <c r="A2109" s="2">
        <v>39617</v>
      </c>
      <c r="B2109">
        <v>1349.59</v>
      </c>
      <c r="C2109">
        <v>1349.59</v>
      </c>
      <c r="D2109">
        <v>1333.4</v>
      </c>
      <c r="E2109">
        <v>1337.81</v>
      </c>
      <c r="F2109">
        <v>4573570000</v>
      </c>
      <c r="G2109">
        <v>0.5828542137066961</v>
      </c>
      <c r="H2109">
        <v>-15.607145786293129</v>
      </c>
      <c r="I2109">
        <v>-88.457970494058259</v>
      </c>
      <c r="J2109">
        <v>18.470254957507059</v>
      </c>
      <c r="K2109">
        <v>48.16</v>
      </c>
      <c r="L2109">
        <f t="shared" si="549"/>
        <v>1349.0071457862932</v>
      </c>
      <c r="N2109">
        <f t="shared" si="544"/>
        <v>0.5828542137066961</v>
      </c>
      <c r="O2109">
        <f t="shared" si="545"/>
        <v>-15.607145786293131</v>
      </c>
      <c r="P2109">
        <f t="shared" si="546"/>
        <v>0</v>
      </c>
      <c r="Q2109">
        <f t="shared" si="547"/>
        <v>0</v>
      </c>
      <c r="R2109">
        <f t="shared" si="548"/>
        <v>1340.2666666666667</v>
      </c>
      <c r="S2109">
        <f t="shared" si="550"/>
        <v>1350.1153333333334</v>
      </c>
      <c r="T2109">
        <f t="shared" si="551"/>
        <v>37.134666666666817</v>
      </c>
      <c r="U2109">
        <f t="shared" si="552"/>
        <v>7.4269333333333636</v>
      </c>
      <c r="V2109">
        <f t="shared" si="553"/>
        <v>-88.40496451354278</v>
      </c>
      <c r="W2109">
        <f t="shared" si="554"/>
        <v>5.3005980515479223E-2</v>
      </c>
      <c r="X2109">
        <f t="shared" si="555"/>
        <v>1366.59</v>
      </c>
      <c r="Y2109">
        <f t="shared" si="556"/>
        <v>1331.29</v>
      </c>
      <c r="Z2109">
        <f t="shared" si="557"/>
        <v>18.470254957507056</v>
      </c>
      <c r="AA2109">
        <f t="shared" si="560"/>
        <v>48.158547755220226</v>
      </c>
      <c r="AB2109">
        <f t="shared" si="558"/>
        <v>0</v>
      </c>
      <c r="AC2109">
        <f t="shared" si="559"/>
        <v>-1.4522447797702398E-3</v>
      </c>
    </row>
    <row r="2110" spans="1:29" x14ac:dyDescent="0.3">
      <c r="A2110" s="2">
        <v>39618</v>
      </c>
      <c r="B2110">
        <v>1336.89</v>
      </c>
      <c r="C2110">
        <v>1347.66</v>
      </c>
      <c r="D2110">
        <v>1330.5</v>
      </c>
      <c r="E2110">
        <v>1342.83</v>
      </c>
      <c r="F2110">
        <v>4811670000</v>
      </c>
      <c r="G2110">
        <v>0.71190280913788229</v>
      </c>
      <c r="H2110">
        <v>-16.4480971908622</v>
      </c>
      <c r="I2110">
        <v>-83.036876355749627</v>
      </c>
      <c r="J2110">
        <v>34.164588528678181</v>
      </c>
      <c r="K2110">
        <v>52.5</v>
      </c>
      <c r="L2110">
        <f t="shared" si="549"/>
        <v>1346.9480971908622</v>
      </c>
      <c r="N2110">
        <f t="shared" si="544"/>
        <v>0.71190280913788229</v>
      </c>
      <c r="O2110">
        <f t="shared" si="545"/>
        <v>-16.4480971908622</v>
      </c>
      <c r="P2110">
        <f t="shared" si="546"/>
        <v>0</v>
      </c>
      <c r="Q2110">
        <f t="shared" si="547"/>
        <v>0</v>
      </c>
      <c r="R2110">
        <f t="shared" si="548"/>
        <v>1340.33</v>
      </c>
      <c r="S2110">
        <f t="shared" si="550"/>
        <v>1349.902</v>
      </c>
      <c r="T2110">
        <f t="shared" si="551"/>
        <v>38.41466666666679</v>
      </c>
      <c r="U2110">
        <f t="shared" si="552"/>
        <v>7.6829333333333576</v>
      </c>
      <c r="V2110">
        <f t="shared" si="553"/>
        <v>-83.058554024505284</v>
      </c>
      <c r="W2110">
        <f t="shared" si="554"/>
        <v>-2.1677668755657464E-2</v>
      </c>
      <c r="X2110">
        <f t="shared" si="555"/>
        <v>1366.59</v>
      </c>
      <c r="Y2110">
        <f t="shared" si="556"/>
        <v>1330.5</v>
      </c>
      <c r="Z2110">
        <f t="shared" si="557"/>
        <v>34.164588528678181</v>
      </c>
      <c r="AA2110">
        <f t="shared" si="560"/>
        <v>52.496191358876487</v>
      </c>
      <c r="AB2110">
        <f t="shared" si="558"/>
        <v>0</v>
      </c>
      <c r="AC2110">
        <f t="shared" si="559"/>
        <v>-3.8086411235127571E-3</v>
      </c>
    </row>
    <row r="2111" spans="1:29" x14ac:dyDescent="0.3">
      <c r="A2111" s="2">
        <v>39619</v>
      </c>
      <c r="B2111">
        <v>1341.02</v>
      </c>
      <c r="C2111">
        <v>1341.02</v>
      </c>
      <c r="D2111">
        <v>1314.46</v>
      </c>
      <c r="E2111">
        <v>1317.93</v>
      </c>
      <c r="F2111">
        <v>5324900000</v>
      </c>
      <c r="G2111">
        <v>3.7446018727584942</v>
      </c>
      <c r="H2111">
        <v>-22.815398127241451</v>
      </c>
      <c r="I2111">
        <v>-120.7663782447457</v>
      </c>
      <c r="J2111">
        <v>6.6564358334932576</v>
      </c>
      <c r="K2111">
        <v>39.22</v>
      </c>
      <c r="L2111">
        <f t="shared" si="549"/>
        <v>1337.2753981272415</v>
      </c>
      <c r="N2111">
        <f t="shared" si="544"/>
        <v>3.7446018727584942</v>
      </c>
      <c r="O2111">
        <f t="shared" si="545"/>
        <v>-22.815398127241451</v>
      </c>
      <c r="P2111">
        <f t="shared" si="546"/>
        <v>0</v>
      </c>
      <c r="Q2111">
        <f t="shared" si="547"/>
        <v>0</v>
      </c>
      <c r="R2111">
        <f t="shared" si="548"/>
        <v>1324.47</v>
      </c>
      <c r="S2111">
        <f t="shared" si="550"/>
        <v>1344.0113333333334</v>
      </c>
      <c r="T2111">
        <f t="shared" si="551"/>
        <v>53.934666666666999</v>
      </c>
      <c r="U2111">
        <f t="shared" si="552"/>
        <v>10.786933333333399</v>
      </c>
      <c r="V2111">
        <f t="shared" si="553"/>
        <v>-120.77163316934825</v>
      </c>
      <c r="W2111">
        <f t="shared" si="554"/>
        <v>-5.2549246025535012E-3</v>
      </c>
      <c r="X2111">
        <f t="shared" si="555"/>
        <v>1366.59</v>
      </c>
      <c r="Y2111">
        <f t="shared" si="556"/>
        <v>1314.46</v>
      </c>
      <c r="Z2111">
        <f t="shared" si="557"/>
        <v>6.6564358334932576</v>
      </c>
      <c r="AA2111">
        <f t="shared" si="560"/>
        <v>39.216395658264567</v>
      </c>
      <c r="AB2111">
        <f t="shared" si="558"/>
        <v>0</v>
      </c>
      <c r="AC2111">
        <f t="shared" si="559"/>
        <v>-3.604341735432115E-3</v>
      </c>
    </row>
    <row r="2112" spans="1:29" x14ac:dyDescent="0.3">
      <c r="A2112" s="2">
        <v>39622</v>
      </c>
      <c r="B2112">
        <v>1319.77</v>
      </c>
      <c r="C2112">
        <v>1323.78</v>
      </c>
      <c r="D2112">
        <v>1315.31</v>
      </c>
      <c r="E2112">
        <v>1318</v>
      </c>
      <c r="F2112">
        <v>4186370000</v>
      </c>
      <c r="G2112">
        <v>-7.0702654181611706</v>
      </c>
      <c r="H2112">
        <v>-15.5402654181612</v>
      </c>
      <c r="I2112">
        <v>-99.188510712826016</v>
      </c>
      <c r="J2112">
        <v>6.7907155188950146</v>
      </c>
      <c r="K2112">
        <v>24.34</v>
      </c>
      <c r="L2112">
        <f t="shared" si="549"/>
        <v>1330.8502654181611</v>
      </c>
      <c r="N2112">
        <f t="shared" si="544"/>
        <v>-7.0702654181611706</v>
      </c>
      <c r="O2112">
        <f t="shared" si="545"/>
        <v>-15.540265418161198</v>
      </c>
      <c r="P2112">
        <f t="shared" si="546"/>
        <v>0</v>
      </c>
      <c r="Q2112">
        <f t="shared" si="547"/>
        <v>0</v>
      </c>
      <c r="R2112">
        <f t="shared" si="548"/>
        <v>1319.03</v>
      </c>
      <c r="S2112">
        <f t="shared" si="550"/>
        <v>1336.0233333333333</v>
      </c>
      <c r="T2112">
        <f t="shared" si="551"/>
        <v>57.093333333333476</v>
      </c>
      <c r="U2112">
        <f t="shared" si="552"/>
        <v>11.418666666666695</v>
      </c>
      <c r="V2112">
        <f t="shared" si="553"/>
        <v>-99.213763039078103</v>
      </c>
      <c r="W2112">
        <f t="shared" si="554"/>
        <v>-2.5252326252086732E-2</v>
      </c>
      <c r="X2112">
        <f t="shared" si="555"/>
        <v>1366.59</v>
      </c>
      <c r="Y2112">
        <f t="shared" si="556"/>
        <v>1314.46</v>
      </c>
      <c r="Z2112">
        <f t="shared" si="557"/>
        <v>6.7907155188950155</v>
      </c>
      <c r="AA2112">
        <f t="shared" si="560"/>
        <v>24.343877721255851</v>
      </c>
      <c r="AB2112">
        <f t="shared" si="558"/>
        <v>0</v>
      </c>
      <c r="AC2112">
        <f t="shared" si="559"/>
        <v>3.8777212558507301E-3</v>
      </c>
    </row>
    <row r="2113" spans="1:29" x14ac:dyDescent="0.3">
      <c r="A2113" s="2">
        <v>39623</v>
      </c>
      <c r="B2113">
        <v>1317.23</v>
      </c>
      <c r="C2113">
        <v>1326.02</v>
      </c>
      <c r="D2113">
        <v>1304.42</v>
      </c>
      <c r="E2113">
        <v>1314.29</v>
      </c>
      <c r="F2113">
        <v>4705050000</v>
      </c>
      <c r="G2113">
        <v>0.68982305455915593</v>
      </c>
      <c r="H2113">
        <v>-20.91017694544075</v>
      </c>
      <c r="I2113">
        <v>-85.956255001333204</v>
      </c>
      <c r="J2113">
        <v>21.850785919858151</v>
      </c>
      <c r="K2113">
        <v>17.59</v>
      </c>
      <c r="L2113">
        <f t="shared" si="549"/>
        <v>1325.3301769454408</v>
      </c>
      <c r="N2113">
        <f t="shared" si="544"/>
        <v>0.68982305455915593</v>
      </c>
      <c r="O2113">
        <f t="shared" si="545"/>
        <v>-20.910176945440753</v>
      </c>
      <c r="P2113">
        <f t="shared" si="546"/>
        <v>0</v>
      </c>
      <c r="Q2113">
        <f t="shared" si="547"/>
        <v>0</v>
      </c>
      <c r="R2113">
        <f t="shared" si="548"/>
        <v>1314.91</v>
      </c>
      <c r="S2113">
        <f t="shared" si="550"/>
        <v>1327.8013333333333</v>
      </c>
      <c r="T2113">
        <f t="shared" si="551"/>
        <v>49.987999999999829</v>
      </c>
      <c r="U2113">
        <f t="shared" si="552"/>
        <v>9.9975999999999665</v>
      </c>
      <c r="V2113">
        <f t="shared" si="553"/>
        <v>-85.962853307015649</v>
      </c>
      <c r="W2113">
        <f t="shared" si="554"/>
        <v>-6.5983056824450159E-3</v>
      </c>
      <c r="X2113">
        <f t="shared" si="555"/>
        <v>1349.59</v>
      </c>
      <c r="Y2113">
        <f t="shared" si="556"/>
        <v>1304.42</v>
      </c>
      <c r="Z2113">
        <f t="shared" si="557"/>
        <v>21.850785919858147</v>
      </c>
      <c r="AA2113">
        <f t="shared" si="560"/>
        <v>17.586556151686331</v>
      </c>
      <c r="AB2113">
        <f t="shared" si="558"/>
        <v>0</v>
      </c>
      <c r="AC2113">
        <f t="shared" si="559"/>
        <v>-3.4438483136689513E-3</v>
      </c>
    </row>
    <row r="2114" spans="1:29" x14ac:dyDescent="0.3">
      <c r="A2114" s="2">
        <v>39624</v>
      </c>
      <c r="B2114">
        <v>1314.54</v>
      </c>
      <c r="C2114">
        <v>1335.63</v>
      </c>
      <c r="D2114">
        <v>1314.54</v>
      </c>
      <c r="E2114">
        <v>1321.97</v>
      </c>
      <c r="F2114">
        <v>4825640000</v>
      </c>
      <c r="G2114">
        <v>11.419882036372661</v>
      </c>
      <c r="H2114">
        <v>-9.6701179636274901</v>
      </c>
      <c r="I2114">
        <v>-5.4229171068360662</v>
      </c>
      <c r="J2114">
        <v>40.58741905642912</v>
      </c>
      <c r="K2114">
        <v>22.01</v>
      </c>
      <c r="L2114">
        <f t="shared" si="549"/>
        <v>1324.2101179636275</v>
      </c>
      <c r="N2114">
        <f t="shared" si="544"/>
        <v>11.419882036372655</v>
      </c>
      <c r="O2114">
        <f t="shared" si="545"/>
        <v>-9.6701179636274901</v>
      </c>
      <c r="P2114">
        <f t="shared" si="546"/>
        <v>0</v>
      </c>
      <c r="Q2114">
        <f t="shared" si="547"/>
        <v>0</v>
      </c>
      <c r="R2114">
        <f t="shared" si="548"/>
        <v>1324.0466666666669</v>
      </c>
      <c r="S2114">
        <f t="shared" si="550"/>
        <v>1324.5573333333334</v>
      </c>
      <c r="T2114">
        <f t="shared" si="551"/>
        <v>31.545333333333247</v>
      </c>
      <c r="U2114">
        <f t="shared" si="552"/>
        <v>6.3090666666666495</v>
      </c>
      <c r="V2114">
        <f t="shared" si="553"/>
        <v>-5.3961142341874915</v>
      </c>
      <c r="W2114">
        <f t="shared" si="554"/>
        <v>2.6802872648574727E-2</v>
      </c>
      <c r="X2114">
        <f t="shared" si="555"/>
        <v>1347.66</v>
      </c>
      <c r="Y2114">
        <f t="shared" si="556"/>
        <v>1304.42</v>
      </c>
      <c r="Z2114">
        <f t="shared" si="557"/>
        <v>40.58741905642912</v>
      </c>
      <c r="AA2114">
        <f t="shared" si="560"/>
        <v>22.009988971470744</v>
      </c>
      <c r="AB2114">
        <f t="shared" si="558"/>
        <v>0</v>
      </c>
      <c r="AC2114">
        <f t="shared" si="559"/>
        <v>-1.1028529257828268E-5</v>
      </c>
    </row>
    <row r="2115" spans="1:29" x14ac:dyDescent="0.3">
      <c r="A2115" s="2">
        <v>39625</v>
      </c>
      <c r="B2115">
        <v>1316.29</v>
      </c>
      <c r="C2115">
        <v>1316.29</v>
      </c>
      <c r="D2115">
        <v>1283.1500000000001</v>
      </c>
      <c r="E2115">
        <v>1283.1500000000001</v>
      </c>
      <c r="F2115">
        <v>5231280000</v>
      </c>
      <c r="G2115">
        <v>5.7665880242482217</v>
      </c>
      <c r="H2115">
        <v>-27.373411975751651</v>
      </c>
      <c r="I2115">
        <v>-163.4062733575594</v>
      </c>
      <c r="J2115">
        <v>0</v>
      </c>
      <c r="K2115">
        <v>15.18</v>
      </c>
      <c r="L2115">
        <f t="shared" si="549"/>
        <v>1310.5234119757517</v>
      </c>
      <c r="N2115">
        <f t="shared" ref="N2115:N2178" si="561">C2115-L2115</f>
        <v>5.7665880242482217</v>
      </c>
      <c r="O2115">
        <f t="shared" ref="O2115:O2178" si="562">D2115-L2115</f>
        <v>-27.373411975751651</v>
      </c>
      <c r="P2115">
        <f t="shared" ref="P2115:P2178" si="563">N2115-G2115</f>
        <v>0</v>
      </c>
      <c r="Q2115">
        <f t="shared" ref="Q2115:Q2178" si="564">O2115-H2115</f>
        <v>0</v>
      </c>
      <c r="R2115">
        <f t="shared" ref="R2115:R2178" si="565">AVERAGE(C2115:E2115)</f>
        <v>1294.1966666666667</v>
      </c>
      <c r="S2115">
        <f t="shared" si="550"/>
        <v>1315.3306666666667</v>
      </c>
      <c r="T2115">
        <f t="shared" si="551"/>
        <v>43.109333333333325</v>
      </c>
      <c r="U2115">
        <f t="shared" si="552"/>
        <v>8.6218666666666657</v>
      </c>
      <c r="V2115">
        <f t="shared" si="553"/>
        <v>-163.41395521464818</v>
      </c>
      <c r="W2115">
        <f t="shared" si="554"/>
        <v>-7.6818570887837723E-3</v>
      </c>
      <c r="X2115">
        <f t="shared" si="555"/>
        <v>1341.02</v>
      </c>
      <c r="Y2115">
        <f t="shared" si="556"/>
        <v>1283.1500000000001</v>
      </c>
      <c r="Z2115">
        <f t="shared" si="557"/>
        <v>0</v>
      </c>
      <c r="AA2115">
        <f t="shared" si="560"/>
        <v>15.177071265735108</v>
      </c>
      <c r="AB2115">
        <f t="shared" si="558"/>
        <v>0</v>
      </c>
      <c r="AC2115">
        <f t="shared" si="559"/>
        <v>-2.928734264891375E-3</v>
      </c>
    </row>
    <row r="2116" spans="1:29" x14ac:dyDescent="0.3">
      <c r="A2116" s="2">
        <v>39626</v>
      </c>
      <c r="B2116">
        <v>1283.5999999999999</v>
      </c>
      <c r="C2116">
        <v>1289.45</v>
      </c>
      <c r="D2116">
        <v>1272</v>
      </c>
      <c r="E2116">
        <v>1278.3800000000001</v>
      </c>
      <c r="F2116">
        <v>6208260000</v>
      </c>
      <c r="G2116">
        <v>-10.358941317167821</v>
      </c>
      <c r="H2116">
        <v>-27.808941317167861</v>
      </c>
      <c r="I2116">
        <v>-114.0437746681018</v>
      </c>
      <c r="J2116">
        <v>10.02671695741018</v>
      </c>
      <c r="K2116">
        <v>15.85</v>
      </c>
      <c r="L2116">
        <f t="shared" ref="L2116:L2179" si="566">$M$2*E2116+L2115*(1-$M$2)</f>
        <v>1299.8089413171679</v>
      </c>
      <c r="N2116">
        <f t="shared" si="561"/>
        <v>-10.358941317167819</v>
      </c>
      <c r="O2116">
        <f t="shared" si="562"/>
        <v>-27.808941317167864</v>
      </c>
      <c r="P2116">
        <f t="shared" si="563"/>
        <v>0</v>
      </c>
      <c r="Q2116">
        <f t="shared" si="564"/>
        <v>0</v>
      </c>
      <c r="R2116">
        <f t="shared" si="565"/>
        <v>1279.9433333333334</v>
      </c>
      <c r="S2116">
        <f t="shared" si="550"/>
        <v>1306.4253333333334</v>
      </c>
      <c r="T2116">
        <f t="shared" si="551"/>
        <v>77.42133333333345</v>
      </c>
      <c r="U2116">
        <f t="shared" si="552"/>
        <v>15.48426666666669</v>
      </c>
      <c r="V2116">
        <f t="shared" si="553"/>
        <v>-114.01680845933909</v>
      </c>
      <c r="W2116">
        <f t="shared" si="554"/>
        <v>2.6966208762715382E-2</v>
      </c>
      <c r="X2116">
        <f t="shared" si="555"/>
        <v>1335.63</v>
      </c>
      <c r="Y2116">
        <f t="shared" si="556"/>
        <v>1272</v>
      </c>
      <c r="Z2116">
        <f t="shared" si="557"/>
        <v>10.026716957410182</v>
      </c>
      <c r="AA2116">
        <f t="shared" si="560"/>
        <v>15.851127490518493</v>
      </c>
      <c r="AB2116">
        <f t="shared" si="558"/>
        <v>0</v>
      </c>
      <c r="AC2116">
        <f t="shared" si="559"/>
        <v>1.1274905184937012E-3</v>
      </c>
    </row>
    <row r="2117" spans="1:29" x14ac:dyDescent="0.3">
      <c r="A2117" s="2">
        <v>39629</v>
      </c>
      <c r="B2117">
        <v>1278.06</v>
      </c>
      <c r="C2117">
        <v>1290.31</v>
      </c>
      <c r="D2117">
        <v>1274.8599999999999</v>
      </c>
      <c r="E2117">
        <v>1280</v>
      </c>
      <c r="F2117">
        <v>5032330000</v>
      </c>
      <c r="G2117">
        <v>-2.8959608781119641</v>
      </c>
      <c r="H2117">
        <v>-18.34596087811201</v>
      </c>
      <c r="I2117">
        <v>-70.022207778139503</v>
      </c>
      <c r="J2117">
        <v>12.57268584001255</v>
      </c>
      <c r="K2117">
        <v>17.010000000000002</v>
      </c>
      <c r="L2117">
        <f t="shared" si="566"/>
        <v>1293.2059608781119</v>
      </c>
      <c r="N2117">
        <f t="shared" si="561"/>
        <v>-2.8959608781119641</v>
      </c>
      <c r="O2117">
        <f t="shared" si="562"/>
        <v>-18.34596087811201</v>
      </c>
      <c r="P2117">
        <f t="shared" si="563"/>
        <v>0</v>
      </c>
      <c r="Q2117">
        <f t="shared" si="564"/>
        <v>0</v>
      </c>
      <c r="R2117">
        <f t="shared" si="565"/>
        <v>1281.7233333333334</v>
      </c>
      <c r="S2117">
        <f t="shared" si="550"/>
        <v>1298.9640000000002</v>
      </c>
      <c r="T2117">
        <f t="shared" si="551"/>
        <v>82.057333333333645</v>
      </c>
      <c r="U2117">
        <f t="shared" si="552"/>
        <v>16.41146666666673</v>
      </c>
      <c r="V2117">
        <f t="shared" si="553"/>
        <v>-70.035043248894041</v>
      </c>
      <c r="W2117">
        <f t="shared" si="554"/>
        <v>-1.2835470754538392E-2</v>
      </c>
      <c r="X2117">
        <f t="shared" si="555"/>
        <v>1335.63</v>
      </c>
      <c r="Y2117">
        <f t="shared" si="556"/>
        <v>1272</v>
      </c>
      <c r="Z2117">
        <f t="shared" si="557"/>
        <v>12.572685840012552</v>
      </c>
      <c r="AA2117">
        <f t="shared" si="560"/>
        <v>17.007521554742002</v>
      </c>
      <c r="AB2117">
        <f t="shared" si="558"/>
        <v>0</v>
      </c>
      <c r="AC2117">
        <f t="shared" si="559"/>
        <v>-2.4784452579993399E-3</v>
      </c>
    </row>
    <row r="2118" spans="1:29" x14ac:dyDescent="0.3">
      <c r="A2118" s="2">
        <v>39630</v>
      </c>
      <c r="B2118">
        <v>1276.69</v>
      </c>
      <c r="C2118">
        <v>1285.31</v>
      </c>
      <c r="D2118">
        <v>1260.68</v>
      </c>
      <c r="E2118">
        <v>1284.9100000000001</v>
      </c>
      <c r="F2118">
        <v>5846290000</v>
      </c>
      <c r="G2118">
        <v>-5.1306405854081731</v>
      </c>
      <c r="H2118">
        <v>-29.760640585408051</v>
      </c>
      <c r="I2118">
        <v>-67.677763691286657</v>
      </c>
      <c r="J2118">
        <v>32.328218812541699</v>
      </c>
      <c r="K2118">
        <v>19.100000000000001</v>
      </c>
      <c r="L2118">
        <f t="shared" si="566"/>
        <v>1290.4406405854081</v>
      </c>
      <c r="N2118">
        <f t="shared" si="561"/>
        <v>-5.1306405854081731</v>
      </c>
      <c r="O2118">
        <f t="shared" si="562"/>
        <v>-29.760640585408055</v>
      </c>
      <c r="P2118">
        <f t="shared" si="563"/>
        <v>0</v>
      </c>
      <c r="Q2118">
        <f t="shared" si="564"/>
        <v>0</v>
      </c>
      <c r="R2118">
        <f t="shared" si="565"/>
        <v>1276.9666666666665</v>
      </c>
      <c r="S2118">
        <f t="shared" si="550"/>
        <v>1291.3753333333334</v>
      </c>
      <c r="T2118">
        <f t="shared" si="551"/>
        <v>70.985333333333756</v>
      </c>
      <c r="U2118">
        <f t="shared" si="552"/>
        <v>14.197066666666752</v>
      </c>
      <c r="V2118">
        <f t="shared" si="553"/>
        <v>-67.660299154129717</v>
      </c>
      <c r="W2118">
        <f t="shared" si="554"/>
        <v>1.7464537156939741E-2</v>
      </c>
      <c r="X2118">
        <f t="shared" si="555"/>
        <v>1335.63</v>
      </c>
      <c r="Y2118">
        <f t="shared" si="556"/>
        <v>1260.68</v>
      </c>
      <c r="Z2118">
        <f t="shared" si="557"/>
        <v>32.328218812541699</v>
      </c>
      <c r="AA2118">
        <f t="shared" si="560"/>
        <v>19.103008133278713</v>
      </c>
      <c r="AB2118">
        <f t="shared" si="558"/>
        <v>0</v>
      </c>
      <c r="AC2118">
        <f t="shared" si="559"/>
        <v>3.0081332787119663E-3</v>
      </c>
    </row>
    <row r="2119" spans="1:29" x14ac:dyDescent="0.3">
      <c r="A2119" s="2">
        <v>39631</v>
      </c>
      <c r="B2119">
        <v>1285.82</v>
      </c>
      <c r="C2119">
        <v>1292.17</v>
      </c>
      <c r="D2119">
        <v>1261.51</v>
      </c>
      <c r="E2119">
        <v>1261.52</v>
      </c>
      <c r="F2119">
        <v>5276090000</v>
      </c>
      <c r="G2119">
        <v>11.369572943061261</v>
      </c>
      <c r="H2119">
        <v>-19.290427056938821</v>
      </c>
      <c r="I2119">
        <v>-108.522548092086</v>
      </c>
      <c r="J2119">
        <v>1.510519690702967</v>
      </c>
      <c r="K2119">
        <v>11.29</v>
      </c>
      <c r="L2119">
        <f t="shared" si="566"/>
        <v>1280.8004270569388</v>
      </c>
      <c r="N2119">
        <f t="shared" si="561"/>
        <v>11.369572943061257</v>
      </c>
      <c r="O2119">
        <f t="shared" si="562"/>
        <v>-19.290427056938825</v>
      </c>
      <c r="P2119">
        <f t="shared" si="563"/>
        <v>0</v>
      </c>
      <c r="Q2119">
        <f t="shared" si="564"/>
        <v>0</v>
      </c>
      <c r="R2119">
        <f t="shared" si="565"/>
        <v>1271.7333333333333</v>
      </c>
      <c r="S2119">
        <f t="shared" ref="S2119:S2182" si="567">AVERAGE(R2115:R2119)</f>
        <v>1280.9126666666666</v>
      </c>
      <c r="T2119">
        <f t="shared" ref="T2119:T2182" si="568">ABS(S2119-R2119)+ABS(S2119-R2118)+ABS(S2119-R2117)+ABS(S2119-R2116)+ABS(S2119-R2115)</f>
        <v>28.189333333333479</v>
      </c>
      <c r="U2119">
        <f t="shared" ref="U2119:U2182" si="569">T2119/5</f>
        <v>5.6378666666666959</v>
      </c>
      <c r="V2119">
        <f t="shared" ref="V2119:V2182" si="570">(R2119-S2119)/(0.015*U2119)</f>
        <v>-108.54381483933892</v>
      </c>
      <c r="W2119">
        <f t="shared" ref="W2119:W2182" si="571">V2119-I2119</f>
        <v>-2.1266747252923324E-2</v>
      </c>
      <c r="X2119">
        <f t="shared" ref="X2119:X2182" si="572">MAX(C2115:C2119)</f>
        <v>1316.29</v>
      </c>
      <c r="Y2119">
        <f t="shared" ref="Y2119:Y2182" si="573">MIN(D2115:D2119)</f>
        <v>1260.68</v>
      </c>
      <c r="Z2119">
        <f t="shared" ref="Z2119:Z2182" si="574">100*(E2119-Y2119)/(X2119-Y2119)</f>
        <v>1.5105196907029665</v>
      </c>
      <c r="AA2119">
        <f t="shared" si="560"/>
        <v>11.287628260133479</v>
      </c>
      <c r="AB2119">
        <f t="shared" ref="AB2119:AB2182" si="575">Z2119-J2119</f>
        <v>0</v>
      </c>
      <c r="AC2119">
        <f t="shared" ref="AC2119:AC2182" si="576">AA2119-K2119</f>
        <v>-2.3717398665201728E-3</v>
      </c>
    </row>
    <row r="2120" spans="1:29" x14ac:dyDescent="0.3">
      <c r="A2120" s="2">
        <v>39632</v>
      </c>
      <c r="B2120">
        <v>1262.96</v>
      </c>
      <c r="C2120">
        <v>1271.48</v>
      </c>
      <c r="D2120">
        <v>1252.01</v>
      </c>
      <c r="E2120">
        <v>1262.9000000000001</v>
      </c>
      <c r="F2120">
        <v>3247590000</v>
      </c>
      <c r="G2120">
        <v>-3.353618037959222</v>
      </c>
      <c r="H2120">
        <v>-22.82361803795925</v>
      </c>
      <c r="I2120">
        <v>-136.2184781411753</v>
      </c>
      <c r="J2120">
        <v>27.116533864542031</v>
      </c>
      <c r="K2120">
        <v>16.71</v>
      </c>
      <c r="L2120">
        <f t="shared" si="566"/>
        <v>1274.8336180379592</v>
      </c>
      <c r="N2120">
        <f t="shared" si="561"/>
        <v>-3.3536180379592224</v>
      </c>
      <c r="O2120">
        <f t="shared" si="562"/>
        <v>-22.82361803795925</v>
      </c>
      <c r="P2120">
        <f t="shared" si="563"/>
        <v>0</v>
      </c>
      <c r="Q2120">
        <f t="shared" si="564"/>
        <v>0</v>
      </c>
      <c r="R2120">
        <f t="shared" si="565"/>
        <v>1262.1299999999999</v>
      </c>
      <c r="S2120">
        <f t="shared" si="567"/>
        <v>1274.4993333333334</v>
      </c>
      <c r="T2120">
        <f t="shared" si="568"/>
        <v>30.270666666666557</v>
      </c>
      <c r="U2120">
        <f t="shared" si="569"/>
        <v>6.0541333333333114</v>
      </c>
      <c r="V2120">
        <f t="shared" si="570"/>
        <v>-136.20813695693948</v>
      </c>
      <c r="W2120">
        <f t="shared" si="571"/>
        <v>1.0341184235812761E-2</v>
      </c>
      <c r="X2120">
        <f t="shared" si="572"/>
        <v>1292.17</v>
      </c>
      <c r="Y2120">
        <f t="shared" si="573"/>
        <v>1252.01</v>
      </c>
      <c r="Z2120">
        <f t="shared" si="574"/>
        <v>27.116533864542028</v>
      </c>
      <c r="AA2120">
        <f t="shared" si="560"/>
        <v>16.710935033041885</v>
      </c>
      <c r="AB2120">
        <f t="shared" si="575"/>
        <v>0</v>
      </c>
      <c r="AC2120">
        <f t="shared" si="576"/>
        <v>9.3503304188402581E-4</v>
      </c>
    </row>
    <row r="2121" spans="1:29" x14ac:dyDescent="0.3">
      <c r="A2121" s="2">
        <v>39636</v>
      </c>
      <c r="B2121">
        <v>1262.9000000000001</v>
      </c>
      <c r="C2121">
        <v>1273.95</v>
      </c>
      <c r="D2121">
        <v>1240.68</v>
      </c>
      <c r="E2121">
        <v>1252.31</v>
      </c>
      <c r="F2121">
        <v>5265420000</v>
      </c>
      <c r="G2121">
        <v>6.6242546413604941</v>
      </c>
      <c r="H2121">
        <v>-26.645745358639491</v>
      </c>
      <c r="I2121">
        <v>-108.458636903841</v>
      </c>
      <c r="J2121">
        <v>22.586910079626879</v>
      </c>
      <c r="K2121">
        <v>19.22</v>
      </c>
      <c r="L2121">
        <f t="shared" si="566"/>
        <v>1267.3257453586396</v>
      </c>
      <c r="N2121">
        <f t="shared" si="561"/>
        <v>6.6242546413604941</v>
      </c>
      <c r="O2121">
        <f t="shared" si="562"/>
        <v>-26.645745358639488</v>
      </c>
      <c r="P2121">
        <f t="shared" si="563"/>
        <v>0</v>
      </c>
      <c r="Q2121">
        <f t="shared" si="564"/>
        <v>0</v>
      </c>
      <c r="R2121">
        <f t="shared" si="565"/>
        <v>1255.6466666666668</v>
      </c>
      <c r="S2121">
        <f t="shared" si="567"/>
        <v>1269.6399999999999</v>
      </c>
      <c r="T2121">
        <f t="shared" si="568"/>
        <v>43.006666666666661</v>
      </c>
      <c r="U2121">
        <f t="shared" si="569"/>
        <v>8.6013333333333328</v>
      </c>
      <c r="V2121">
        <f t="shared" si="570"/>
        <v>-108.45863690383749</v>
      </c>
      <c r="W2121">
        <f t="shared" si="571"/>
        <v>3.5100811146548949E-12</v>
      </c>
      <c r="X2121">
        <f t="shared" si="572"/>
        <v>1292.17</v>
      </c>
      <c r="Y2121">
        <f t="shared" si="573"/>
        <v>1240.68</v>
      </c>
      <c r="Z2121">
        <f t="shared" si="574"/>
        <v>22.586910079626879</v>
      </c>
      <c r="AA2121">
        <f t="shared" si="560"/>
        <v>19.222973657485223</v>
      </c>
      <c r="AB2121">
        <f t="shared" si="575"/>
        <v>0</v>
      </c>
      <c r="AC2121">
        <f t="shared" si="576"/>
        <v>2.9736574852243791E-3</v>
      </c>
    </row>
    <row r="2122" spans="1:29" x14ac:dyDescent="0.3">
      <c r="A2122" s="2">
        <v>39637</v>
      </c>
      <c r="B2122">
        <v>1251.8399999999999</v>
      </c>
      <c r="C2122">
        <v>1274.17</v>
      </c>
      <c r="D2122">
        <v>1242.8399999999999</v>
      </c>
      <c r="E2122">
        <v>1273.7</v>
      </c>
      <c r="F2122">
        <v>6034110000</v>
      </c>
      <c r="G2122">
        <v>4.7195030942402809</v>
      </c>
      <c r="H2122">
        <v>-26.61049690575987</v>
      </c>
      <c r="I2122">
        <v>-24.378059746228679</v>
      </c>
      <c r="J2122">
        <v>64.128957079044426</v>
      </c>
      <c r="K2122">
        <v>29.53</v>
      </c>
      <c r="L2122">
        <f t="shared" si="566"/>
        <v>1269.4504969057598</v>
      </c>
      <c r="N2122">
        <f t="shared" si="561"/>
        <v>4.7195030942402809</v>
      </c>
      <c r="O2122">
        <f t="shared" si="562"/>
        <v>-26.610496905759874</v>
      </c>
      <c r="P2122">
        <f t="shared" si="563"/>
        <v>0</v>
      </c>
      <c r="Q2122">
        <f t="shared" si="564"/>
        <v>0</v>
      </c>
      <c r="R2122">
        <f t="shared" si="565"/>
        <v>1263.57</v>
      </c>
      <c r="S2122">
        <f t="shared" si="567"/>
        <v>1266.0093333333332</v>
      </c>
      <c r="T2122">
        <f t="shared" si="568"/>
        <v>33.362666666666428</v>
      </c>
      <c r="U2122">
        <f t="shared" si="569"/>
        <v>6.6725333333332859</v>
      </c>
      <c r="V2122">
        <f t="shared" si="570"/>
        <v>-24.371886073587937</v>
      </c>
      <c r="W2122">
        <f t="shared" si="571"/>
        <v>6.1736726407417564E-3</v>
      </c>
      <c r="X2122">
        <f t="shared" si="572"/>
        <v>1292.17</v>
      </c>
      <c r="Y2122">
        <f t="shared" si="573"/>
        <v>1240.68</v>
      </c>
      <c r="Z2122">
        <f t="shared" si="574"/>
        <v>64.128957079044426</v>
      </c>
      <c r="AA2122">
        <f t="shared" si="560"/>
        <v>29.534227905291594</v>
      </c>
      <c r="AB2122">
        <f t="shared" si="575"/>
        <v>0</v>
      </c>
      <c r="AC2122">
        <f t="shared" si="576"/>
        <v>4.2279052915930038E-3</v>
      </c>
    </row>
    <row r="2123" spans="1:29" x14ac:dyDescent="0.3">
      <c r="A2123" s="2">
        <v>39638</v>
      </c>
      <c r="B2123">
        <v>1273.3800000000001</v>
      </c>
      <c r="C2123">
        <v>1277.3599999999999</v>
      </c>
      <c r="D2123">
        <v>1244.57</v>
      </c>
      <c r="E2123">
        <v>1244.69</v>
      </c>
      <c r="F2123">
        <v>5181000000</v>
      </c>
      <c r="G2123">
        <v>16.163002062826539</v>
      </c>
      <c r="H2123">
        <v>-16.626997937173432</v>
      </c>
      <c r="I2123">
        <v>-83.990214732265159</v>
      </c>
      <c r="J2123">
        <v>7.7879199844629836</v>
      </c>
      <c r="K2123">
        <v>24.63</v>
      </c>
      <c r="L2123">
        <f t="shared" si="566"/>
        <v>1261.1969979371734</v>
      </c>
      <c r="N2123">
        <f t="shared" si="561"/>
        <v>16.163002062826536</v>
      </c>
      <c r="O2123">
        <f t="shared" si="562"/>
        <v>-16.626997937173428</v>
      </c>
      <c r="P2123">
        <f t="shared" si="563"/>
        <v>0</v>
      </c>
      <c r="Q2123">
        <f t="shared" si="564"/>
        <v>0</v>
      </c>
      <c r="R2123">
        <f t="shared" si="565"/>
        <v>1255.54</v>
      </c>
      <c r="S2123">
        <f t="shared" si="567"/>
        <v>1261.7239999999999</v>
      </c>
      <c r="T2123">
        <f t="shared" si="568"/>
        <v>24.52266666666651</v>
      </c>
      <c r="U2123">
        <f t="shared" si="569"/>
        <v>4.9045333333333021</v>
      </c>
      <c r="V2123">
        <f t="shared" si="570"/>
        <v>-84.058286211396378</v>
      </c>
      <c r="W2123">
        <f t="shared" si="571"/>
        <v>-6.8071479131219803E-2</v>
      </c>
      <c r="X2123">
        <f t="shared" si="572"/>
        <v>1292.17</v>
      </c>
      <c r="Y2123">
        <f t="shared" si="573"/>
        <v>1240.68</v>
      </c>
      <c r="Z2123">
        <f t="shared" si="574"/>
        <v>7.7879199844629836</v>
      </c>
      <c r="AA2123">
        <f t="shared" ref="AA2123:AA2186" si="577">AVERAGE(Z2119:Z2123)</f>
        <v>24.626168139675858</v>
      </c>
      <c r="AB2123">
        <f t="shared" si="575"/>
        <v>0</v>
      </c>
      <c r="AC2123">
        <f t="shared" si="576"/>
        <v>-3.8318603241407345E-3</v>
      </c>
    </row>
    <row r="2124" spans="1:29" x14ac:dyDescent="0.3">
      <c r="A2124" s="2">
        <v>39639</v>
      </c>
      <c r="B2124">
        <v>1245.25</v>
      </c>
      <c r="C2124">
        <v>1257.6500000000001</v>
      </c>
      <c r="D2124">
        <v>1236.76</v>
      </c>
      <c r="E2124">
        <v>1253.3900000000001</v>
      </c>
      <c r="F2124">
        <v>5840430000</v>
      </c>
      <c r="G2124">
        <v>-0.94466529144892775</v>
      </c>
      <c r="H2124">
        <v>-21.834665291449031</v>
      </c>
      <c r="I2124">
        <v>-118.0977804142571</v>
      </c>
      <c r="J2124">
        <v>40.960591133005288</v>
      </c>
      <c r="K2124">
        <v>32.520000000000003</v>
      </c>
      <c r="L2124">
        <f t="shared" si="566"/>
        <v>1258.594665291449</v>
      </c>
      <c r="N2124">
        <f t="shared" si="561"/>
        <v>-0.94466529144892775</v>
      </c>
      <c r="O2124">
        <f t="shared" si="562"/>
        <v>-21.834665291449028</v>
      </c>
      <c r="P2124">
        <f t="shared" si="563"/>
        <v>0</v>
      </c>
      <c r="Q2124">
        <f t="shared" si="564"/>
        <v>0</v>
      </c>
      <c r="R2124">
        <f t="shared" si="565"/>
        <v>1249.2666666666667</v>
      </c>
      <c r="S2124">
        <f t="shared" si="567"/>
        <v>1257.2306666666666</v>
      </c>
      <c r="T2124">
        <f t="shared" si="568"/>
        <v>22.477333333333036</v>
      </c>
      <c r="U2124">
        <f t="shared" si="569"/>
        <v>4.4954666666666068</v>
      </c>
      <c r="V2124">
        <f t="shared" si="570"/>
        <v>-118.10416419504163</v>
      </c>
      <c r="W2124">
        <f t="shared" si="571"/>
        <v>-6.3837807845317229E-3</v>
      </c>
      <c r="X2124">
        <f t="shared" si="572"/>
        <v>1277.3599999999999</v>
      </c>
      <c r="Y2124">
        <f t="shared" si="573"/>
        <v>1236.76</v>
      </c>
      <c r="Z2124">
        <f t="shared" si="574"/>
        <v>40.960591133005288</v>
      </c>
      <c r="AA2124">
        <f t="shared" si="577"/>
        <v>32.516182428136325</v>
      </c>
      <c r="AB2124">
        <f t="shared" si="575"/>
        <v>0</v>
      </c>
      <c r="AC2124">
        <f t="shared" si="576"/>
        <v>-3.8175718636779266E-3</v>
      </c>
    </row>
    <row r="2125" spans="1:29" x14ac:dyDescent="0.3">
      <c r="A2125" s="2">
        <v>39640</v>
      </c>
      <c r="B2125">
        <v>1248.6600000000001</v>
      </c>
      <c r="C2125">
        <v>1257.27</v>
      </c>
      <c r="D2125">
        <v>1225.3499999999999</v>
      </c>
      <c r="E2125">
        <v>1239.49</v>
      </c>
      <c r="F2125">
        <v>6742200000</v>
      </c>
      <c r="G2125">
        <v>5.0435564723672996</v>
      </c>
      <c r="H2125">
        <v>-26.87644352763277</v>
      </c>
      <c r="I2125">
        <v>-128.22392070638449</v>
      </c>
      <c r="J2125">
        <v>27.18707940780639</v>
      </c>
      <c r="K2125">
        <v>32.53</v>
      </c>
      <c r="L2125">
        <f t="shared" si="566"/>
        <v>1252.2264435276327</v>
      </c>
      <c r="N2125">
        <f t="shared" si="561"/>
        <v>5.0435564723672996</v>
      </c>
      <c r="O2125">
        <f t="shared" si="562"/>
        <v>-26.876443527632773</v>
      </c>
      <c r="P2125">
        <f t="shared" si="563"/>
        <v>0</v>
      </c>
      <c r="Q2125">
        <f t="shared" si="564"/>
        <v>0</v>
      </c>
      <c r="R2125">
        <f t="shared" si="565"/>
        <v>1240.7033333333331</v>
      </c>
      <c r="S2125">
        <f t="shared" si="567"/>
        <v>1252.9453333333333</v>
      </c>
      <c r="T2125">
        <f t="shared" si="568"/>
        <v>31.841333333333523</v>
      </c>
      <c r="U2125">
        <f t="shared" si="569"/>
        <v>6.3682666666667043</v>
      </c>
      <c r="V2125">
        <f t="shared" si="570"/>
        <v>-128.15627486286292</v>
      </c>
      <c r="W2125">
        <f t="shared" si="571"/>
        <v>6.7645843521574989E-2</v>
      </c>
      <c r="X2125">
        <f t="shared" si="572"/>
        <v>1277.3599999999999</v>
      </c>
      <c r="Y2125">
        <f t="shared" si="573"/>
        <v>1225.3499999999999</v>
      </c>
      <c r="Z2125">
        <f t="shared" si="574"/>
        <v>27.187079407806387</v>
      </c>
      <c r="AA2125">
        <f t="shared" si="577"/>
        <v>32.530291536789193</v>
      </c>
      <c r="AB2125">
        <f t="shared" si="575"/>
        <v>0</v>
      </c>
      <c r="AC2125">
        <f t="shared" si="576"/>
        <v>2.915367891915821E-4</v>
      </c>
    </row>
    <row r="2126" spans="1:29" x14ac:dyDescent="0.3">
      <c r="A2126" s="2">
        <v>39643</v>
      </c>
      <c r="B2126">
        <v>1241.6099999999999</v>
      </c>
      <c r="C2126">
        <v>1253.5</v>
      </c>
      <c r="D2126">
        <v>1225.01</v>
      </c>
      <c r="E2126">
        <v>1228.3</v>
      </c>
      <c r="F2126">
        <v>5434860000</v>
      </c>
      <c r="G2126">
        <v>9.2490376482448937</v>
      </c>
      <c r="H2126">
        <v>-19.240962351755119</v>
      </c>
      <c r="I2126">
        <v>-103.0733956771532</v>
      </c>
      <c r="J2126">
        <v>6.2846227316140766</v>
      </c>
      <c r="K2126">
        <v>29.27</v>
      </c>
      <c r="L2126">
        <f t="shared" si="566"/>
        <v>1244.2509623517551</v>
      </c>
      <c r="N2126">
        <f t="shared" si="561"/>
        <v>9.2490376482448937</v>
      </c>
      <c r="O2126">
        <f t="shared" si="562"/>
        <v>-19.240962351755115</v>
      </c>
      <c r="P2126">
        <f t="shared" si="563"/>
        <v>0</v>
      </c>
      <c r="Q2126">
        <f t="shared" si="564"/>
        <v>0</v>
      </c>
      <c r="R2126">
        <f t="shared" si="565"/>
        <v>1235.6033333333335</v>
      </c>
      <c r="S2126">
        <f t="shared" si="567"/>
        <v>1248.9366666666665</v>
      </c>
      <c r="T2126">
        <f t="shared" si="568"/>
        <v>43.133333333333439</v>
      </c>
      <c r="U2126">
        <f t="shared" si="569"/>
        <v>8.6266666666666882</v>
      </c>
      <c r="V2126">
        <f t="shared" si="570"/>
        <v>-103.03967027305252</v>
      </c>
      <c r="W2126">
        <f t="shared" si="571"/>
        <v>3.3725404100678702E-2</v>
      </c>
      <c r="X2126">
        <f t="shared" si="572"/>
        <v>1277.3599999999999</v>
      </c>
      <c r="Y2126">
        <f t="shared" si="573"/>
        <v>1225.01</v>
      </c>
      <c r="Z2126">
        <f t="shared" si="574"/>
        <v>6.2846227316140775</v>
      </c>
      <c r="AA2126">
        <f t="shared" si="577"/>
        <v>29.269834067186629</v>
      </c>
      <c r="AB2126">
        <f t="shared" si="575"/>
        <v>0</v>
      </c>
      <c r="AC2126">
        <f t="shared" si="576"/>
        <v>-1.6593281337051735E-4</v>
      </c>
    </row>
    <row r="2127" spans="1:29" x14ac:dyDescent="0.3">
      <c r="A2127" s="2">
        <v>39644</v>
      </c>
      <c r="B2127">
        <v>1226.83</v>
      </c>
      <c r="C2127">
        <v>1234.3499999999999</v>
      </c>
      <c r="D2127">
        <v>1200.44</v>
      </c>
      <c r="E2127">
        <v>1214.9100000000001</v>
      </c>
      <c r="F2127">
        <v>7363640000</v>
      </c>
      <c r="G2127">
        <v>-0.1206415678370831</v>
      </c>
      <c r="H2127">
        <v>-34.030641567836938</v>
      </c>
      <c r="I2127">
        <v>-142.3378769103665</v>
      </c>
      <c r="J2127">
        <v>18.811752470098881</v>
      </c>
      <c r="K2127">
        <v>20.21</v>
      </c>
      <c r="L2127">
        <f t="shared" si="566"/>
        <v>1234.470641567837</v>
      </c>
      <c r="N2127">
        <f t="shared" si="561"/>
        <v>-0.12064156783708313</v>
      </c>
      <c r="O2127">
        <f t="shared" si="562"/>
        <v>-34.030641567836938</v>
      </c>
      <c r="P2127">
        <f t="shared" si="563"/>
        <v>0</v>
      </c>
      <c r="Q2127">
        <f t="shared" si="564"/>
        <v>0</v>
      </c>
      <c r="R2127">
        <f t="shared" si="565"/>
        <v>1216.5666666666666</v>
      </c>
      <c r="S2127">
        <f t="shared" si="567"/>
        <v>1239.5359999999998</v>
      </c>
      <c r="T2127">
        <f t="shared" si="568"/>
        <v>53.80399999999986</v>
      </c>
      <c r="U2127">
        <f t="shared" si="569"/>
        <v>10.760799999999971</v>
      </c>
      <c r="V2127">
        <f t="shared" si="570"/>
        <v>-142.30251365036855</v>
      </c>
      <c r="W2127">
        <f t="shared" si="571"/>
        <v>3.5363259997950536E-2</v>
      </c>
      <c r="X2127">
        <f t="shared" si="572"/>
        <v>1277.3599999999999</v>
      </c>
      <c r="Y2127">
        <f t="shared" si="573"/>
        <v>1200.44</v>
      </c>
      <c r="Z2127">
        <f t="shared" si="574"/>
        <v>18.811752470098877</v>
      </c>
      <c r="AA2127">
        <f t="shared" si="577"/>
        <v>20.20639314539752</v>
      </c>
      <c r="AB2127">
        <f t="shared" si="575"/>
        <v>0</v>
      </c>
      <c r="AC2127">
        <f t="shared" si="576"/>
        <v>-3.6068546024807802E-3</v>
      </c>
    </row>
    <row r="2128" spans="1:29" x14ac:dyDescent="0.3">
      <c r="A2128" s="2">
        <v>39645</v>
      </c>
      <c r="B2128">
        <v>1214.6500000000001</v>
      </c>
      <c r="C2128">
        <v>1245.52</v>
      </c>
      <c r="D2128">
        <v>1211.3900000000001</v>
      </c>
      <c r="E2128">
        <v>1245.3599999999999</v>
      </c>
      <c r="F2128">
        <v>6738630000</v>
      </c>
      <c r="G2128">
        <v>7.4195722881086112</v>
      </c>
      <c r="H2128">
        <v>-26.710427711891271</v>
      </c>
      <c r="I2128">
        <v>-9.7478991596645894</v>
      </c>
      <c r="J2128">
        <v>78.517741653556754</v>
      </c>
      <c r="K2128">
        <v>34.35</v>
      </c>
      <c r="L2128">
        <f t="shared" si="566"/>
        <v>1238.1004277118914</v>
      </c>
      <c r="N2128">
        <f t="shared" si="561"/>
        <v>7.4195722881086112</v>
      </c>
      <c r="O2128">
        <f t="shared" si="562"/>
        <v>-26.710427711891271</v>
      </c>
      <c r="P2128">
        <f t="shared" si="563"/>
        <v>0</v>
      </c>
      <c r="Q2128">
        <f t="shared" si="564"/>
        <v>0</v>
      </c>
      <c r="R2128">
        <f t="shared" si="565"/>
        <v>1234.0899999999999</v>
      </c>
      <c r="S2128">
        <f t="shared" si="567"/>
        <v>1235.2459999999999</v>
      </c>
      <c r="T2128">
        <f t="shared" si="568"/>
        <v>39.670666666666875</v>
      </c>
      <c r="U2128">
        <f t="shared" si="569"/>
        <v>7.9341333333333752</v>
      </c>
      <c r="V2128">
        <f t="shared" si="570"/>
        <v>-9.7133062212209111</v>
      </c>
      <c r="W2128">
        <f t="shared" si="571"/>
        <v>3.4592938443678278E-2</v>
      </c>
      <c r="X2128">
        <f t="shared" si="572"/>
        <v>1257.6500000000001</v>
      </c>
      <c r="Y2128">
        <f t="shared" si="573"/>
        <v>1200.44</v>
      </c>
      <c r="Z2128">
        <f t="shared" si="574"/>
        <v>78.517741653556754</v>
      </c>
      <c r="AA2128">
        <f t="shared" si="577"/>
        <v>34.35235747921628</v>
      </c>
      <c r="AB2128">
        <f t="shared" si="575"/>
        <v>0</v>
      </c>
      <c r="AC2128">
        <f t="shared" si="576"/>
        <v>2.3574792162790459E-3</v>
      </c>
    </row>
    <row r="2129" spans="1:29" x14ac:dyDescent="0.3">
      <c r="A2129" s="2">
        <v>39646</v>
      </c>
      <c r="B2129">
        <v>1246.31</v>
      </c>
      <c r="C2129">
        <v>1262.31</v>
      </c>
      <c r="D2129">
        <v>1241.49</v>
      </c>
      <c r="E2129">
        <v>1260.32</v>
      </c>
      <c r="F2129">
        <v>7365210000</v>
      </c>
      <c r="G2129">
        <v>16.80304819207231</v>
      </c>
      <c r="H2129">
        <v>-4.0169518079276259</v>
      </c>
      <c r="I2129">
        <v>134.68679761555831</v>
      </c>
      <c r="J2129">
        <v>96.783578470987536</v>
      </c>
      <c r="K2129">
        <v>45.52</v>
      </c>
      <c r="L2129">
        <f t="shared" si="566"/>
        <v>1245.5069518079276</v>
      </c>
      <c r="N2129">
        <f t="shared" si="561"/>
        <v>16.80304819207231</v>
      </c>
      <c r="O2129">
        <f t="shared" si="562"/>
        <v>-4.0169518079276259</v>
      </c>
      <c r="P2129">
        <f t="shared" si="563"/>
        <v>0</v>
      </c>
      <c r="Q2129">
        <f t="shared" si="564"/>
        <v>0</v>
      </c>
      <c r="R2129">
        <f t="shared" si="565"/>
        <v>1254.7066666666667</v>
      </c>
      <c r="S2129">
        <f t="shared" si="567"/>
        <v>1236.3340000000001</v>
      </c>
      <c r="T2129">
        <f t="shared" si="568"/>
        <v>45.483999999999924</v>
      </c>
      <c r="U2129">
        <f t="shared" si="569"/>
        <v>9.096799999999984</v>
      </c>
      <c r="V2129">
        <f t="shared" si="570"/>
        <v>134.64563851513117</v>
      </c>
      <c r="W2129">
        <f t="shared" si="571"/>
        <v>-4.1159100427137219E-2</v>
      </c>
      <c r="X2129">
        <f t="shared" si="572"/>
        <v>1262.31</v>
      </c>
      <c r="Y2129">
        <f t="shared" si="573"/>
        <v>1200.44</v>
      </c>
      <c r="Z2129">
        <f t="shared" si="574"/>
        <v>96.783578470987536</v>
      </c>
      <c r="AA2129">
        <f t="shared" si="577"/>
        <v>45.516954946812724</v>
      </c>
      <c r="AB2129">
        <f t="shared" si="575"/>
        <v>0</v>
      </c>
      <c r="AC2129">
        <f t="shared" si="576"/>
        <v>-3.0450531872787678E-3</v>
      </c>
    </row>
    <row r="2130" spans="1:29" x14ac:dyDescent="0.3">
      <c r="A2130" s="2">
        <v>39647</v>
      </c>
      <c r="B2130">
        <v>1258.22</v>
      </c>
      <c r="C2130">
        <v>1262.23</v>
      </c>
      <c r="D2130">
        <v>1251.81</v>
      </c>
      <c r="E2130">
        <v>1260.68</v>
      </c>
      <c r="F2130">
        <v>5653280000</v>
      </c>
      <c r="G2130">
        <v>11.6653654613815</v>
      </c>
      <c r="H2130">
        <v>1.2453654613814249</v>
      </c>
      <c r="I2130">
        <v>92.193606573805482</v>
      </c>
      <c r="J2130">
        <v>97.365443672216117</v>
      </c>
      <c r="K2130">
        <v>59.55</v>
      </c>
      <c r="L2130">
        <f t="shared" si="566"/>
        <v>1250.5646345386185</v>
      </c>
      <c r="N2130">
        <f t="shared" si="561"/>
        <v>11.665365461381498</v>
      </c>
      <c r="O2130">
        <f t="shared" si="562"/>
        <v>1.2453654613814251</v>
      </c>
      <c r="P2130">
        <f t="shared" si="563"/>
        <v>0</v>
      </c>
      <c r="Q2130">
        <f t="shared" si="564"/>
        <v>0</v>
      </c>
      <c r="R2130">
        <f t="shared" si="565"/>
        <v>1258.24</v>
      </c>
      <c r="S2130">
        <f t="shared" si="567"/>
        <v>1239.8413333333333</v>
      </c>
      <c r="T2130">
        <f t="shared" si="568"/>
        <v>66.52800000000002</v>
      </c>
      <c r="U2130">
        <f t="shared" si="569"/>
        <v>13.305600000000004</v>
      </c>
      <c r="V2130">
        <f t="shared" si="570"/>
        <v>92.18507829618963</v>
      </c>
      <c r="W2130">
        <f t="shared" si="571"/>
        <v>-8.5282776158521756E-3</v>
      </c>
      <c r="X2130">
        <f t="shared" si="572"/>
        <v>1262.31</v>
      </c>
      <c r="Y2130">
        <f t="shared" si="573"/>
        <v>1200.44</v>
      </c>
      <c r="Z2130">
        <f t="shared" si="574"/>
        <v>97.365443672216117</v>
      </c>
      <c r="AA2130">
        <f t="shared" si="577"/>
        <v>59.552627799694662</v>
      </c>
      <c r="AB2130">
        <f t="shared" si="575"/>
        <v>0</v>
      </c>
      <c r="AC2130">
        <f t="shared" si="576"/>
        <v>2.6277996946646454E-3</v>
      </c>
    </row>
    <row r="2131" spans="1:29" x14ac:dyDescent="0.3">
      <c r="A2131" s="2">
        <v>39650</v>
      </c>
      <c r="B2131">
        <v>1261.82</v>
      </c>
      <c r="C2131">
        <v>1267.74</v>
      </c>
      <c r="D2131">
        <v>1255.7</v>
      </c>
      <c r="E2131">
        <v>1260</v>
      </c>
      <c r="F2131">
        <v>4630640000</v>
      </c>
      <c r="G2131">
        <v>14.03024364092084</v>
      </c>
      <c r="H2131">
        <v>1.9902436409208799</v>
      </c>
      <c r="I2131">
        <v>68.787338259859567</v>
      </c>
      <c r="J2131">
        <v>88.499257057949464</v>
      </c>
      <c r="K2131">
        <v>76</v>
      </c>
      <c r="L2131">
        <f t="shared" si="566"/>
        <v>1253.7097563590792</v>
      </c>
      <c r="N2131">
        <f t="shared" si="561"/>
        <v>14.030243640920844</v>
      </c>
      <c r="O2131">
        <f t="shared" si="562"/>
        <v>1.9902436409208804</v>
      </c>
      <c r="P2131">
        <f t="shared" si="563"/>
        <v>0</v>
      </c>
      <c r="Q2131">
        <f t="shared" si="564"/>
        <v>0</v>
      </c>
      <c r="R2131">
        <f t="shared" si="565"/>
        <v>1261.1466666666668</v>
      </c>
      <c r="S2131">
        <f t="shared" si="567"/>
        <v>1244.95</v>
      </c>
      <c r="T2131">
        <f t="shared" si="568"/>
        <v>78.486666666666906</v>
      </c>
      <c r="U2131">
        <f t="shared" si="569"/>
        <v>15.697333333333381</v>
      </c>
      <c r="V2131">
        <f t="shared" si="570"/>
        <v>68.787338259860135</v>
      </c>
      <c r="W2131">
        <f t="shared" si="571"/>
        <v>5.6843418860808015E-13</v>
      </c>
      <c r="X2131">
        <f t="shared" si="572"/>
        <v>1267.74</v>
      </c>
      <c r="Y2131">
        <f t="shared" si="573"/>
        <v>1200.44</v>
      </c>
      <c r="Z2131">
        <f t="shared" si="574"/>
        <v>88.499257057949464</v>
      </c>
      <c r="AA2131">
        <f t="shared" si="577"/>
        <v>75.995554664961759</v>
      </c>
      <c r="AB2131">
        <f t="shared" si="575"/>
        <v>0</v>
      </c>
      <c r="AC2131">
        <f t="shared" si="576"/>
        <v>-4.4453350382411827E-3</v>
      </c>
    </row>
    <row r="2132" spans="1:29" x14ac:dyDescent="0.3">
      <c r="A2132" s="2">
        <v>39651</v>
      </c>
      <c r="B2132">
        <v>1257.08</v>
      </c>
      <c r="C2132">
        <v>1277.42</v>
      </c>
      <c r="D2132">
        <v>1248.83</v>
      </c>
      <c r="E2132">
        <v>1277</v>
      </c>
      <c r="F2132">
        <v>6180230000</v>
      </c>
      <c r="G2132">
        <v>15.946829093947141</v>
      </c>
      <c r="H2132">
        <v>-12.643170906052999</v>
      </c>
      <c r="I2132">
        <v>97.02587871765148</v>
      </c>
      <c r="J2132">
        <v>99.363925488414253</v>
      </c>
      <c r="K2132">
        <v>92.11</v>
      </c>
      <c r="L2132">
        <f t="shared" si="566"/>
        <v>1261.4731709060529</v>
      </c>
      <c r="N2132">
        <f t="shared" si="561"/>
        <v>15.946829093947144</v>
      </c>
      <c r="O2132">
        <f t="shared" si="562"/>
        <v>-12.643170906053001</v>
      </c>
      <c r="P2132">
        <f t="shared" si="563"/>
        <v>0</v>
      </c>
      <c r="Q2132">
        <f t="shared" si="564"/>
        <v>0</v>
      </c>
      <c r="R2132">
        <f t="shared" si="565"/>
        <v>1267.75</v>
      </c>
      <c r="S2132">
        <f t="shared" si="567"/>
        <v>1255.1866666666667</v>
      </c>
      <c r="T2132">
        <f t="shared" si="568"/>
        <v>43.153333333333421</v>
      </c>
      <c r="U2132">
        <f t="shared" si="569"/>
        <v>8.6306666666666843</v>
      </c>
      <c r="V2132">
        <f t="shared" si="570"/>
        <v>97.044132035634561</v>
      </c>
      <c r="W2132">
        <f t="shared" si="571"/>
        <v>1.8253317983081274E-2</v>
      </c>
      <c r="X2132">
        <f t="shared" si="572"/>
        <v>1277.42</v>
      </c>
      <c r="Y2132">
        <f t="shared" si="573"/>
        <v>1211.3900000000001</v>
      </c>
      <c r="Z2132">
        <f t="shared" si="574"/>
        <v>99.363925488414253</v>
      </c>
      <c r="AA2132">
        <f t="shared" si="577"/>
        <v>92.105989268624825</v>
      </c>
      <c r="AB2132">
        <f t="shared" si="575"/>
        <v>0</v>
      </c>
      <c r="AC2132">
        <f t="shared" si="576"/>
        <v>-4.0107313751747142E-3</v>
      </c>
    </row>
    <row r="2133" spans="1:29" x14ac:dyDescent="0.3">
      <c r="A2133" s="2">
        <v>39652</v>
      </c>
      <c r="B2133">
        <v>1278.8699999999999</v>
      </c>
      <c r="C2133">
        <v>1291.17</v>
      </c>
      <c r="D2133">
        <v>1276.06</v>
      </c>
      <c r="E2133">
        <v>1282.19</v>
      </c>
      <c r="F2133">
        <v>6705830000</v>
      </c>
      <c r="G2133">
        <v>22.791219395964621</v>
      </c>
      <c r="H2133">
        <v>7.6812193959644901</v>
      </c>
      <c r="I2133">
        <v>144.66863386234959</v>
      </c>
      <c r="J2133">
        <v>81.924315619967786</v>
      </c>
      <c r="K2133">
        <v>92.79</v>
      </c>
      <c r="L2133">
        <f t="shared" si="566"/>
        <v>1268.3787806040355</v>
      </c>
      <c r="N2133">
        <f t="shared" si="561"/>
        <v>22.791219395964617</v>
      </c>
      <c r="O2133">
        <f t="shared" si="562"/>
        <v>7.6812193959644901</v>
      </c>
      <c r="P2133">
        <f t="shared" si="563"/>
        <v>0</v>
      </c>
      <c r="Q2133">
        <f t="shared" si="564"/>
        <v>0</v>
      </c>
      <c r="R2133">
        <f t="shared" si="565"/>
        <v>1283.1400000000001</v>
      </c>
      <c r="S2133">
        <f t="shared" si="567"/>
        <v>1264.9966666666667</v>
      </c>
      <c r="T2133">
        <f t="shared" si="568"/>
        <v>41.793333333333294</v>
      </c>
      <c r="U2133">
        <f t="shared" si="569"/>
        <v>8.3586666666666591</v>
      </c>
      <c r="V2133">
        <f t="shared" si="570"/>
        <v>144.70675812197678</v>
      </c>
      <c r="W2133">
        <f t="shared" si="571"/>
        <v>3.81242596271818E-2</v>
      </c>
      <c r="X2133">
        <f t="shared" si="572"/>
        <v>1291.17</v>
      </c>
      <c r="Y2133">
        <f t="shared" si="573"/>
        <v>1241.49</v>
      </c>
      <c r="Z2133">
        <f t="shared" si="574"/>
        <v>81.924315619967786</v>
      </c>
      <c r="AA2133">
        <f t="shared" si="577"/>
        <v>92.787304061907037</v>
      </c>
      <c r="AB2133">
        <f t="shared" si="575"/>
        <v>0</v>
      </c>
      <c r="AC2133">
        <f t="shared" si="576"/>
        <v>-2.6959380929696408E-3</v>
      </c>
    </row>
    <row r="2134" spans="1:29" x14ac:dyDescent="0.3">
      <c r="A2134" s="2">
        <v>39653</v>
      </c>
      <c r="B2134">
        <v>1283.22</v>
      </c>
      <c r="C2134">
        <v>1283.22</v>
      </c>
      <c r="D2134">
        <v>1251.48</v>
      </c>
      <c r="E2134">
        <v>1252.54</v>
      </c>
      <c r="F2134">
        <v>6127980000</v>
      </c>
      <c r="G2134">
        <v>20.120812930643069</v>
      </c>
      <c r="H2134">
        <v>-11.61918706935694</v>
      </c>
      <c r="I2134">
        <v>-38.606667290361493</v>
      </c>
      <c r="J2134">
        <v>8.7623996221068108</v>
      </c>
      <c r="K2134">
        <v>75.180000000000007</v>
      </c>
      <c r="L2134">
        <f t="shared" si="566"/>
        <v>1263.099187069357</v>
      </c>
      <c r="N2134">
        <f t="shared" si="561"/>
        <v>20.120812930643069</v>
      </c>
      <c r="O2134">
        <f t="shared" si="562"/>
        <v>-11.61918706935694</v>
      </c>
      <c r="P2134">
        <f t="shared" si="563"/>
        <v>0</v>
      </c>
      <c r="Q2134">
        <f t="shared" si="564"/>
        <v>0</v>
      </c>
      <c r="R2134">
        <f t="shared" si="565"/>
        <v>1262.4133333333332</v>
      </c>
      <c r="S2134">
        <f t="shared" si="567"/>
        <v>1266.538</v>
      </c>
      <c r="T2134">
        <f t="shared" si="568"/>
        <v>35.628000000000156</v>
      </c>
      <c r="U2134">
        <f t="shared" si="569"/>
        <v>7.1256000000000315</v>
      </c>
      <c r="V2134">
        <f t="shared" si="570"/>
        <v>-38.590122625152581</v>
      </c>
      <c r="W2134">
        <f t="shared" si="571"/>
        <v>1.6544665208911624E-2</v>
      </c>
      <c r="X2134">
        <f t="shared" si="572"/>
        <v>1291.17</v>
      </c>
      <c r="Y2134">
        <f t="shared" si="573"/>
        <v>1248.83</v>
      </c>
      <c r="Z2134">
        <f t="shared" si="574"/>
        <v>8.7623996221068108</v>
      </c>
      <c r="AA2134">
        <f t="shared" si="577"/>
        <v>75.183068292130883</v>
      </c>
      <c r="AB2134">
        <f t="shared" si="575"/>
        <v>0</v>
      </c>
      <c r="AC2134">
        <f t="shared" si="576"/>
        <v>3.0682921308766709E-3</v>
      </c>
    </row>
    <row r="2135" spans="1:29" x14ac:dyDescent="0.3">
      <c r="A2135" s="2">
        <v>39654</v>
      </c>
      <c r="B2135">
        <v>1253.51</v>
      </c>
      <c r="C2135">
        <v>1263.23</v>
      </c>
      <c r="D2135">
        <v>1251.75</v>
      </c>
      <c r="E2135">
        <v>1257.76</v>
      </c>
      <c r="F2135">
        <v>4672560000</v>
      </c>
      <c r="G2135">
        <v>1.910541953761822</v>
      </c>
      <c r="H2135">
        <v>-9.5694580462381964</v>
      </c>
      <c r="I2135">
        <v>-81.397492625367363</v>
      </c>
      <c r="J2135">
        <v>21.091166745394499</v>
      </c>
      <c r="K2135">
        <v>59.93</v>
      </c>
      <c r="L2135">
        <f t="shared" si="566"/>
        <v>1261.3194580462382</v>
      </c>
      <c r="N2135">
        <f t="shared" si="561"/>
        <v>1.9105419537618218</v>
      </c>
      <c r="O2135">
        <f t="shared" si="562"/>
        <v>-9.5694580462381964</v>
      </c>
      <c r="P2135">
        <f t="shared" si="563"/>
        <v>0</v>
      </c>
      <c r="Q2135">
        <f t="shared" si="564"/>
        <v>0</v>
      </c>
      <c r="R2135">
        <f t="shared" si="565"/>
        <v>1257.58</v>
      </c>
      <c r="S2135">
        <f t="shared" si="567"/>
        <v>1266.4059999999999</v>
      </c>
      <c r="T2135">
        <f t="shared" si="568"/>
        <v>36.156000000000176</v>
      </c>
      <c r="U2135">
        <f t="shared" si="569"/>
        <v>7.2312000000000349</v>
      </c>
      <c r="V2135">
        <f t="shared" si="570"/>
        <v>-81.369620533244643</v>
      </c>
      <c r="W2135">
        <f t="shared" si="571"/>
        <v>2.787209212272046E-2</v>
      </c>
      <c r="X2135">
        <f t="shared" si="572"/>
        <v>1291.17</v>
      </c>
      <c r="Y2135">
        <f t="shared" si="573"/>
        <v>1248.83</v>
      </c>
      <c r="Z2135">
        <f t="shared" si="574"/>
        <v>21.091166745394503</v>
      </c>
      <c r="AA2135">
        <f t="shared" si="577"/>
        <v>59.928212906766554</v>
      </c>
      <c r="AB2135">
        <f t="shared" si="575"/>
        <v>0</v>
      </c>
      <c r="AC2135">
        <f t="shared" si="576"/>
        <v>-1.7870932334460576E-3</v>
      </c>
    </row>
    <row r="2136" spans="1:29" x14ac:dyDescent="0.3">
      <c r="A2136" s="2">
        <v>39657</v>
      </c>
      <c r="B2136">
        <v>1257.76</v>
      </c>
      <c r="C2136">
        <v>1260.0899999999999</v>
      </c>
      <c r="D2136">
        <v>1234.3699999999999</v>
      </c>
      <c r="E2136">
        <v>1234.3699999999999</v>
      </c>
      <c r="F2136">
        <v>4282960000</v>
      </c>
      <c r="G2136">
        <v>7.7536946358411569</v>
      </c>
      <c r="H2136">
        <v>-17.96630536415887</v>
      </c>
      <c r="I2136">
        <v>-130.292874197717</v>
      </c>
      <c r="J2136">
        <v>0</v>
      </c>
      <c r="K2136">
        <v>42.23</v>
      </c>
      <c r="L2136">
        <f t="shared" si="566"/>
        <v>1252.3363053641588</v>
      </c>
      <c r="N2136">
        <f t="shared" si="561"/>
        <v>7.7536946358411569</v>
      </c>
      <c r="O2136">
        <f t="shared" si="562"/>
        <v>-17.96630536415887</v>
      </c>
      <c r="P2136">
        <f t="shared" si="563"/>
        <v>0</v>
      </c>
      <c r="Q2136">
        <f t="shared" si="564"/>
        <v>0</v>
      </c>
      <c r="R2136">
        <f t="shared" si="565"/>
        <v>1242.9433333333334</v>
      </c>
      <c r="S2136">
        <f t="shared" si="567"/>
        <v>1262.7653333333333</v>
      </c>
      <c r="T2136">
        <f t="shared" si="568"/>
        <v>50.718666666666877</v>
      </c>
      <c r="U2136">
        <f t="shared" si="569"/>
        <v>10.143733333333376</v>
      </c>
      <c r="V2136">
        <f t="shared" si="570"/>
        <v>-130.2741922763467</v>
      </c>
      <c r="W2136">
        <f t="shared" si="571"/>
        <v>1.8681921370301779E-2</v>
      </c>
      <c r="X2136">
        <f t="shared" si="572"/>
        <v>1291.17</v>
      </c>
      <c r="Y2136">
        <f t="shared" si="573"/>
        <v>1234.3699999999999</v>
      </c>
      <c r="Z2136">
        <f t="shared" si="574"/>
        <v>0</v>
      </c>
      <c r="AA2136">
        <f t="shared" si="577"/>
        <v>42.228361495176671</v>
      </c>
      <c r="AB2136">
        <f t="shared" si="575"/>
        <v>0</v>
      </c>
      <c r="AC2136">
        <f t="shared" si="576"/>
        <v>-1.6385048233260591E-3</v>
      </c>
    </row>
    <row r="2137" spans="1:29" x14ac:dyDescent="0.3">
      <c r="A2137" s="2">
        <v>39658</v>
      </c>
      <c r="B2137">
        <v>1236.3800000000001</v>
      </c>
      <c r="C2137">
        <v>1263.2</v>
      </c>
      <c r="D2137">
        <v>1236.3800000000001</v>
      </c>
      <c r="E2137">
        <v>1263.2</v>
      </c>
      <c r="F2137">
        <v>5414240000</v>
      </c>
      <c r="G2137">
        <v>7.2424630905607046</v>
      </c>
      <c r="H2137">
        <v>-19.577536909439232</v>
      </c>
      <c r="I2137">
        <v>-38.093364804615661</v>
      </c>
      <c r="J2137">
        <v>50.757042253521227</v>
      </c>
      <c r="K2137">
        <v>32.51</v>
      </c>
      <c r="L2137">
        <f t="shared" si="566"/>
        <v>1255.9575369094393</v>
      </c>
      <c r="N2137">
        <f t="shared" si="561"/>
        <v>7.2424630905607046</v>
      </c>
      <c r="O2137">
        <f t="shared" si="562"/>
        <v>-19.577536909439232</v>
      </c>
      <c r="P2137">
        <f t="shared" si="563"/>
        <v>0</v>
      </c>
      <c r="Q2137">
        <f t="shared" si="564"/>
        <v>0</v>
      </c>
      <c r="R2137">
        <f t="shared" si="565"/>
        <v>1254.26</v>
      </c>
      <c r="S2137">
        <f t="shared" si="567"/>
        <v>1260.0673333333334</v>
      </c>
      <c r="T2137">
        <f t="shared" si="568"/>
        <v>50.83733333333339</v>
      </c>
      <c r="U2137">
        <f t="shared" si="569"/>
        <v>10.167466666666678</v>
      </c>
      <c r="V2137">
        <f t="shared" si="570"/>
        <v>-38.077878024899093</v>
      </c>
      <c r="W2137">
        <f t="shared" si="571"/>
        <v>1.5486779716567867E-2</v>
      </c>
      <c r="X2137">
        <f t="shared" si="572"/>
        <v>1291.17</v>
      </c>
      <c r="Y2137">
        <f t="shared" si="573"/>
        <v>1234.3699999999999</v>
      </c>
      <c r="Z2137">
        <f t="shared" si="574"/>
        <v>50.757042253521234</v>
      </c>
      <c r="AA2137">
        <f t="shared" si="577"/>
        <v>32.506984848198066</v>
      </c>
      <c r="AB2137">
        <f t="shared" si="575"/>
        <v>0</v>
      </c>
      <c r="AC2137">
        <f t="shared" si="576"/>
        <v>-3.0151518019323476E-3</v>
      </c>
    </row>
    <row r="2138" spans="1:29" x14ac:dyDescent="0.3">
      <c r="A2138" s="2">
        <v>39659</v>
      </c>
      <c r="B2138">
        <v>1264.52</v>
      </c>
      <c r="C2138">
        <v>1284.33</v>
      </c>
      <c r="D2138">
        <v>1264.52</v>
      </c>
      <c r="E2138">
        <v>1284.26</v>
      </c>
      <c r="F2138">
        <v>5631330000</v>
      </c>
      <c r="G2138">
        <v>18.93830872704029</v>
      </c>
      <c r="H2138">
        <v>-0.87169127295965154</v>
      </c>
      <c r="I2138">
        <v>140.84047941427221</v>
      </c>
      <c r="J2138">
        <v>99.859887910328396</v>
      </c>
      <c r="K2138">
        <v>36.090000000000003</v>
      </c>
      <c r="L2138">
        <f t="shared" si="566"/>
        <v>1265.3916912729596</v>
      </c>
      <c r="N2138">
        <f t="shared" si="561"/>
        <v>18.938308727040294</v>
      </c>
      <c r="O2138">
        <f t="shared" si="562"/>
        <v>-0.87169127295965154</v>
      </c>
      <c r="P2138">
        <f t="shared" si="563"/>
        <v>0</v>
      </c>
      <c r="Q2138">
        <f t="shared" si="564"/>
        <v>0</v>
      </c>
      <c r="R2138">
        <f t="shared" si="565"/>
        <v>1277.7033333333331</v>
      </c>
      <c r="S2138">
        <f t="shared" si="567"/>
        <v>1258.98</v>
      </c>
      <c r="T2138">
        <f t="shared" si="568"/>
        <v>44.313333333333048</v>
      </c>
      <c r="U2138">
        <f t="shared" si="569"/>
        <v>8.862666666666609</v>
      </c>
      <c r="V2138">
        <f t="shared" si="570"/>
        <v>140.84047941427147</v>
      </c>
      <c r="W2138">
        <f t="shared" si="571"/>
        <v>-7.3896444519050419E-13</v>
      </c>
      <c r="X2138">
        <f t="shared" si="572"/>
        <v>1284.33</v>
      </c>
      <c r="Y2138">
        <f t="shared" si="573"/>
        <v>1234.3699999999999</v>
      </c>
      <c r="Z2138">
        <f t="shared" si="574"/>
        <v>99.859887910328396</v>
      </c>
      <c r="AA2138">
        <f t="shared" si="577"/>
        <v>36.094099306270188</v>
      </c>
      <c r="AB2138">
        <f t="shared" si="575"/>
        <v>0</v>
      </c>
      <c r="AC2138">
        <f t="shared" si="576"/>
        <v>4.0993062701843996E-3</v>
      </c>
    </row>
    <row r="2139" spans="1:29" x14ac:dyDescent="0.3">
      <c r="A2139" s="2">
        <v>39660</v>
      </c>
      <c r="B2139">
        <v>1281.3699999999999</v>
      </c>
      <c r="C2139">
        <v>1284.93</v>
      </c>
      <c r="D2139">
        <v>1265.97</v>
      </c>
      <c r="E2139">
        <v>1267.3800000000001</v>
      </c>
      <c r="F2139">
        <v>5346050000</v>
      </c>
      <c r="G2139">
        <v>18.875539151360272</v>
      </c>
      <c r="H2139">
        <v>-8.4460848639764663E-2</v>
      </c>
      <c r="I2139">
        <v>68.805452729304363</v>
      </c>
      <c r="J2139">
        <v>65.288765822785024</v>
      </c>
      <c r="K2139">
        <v>47.4</v>
      </c>
      <c r="L2139">
        <f t="shared" si="566"/>
        <v>1266.0544608486398</v>
      </c>
      <c r="N2139">
        <f t="shared" si="561"/>
        <v>18.875539151360272</v>
      </c>
      <c r="O2139">
        <f t="shared" si="562"/>
        <v>-8.4460848639764663E-2</v>
      </c>
      <c r="P2139">
        <f t="shared" si="563"/>
        <v>0</v>
      </c>
      <c r="Q2139">
        <f t="shared" si="564"/>
        <v>0</v>
      </c>
      <c r="R2139">
        <f t="shared" si="565"/>
        <v>1272.76</v>
      </c>
      <c r="S2139">
        <f t="shared" si="567"/>
        <v>1261.0493333333334</v>
      </c>
      <c r="T2139">
        <f t="shared" si="568"/>
        <v>56.729333333333216</v>
      </c>
      <c r="U2139">
        <f t="shared" si="569"/>
        <v>11.345866666666643</v>
      </c>
      <c r="V2139">
        <f t="shared" si="570"/>
        <v>68.810178547645165</v>
      </c>
      <c r="W2139">
        <f t="shared" si="571"/>
        <v>4.7258183408018795E-3</v>
      </c>
      <c r="X2139">
        <f t="shared" si="572"/>
        <v>1284.93</v>
      </c>
      <c r="Y2139">
        <f t="shared" si="573"/>
        <v>1234.3699999999999</v>
      </c>
      <c r="Z2139">
        <f t="shared" si="574"/>
        <v>65.288765822785024</v>
      </c>
      <c r="AA2139">
        <f t="shared" si="577"/>
        <v>47.399372546405836</v>
      </c>
      <c r="AB2139">
        <f t="shared" si="575"/>
        <v>0</v>
      </c>
      <c r="AC2139">
        <f t="shared" si="576"/>
        <v>-6.2745359416283009E-4</v>
      </c>
    </row>
    <row r="2140" spans="1:29" x14ac:dyDescent="0.3">
      <c r="A2140" s="2">
        <v>39661</v>
      </c>
      <c r="B2140">
        <v>1269.42</v>
      </c>
      <c r="C2140">
        <v>1270.52</v>
      </c>
      <c r="D2140">
        <v>1254.54</v>
      </c>
      <c r="E2140">
        <v>1260.31</v>
      </c>
      <c r="F2140">
        <v>4684870000</v>
      </c>
      <c r="G2140">
        <v>6.3803594342400629</v>
      </c>
      <c r="H2140">
        <v>-9.5996405657599553</v>
      </c>
      <c r="I2140">
        <v>-0.62468765617276478</v>
      </c>
      <c r="J2140">
        <v>51.305379746835378</v>
      </c>
      <c r="K2140">
        <v>53.44</v>
      </c>
      <c r="L2140">
        <f t="shared" si="566"/>
        <v>1264.1396405657599</v>
      </c>
      <c r="N2140">
        <f t="shared" si="561"/>
        <v>6.3803594342400629</v>
      </c>
      <c r="O2140">
        <f t="shared" si="562"/>
        <v>-9.5996405657599553</v>
      </c>
      <c r="P2140">
        <f t="shared" si="563"/>
        <v>0</v>
      </c>
      <c r="Q2140">
        <f t="shared" si="564"/>
        <v>0</v>
      </c>
      <c r="R2140">
        <f t="shared" si="565"/>
        <v>1261.79</v>
      </c>
      <c r="S2140">
        <f t="shared" si="567"/>
        <v>1261.8913333333335</v>
      </c>
      <c r="T2140">
        <f t="shared" si="568"/>
        <v>53.361333333333278</v>
      </c>
      <c r="U2140">
        <f t="shared" si="569"/>
        <v>10.672266666666655</v>
      </c>
      <c r="V2140">
        <f t="shared" si="570"/>
        <v>-0.63300100780536561</v>
      </c>
      <c r="W2140">
        <f t="shared" si="571"/>
        <v>-8.3133516326008294E-3</v>
      </c>
      <c r="X2140">
        <f t="shared" si="572"/>
        <v>1284.93</v>
      </c>
      <c r="Y2140">
        <f t="shared" si="573"/>
        <v>1234.3699999999999</v>
      </c>
      <c r="Z2140">
        <f t="shared" si="574"/>
        <v>51.305379746835378</v>
      </c>
      <c r="AA2140">
        <f t="shared" si="577"/>
        <v>53.442215146694011</v>
      </c>
      <c r="AB2140">
        <f t="shared" si="575"/>
        <v>0</v>
      </c>
      <c r="AC2140">
        <f t="shared" si="576"/>
        <v>2.2151466940130149E-3</v>
      </c>
    </row>
    <row r="2141" spans="1:29" x14ac:dyDescent="0.3">
      <c r="A2141" s="2">
        <v>39664</v>
      </c>
      <c r="B2141">
        <v>1253.27</v>
      </c>
      <c r="C2141">
        <v>1260.49</v>
      </c>
      <c r="D2141">
        <v>1247.45</v>
      </c>
      <c r="E2141">
        <v>1249.01</v>
      </c>
      <c r="F2141">
        <v>4562280000</v>
      </c>
      <c r="G2141">
        <v>1.3935729561599151</v>
      </c>
      <c r="H2141">
        <v>-11.646427043840051</v>
      </c>
      <c r="I2141">
        <v>-83.23643410852722</v>
      </c>
      <c r="J2141">
        <v>26.014418125643449</v>
      </c>
      <c r="K2141">
        <v>58.65</v>
      </c>
      <c r="L2141">
        <f t="shared" si="566"/>
        <v>1259.0964270438401</v>
      </c>
      <c r="N2141">
        <f t="shared" si="561"/>
        <v>1.3935729561599146</v>
      </c>
      <c r="O2141">
        <f t="shared" si="562"/>
        <v>-11.646427043840049</v>
      </c>
      <c r="P2141">
        <f t="shared" si="563"/>
        <v>0</v>
      </c>
      <c r="Q2141">
        <f t="shared" si="564"/>
        <v>0</v>
      </c>
      <c r="R2141">
        <f t="shared" si="565"/>
        <v>1252.3166666666666</v>
      </c>
      <c r="S2141">
        <f t="shared" si="567"/>
        <v>1263.7660000000001</v>
      </c>
      <c r="T2141">
        <f t="shared" si="568"/>
        <v>45.862666666666655</v>
      </c>
      <c r="U2141">
        <f t="shared" si="569"/>
        <v>9.1725333333333303</v>
      </c>
      <c r="V2141">
        <f t="shared" si="570"/>
        <v>-83.214621430164499</v>
      </c>
      <c r="W2141">
        <f t="shared" si="571"/>
        <v>2.1812678362721272E-2</v>
      </c>
      <c r="X2141">
        <f t="shared" si="572"/>
        <v>1284.93</v>
      </c>
      <c r="Y2141">
        <f t="shared" si="573"/>
        <v>1236.3800000000001</v>
      </c>
      <c r="Z2141">
        <f t="shared" si="574"/>
        <v>26.014418125643449</v>
      </c>
      <c r="AA2141">
        <f t="shared" si="577"/>
        <v>58.645098771822703</v>
      </c>
      <c r="AB2141">
        <f t="shared" si="575"/>
        <v>0</v>
      </c>
      <c r="AC2141">
        <f t="shared" si="576"/>
        <v>-4.9012281772959909E-3</v>
      </c>
    </row>
    <row r="2142" spans="1:29" x14ac:dyDescent="0.3">
      <c r="A2142" s="2">
        <v>39665</v>
      </c>
      <c r="B2142">
        <v>1254.8699999999999</v>
      </c>
      <c r="C2142">
        <v>1284.8800000000001</v>
      </c>
      <c r="D2142">
        <v>1254.67</v>
      </c>
      <c r="E2142">
        <v>1284.8800000000001</v>
      </c>
      <c r="F2142">
        <v>1219310000</v>
      </c>
      <c r="G2142">
        <v>17.18904863744001</v>
      </c>
      <c r="H2142">
        <v>-13.02095136256003</v>
      </c>
      <c r="I2142">
        <v>53.365162482673902</v>
      </c>
      <c r="J2142">
        <v>99.866595517609511</v>
      </c>
      <c r="K2142">
        <v>68.47</v>
      </c>
      <c r="L2142">
        <f t="shared" si="566"/>
        <v>1267.6909513625601</v>
      </c>
      <c r="N2142">
        <f t="shared" si="561"/>
        <v>17.18904863744001</v>
      </c>
      <c r="O2142">
        <f t="shared" si="562"/>
        <v>-13.020951362560027</v>
      </c>
      <c r="P2142">
        <f t="shared" si="563"/>
        <v>0</v>
      </c>
      <c r="Q2142">
        <f t="shared" si="564"/>
        <v>0</v>
      </c>
      <c r="R2142">
        <f t="shared" si="565"/>
        <v>1274.8100000000002</v>
      </c>
      <c r="S2142">
        <f t="shared" si="567"/>
        <v>1267.876</v>
      </c>
      <c r="T2142">
        <f t="shared" si="568"/>
        <v>43.290666666666766</v>
      </c>
      <c r="U2142">
        <f t="shared" si="569"/>
        <v>8.6581333333333532</v>
      </c>
      <c r="V2142">
        <f t="shared" si="570"/>
        <v>53.391031169152555</v>
      </c>
      <c r="W2142">
        <f t="shared" si="571"/>
        <v>2.5868686478652592E-2</v>
      </c>
      <c r="X2142">
        <f t="shared" si="572"/>
        <v>1284.93</v>
      </c>
      <c r="Y2142">
        <f t="shared" si="573"/>
        <v>1247.45</v>
      </c>
      <c r="Z2142">
        <f t="shared" si="574"/>
        <v>99.866595517609511</v>
      </c>
      <c r="AA2142">
        <f t="shared" si="577"/>
        <v>68.467009424640352</v>
      </c>
      <c r="AB2142">
        <f t="shared" si="575"/>
        <v>0</v>
      </c>
      <c r="AC2142">
        <f t="shared" si="576"/>
        <v>-2.9905753596466411E-3</v>
      </c>
    </row>
    <row r="2143" spans="1:29" x14ac:dyDescent="0.3">
      <c r="A2143" s="2">
        <v>39666</v>
      </c>
      <c r="B2143">
        <v>1283.99</v>
      </c>
      <c r="C2143">
        <v>1291.67</v>
      </c>
      <c r="D2143">
        <v>1276</v>
      </c>
      <c r="E2143">
        <v>1289.19</v>
      </c>
      <c r="F2143">
        <v>4873420000</v>
      </c>
      <c r="G2143">
        <v>16.812699091626651</v>
      </c>
      <c r="H2143">
        <v>1.142699091626582</v>
      </c>
      <c r="I2143">
        <v>108.5510848391207</v>
      </c>
      <c r="J2143">
        <v>94.391677973767486</v>
      </c>
      <c r="K2143">
        <v>67.37</v>
      </c>
      <c r="L2143">
        <f t="shared" si="566"/>
        <v>1274.8573009083734</v>
      </c>
      <c r="N2143">
        <f t="shared" si="561"/>
        <v>16.812699091626655</v>
      </c>
      <c r="O2143">
        <f t="shared" si="562"/>
        <v>1.1426990916265822</v>
      </c>
      <c r="P2143">
        <f t="shared" si="563"/>
        <v>0</v>
      </c>
      <c r="Q2143">
        <f t="shared" si="564"/>
        <v>0</v>
      </c>
      <c r="R2143">
        <f t="shared" si="565"/>
        <v>1285.6200000000001</v>
      </c>
      <c r="S2143">
        <f t="shared" si="567"/>
        <v>1269.4593333333335</v>
      </c>
      <c r="T2143">
        <f t="shared" si="568"/>
        <v>49.624000000000251</v>
      </c>
      <c r="U2143">
        <f t="shared" si="569"/>
        <v>9.9248000000000509</v>
      </c>
      <c r="V2143">
        <f t="shared" si="570"/>
        <v>108.55410464470535</v>
      </c>
      <c r="W2143">
        <f t="shared" si="571"/>
        <v>3.0198055846426541E-3</v>
      </c>
      <c r="X2143">
        <f t="shared" si="572"/>
        <v>1291.67</v>
      </c>
      <c r="Y2143">
        <f t="shared" si="573"/>
        <v>1247.45</v>
      </c>
      <c r="Z2143">
        <f t="shared" si="574"/>
        <v>94.391677973767486</v>
      </c>
      <c r="AA2143">
        <f t="shared" si="577"/>
        <v>67.37336743732817</v>
      </c>
      <c r="AB2143">
        <f t="shared" si="575"/>
        <v>0</v>
      </c>
      <c r="AC2143">
        <f t="shared" si="576"/>
        <v>3.3674373281655789E-3</v>
      </c>
    </row>
    <row r="2144" spans="1:29" x14ac:dyDescent="0.3">
      <c r="A2144" s="2">
        <v>39667</v>
      </c>
      <c r="B2144">
        <v>1286.51</v>
      </c>
      <c r="C2144">
        <v>1286.51</v>
      </c>
      <c r="D2144">
        <v>1264.29</v>
      </c>
      <c r="E2144">
        <v>1266.07</v>
      </c>
      <c r="F2144">
        <v>5319380000</v>
      </c>
      <c r="G2144">
        <v>14.58179939441766</v>
      </c>
      <c r="H2144">
        <v>-7.6382006055823686</v>
      </c>
      <c r="I2144">
        <v>19.765788939281428</v>
      </c>
      <c r="J2144">
        <v>42.107643600180637</v>
      </c>
      <c r="K2144">
        <v>62.74</v>
      </c>
      <c r="L2144">
        <f t="shared" si="566"/>
        <v>1271.9282006055823</v>
      </c>
      <c r="N2144">
        <f t="shared" si="561"/>
        <v>14.581799394417658</v>
      </c>
      <c r="O2144">
        <f t="shared" si="562"/>
        <v>-7.6382006055823695</v>
      </c>
      <c r="P2144">
        <f t="shared" si="563"/>
        <v>0</v>
      </c>
      <c r="Q2144">
        <f t="shared" si="564"/>
        <v>0</v>
      </c>
      <c r="R2144">
        <f t="shared" si="565"/>
        <v>1272.29</v>
      </c>
      <c r="S2144">
        <f t="shared" si="567"/>
        <v>1269.3653333333334</v>
      </c>
      <c r="T2144">
        <f t="shared" si="568"/>
        <v>49.248000000000275</v>
      </c>
      <c r="U2144">
        <f t="shared" si="569"/>
        <v>9.8496000000000556</v>
      </c>
      <c r="V2144">
        <f t="shared" si="570"/>
        <v>19.795502129809243</v>
      </c>
      <c r="W2144">
        <f t="shared" si="571"/>
        <v>2.9713190527814959E-2</v>
      </c>
      <c r="X2144">
        <f t="shared" si="572"/>
        <v>1291.67</v>
      </c>
      <c r="Y2144">
        <f t="shared" si="573"/>
        <v>1247.45</v>
      </c>
      <c r="Z2144">
        <f t="shared" si="574"/>
        <v>42.107643600180644</v>
      </c>
      <c r="AA2144">
        <f t="shared" si="577"/>
        <v>62.7371429928073</v>
      </c>
      <c r="AB2144">
        <f t="shared" si="575"/>
        <v>0</v>
      </c>
      <c r="AC2144">
        <f t="shared" si="576"/>
        <v>-2.857007192702099E-3</v>
      </c>
    </row>
    <row r="2145" spans="1:29" x14ac:dyDescent="0.3">
      <c r="A2145" s="2">
        <v>39668</v>
      </c>
      <c r="B2145">
        <v>1266.29</v>
      </c>
      <c r="C2145">
        <v>1297.8499999999999</v>
      </c>
      <c r="D2145">
        <v>1262.1099999999999</v>
      </c>
      <c r="E2145">
        <v>1296.32</v>
      </c>
      <c r="F2145">
        <v>4966810000</v>
      </c>
      <c r="G2145">
        <v>17.791199596278371</v>
      </c>
      <c r="H2145">
        <v>-17.948800403721631</v>
      </c>
      <c r="I2145">
        <v>80.129111299593674</v>
      </c>
      <c r="J2145">
        <v>96.964285714285765</v>
      </c>
      <c r="K2145">
        <v>71.87</v>
      </c>
      <c r="L2145">
        <f t="shared" si="566"/>
        <v>1280.0588004037215</v>
      </c>
      <c r="N2145">
        <f t="shared" si="561"/>
        <v>17.791199596278375</v>
      </c>
      <c r="O2145">
        <f t="shared" si="562"/>
        <v>-17.948800403721634</v>
      </c>
      <c r="P2145">
        <f t="shared" si="563"/>
        <v>0</v>
      </c>
      <c r="Q2145">
        <f t="shared" si="564"/>
        <v>0</v>
      </c>
      <c r="R2145">
        <f t="shared" si="565"/>
        <v>1285.4266666666665</v>
      </c>
      <c r="S2145">
        <f t="shared" si="567"/>
        <v>1274.0926666666667</v>
      </c>
      <c r="T2145">
        <f t="shared" si="568"/>
        <v>47.157333333333554</v>
      </c>
      <c r="U2145">
        <f t="shared" si="569"/>
        <v>9.4314666666667115</v>
      </c>
      <c r="V2145">
        <f t="shared" si="570"/>
        <v>80.11479303324883</v>
      </c>
      <c r="W2145">
        <f t="shared" si="571"/>
        <v>-1.4318266344844233E-2</v>
      </c>
      <c r="X2145">
        <f t="shared" si="572"/>
        <v>1297.8499999999999</v>
      </c>
      <c r="Y2145">
        <f t="shared" si="573"/>
        <v>1247.45</v>
      </c>
      <c r="Z2145">
        <f t="shared" si="574"/>
        <v>96.964285714285765</v>
      </c>
      <c r="AA2145">
        <f t="shared" si="577"/>
        <v>71.868924186297377</v>
      </c>
      <c r="AB2145">
        <f t="shared" si="575"/>
        <v>0</v>
      </c>
      <c r="AC2145">
        <f t="shared" si="576"/>
        <v>-1.0758137026272152E-3</v>
      </c>
    </row>
    <row r="2146" spans="1:29" x14ac:dyDescent="0.3">
      <c r="A2146" s="2">
        <v>39671</v>
      </c>
      <c r="B2146">
        <v>1294.42</v>
      </c>
      <c r="C2146">
        <v>1313.15</v>
      </c>
      <c r="D2146">
        <v>1291.4100000000001</v>
      </c>
      <c r="E2146">
        <v>1305.32</v>
      </c>
      <c r="F2146">
        <v>5067310000</v>
      </c>
      <c r="G2146">
        <v>24.670799730852419</v>
      </c>
      <c r="H2146">
        <v>2.9307997308524141</v>
      </c>
      <c r="I2146">
        <v>147.48415470185029</v>
      </c>
      <c r="J2146">
        <v>86.610807113542833</v>
      </c>
      <c r="K2146">
        <v>83.99</v>
      </c>
      <c r="L2146">
        <f t="shared" si="566"/>
        <v>1288.4792002691477</v>
      </c>
      <c r="N2146">
        <f t="shared" si="561"/>
        <v>24.670799730852423</v>
      </c>
      <c r="O2146">
        <f t="shared" si="562"/>
        <v>2.9307997308524136</v>
      </c>
      <c r="P2146">
        <f t="shared" si="563"/>
        <v>0</v>
      </c>
      <c r="Q2146">
        <f t="shared" si="564"/>
        <v>0</v>
      </c>
      <c r="R2146">
        <f t="shared" si="565"/>
        <v>1303.2933333333333</v>
      </c>
      <c r="S2146">
        <f t="shared" si="567"/>
        <v>1284.288</v>
      </c>
      <c r="T2146">
        <f t="shared" si="568"/>
        <v>42.951999999999771</v>
      </c>
      <c r="U2146">
        <f t="shared" si="569"/>
        <v>8.5903999999999545</v>
      </c>
      <c r="V2146">
        <f t="shared" si="570"/>
        <v>147.49280850975808</v>
      </c>
      <c r="W2146">
        <f t="shared" si="571"/>
        <v>8.6538079077911334E-3</v>
      </c>
      <c r="X2146">
        <f t="shared" si="572"/>
        <v>1313.15</v>
      </c>
      <c r="Y2146">
        <f t="shared" si="573"/>
        <v>1254.67</v>
      </c>
      <c r="Z2146">
        <f t="shared" si="574"/>
        <v>86.610807113542833</v>
      </c>
      <c r="AA2146">
        <f t="shared" si="577"/>
        <v>83.988201983877246</v>
      </c>
      <c r="AB2146">
        <f t="shared" si="575"/>
        <v>0</v>
      </c>
      <c r="AC2146">
        <f t="shared" si="576"/>
        <v>-1.7980161227484359E-3</v>
      </c>
    </row>
    <row r="2147" spans="1:29" x14ac:dyDescent="0.3">
      <c r="A2147" s="2">
        <v>39672</v>
      </c>
      <c r="B2147">
        <v>1304.79</v>
      </c>
      <c r="C2147">
        <v>1304.79</v>
      </c>
      <c r="D2147">
        <v>1285.6400000000001</v>
      </c>
      <c r="E2147">
        <v>1289.5899999999999</v>
      </c>
      <c r="F2147">
        <v>4711290000</v>
      </c>
      <c r="G2147">
        <v>15.94053315390147</v>
      </c>
      <c r="H2147">
        <v>-3.2094668460983939</v>
      </c>
      <c r="I2147">
        <v>43.193928629096668</v>
      </c>
      <c r="J2147">
        <v>53.840125391849362</v>
      </c>
      <c r="K2147">
        <v>74.78</v>
      </c>
      <c r="L2147">
        <f t="shared" si="566"/>
        <v>1288.8494668460985</v>
      </c>
      <c r="N2147">
        <f t="shared" si="561"/>
        <v>15.94053315390147</v>
      </c>
      <c r="O2147">
        <f t="shared" si="562"/>
        <v>-3.2094668460983939</v>
      </c>
      <c r="P2147">
        <f t="shared" si="563"/>
        <v>0</v>
      </c>
      <c r="Q2147">
        <f t="shared" si="564"/>
        <v>0</v>
      </c>
      <c r="R2147">
        <f t="shared" si="565"/>
        <v>1293.3400000000001</v>
      </c>
      <c r="S2147">
        <f t="shared" si="567"/>
        <v>1287.9939999999999</v>
      </c>
      <c r="T2147">
        <f t="shared" si="568"/>
        <v>41.290666666666766</v>
      </c>
      <c r="U2147">
        <f t="shared" si="569"/>
        <v>8.2581333333333529</v>
      </c>
      <c r="V2147">
        <f t="shared" si="570"/>
        <v>43.157452854561313</v>
      </c>
      <c r="W2147">
        <f t="shared" si="571"/>
        <v>-3.6475774535354333E-2</v>
      </c>
      <c r="X2147">
        <f t="shared" si="572"/>
        <v>1313.15</v>
      </c>
      <c r="Y2147">
        <f t="shared" si="573"/>
        <v>1262.1099999999999</v>
      </c>
      <c r="Z2147">
        <f t="shared" si="574"/>
        <v>53.840125391849362</v>
      </c>
      <c r="AA2147">
        <f t="shared" si="577"/>
        <v>74.782907958725218</v>
      </c>
      <c r="AB2147">
        <f t="shared" si="575"/>
        <v>0</v>
      </c>
      <c r="AC2147">
        <f t="shared" si="576"/>
        <v>2.9079587252169858E-3</v>
      </c>
    </row>
    <row r="2148" spans="1:29" x14ac:dyDescent="0.3">
      <c r="A2148" s="2">
        <v>39673</v>
      </c>
      <c r="B2148">
        <v>1288.6400000000001</v>
      </c>
      <c r="C2148">
        <v>1294.03</v>
      </c>
      <c r="D2148">
        <v>1274.8599999999999</v>
      </c>
      <c r="E2148">
        <v>1285.83</v>
      </c>
      <c r="F2148">
        <v>4787600000</v>
      </c>
      <c r="G2148">
        <v>6.1870221026008494</v>
      </c>
      <c r="H2148">
        <v>-12.98297789739922</v>
      </c>
      <c r="I2148">
        <v>-23.437914742262912</v>
      </c>
      <c r="J2148">
        <v>46.473354231974803</v>
      </c>
      <c r="K2148">
        <v>65.2</v>
      </c>
      <c r="L2148">
        <f t="shared" si="566"/>
        <v>1287.8429778973991</v>
      </c>
      <c r="N2148">
        <f t="shared" si="561"/>
        <v>6.1870221026008494</v>
      </c>
      <c r="O2148">
        <f t="shared" si="562"/>
        <v>-12.982977897399223</v>
      </c>
      <c r="P2148">
        <f t="shared" si="563"/>
        <v>0</v>
      </c>
      <c r="Q2148">
        <f t="shared" si="564"/>
        <v>0</v>
      </c>
      <c r="R2148">
        <f t="shared" si="565"/>
        <v>1284.9066666666665</v>
      </c>
      <c r="S2148">
        <f t="shared" si="567"/>
        <v>1287.8513333333333</v>
      </c>
      <c r="T2148">
        <f t="shared" si="568"/>
        <v>41.861333333333732</v>
      </c>
      <c r="U2148">
        <f t="shared" si="569"/>
        <v>8.3722666666667465</v>
      </c>
      <c r="V2148">
        <f t="shared" si="570"/>
        <v>-23.447785280503364</v>
      </c>
      <c r="W2148">
        <f t="shared" si="571"/>
        <v>-9.8705382404524755E-3</v>
      </c>
      <c r="X2148">
        <f t="shared" si="572"/>
        <v>1313.15</v>
      </c>
      <c r="Y2148">
        <f t="shared" si="573"/>
        <v>1262.1099999999999</v>
      </c>
      <c r="Z2148">
        <f t="shared" si="574"/>
        <v>46.473354231974803</v>
      </c>
      <c r="AA2148">
        <f t="shared" si="577"/>
        <v>65.199243210366689</v>
      </c>
      <c r="AB2148">
        <f t="shared" si="575"/>
        <v>0</v>
      </c>
      <c r="AC2148">
        <f t="shared" si="576"/>
        <v>-7.5678963331426985E-4</v>
      </c>
    </row>
    <row r="2149" spans="1:29" x14ac:dyDescent="0.3">
      <c r="A2149" s="2">
        <v>39674</v>
      </c>
      <c r="B2149">
        <v>1282.1099999999999</v>
      </c>
      <c r="C2149">
        <v>1300.1099999999999</v>
      </c>
      <c r="D2149">
        <v>1276.8399999999999</v>
      </c>
      <c r="E2149">
        <v>1292.93</v>
      </c>
      <c r="F2149">
        <v>4064000000</v>
      </c>
      <c r="G2149">
        <v>10.57134806840031</v>
      </c>
      <c r="H2149">
        <v>-12.69865193159967</v>
      </c>
      <c r="I2149">
        <v>-17.189566053612829</v>
      </c>
      <c r="J2149">
        <v>60.384012539185051</v>
      </c>
      <c r="K2149">
        <v>68.849999999999994</v>
      </c>
      <c r="L2149">
        <f t="shared" si="566"/>
        <v>1289.5386519315996</v>
      </c>
      <c r="N2149">
        <f t="shared" si="561"/>
        <v>10.571348068400312</v>
      </c>
      <c r="O2149">
        <f t="shared" si="562"/>
        <v>-12.69865193159967</v>
      </c>
      <c r="P2149">
        <f t="shared" si="563"/>
        <v>0</v>
      </c>
      <c r="Q2149">
        <f t="shared" si="564"/>
        <v>0</v>
      </c>
      <c r="R2149">
        <f t="shared" si="565"/>
        <v>1289.96</v>
      </c>
      <c r="S2149">
        <f t="shared" si="567"/>
        <v>1291.3853333333332</v>
      </c>
      <c r="T2149">
        <f t="shared" si="568"/>
        <v>27.725333333333538</v>
      </c>
      <c r="U2149">
        <f t="shared" si="569"/>
        <v>5.5450666666667079</v>
      </c>
      <c r="V2149">
        <f t="shared" si="570"/>
        <v>-17.13635343528323</v>
      </c>
      <c r="W2149">
        <f t="shared" si="571"/>
        <v>5.3212618329599337E-2</v>
      </c>
      <c r="X2149">
        <f t="shared" si="572"/>
        <v>1313.15</v>
      </c>
      <c r="Y2149">
        <f t="shared" si="573"/>
        <v>1262.1099999999999</v>
      </c>
      <c r="Z2149">
        <f t="shared" si="574"/>
        <v>60.384012539185051</v>
      </c>
      <c r="AA2149">
        <f t="shared" si="577"/>
        <v>68.854516998167554</v>
      </c>
      <c r="AB2149">
        <f t="shared" si="575"/>
        <v>0</v>
      </c>
      <c r="AC2149">
        <f t="shared" si="576"/>
        <v>4.5169981675599047E-3</v>
      </c>
    </row>
    <row r="2150" spans="1:29" x14ac:dyDescent="0.3">
      <c r="A2150" s="2">
        <v>39675</v>
      </c>
      <c r="B2150">
        <v>1293.8499999999999</v>
      </c>
      <c r="C2150">
        <v>1302.05</v>
      </c>
      <c r="D2150">
        <v>1290.74</v>
      </c>
      <c r="E2150">
        <v>1298.2</v>
      </c>
      <c r="F2150">
        <v>4041820000</v>
      </c>
      <c r="G2150">
        <v>9.624232045600138</v>
      </c>
      <c r="H2150">
        <v>-1.685767954399807</v>
      </c>
      <c r="I2150">
        <v>42.62012497306528</v>
      </c>
      <c r="J2150">
        <v>60.955863149647513</v>
      </c>
      <c r="K2150">
        <v>61.65</v>
      </c>
      <c r="L2150">
        <f t="shared" si="566"/>
        <v>1292.4257679543998</v>
      </c>
      <c r="N2150">
        <f t="shared" si="561"/>
        <v>9.624232045600138</v>
      </c>
      <c r="O2150">
        <f t="shared" si="562"/>
        <v>-1.6857679543998074</v>
      </c>
      <c r="P2150">
        <f t="shared" si="563"/>
        <v>0</v>
      </c>
      <c r="Q2150">
        <f t="shared" si="564"/>
        <v>0</v>
      </c>
      <c r="R2150">
        <f t="shared" si="565"/>
        <v>1296.9966666666667</v>
      </c>
      <c r="S2150">
        <f t="shared" si="567"/>
        <v>1293.6993333333335</v>
      </c>
      <c r="T2150">
        <f t="shared" si="568"/>
        <v>25.782666666666728</v>
      </c>
      <c r="U2150">
        <f t="shared" si="569"/>
        <v>5.1565333333333454</v>
      </c>
      <c r="V2150">
        <f t="shared" si="570"/>
        <v>42.62984606367575</v>
      </c>
      <c r="W2150">
        <f t="shared" si="571"/>
        <v>9.7210906104692185E-3</v>
      </c>
      <c r="X2150">
        <f t="shared" si="572"/>
        <v>1313.15</v>
      </c>
      <c r="Y2150">
        <f t="shared" si="573"/>
        <v>1274.8599999999999</v>
      </c>
      <c r="Z2150">
        <f t="shared" si="574"/>
        <v>60.955863149647506</v>
      </c>
      <c r="AA2150">
        <f t="shared" si="577"/>
        <v>61.652832485239912</v>
      </c>
      <c r="AB2150">
        <f t="shared" si="575"/>
        <v>0</v>
      </c>
      <c r="AC2150">
        <f t="shared" si="576"/>
        <v>2.8324852399137512E-3</v>
      </c>
    </row>
    <row r="2151" spans="1:29" x14ac:dyDescent="0.3">
      <c r="A2151" s="2">
        <v>39678</v>
      </c>
      <c r="B2151">
        <v>1298.1400000000001</v>
      </c>
      <c r="C2151">
        <v>1300.22</v>
      </c>
      <c r="D2151">
        <v>1274.51</v>
      </c>
      <c r="E2151">
        <v>1278.5999999999999</v>
      </c>
      <c r="F2151">
        <v>3829290000</v>
      </c>
      <c r="G2151">
        <v>12.402821363733439</v>
      </c>
      <c r="H2151">
        <v>-13.307178636266601</v>
      </c>
      <c r="I2151">
        <v>-87.020882897171816</v>
      </c>
      <c r="J2151">
        <v>13.50726552179631</v>
      </c>
      <c r="K2151">
        <v>47.03</v>
      </c>
      <c r="L2151">
        <f t="shared" si="566"/>
        <v>1287.8171786362666</v>
      </c>
      <c r="N2151">
        <f t="shared" si="561"/>
        <v>12.402821363733437</v>
      </c>
      <c r="O2151">
        <f t="shared" si="562"/>
        <v>-13.307178636266599</v>
      </c>
      <c r="P2151">
        <f t="shared" si="563"/>
        <v>0</v>
      </c>
      <c r="Q2151">
        <f t="shared" si="564"/>
        <v>0</v>
      </c>
      <c r="R2151">
        <f t="shared" si="565"/>
        <v>1284.4433333333334</v>
      </c>
      <c r="S2151">
        <f t="shared" si="567"/>
        <v>1289.9293333333335</v>
      </c>
      <c r="T2151">
        <f t="shared" si="568"/>
        <v>21.017333333333454</v>
      </c>
      <c r="U2151">
        <f t="shared" si="569"/>
        <v>4.2034666666666904</v>
      </c>
      <c r="V2151">
        <f t="shared" si="570"/>
        <v>-87.007549324368341</v>
      </c>
      <c r="W2151">
        <f t="shared" si="571"/>
        <v>1.3333572803475136E-2</v>
      </c>
      <c r="X2151">
        <f t="shared" si="572"/>
        <v>1304.79</v>
      </c>
      <c r="Y2151">
        <f t="shared" si="573"/>
        <v>1274.51</v>
      </c>
      <c r="Z2151">
        <f t="shared" si="574"/>
        <v>13.507265521796308</v>
      </c>
      <c r="AA2151">
        <f t="shared" si="577"/>
        <v>47.032124166890604</v>
      </c>
      <c r="AB2151">
        <f t="shared" si="575"/>
        <v>0</v>
      </c>
      <c r="AC2151">
        <f t="shared" si="576"/>
        <v>2.1241668906029076E-3</v>
      </c>
    </row>
    <row r="2152" spans="1:29" x14ac:dyDescent="0.3">
      <c r="A2152" s="2">
        <v>39679</v>
      </c>
      <c r="B2152">
        <v>1276.6500000000001</v>
      </c>
      <c r="C2152">
        <v>1276.6500000000001</v>
      </c>
      <c r="D2152">
        <v>1263.1099999999999</v>
      </c>
      <c r="E2152">
        <v>1266.69</v>
      </c>
      <c r="F2152">
        <v>4159760000</v>
      </c>
      <c r="G2152">
        <v>-4.1247857575110629</v>
      </c>
      <c r="H2152">
        <v>-17.66478575751125</v>
      </c>
      <c r="I2152">
        <v>-159.74892372407751</v>
      </c>
      <c r="J2152">
        <v>9.1936312275299166</v>
      </c>
      <c r="K2152">
        <v>38.1</v>
      </c>
      <c r="L2152">
        <f t="shared" si="566"/>
        <v>1280.7747857575112</v>
      </c>
      <c r="N2152">
        <f t="shared" si="561"/>
        <v>-4.1247857575110629</v>
      </c>
      <c r="O2152">
        <f t="shared" si="562"/>
        <v>-17.664785757511254</v>
      </c>
      <c r="P2152">
        <f t="shared" si="563"/>
        <v>0</v>
      </c>
      <c r="Q2152">
        <f t="shared" si="564"/>
        <v>0</v>
      </c>
      <c r="R2152">
        <f t="shared" si="565"/>
        <v>1268.8166666666668</v>
      </c>
      <c r="S2152">
        <f t="shared" si="567"/>
        <v>1285.0246666666667</v>
      </c>
      <c r="T2152">
        <f t="shared" si="568"/>
        <v>33.814666666666653</v>
      </c>
      <c r="U2152">
        <f t="shared" si="569"/>
        <v>6.762933333333331</v>
      </c>
      <c r="V2152">
        <f t="shared" si="570"/>
        <v>-159.77287961831021</v>
      </c>
      <c r="W2152">
        <f t="shared" si="571"/>
        <v>-2.3955894232699393E-2</v>
      </c>
      <c r="X2152">
        <f t="shared" si="572"/>
        <v>1302.05</v>
      </c>
      <c r="Y2152">
        <f t="shared" si="573"/>
        <v>1263.1099999999999</v>
      </c>
      <c r="Z2152">
        <f t="shared" si="574"/>
        <v>9.1936312275299166</v>
      </c>
      <c r="AA2152">
        <f t="shared" si="577"/>
        <v>38.102825334026718</v>
      </c>
      <c r="AB2152">
        <f t="shared" si="575"/>
        <v>0</v>
      </c>
      <c r="AC2152">
        <f t="shared" si="576"/>
        <v>2.8253340267170302E-3</v>
      </c>
    </row>
    <row r="2153" spans="1:29" x14ac:dyDescent="0.3">
      <c r="A2153" s="2">
        <v>39680</v>
      </c>
      <c r="B2153">
        <v>1267.3399999999999</v>
      </c>
      <c r="C2153">
        <v>1276.01</v>
      </c>
      <c r="D2153">
        <v>1261.1600000000001</v>
      </c>
      <c r="E2153">
        <v>1274.54</v>
      </c>
      <c r="F2153">
        <v>4555030000</v>
      </c>
      <c r="G2153">
        <v>-2.6865238383409178</v>
      </c>
      <c r="H2153">
        <v>-17.53652383834083</v>
      </c>
      <c r="I2153">
        <v>-77.493982348222573</v>
      </c>
      <c r="J2153">
        <v>32.721936903888292</v>
      </c>
      <c r="K2153">
        <v>35.35</v>
      </c>
      <c r="L2153">
        <f t="shared" si="566"/>
        <v>1278.6965238383409</v>
      </c>
      <c r="N2153">
        <f t="shared" si="561"/>
        <v>-2.6865238383409178</v>
      </c>
      <c r="O2153">
        <f t="shared" si="562"/>
        <v>-17.536523838340827</v>
      </c>
      <c r="P2153">
        <f t="shared" si="563"/>
        <v>0</v>
      </c>
      <c r="Q2153">
        <f t="shared" si="564"/>
        <v>0</v>
      </c>
      <c r="R2153">
        <f t="shared" si="565"/>
        <v>1270.57</v>
      </c>
      <c r="S2153">
        <f t="shared" si="567"/>
        <v>1282.1573333333333</v>
      </c>
      <c r="T2153">
        <f t="shared" si="568"/>
        <v>49.855999999999995</v>
      </c>
      <c r="U2153">
        <f t="shared" si="569"/>
        <v>9.9711999999999996</v>
      </c>
      <c r="V2153">
        <f t="shared" si="570"/>
        <v>-77.472008272714703</v>
      </c>
      <c r="W2153">
        <f t="shared" si="571"/>
        <v>2.1974075507870339E-2</v>
      </c>
      <c r="X2153">
        <f t="shared" si="572"/>
        <v>1302.05</v>
      </c>
      <c r="Y2153">
        <f t="shared" si="573"/>
        <v>1261.1600000000001</v>
      </c>
      <c r="Z2153">
        <f t="shared" si="574"/>
        <v>32.721936903888292</v>
      </c>
      <c r="AA2153">
        <f t="shared" si="577"/>
        <v>35.352541868409418</v>
      </c>
      <c r="AB2153">
        <f t="shared" si="575"/>
        <v>0</v>
      </c>
      <c r="AC2153">
        <f t="shared" si="576"/>
        <v>2.5418684094162813E-3</v>
      </c>
    </row>
    <row r="2154" spans="1:29" x14ac:dyDescent="0.3">
      <c r="A2154" s="2">
        <v>39681</v>
      </c>
      <c r="B2154">
        <v>1271.07</v>
      </c>
      <c r="C2154">
        <v>1281.4000000000001</v>
      </c>
      <c r="D2154">
        <v>1265.22</v>
      </c>
      <c r="E2154">
        <v>1277.72</v>
      </c>
      <c r="F2154">
        <v>4032590000</v>
      </c>
      <c r="G2154">
        <v>3.0289841077728852</v>
      </c>
      <c r="H2154">
        <v>-13.15101589222718</v>
      </c>
      <c r="I2154">
        <v>-31.182641184077671</v>
      </c>
      <c r="J2154">
        <v>40.498899486426993</v>
      </c>
      <c r="K2154">
        <v>31.38</v>
      </c>
      <c r="L2154">
        <f t="shared" si="566"/>
        <v>1278.3710158922272</v>
      </c>
      <c r="N2154">
        <f t="shared" si="561"/>
        <v>3.0289841077728852</v>
      </c>
      <c r="O2154">
        <f t="shared" si="562"/>
        <v>-13.151015892227178</v>
      </c>
      <c r="P2154">
        <f t="shared" si="563"/>
        <v>0</v>
      </c>
      <c r="Q2154">
        <f t="shared" si="564"/>
        <v>0</v>
      </c>
      <c r="R2154">
        <f t="shared" si="565"/>
        <v>1274.78</v>
      </c>
      <c r="S2154">
        <f t="shared" si="567"/>
        <v>1279.1213333333333</v>
      </c>
      <c r="T2154">
        <f t="shared" si="568"/>
        <v>46.394666666666581</v>
      </c>
      <c r="U2154">
        <f t="shared" si="569"/>
        <v>9.2789333333333168</v>
      </c>
      <c r="V2154">
        <f t="shared" si="570"/>
        <v>-31.191324673333884</v>
      </c>
      <c r="W2154">
        <f t="shared" si="571"/>
        <v>-8.6834892562137611E-3</v>
      </c>
      <c r="X2154">
        <f t="shared" si="572"/>
        <v>1302.05</v>
      </c>
      <c r="Y2154">
        <f t="shared" si="573"/>
        <v>1261.1600000000001</v>
      </c>
      <c r="Z2154">
        <f t="shared" si="574"/>
        <v>40.498899486426993</v>
      </c>
      <c r="AA2154">
        <f t="shared" si="577"/>
        <v>31.375519257857803</v>
      </c>
      <c r="AB2154">
        <f t="shared" si="575"/>
        <v>0</v>
      </c>
      <c r="AC2154">
        <f t="shared" si="576"/>
        <v>-4.4807421421957372E-3</v>
      </c>
    </row>
    <row r="2155" spans="1:29" x14ac:dyDescent="0.3">
      <c r="A2155" s="2">
        <v>39682</v>
      </c>
      <c r="B2155">
        <v>1277.5899999999999</v>
      </c>
      <c r="C2155">
        <v>1293.0899999999999</v>
      </c>
      <c r="D2155">
        <v>1277.5899999999999</v>
      </c>
      <c r="E2155">
        <v>1292.2</v>
      </c>
      <c r="F2155">
        <v>3741070000</v>
      </c>
      <c r="G2155">
        <v>10.10932273851517</v>
      </c>
      <c r="H2155">
        <v>-5.3906772614848251</v>
      </c>
      <c r="I2155">
        <v>98.39433592515411</v>
      </c>
      <c r="J2155">
        <v>79.467485919098834</v>
      </c>
      <c r="K2155">
        <v>35.08</v>
      </c>
      <c r="L2155">
        <f t="shared" si="566"/>
        <v>1282.9806772614847</v>
      </c>
      <c r="N2155">
        <f t="shared" si="561"/>
        <v>10.109322738515175</v>
      </c>
      <c r="O2155">
        <f t="shared" si="562"/>
        <v>-5.3906772614848251</v>
      </c>
      <c r="P2155">
        <f t="shared" si="563"/>
        <v>0</v>
      </c>
      <c r="Q2155">
        <f t="shared" si="564"/>
        <v>0</v>
      </c>
      <c r="R2155">
        <f t="shared" si="565"/>
        <v>1287.6266666666668</v>
      </c>
      <c r="S2155">
        <f t="shared" si="567"/>
        <v>1277.2473333333332</v>
      </c>
      <c r="T2155">
        <f t="shared" si="568"/>
        <v>35.150666666666666</v>
      </c>
      <c r="U2155">
        <f t="shared" si="569"/>
        <v>7.0301333333333336</v>
      </c>
      <c r="V2155">
        <f t="shared" si="570"/>
        <v>98.427088469953475</v>
      </c>
      <c r="W2155">
        <f t="shared" si="571"/>
        <v>3.2752544799365069E-2</v>
      </c>
      <c r="X2155">
        <f t="shared" si="572"/>
        <v>1300.22</v>
      </c>
      <c r="Y2155">
        <f t="shared" si="573"/>
        <v>1261.1600000000001</v>
      </c>
      <c r="Z2155">
        <f t="shared" si="574"/>
        <v>79.467485919098834</v>
      </c>
      <c r="AA2155">
        <f t="shared" si="577"/>
        <v>35.077843811748068</v>
      </c>
      <c r="AB2155">
        <f t="shared" si="575"/>
        <v>0</v>
      </c>
      <c r="AC2155">
        <f t="shared" si="576"/>
        <v>-2.1561882519307574E-3</v>
      </c>
    </row>
    <row r="2156" spans="1:29" x14ac:dyDescent="0.3">
      <c r="A2156" s="2">
        <v>39685</v>
      </c>
      <c r="B2156">
        <v>1290.47</v>
      </c>
      <c r="C2156">
        <v>1290.47</v>
      </c>
      <c r="D2156">
        <v>1264.8699999999999</v>
      </c>
      <c r="E2156">
        <v>1266.8399999999999</v>
      </c>
      <c r="F2156">
        <v>3420600000</v>
      </c>
      <c r="G2156">
        <v>12.86954849234348</v>
      </c>
      <c r="H2156">
        <v>-12.73045150765665</v>
      </c>
      <c r="I2156">
        <v>-14.85347250100223</v>
      </c>
      <c r="J2156">
        <v>17.788913247728981</v>
      </c>
      <c r="K2156">
        <v>35.93</v>
      </c>
      <c r="L2156">
        <f t="shared" si="566"/>
        <v>1277.6004515076565</v>
      </c>
      <c r="N2156">
        <f t="shared" si="561"/>
        <v>12.869548492343483</v>
      </c>
      <c r="O2156">
        <f t="shared" si="562"/>
        <v>-12.730451507656653</v>
      </c>
      <c r="P2156">
        <f t="shared" si="563"/>
        <v>0</v>
      </c>
      <c r="Q2156">
        <f t="shared" si="564"/>
        <v>0</v>
      </c>
      <c r="R2156">
        <f t="shared" si="565"/>
        <v>1274.0600000000002</v>
      </c>
      <c r="S2156">
        <f t="shared" si="567"/>
        <v>1275.1706666666669</v>
      </c>
      <c r="T2156">
        <f t="shared" si="568"/>
        <v>24.912000000000489</v>
      </c>
      <c r="U2156">
        <f t="shared" si="569"/>
        <v>4.9824000000000979</v>
      </c>
      <c r="V2156">
        <f t="shared" si="570"/>
        <v>-14.861200313994335</v>
      </c>
      <c r="W2156">
        <f t="shared" si="571"/>
        <v>-7.7278129921047878E-3</v>
      </c>
      <c r="X2156">
        <f t="shared" si="572"/>
        <v>1293.0899999999999</v>
      </c>
      <c r="Y2156">
        <f t="shared" si="573"/>
        <v>1261.1600000000001</v>
      </c>
      <c r="Z2156">
        <f t="shared" si="574"/>
        <v>17.788913247728985</v>
      </c>
      <c r="AA2156">
        <f t="shared" si="577"/>
        <v>35.934173356934608</v>
      </c>
      <c r="AB2156">
        <f t="shared" si="575"/>
        <v>0</v>
      </c>
      <c r="AC2156">
        <f t="shared" si="576"/>
        <v>4.1733569346078525E-3</v>
      </c>
    </row>
    <row r="2157" spans="1:29" x14ac:dyDescent="0.3">
      <c r="A2157" s="2">
        <v>39686</v>
      </c>
      <c r="B2157">
        <v>1267.03</v>
      </c>
      <c r="C2157">
        <v>1275.6500000000001</v>
      </c>
      <c r="D2157">
        <v>1263.21</v>
      </c>
      <c r="E2157">
        <v>1271.51</v>
      </c>
      <c r="F2157">
        <v>3587570000</v>
      </c>
      <c r="G2157">
        <v>7.9698994895579744E-2</v>
      </c>
      <c r="H2157">
        <v>-12.360301005104469</v>
      </c>
      <c r="I2157">
        <v>-72.544998860787302</v>
      </c>
      <c r="J2157">
        <v>32.414657062323712</v>
      </c>
      <c r="K2157">
        <v>40.58</v>
      </c>
      <c r="L2157">
        <f t="shared" si="566"/>
        <v>1275.5703010051045</v>
      </c>
      <c r="N2157">
        <f t="shared" si="561"/>
        <v>7.9698994895579744E-2</v>
      </c>
      <c r="O2157">
        <f t="shared" si="562"/>
        <v>-12.360301005104475</v>
      </c>
      <c r="P2157">
        <f t="shared" si="563"/>
        <v>0</v>
      </c>
      <c r="Q2157">
        <f t="shared" si="564"/>
        <v>0</v>
      </c>
      <c r="R2157">
        <f t="shared" si="565"/>
        <v>1270.1233333333332</v>
      </c>
      <c r="S2157">
        <f t="shared" si="567"/>
        <v>1275.432</v>
      </c>
      <c r="T2157">
        <f t="shared" si="568"/>
        <v>24.389333333333525</v>
      </c>
      <c r="U2157">
        <f t="shared" si="569"/>
        <v>4.877866666666705</v>
      </c>
      <c r="V2157">
        <f t="shared" si="570"/>
        <v>-72.554486478607501</v>
      </c>
      <c r="W2157">
        <f t="shared" si="571"/>
        <v>-9.4876178201985795E-3</v>
      </c>
      <c r="X2157">
        <f t="shared" si="572"/>
        <v>1293.0899999999999</v>
      </c>
      <c r="Y2157">
        <f t="shared" si="573"/>
        <v>1261.1600000000001</v>
      </c>
      <c r="Z2157">
        <f t="shared" si="574"/>
        <v>32.414657062323712</v>
      </c>
      <c r="AA2157">
        <f t="shared" si="577"/>
        <v>40.578378523893363</v>
      </c>
      <c r="AB2157">
        <f t="shared" si="575"/>
        <v>0</v>
      </c>
      <c r="AC2157">
        <f t="shared" si="576"/>
        <v>-1.6214761066351002E-3</v>
      </c>
    </row>
    <row r="2158" spans="1:29" x14ac:dyDescent="0.3">
      <c r="A2158" s="2">
        <v>39687</v>
      </c>
      <c r="B2158">
        <v>1271.29</v>
      </c>
      <c r="C2158">
        <v>1285.05</v>
      </c>
      <c r="D2158">
        <v>1270.03</v>
      </c>
      <c r="E2158">
        <v>1281.6600000000001</v>
      </c>
      <c r="F2158">
        <v>3499610000</v>
      </c>
      <c r="G2158">
        <v>7.4497993299303289</v>
      </c>
      <c r="H2158">
        <v>-7.5702006700696529</v>
      </c>
      <c r="I2158">
        <v>24.49457427169126</v>
      </c>
      <c r="J2158">
        <v>61.746987951807633</v>
      </c>
      <c r="K2158">
        <v>46.38</v>
      </c>
      <c r="L2158">
        <f t="shared" si="566"/>
        <v>1277.6002006700696</v>
      </c>
      <c r="N2158">
        <f t="shared" si="561"/>
        <v>7.4497993299303289</v>
      </c>
      <c r="O2158">
        <f t="shared" si="562"/>
        <v>-7.5702006700696529</v>
      </c>
      <c r="P2158">
        <f t="shared" si="563"/>
        <v>0</v>
      </c>
      <c r="Q2158">
        <f t="shared" si="564"/>
        <v>0</v>
      </c>
      <c r="R2158">
        <f t="shared" si="565"/>
        <v>1278.9133333333332</v>
      </c>
      <c r="S2158">
        <f t="shared" si="567"/>
        <v>1277.1006666666667</v>
      </c>
      <c r="T2158">
        <f t="shared" si="568"/>
        <v>24.677333333333308</v>
      </c>
      <c r="U2158">
        <f t="shared" si="569"/>
        <v>4.9354666666666613</v>
      </c>
      <c r="V2158">
        <f t="shared" si="570"/>
        <v>24.484907427416189</v>
      </c>
      <c r="W2158">
        <f t="shared" si="571"/>
        <v>-9.6668442750704742E-3</v>
      </c>
      <c r="X2158">
        <f t="shared" si="572"/>
        <v>1293.0899999999999</v>
      </c>
      <c r="Y2158">
        <f t="shared" si="573"/>
        <v>1263.21</v>
      </c>
      <c r="Z2158">
        <f t="shared" si="574"/>
        <v>61.746987951807625</v>
      </c>
      <c r="AA2158">
        <f t="shared" si="577"/>
        <v>46.383388733477226</v>
      </c>
      <c r="AB2158">
        <f t="shared" si="575"/>
        <v>0</v>
      </c>
      <c r="AC2158">
        <f t="shared" si="576"/>
        <v>3.388733477223127E-3</v>
      </c>
    </row>
    <row r="2159" spans="1:29" x14ac:dyDescent="0.3">
      <c r="A2159" s="2">
        <v>39688</v>
      </c>
      <c r="B2159">
        <v>1283.79</v>
      </c>
      <c r="C2159">
        <v>1300.68</v>
      </c>
      <c r="D2159">
        <v>1283.79</v>
      </c>
      <c r="E2159">
        <v>1300.68</v>
      </c>
      <c r="F2159">
        <v>3854280000</v>
      </c>
      <c r="G2159">
        <v>15.38653288662022</v>
      </c>
      <c r="H2159">
        <v>-1.503467113379884</v>
      </c>
      <c r="I2159">
        <v>113.7572632785008</v>
      </c>
      <c r="J2159">
        <v>100</v>
      </c>
      <c r="K2159">
        <v>58.28</v>
      </c>
      <c r="L2159">
        <f t="shared" si="566"/>
        <v>1285.2934671133798</v>
      </c>
      <c r="N2159">
        <f t="shared" si="561"/>
        <v>15.386532886620216</v>
      </c>
      <c r="O2159">
        <f t="shared" si="562"/>
        <v>-1.5034671133798838</v>
      </c>
      <c r="P2159">
        <f t="shared" si="563"/>
        <v>0</v>
      </c>
      <c r="Q2159">
        <f t="shared" si="564"/>
        <v>0</v>
      </c>
      <c r="R2159">
        <f t="shared" si="565"/>
        <v>1295.0500000000002</v>
      </c>
      <c r="S2159">
        <f t="shared" si="567"/>
        <v>1281.1546666666668</v>
      </c>
      <c r="T2159">
        <f t="shared" si="568"/>
        <v>40.734666666667181</v>
      </c>
      <c r="U2159">
        <f t="shared" si="569"/>
        <v>8.1469333333334362</v>
      </c>
      <c r="V2159">
        <f t="shared" si="570"/>
        <v>113.70604344647646</v>
      </c>
      <c r="W2159">
        <f t="shared" si="571"/>
        <v>-5.1219832024344214E-2</v>
      </c>
      <c r="X2159">
        <f t="shared" si="572"/>
        <v>1300.68</v>
      </c>
      <c r="Y2159">
        <f t="shared" si="573"/>
        <v>1263.21</v>
      </c>
      <c r="Z2159">
        <f t="shared" si="574"/>
        <v>100</v>
      </c>
      <c r="AA2159">
        <f t="shared" si="577"/>
        <v>58.283608836191831</v>
      </c>
      <c r="AB2159">
        <f t="shared" si="575"/>
        <v>0</v>
      </c>
      <c r="AC2159">
        <f t="shared" si="576"/>
        <v>3.608836191830278E-3</v>
      </c>
    </row>
    <row r="2160" spans="1:29" x14ac:dyDescent="0.3">
      <c r="A2160" s="2">
        <v>39689</v>
      </c>
      <c r="B2160">
        <v>1296.49</v>
      </c>
      <c r="C2160">
        <v>1297.5899999999999</v>
      </c>
      <c r="D2160">
        <v>1282.74</v>
      </c>
      <c r="E2160">
        <v>1282.83</v>
      </c>
      <c r="F2160">
        <v>3288120000</v>
      </c>
      <c r="G2160">
        <v>13.11768859107997</v>
      </c>
      <c r="H2160">
        <v>-1.732311408919941</v>
      </c>
      <c r="I2160">
        <v>53.456296417203397</v>
      </c>
      <c r="J2160">
        <v>52.361889511608958</v>
      </c>
      <c r="K2160">
        <v>52.86</v>
      </c>
      <c r="L2160">
        <f t="shared" si="566"/>
        <v>1284.4723114089199</v>
      </c>
      <c r="N2160">
        <f t="shared" si="561"/>
        <v>13.117688591079968</v>
      </c>
      <c r="O2160">
        <f t="shared" si="562"/>
        <v>-1.7323114089199407</v>
      </c>
      <c r="P2160">
        <f t="shared" si="563"/>
        <v>0</v>
      </c>
      <c r="Q2160">
        <f t="shared" si="564"/>
        <v>0</v>
      </c>
      <c r="R2160">
        <f t="shared" si="565"/>
        <v>1287.72</v>
      </c>
      <c r="S2160">
        <f t="shared" si="567"/>
        <v>1281.1733333333334</v>
      </c>
      <c r="T2160">
        <f t="shared" si="568"/>
        <v>40.846666666667033</v>
      </c>
      <c r="U2160">
        <f t="shared" si="569"/>
        <v>8.1693333333334071</v>
      </c>
      <c r="V2160">
        <f t="shared" si="570"/>
        <v>53.424732060278807</v>
      </c>
      <c r="W2160">
        <f t="shared" si="571"/>
        <v>-3.1564356924590697E-2</v>
      </c>
      <c r="X2160">
        <f t="shared" si="572"/>
        <v>1300.68</v>
      </c>
      <c r="Y2160">
        <f t="shared" si="573"/>
        <v>1263.21</v>
      </c>
      <c r="Z2160">
        <f t="shared" si="574"/>
        <v>52.361889511608958</v>
      </c>
      <c r="AA2160">
        <f t="shared" si="577"/>
        <v>52.862489554693852</v>
      </c>
      <c r="AB2160">
        <f t="shared" si="575"/>
        <v>0</v>
      </c>
      <c r="AC2160">
        <f t="shared" si="576"/>
        <v>2.4895546938523694E-3</v>
      </c>
    </row>
    <row r="2161" spans="1:29" x14ac:dyDescent="0.3">
      <c r="A2161" s="2">
        <v>39693</v>
      </c>
      <c r="B2161">
        <v>1287.83</v>
      </c>
      <c r="C2161">
        <v>1303.04</v>
      </c>
      <c r="D2161">
        <v>1272.2</v>
      </c>
      <c r="E2161">
        <v>1277.58</v>
      </c>
      <c r="F2161">
        <v>4783560000</v>
      </c>
      <c r="G2161">
        <v>20.865125727386609</v>
      </c>
      <c r="H2161">
        <v>-9.9748742726133059</v>
      </c>
      <c r="I2161">
        <v>10.093266896639321</v>
      </c>
      <c r="J2161">
        <v>36.078332914888072</v>
      </c>
      <c r="K2161">
        <v>56.52</v>
      </c>
      <c r="L2161">
        <f t="shared" si="566"/>
        <v>1282.1748742726134</v>
      </c>
      <c r="N2161">
        <f t="shared" si="561"/>
        <v>20.865125727386612</v>
      </c>
      <c r="O2161">
        <f t="shared" si="562"/>
        <v>-9.9748742726133059</v>
      </c>
      <c r="P2161">
        <f t="shared" si="563"/>
        <v>0</v>
      </c>
      <c r="Q2161">
        <f t="shared" si="564"/>
        <v>0</v>
      </c>
      <c r="R2161">
        <f t="shared" si="565"/>
        <v>1284.2733333333333</v>
      </c>
      <c r="S2161">
        <f t="shared" si="567"/>
        <v>1283.2159999999999</v>
      </c>
      <c r="T2161">
        <f t="shared" si="568"/>
        <v>34.790666666667221</v>
      </c>
      <c r="U2161">
        <f t="shared" si="569"/>
        <v>6.9581333333334445</v>
      </c>
      <c r="V2161">
        <f t="shared" si="570"/>
        <v>10.130430894621171</v>
      </c>
      <c r="W2161">
        <f t="shared" si="571"/>
        <v>3.7163997981849661E-2</v>
      </c>
      <c r="X2161">
        <f t="shared" si="572"/>
        <v>1303.04</v>
      </c>
      <c r="Y2161">
        <f t="shared" si="573"/>
        <v>1263.21</v>
      </c>
      <c r="Z2161">
        <f t="shared" si="574"/>
        <v>36.078332914888065</v>
      </c>
      <c r="AA2161">
        <f t="shared" si="577"/>
        <v>56.520373488125678</v>
      </c>
      <c r="AB2161">
        <f t="shared" si="575"/>
        <v>0</v>
      </c>
      <c r="AC2161">
        <f t="shared" si="576"/>
        <v>3.7348812567472578E-4</v>
      </c>
    </row>
    <row r="2162" spans="1:29" x14ac:dyDescent="0.3">
      <c r="A2162" s="2">
        <v>39694</v>
      </c>
      <c r="B2162">
        <v>1276.6099999999999</v>
      </c>
      <c r="C2162">
        <v>1280.5999999999999</v>
      </c>
      <c r="D2162">
        <v>1265.5899999999999</v>
      </c>
      <c r="E2162">
        <v>1274.98</v>
      </c>
      <c r="F2162">
        <v>5056980000</v>
      </c>
      <c r="G2162">
        <v>0.82341715159100204</v>
      </c>
      <c r="H2162">
        <v>-14.186582848408991</v>
      </c>
      <c r="I2162">
        <v>-111.77972283005209</v>
      </c>
      <c r="J2162">
        <v>25.073431241655779</v>
      </c>
      <c r="K2162">
        <v>55.05</v>
      </c>
      <c r="L2162">
        <f t="shared" si="566"/>
        <v>1279.7765828484089</v>
      </c>
      <c r="N2162">
        <f t="shared" si="561"/>
        <v>0.82341715159100204</v>
      </c>
      <c r="O2162">
        <f t="shared" si="562"/>
        <v>-14.186582848408989</v>
      </c>
      <c r="P2162">
        <f t="shared" si="563"/>
        <v>0</v>
      </c>
      <c r="Q2162">
        <f t="shared" si="564"/>
        <v>0</v>
      </c>
      <c r="R2162">
        <f t="shared" si="565"/>
        <v>1273.7233333333331</v>
      </c>
      <c r="S2162">
        <f t="shared" si="567"/>
        <v>1283.9360000000001</v>
      </c>
      <c r="T2162">
        <f t="shared" si="568"/>
        <v>30.470666666667057</v>
      </c>
      <c r="U2162">
        <f t="shared" si="569"/>
        <v>6.0941333333334118</v>
      </c>
      <c r="V2162">
        <f t="shared" si="570"/>
        <v>-111.72129115069015</v>
      </c>
      <c r="W2162">
        <f t="shared" si="571"/>
        <v>5.8431679361945044E-2</v>
      </c>
      <c r="X2162">
        <f t="shared" si="572"/>
        <v>1303.04</v>
      </c>
      <c r="Y2162">
        <f t="shared" si="573"/>
        <v>1265.5899999999999</v>
      </c>
      <c r="Z2162">
        <f t="shared" si="574"/>
        <v>25.073431241655779</v>
      </c>
      <c r="AA2162">
        <f t="shared" si="577"/>
        <v>55.052128323992086</v>
      </c>
      <c r="AB2162">
        <f t="shared" si="575"/>
        <v>0</v>
      </c>
      <c r="AC2162">
        <f t="shared" si="576"/>
        <v>2.1283239920890651E-3</v>
      </c>
    </row>
    <row r="2163" spans="1:29" x14ac:dyDescent="0.3">
      <c r="A2163" s="2">
        <v>39695</v>
      </c>
      <c r="B2163">
        <v>1271.8</v>
      </c>
      <c r="C2163">
        <v>1271.8</v>
      </c>
      <c r="D2163">
        <v>1232.83</v>
      </c>
      <c r="E2163">
        <v>1236.83</v>
      </c>
      <c r="F2163">
        <v>5212500000</v>
      </c>
      <c r="G2163">
        <v>6.3389447677272983</v>
      </c>
      <c r="H2163">
        <v>-32.631055232272729</v>
      </c>
      <c r="I2163">
        <v>-147.87454639709529</v>
      </c>
      <c r="J2163">
        <v>5.6971941318900408</v>
      </c>
      <c r="K2163">
        <v>43.84</v>
      </c>
      <c r="L2163">
        <f t="shared" si="566"/>
        <v>1265.4610552322727</v>
      </c>
      <c r="N2163">
        <f t="shared" si="561"/>
        <v>6.3389447677272983</v>
      </c>
      <c r="O2163">
        <f t="shared" si="562"/>
        <v>-32.631055232272729</v>
      </c>
      <c r="P2163">
        <f t="shared" si="563"/>
        <v>0</v>
      </c>
      <c r="Q2163">
        <f t="shared" si="564"/>
        <v>0</v>
      </c>
      <c r="R2163">
        <f t="shared" si="565"/>
        <v>1247.1533333333334</v>
      </c>
      <c r="S2163">
        <f t="shared" si="567"/>
        <v>1277.5840000000003</v>
      </c>
      <c r="T2163">
        <f t="shared" si="568"/>
        <v>68.582666666666682</v>
      </c>
      <c r="U2163">
        <f t="shared" si="569"/>
        <v>13.716533333333336</v>
      </c>
      <c r="V2163">
        <f t="shared" si="570"/>
        <v>-147.90261225706621</v>
      </c>
      <c r="W2163">
        <f t="shared" si="571"/>
        <v>-2.8065859970922702E-2</v>
      </c>
      <c r="X2163">
        <f t="shared" si="572"/>
        <v>1303.04</v>
      </c>
      <c r="Y2163">
        <f t="shared" si="573"/>
        <v>1232.83</v>
      </c>
      <c r="Z2163">
        <f t="shared" si="574"/>
        <v>5.6971941318900408</v>
      </c>
      <c r="AA2163">
        <f t="shared" si="577"/>
        <v>43.842169560008571</v>
      </c>
      <c r="AB2163">
        <f t="shared" si="575"/>
        <v>0</v>
      </c>
      <c r="AC2163">
        <f t="shared" si="576"/>
        <v>2.1695600085678279E-3</v>
      </c>
    </row>
    <row r="2164" spans="1:29" x14ac:dyDescent="0.3">
      <c r="A2164" s="2">
        <v>39696</v>
      </c>
      <c r="B2164">
        <v>1233.21</v>
      </c>
      <c r="C2164">
        <v>1244.94</v>
      </c>
      <c r="D2164">
        <v>1217.23</v>
      </c>
      <c r="E2164">
        <v>1242.31</v>
      </c>
      <c r="F2164">
        <v>5017080000</v>
      </c>
      <c r="G2164">
        <v>-12.804036821515179</v>
      </c>
      <c r="H2164">
        <v>-40.514036821515219</v>
      </c>
      <c r="I2164">
        <v>-104.2578951537168</v>
      </c>
      <c r="J2164">
        <v>29.227362778230908</v>
      </c>
      <c r="K2164">
        <v>29.69</v>
      </c>
      <c r="L2164">
        <f t="shared" si="566"/>
        <v>1257.7440368215152</v>
      </c>
      <c r="N2164">
        <f t="shared" si="561"/>
        <v>-12.804036821515183</v>
      </c>
      <c r="O2164">
        <f t="shared" si="562"/>
        <v>-40.514036821515219</v>
      </c>
      <c r="P2164">
        <f t="shared" si="563"/>
        <v>0</v>
      </c>
      <c r="Q2164">
        <f t="shared" si="564"/>
        <v>0</v>
      </c>
      <c r="R2164">
        <f t="shared" si="565"/>
        <v>1234.8266666666666</v>
      </c>
      <c r="S2164">
        <f t="shared" si="567"/>
        <v>1265.5393333333334</v>
      </c>
      <c r="T2164">
        <f t="shared" si="568"/>
        <v>98.197333333333063</v>
      </c>
      <c r="U2164">
        <f t="shared" si="569"/>
        <v>19.639466666666614</v>
      </c>
      <c r="V2164">
        <f t="shared" si="570"/>
        <v>-104.25492432471647</v>
      </c>
      <c r="W2164">
        <f t="shared" si="571"/>
        <v>2.970829000332742E-3</v>
      </c>
      <c r="X2164">
        <f t="shared" si="572"/>
        <v>1303.04</v>
      </c>
      <c r="Y2164">
        <f t="shared" si="573"/>
        <v>1217.23</v>
      </c>
      <c r="Z2164">
        <f t="shared" si="574"/>
        <v>29.227362778230908</v>
      </c>
      <c r="AA2164">
        <f t="shared" si="577"/>
        <v>29.68764211565475</v>
      </c>
      <c r="AB2164">
        <f t="shared" si="575"/>
        <v>0</v>
      </c>
      <c r="AC2164">
        <f t="shared" si="576"/>
        <v>-2.3578843452511933E-3</v>
      </c>
    </row>
    <row r="2165" spans="1:29" x14ac:dyDescent="0.3">
      <c r="A2165" s="2">
        <v>39699</v>
      </c>
      <c r="B2165">
        <v>1249.5</v>
      </c>
      <c r="C2165">
        <v>1274.42</v>
      </c>
      <c r="D2165">
        <v>1247.1199999999999</v>
      </c>
      <c r="E2165">
        <v>1267.79</v>
      </c>
      <c r="F2165">
        <v>7351340000</v>
      </c>
      <c r="G2165">
        <v>13.32730878565644</v>
      </c>
      <c r="H2165">
        <v>-13.97269121434374</v>
      </c>
      <c r="I2165">
        <v>10.572350543478329</v>
      </c>
      <c r="J2165">
        <v>58.920871693275807</v>
      </c>
      <c r="K2165">
        <v>31</v>
      </c>
      <c r="L2165">
        <f t="shared" si="566"/>
        <v>1261.0926912143436</v>
      </c>
      <c r="N2165">
        <f t="shared" si="561"/>
        <v>13.327308785656442</v>
      </c>
      <c r="O2165">
        <f t="shared" si="562"/>
        <v>-13.97269121434374</v>
      </c>
      <c r="P2165">
        <f t="shared" si="563"/>
        <v>0</v>
      </c>
      <c r="Q2165">
        <f t="shared" si="564"/>
        <v>0</v>
      </c>
      <c r="R2165">
        <f t="shared" si="565"/>
        <v>1263.1099999999999</v>
      </c>
      <c r="S2165">
        <f t="shared" si="567"/>
        <v>1260.6173333333331</v>
      </c>
      <c r="T2165">
        <f t="shared" si="568"/>
        <v>78.509333333333188</v>
      </c>
      <c r="U2165">
        <f t="shared" si="569"/>
        <v>15.701866666666637</v>
      </c>
      <c r="V2165">
        <f t="shared" si="570"/>
        <v>10.583313519695192</v>
      </c>
      <c r="W2165">
        <f t="shared" si="571"/>
        <v>1.0962976216863041E-2</v>
      </c>
      <c r="X2165">
        <f t="shared" si="572"/>
        <v>1303.04</v>
      </c>
      <c r="Y2165">
        <f t="shared" si="573"/>
        <v>1217.23</v>
      </c>
      <c r="Z2165">
        <f t="shared" si="574"/>
        <v>58.920871693275814</v>
      </c>
      <c r="AA2165">
        <f t="shared" si="577"/>
        <v>30.999438551988124</v>
      </c>
      <c r="AB2165">
        <f t="shared" si="575"/>
        <v>0</v>
      </c>
      <c r="AC2165">
        <f t="shared" si="576"/>
        <v>-5.6144801187585358E-4</v>
      </c>
    </row>
    <row r="2166" spans="1:29" x14ac:dyDescent="0.3">
      <c r="A2166" s="2">
        <v>39700</v>
      </c>
      <c r="B2166">
        <v>1267.98</v>
      </c>
      <c r="C2166">
        <v>1268.6600000000001</v>
      </c>
      <c r="D2166">
        <v>1224.51</v>
      </c>
      <c r="E2166">
        <v>1224.51</v>
      </c>
      <c r="F2166">
        <v>7380630000</v>
      </c>
      <c r="G2166">
        <v>19.761539190437588</v>
      </c>
      <c r="H2166">
        <v>-24.388460809562499</v>
      </c>
      <c r="I2166">
        <v>-61.391767058317861</v>
      </c>
      <c r="J2166">
        <v>11.488085845037061</v>
      </c>
      <c r="K2166">
        <v>26.08</v>
      </c>
      <c r="L2166">
        <f t="shared" si="566"/>
        <v>1248.8984608095625</v>
      </c>
      <c r="N2166">
        <f t="shared" si="561"/>
        <v>19.761539190437588</v>
      </c>
      <c r="O2166">
        <f t="shared" si="562"/>
        <v>-24.388460809562503</v>
      </c>
      <c r="P2166">
        <f t="shared" si="563"/>
        <v>0</v>
      </c>
      <c r="Q2166">
        <f t="shared" si="564"/>
        <v>0</v>
      </c>
      <c r="R2166">
        <f t="shared" si="565"/>
        <v>1239.2266666666667</v>
      </c>
      <c r="S2166">
        <f t="shared" si="567"/>
        <v>1251.6079999999997</v>
      </c>
      <c r="T2166">
        <f t="shared" si="568"/>
        <v>67.234666666666044</v>
      </c>
      <c r="U2166">
        <f t="shared" si="569"/>
        <v>13.44693333333321</v>
      </c>
      <c r="V2166">
        <f t="shared" si="570"/>
        <v>-61.383677732385806</v>
      </c>
      <c r="W2166">
        <f t="shared" si="571"/>
        <v>8.0893259320546917E-3</v>
      </c>
      <c r="X2166">
        <f t="shared" si="572"/>
        <v>1280.5999999999999</v>
      </c>
      <c r="Y2166">
        <f t="shared" si="573"/>
        <v>1217.23</v>
      </c>
      <c r="Z2166">
        <f t="shared" si="574"/>
        <v>11.488085845037061</v>
      </c>
      <c r="AA2166">
        <f t="shared" si="577"/>
        <v>26.081389138017919</v>
      </c>
      <c r="AB2166">
        <f t="shared" si="575"/>
        <v>0</v>
      </c>
      <c r="AC2166">
        <f t="shared" si="576"/>
        <v>1.3891380179202883E-3</v>
      </c>
    </row>
    <row r="2167" spans="1:29" x14ac:dyDescent="0.3">
      <c r="A2167" s="2">
        <v>39701</v>
      </c>
      <c r="B2167">
        <v>1227.5</v>
      </c>
      <c r="C2167">
        <v>1243.9000000000001</v>
      </c>
      <c r="D2167">
        <v>1221.5999999999999</v>
      </c>
      <c r="E2167">
        <v>1232.04</v>
      </c>
      <c r="F2167">
        <v>6543440000</v>
      </c>
      <c r="G2167">
        <v>0.62102612695844073</v>
      </c>
      <c r="H2167">
        <v>-21.678973873041741</v>
      </c>
      <c r="I2167">
        <v>-76.888574126533868</v>
      </c>
      <c r="J2167">
        <v>25.896135688057232</v>
      </c>
      <c r="K2167">
        <v>26.25</v>
      </c>
      <c r="L2167">
        <f t="shared" si="566"/>
        <v>1243.2789738730417</v>
      </c>
      <c r="N2167">
        <f t="shared" si="561"/>
        <v>0.62102612695844073</v>
      </c>
      <c r="O2167">
        <f t="shared" si="562"/>
        <v>-21.678973873041741</v>
      </c>
      <c r="P2167">
        <f t="shared" si="563"/>
        <v>0</v>
      </c>
      <c r="Q2167">
        <f t="shared" si="564"/>
        <v>0</v>
      </c>
      <c r="R2167">
        <f t="shared" si="565"/>
        <v>1232.5133333333333</v>
      </c>
      <c r="S2167">
        <f t="shared" si="567"/>
        <v>1243.366</v>
      </c>
      <c r="T2167">
        <f t="shared" si="568"/>
        <v>47.062666666666701</v>
      </c>
      <c r="U2167">
        <f t="shared" si="569"/>
        <v>9.4125333333333394</v>
      </c>
      <c r="V2167">
        <f t="shared" si="570"/>
        <v>-76.866778102010485</v>
      </c>
      <c r="W2167">
        <f t="shared" si="571"/>
        <v>2.1796024523382584E-2</v>
      </c>
      <c r="X2167">
        <f t="shared" si="572"/>
        <v>1274.42</v>
      </c>
      <c r="Y2167">
        <f t="shared" si="573"/>
        <v>1217.23</v>
      </c>
      <c r="Z2167">
        <f t="shared" si="574"/>
        <v>25.896135688057232</v>
      </c>
      <c r="AA2167">
        <f t="shared" si="577"/>
        <v>26.245930027298208</v>
      </c>
      <c r="AB2167">
        <f t="shared" si="575"/>
        <v>0</v>
      </c>
      <c r="AC2167">
        <f t="shared" si="576"/>
        <v>-4.0699727017923237E-3</v>
      </c>
    </row>
    <row r="2168" spans="1:29" x14ac:dyDescent="0.3">
      <c r="A2168" s="2">
        <v>39702</v>
      </c>
      <c r="B2168">
        <v>1229.04</v>
      </c>
      <c r="C2168">
        <v>1249.98</v>
      </c>
      <c r="D2168">
        <v>1211.54</v>
      </c>
      <c r="E2168">
        <v>1249.05</v>
      </c>
      <c r="F2168">
        <v>6869250000</v>
      </c>
      <c r="G2168">
        <v>4.7773507513054483</v>
      </c>
      <c r="H2168">
        <v>-33.662649248694613</v>
      </c>
      <c r="I2168">
        <v>-34.033881034262002</v>
      </c>
      <c r="J2168">
        <v>59.653307888040587</v>
      </c>
      <c r="K2168">
        <v>37.04</v>
      </c>
      <c r="L2168">
        <f t="shared" si="566"/>
        <v>1245.2026492486946</v>
      </c>
      <c r="N2168">
        <f t="shared" si="561"/>
        <v>4.7773507513054483</v>
      </c>
      <c r="O2168">
        <f t="shared" si="562"/>
        <v>-33.662649248694606</v>
      </c>
      <c r="P2168">
        <f t="shared" si="563"/>
        <v>0</v>
      </c>
      <c r="Q2168">
        <f t="shared" si="564"/>
        <v>0</v>
      </c>
      <c r="R2168">
        <f t="shared" si="565"/>
        <v>1236.8566666666666</v>
      </c>
      <c r="S2168">
        <f t="shared" si="567"/>
        <v>1241.3066666666666</v>
      </c>
      <c r="T2168">
        <f t="shared" si="568"/>
        <v>43.60666666666657</v>
      </c>
      <c r="U2168">
        <f t="shared" si="569"/>
        <v>8.7213333333333143</v>
      </c>
      <c r="V2168">
        <f t="shared" si="570"/>
        <v>-34.016205473169663</v>
      </c>
      <c r="W2168">
        <f t="shared" si="571"/>
        <v>1.7675561092339365E-2</v>
      </c>
      <c r="X2168">
        <f t="shared" si="572"/>
        <v>1274.42</v>
      </c>
      <c r="Y2168">
        <f t="shared" si="573"/>
        <v>1211.54</v>
      </c>
      <c r="Z2168">
        <f t="shared" si="574"/>
        <v>59.653307888040594</v>
      </c>
      <c r="AA2168">
        <f t="shared" si="577"/>
        <v>37.037152778528323</v>
      </c>
      <c r="AB2168">
        <f t="shared" si="575"/>
        <v>0</v>
      </c>
      <c r="AC2168">
        <f t="shared" si="576"/>
        <v>-2.8472214716757094E-3</v>
      </c>
    </row>
    <row r="2169" spans="1:29" x14ac:dyDescent="0.3">
      <c r="A2169" s="2">
        <v>39703</v>
      </c>
      <c r="B2169">
        <v>1245.8800000000001</v>
      </c>
      <c r="C2169">
        <v>1255.0899999999999</v>
      </c>
      <c r="D2169">
        <v>1233.81</v>
      </c>
      <c r="E2169">
        <v>1251.7</v>
      </c>
      <c r="F2169">
        <v>6273260000</v>
      </c>
      <c r="G2169">
        <v>7.7215671675369322</v>
      </c>
      <c r="H2169">
        <v>-13.558432832463041</v>
      </c>
      <c r="I2169">
        <v>23.336043961460469</v>
      </c>
      <c r="J2169">
        <v>63.867684478371523</v>
      </c>
      <c r="K2169">
        <v>43.97</v>
      </c>
      <c r="L2169">
        <f t="shared" si="566"/>
        <v>1247.368432832463</v>
      </c>
      <c r="N2169">
        <f t="shared" si="561"/>
        <v>7.7215671675369322</v>
      </c>
      <c r="O2169">
        <f t="shared" si="562"/>
        <v>-13.558432832463041</v>
      </c>
      <c r="P2169">
        <f t="shared" si="563"/>
        <v>0</v>
      </c>
      <c r="Q2169">
        <f t="shared" si="564"/>
        <v>0</v>
      </c>
      <c r="R2169">
        <f t="shared" si="565"/>
        <v>1246.8666666666666</v>
      </c>
      <c r="S2169">
        <f t="shared" si="567"/>
        <v>1243.7146666666667</v>
      </c>
      <c r="T2169">
        <f t="shared" si="568"/>
        <v>45.094666666666626</v>
      </c>
      <c r="U2169">
        <f t="shared" si="569"/>
        <v>9.0189333333333259</v>
      </c>
      <c r="V2169">
        <f t="shared" si="570"/>
        <v>23.299133674343004</v>
      </c>
      <c r="W2169">
        <f t="shared" si="571"/>
        <v>-3.6910287117464691E-2</v>
      </c>
      <c r="X2169">
        <f t="shared" si="572"/>
        <v>1274.42</v>
      </c>
      <c r="Y2169">
        <f t="shared" si="573"/>
        <v>1211.54</v>
      </c>
      <c r="Z2169">
        <f t="shared" si="574"/>
        <v>63.867684478371523</v>
      </c>
      <c r="AA2169">
        <f t="shared" si="577"/>
        <v>43.965217118556446</v>
      </c>
      <c r="AB2169">
        <f t="shared" si="575"/>
        <v>0</v>
      </c>
      <c r="AC2169">
        <f t="shared" si="576"/>
        <v>-4.7828814435533218E-3</v>
      </c>
    </row>
    <row r="2170" spans="1:29" x14ac:dyDescent="0.3">
      <c r="A2170" s="2">
        <v>39706</v>
      </c>
      <c r="B2170">
        <v>1250.92</v>
      </c>
      <c r="C2170">
        <v>1250.92</v>
      </c>
      <c r="D2170">
        <v>1192.7</v>
      </c>
      <c r="E2170">
        <v>1192.7</v>
      </c>
      <c r="F2170">
        <v>8279510000</v>
      </c>
      <c r="G2170">
        <v>21.774378111691249</v>
      </c>
      <c r="H2170">
        <v>-36.445621888308779</v>
      </c>
      <c r="I2170">
        <v>-159.1799295949213</v>
      </c>
      <c r="J2170">
        <v>0</v>
      </c>
      <c r="K2170">
        <v>32.18</v>
      </c>
      <c r="L2170">
        <f t="shared" si="566"/>
        <v>1229.1456218883088</v>
      </c>
      <c r="N2170">
        <f t="shared" si="561"/>
        <v>21.774378111691249</v>
      </c>
      <c r="O2170">
        <f t="shared" si="562"/>
        <v>-36.445621888308779</v>
      </c>
      <c r="P2170">
        <f t="shared" si="563"/>
        <v>0</v>
      </c>
      <c r="Q2170">
        <f t="shared" si="564"/>
        <v>0</v>
      </c>
      <c r="R2170">
        <f t="shared" si="565"/>
        <v>1212.1066666666666</v>
      </c>
      <c r="S2170">
        <f t="shared" si="567"/>
        <v>1233.5139999999999</v>
      </c>
      <c r="T2170">
        <f t="shared" si="568"/>
        <v>44.816000000000031</v>
      </c>
      <c r="U2170">
        <f t="shared" si="569"/>
        <v>8.9632000000000058</v>
      </c>
      <c r="V2170">
        <f t="shared" si="570"/>
        <v>-159.22388829386313</v>
      </c>
      <c r="W2170">
        <f t="shared" si="571"/>
        <v>-4.3958698941821694E-2</v>
      </c>
      <c r="X2170">
        <f t="shared" si="572"/>
        <v>1268.6600000000001</v>
      </c>
      <c r="Y2170">
        <f t="shared" si="573"/>
        <v>1192.7</v>
      </c>
      <c r="Z2170">
        <f t="shared" si="574"/>
        <v>0</v>
      </c>
      <c r="AA2170">
        <f t="shared" si="577"/>
        <v>32.181042779901283</v>
      </c>
      <c r="AB2170">
        <f t="shared" si="575"/>
        <v>0</v>
      </c>
      <c r="AC2170">
        <f t="shared" si="576"/>
        <v>1.0427799012830974E-3</v>
      </c>
    </row>
    <row r="2171" spans="1:29" x14ac:dyDescent="0.3">
      <c r="A2171" s="2">
        <v>39707</v>
      </c>
      <c r="B2171">
        <v>1188.31</v>
      </c>
      <c r="C2171">
        <v>1214.8399999999999</v>
      </c>
      <c r="D2171">
        <v>1169.28</v>
      </c>
      <c r="E2171">
        <v>1213.5999999999999</v>
      </c>
      <c r="F2171">
        <v>9459830000</v>
      </c>
      <c r="G2171">
        <v>-9.1237479255394192</v>
      </c>
      <c r="H2171">
        <v>-54.683747925539357</v>
      </c>
      <c r="I2171">
        <v>-110.3691571122588</v>
      </c>
      <c r="J2171">
        <v>51.648991958979103</v>
      </c>
      <c r="K2171">
        <v>40.21</v>
      </c>
      <c r="L2171">
        <f t="shared" si="566"/>
        <v>1223.9637479255393</v>
      </c>
      <c r="N2171">
        <f t="shared" si="561"/>
        <v>-9.1237479255394192</v>
      </c>
      <c r="O2171">
        <f t="shared" si="562"/>
        <v>-54.683747925539365</v>
      </c>
      <c r="P2171">
        <f t="shared" si="563"/>
        <v>0</v>
      </c>
      <c r="Q2171">
        <f t="shared" si="564"/>
        <v>0</v>
      </c>
      <c r="R2171">
        <f t="shared" si="565"/>
        <v>1199.24</v>
      </c>
      <c r="S2171">
        <f t="shared" si="567"/>
        <v>1225.5166666666667</v>
      </c>
      <c r="T2171">
        <f t="shared" si="568"/>
        <v>79.373333333333221</v>
      </c>
      <c r="U2171">
        <f t="shared" si="569"/>
        <v>15.874666666666645</v>
      </c>
      <c r="V2171">
        <f t="shared" si="570"/>
        <v>-110.35052354555131</v>
      </c>
      <c r="W2171">
        <f t="shared" si="571"/>
        <v>1.8633566707492832E-2</v>
      </c>
      <c r="X2171">
        <f t="shared" si="572"/>
        <v>1255.0899999999999</v>
      </c>
      <c r="Y2171">
        <f t="shared" si="573"/>
        <v>1169.28</v>
      </c>
      <c r="Z2171">
        <f t="shared" si="574"/>
        <v>51.648991958979096</v>
      </c>
      <c r="AA2171">
        <f t="shared" si="577"/>
        <v>40.213224002689685</v>
      </c>
      <c r="AB2171">
        <f t="shared" si="575"/>
        <v>0</v>
      </c>
      <c r="AC2171">
        <f t="shared" si="576"/>
        <v>3.2240026896843688E-3</v>
      </c>
    </row>
    <row r="2172" spans="1:29" x14ac:dyDescent="0.3">
      <c r="A2172" s="2">
        <v>39708</v>
      </c>
      <c r="B2172">
        <v>1210.3399999999999</v>
      </c>
      <c r="C2172">
        <v>1210.3399999999999</v>
      </c>
      <c r="D2172">
        <v>1155.8800000000001</v>
      </c>
      <c r="E2172">
        <v>1156.3900000000001</v>
      </c>
      <c r="F2172">
        <v>9431870000</v>
      </c>
      <c r="G2172">
        <v>8.9008347163069175</v>
      </c>
      <c r="H2172">
        <v>-45.559165283692892</v>
      </c>
      <c r="I2172">
        <v>-117.971454359706</v>
      </c>
      <c r="J2172">
        <v>0.51406108255215388</v>
      </c>
      <c r="K2172">
        <v>35.14</v>
      </c>
      <c r="L2172">
        <f t="shared" si="566"/>
        <v>1201.439165283693</v>
      </c>
      <c r="N2172">
        <f t="shared" si="561"/>
        <v>8.9008347163069175</v>
      </c>
      <c r="O2172">
        <f t="shared" si="562"/>
        <v>-45.559165283692892</v>
      </c>
      <c r="P2172">
        <f t="shared" si="563"/>
        <v>0</v>
      </c>
      <c r="Q2172">
        <f t="shared" si="564"/>
        <v>0</v>
      </c>
      <c r="R2172">
        <f t="shared" si="565"/>
        <v>1174.2033333333336</v>
      </c>
      <c r="S2172">
        <f t="shared" si="567"/>
        <v>1213.8546666666666</v>
      </c>
      <c r="T2172">
        <f t="shared" si="568"/>
        <v>112.02799999999957</v>
      </c>
      <c r="U2172">
        <f t="shared" si="569"/>
        <v>22.405599999999914</v>
      </c>
      <c r="V2172">
        <f t="shared" si="570"/>
        <v>-117.98042552853801</v>
      </c>
      <c r="W2172">
        <f t="shared" si="571"/>
        <v>-8.9711688320051053E-3</v>
      </c>
      <c r="X2172">
        <f t="shared" si="572"/>
        <v>1255.0899999999999</v>
      </c>
      <c r="Y2172">
        <f t="shared" si="573"/>
        <v>1155.8800000000001</v>
      </c>
      <c r="Z2172">
        <f t="shared" si="574"/>
        <v>0.51406108255215388</v>
      </c>
      <c r="AA2172">
        <f t="shared" si="577"/>
        <v>35.13680908158868</v>
      </c>
      <c r="AB2172">
        <f t="shared" si="575"/>
        <v>0</v>
      </c>
      <c r="AC2172">
        <f t="shared" si="576"/>
        <v>-3.1909184113203537E-3</v>
      </c>
    </row>
    <row r="2173" spans="1:29" x14ac:dyDescent="0.3">
      <c r="A2173" s="2">
        <v>39709</v>
      </c>
      <c r="B2173">
        <v>1157.08</v>
      </c>
      <c r="C2173">
        <v>1211.1400000000001</v>
      </c>
      <c r="D2173">
        <v>1133.5</v>
      </c>
      <c r="E2173">
        <v>1206.51</v>
      </c>
      <c r="F2173">
        <v>10082690000</v>
      </c>
      <c r="G2173">
        <v>8.0105564775381026</v>
      </c>
      <c r="H2173">
        <v>-69.629443522461997</v>
      </c>
      <c r="I2173">
        <v>-61.921535027871492</v>
      </c>
      <c r="J2173">
        <v>60.046056419113448</v>
      </c>
      <c r="K2173">
        <v>35.22</v>
      </c>
      <c r="L2173">
        <f t="shared" si="566"/>
        <v>1203.129443522462</v>
      </c>
      <c r="N2173">
        <f t="shared" si="561"/>
        <v>8.0105564775381026</v>
      </c>
      <c r="O2173">
        <f t="shared" si="562"/>
        <v>-69.629443522461997</v>
      </c>
      <c r="P2173">
        <f t="shared" si="563"/>
        <v>0</v>
      </c>
      <c r="Q2173">
        <f t="shared" si="564"/>
        <v>0</v>
      </c>
      <c r="R2173">
        <f t="shared" si="565"/>
        <v>1183.7166666666669</v>
      </c>
      <c r="S2173">
        <f t="shared" si="567"/>
        <v>1203.2266666666669</v>
      </c>
      <c r="T2173">
        <f t="shared" si="568"/>
        <v>105.03999999999951</v>
      </c>
      <c r="U2173">
        <f t="shared" si="569"/>
        <v>21.007999999999903</v>
      </c>
      <c r="V2173">
        <f t="shared" si="570"/>
        <v>-61.912922061437179</v>
      </c>
      <c r="W2173">
        <f t="shared" si="571"/>
        <v>8.6129664343133072E-3</v>
      </c>
      <c r="X2173">
        <f t="shared" si="572"/>
        <v>1255.0899999999999</v>
      </c>
      <c r="Y2173">
        <f t="shared" si="573"/>
        <v>1133.5</v>
      </c>
      <c r="Z2173">
        <f t="shared" si="574"/>
        <v>60.046056419113448</v>
      </c>
      <c r="AA2173">
        <f t="shared" si="577"/>
        <v>35.215358787803247</v>
      </c>
      <c r="AB2173">
        <f t="shared" si="575"/>
        <v>0</v>
      </c>
      <c r="AC2173">
        <f t="shared" si="576"/>
        <v>-4.6412121967520648E-3</v>
      </c>
    </row>
    <row r="2174" spans="1:29" x14ac:dyDescent="0.3">
      <c r="A2174" s="2">
        <v>39710</v>
      </c>
      <c r="B2174">
        <v>1213.1099999999999</v>
      </c>
      <c r="C2174">
        <v>1265.1199999999999</v>
      </c>
      <c r="D2174">
        <v>1213.1099999999999</v>
      </c>
      <c r="E2174">
        <v>1255.08</v>
      </c>
      <c r="F2174">
        <v>9387170000</v>
      </c>
      <c r="G2174">
        <v>44.673704318358432</v>
      </c>
      <c r="H2174">
        <v>-7.336295681641559</v>
      </c>
      <c r="I2174">
        <v>136.09905234411571</v>
      </c>
      <c r="J2174">
        <v>92.371979942258037</v>
      </c>
      <c r="K2174">
        <v>40.92</v>
      </c>
      <c r="L2174">
        <f t="shared" si="566"/>
        <v>1220.4462956816415</v>
      </c>
      <c r="N2174">
        <f t="shared" si="561"/>
        <v>44.673704318358432</v>
      </c>
      <c r="O2174">
        <f t="shared" si="562"/>
        <v>-7.336295681641559</v>
      </c>
      <c r="P2174">
        <f t="shared" si="563"/>
        <v>0</v>
      </c>
      <c r="Q2174">
        <f t="shared" si="564"/>
        <v>0</v>
      </c>
      <c r="R2174">
        <f t="shared" si="565"/>
        <v>1244.4366666666665</v>
      </c>
      <c r="S2174">
        <f t="shared" si="567"/>
        <v>1202.7406666666668</v>
      </c>
      <c r="T2174">
        <f t="shared" si="568"/>
        <v>102.12399999999934</v>
      </c>
      <c r="U2174">
        <f t="shared" si="569"/>
        <v>20.42479999999987</v>
      </c>
      <c r="V2174">
        <f t="shared" si="570"/>
        <v>136.09598788401013</v>
      </c>
      <c r="W2174">
        <f t="shared" si="571"/>
        <v>-3.0644601055769272E-3</v>
      </c>
      <c r="X2174">
        <f t="shared" si="572"/>
        <v>1265.1199999999999</v>
      </c>
      <c r="Y2174">
        <f t="shared" si="573"/>
        <v>1133.5</v>
      </c>
      <c r="Z2174">
        <f t="shared" si="574"/>
        <v>92.371979942258037</v>
      </c>
      <c r="AA2174">
        <f t="shared" si="577"/>
        <v>40.916217880580547</v>
      </c>
      <c r="AB2174">
        <f t="shared" si="575"/>
        <v>0</v>
      </c>
      <c r="AC2174">
        <f t="shared" si="576"/>
        <v>-3.7821194194549435E-3</v>
      </c>
    </row>
    <row r="2175" spans="1:29" x14ac:dyDescent="0.3">
      <c r="A2175" s="2">
        <v>39713</v>
      </c>
      <c r="B2175">
        <v>1255.3699999999999</v>
      </c>
      <c r="C2175">
        <v>1255.3699999999999</v>
      </c>
      <c r="D2175">
        <v>1205.6099999999999</v>
      </c>
      <c r="E2175">
        <v>1207.0899999999999</v>
      </c>
      <c r="F2175">
        <v>5368130000</v>
      </c>
      <c r="G2175">
        <v>39.375802878905461</v>
      </c>
      <c r="H2175">
        <v>-10.38419712109453</v>
      </c>
      <c r="I2175">
        <v>51.759173246632827</v>
      </c>
      <c r="J2175">
        <v>55.910955781796062</v>
      </c>
      <c r="K2175">
        <v>52.1</v>
      </c>
      <c r="L2175">
        <f t="shared" si="566"/>
        <v>1215.9941971210944</v>
      </c>
      <c r="N2175">
        <f t="shared" si="561"/>
        <v>39.375802878905461</v>
      </c>
      <c r="O2175">
        <f t="shared" si="562"/>
        <v>-10.38419712109453</v>
      </c>
      <c r="P2175">
        <f t="shared" si="563"/>
        <v>0</v>
      </c>
      <c r="Q2175">
        <f t="shared" si="564"/>
        <v>0</v>
      </c>
      <c r="R2175">
        <f t="shared" si="565"/>
        <v>1222.6899999999998</v>
      </c>
      <c r="S2175">
        <f t="shared" si="567"/>
        <v>1204.8573333333334</v>
      </c>
      <c r="T2175">
        <f t="shared" si="568"/>
        <v>114.82399999999916</v>
      </c>
      <c r="U2175">
        <f t="shared" si="569"/>
        <v>22.964799999999833</v>
      </c>
      <c r="V2175">
        <f t="shared" si="570"/>
        <v>51.768116615186678</v>
      </c>
      <c r="W2175">
        <f t="shared" si="571"/>
        <v>8.9433685538509167E-3</v>
      </c>
      <c r="X2175">
        <f t="shared" si="572"/>
        <v>1265.1199999999999</v>
      </c>
      <c r="Y2175">
        <f t="shared" si="573"/>
        <v>1133.5</v>
      </c>
      <c r="Z2175">
        <f t="shared" si="574"/>
        <v>55.910955781796062</v>
      </c>
      <c r="AA2175">
        <f t="shared" si="577"/>
        <v>52.098409036939756</v>
      </c>
      <c r="AB2175">
        <f t="shared" si="575"/>
        <v>0</v>
      </c>
      <c r="AC2175">
        <f t="shared" si="576"/>
        <v>-1.5909630602450875E-3</v>
      </c>
    </row>
    <row r="2176" spans="1:29" x14ac:dyDescent="0.3">
      <c r="A2176" s="2">
        <v>39714</v>
      </c>
      <c r="B2176">
        <v>1207.6099999999999</v>
      </c>
      <c r="C2176">
        <v>1221.1500000000001</v>
      </c>
      <c r="D2176">
        <v>1187.06</v>
      </c>
      <c r="E2176">
        <v>1188.22</v>
      </c>
      <c r="F2176">
        <v>5185730000</v>
      </c>
      <c r="G2176">
        <v>14.413868585937051</v>
      </c>
      <c r="H2176">
        <v>-19.676131414063089</v>
      </c>
      <c r="I2176">
        <v>-17.25036179450095</v>
      </c>
      <c r="J2176">
        <v>41.574228840601791</v>
      </c>
      <c r="K2176">
        <v>50.08</v>
      </c>
      <c r="L2176">
        <f t="shared" si="566"/>
        <v>1206.736131414063</v>
      </c>
      <c r="N2176">
        <f t="shared" si="561"/>
        <v>14.413868585937053</v>
      </c>
      <c r="O2176">
        <f t="shared" si="562"/>
        <v>-19.676131414063093</v>
      </c>
      <c r="P2176">
        <f t="shared" si="563"/>
        <v>0</v>
      </c>
      <c r="Q2176">
        <f t="shared" si="564"/>
        <v>0</v>
      </c>
      <c r="R2176">
        <f t="shared" si="565"/>
        <v>1198.8100000000002</v>
      </c>
      <c r="S2176">
        <f t="shared" si="567"/>
        <v>1204.7713333333336</v>
      </c>
      <c r="T2176">
        <f t="shared" si="568"/>
        <v>115.16799999999921</v>
      </c>
      <c r="U2176">
        <f t="shared" si="569"/>
        <v>23.033599999999844</v>
      </c>
      <c r="V2176">
        <f t="shared" si="570"/>
        <v>-17.254021178722837</v>
      </c>
      <c r="W2176">
        <f t="shared" si="571"/>
        <v>-3.659384221887052E-3</v>
      </c>
      <c r="X2176">
        <f t="shared" si="572"/>
        <v>1265.1199999999999</v>
      </c>
      <c r="Y2176">
        <f t="shared" si="573"/>
        <v>1133.5</v>
      </c>
      <c r="Z2176">
        <f t="shared" si="574"/>
        <v>41.574228840601791</v>
      </c>
      <c r="AA2176">
        <f t="shared" si="577"/>
        <v>50.083456413264301</v>
      </c>
      <c r="AB2176">
        <f t="shared" si="575"/>
        <v>0</v>
      </c>
      <c r="AC2176">
        <f t="shared" si="576"/>
        <v>3.4564132643026824E-3</v>
      </c>
    </row>
    <row r="2177" spans="1:29" x14ac:dyDescent="0.3">
      <c r="A2177" s="2">
        <v>39715</v>
      </c>
      <c r="B2177">
        <v>1188.79</v>
      </c>
      <c r="C2177">
        <v>1197.4100000000001</v>
      </c>
      <c r="D2177">
        <v>1179.79</v>
      </c>
      <c r="E2177">
        <v>1185.8699999999999</v>
      </c>
      <c r="F2177">
        <v>4820360000</v>
      </c>
      <c r="G2177">
        <v>-2.3707542760419069</v>
      </c>
      <c r="H2177">
        <v>-19.990754276042029</v>
      </c>
      <c r="I2177">
        <v>-63.166634732069582</v>
      </c>
      <c r="J2177">
        <v>39.788785898799517</v>
      </c>
      <c r="K2177">
        <v>57.94</v>
      </c>
      <c r="L2177">
        <f t="shared" si="566"/>
        <v>1199.780754276042</v>
      </c>
      <c r="N2177">
        <f t="shared" si="561"/>
        <v>-2.3707542760419074</v>
      </c>
      <c r="O2177">
        <f t="shared" si="562"/>
        <v>-19.990754276042026</v>
      </c>
      <c r="P2177">
        <f t="shared" si="563"/>
        <v>0</v>
      </c>
      <c r="Q2177">
        <f t="shared" si="564"/>
        <v>0</v>
      </c>
      <c r="R2177">
        <f t="shared" si="565"/>
        <v>1187.6899999999998</v>
      </c>
      <c r="S2177">
        <f t="shared" si="567"/>
        <v>1207.4686666666666</v>
      </c>
      <c r="T2177">
        <f t="shared" si="568"/>
        <v>104.37866666666605</v>
      </c>
      <c r="U2177">
        <f t="shared" si="569"/>
        <v>20.875733333333208</v>
      </c>
      <c r="V2177">
        <f t="shared" si="570"/>
        <v>-63.163183622026658</v>
      </c>
      <c r="W2177">
        <f t="shared" si="571"/>
        <v>3.4511100429241992E-3</v>
      </c>
      <c r="X2177">
        <f t="shared" si="572"/>
        <v>1265.1199999999999</v>
      </c>
      <c r="Y2177">
        <f t="shared" si="573"/>
        <v>1133.5</v>
      </c>
      <c r="Z2177">
        <f t="shared" si="574"/>
        <v>39.788785898799524</v>
      </c>
      <c r="AA2177">
        <f t="shared" si="577"/>
        <v>57.938401376513774</v>
      </c>
      <c r="AB2177">
        <f t="shared" si="575"/>
        <v>0</v>
      </c>
      <c r="AC2177">
        <f t="shared" si="576"/>
        <v>-1.5986234862239712E-3</v>
      </c>
    </row>
    <row r="2178" spans="1:29" x14ac:dyDescent="0.3">
      <c r="A2178" s="2">
        <v>39716</v>
      </c>
      <c r="B2178">
        <v>1187.8699999999999</v>
      </c>
      <c r="C2178">
        <v>1220.03</v>
      </c>
      <c r="D2178">
        <v>1187.8699999999999</v>
      </c>
      <c r="E2178">
        <v>1209.18</v>
      </c>
      <c r="F2178">
        <v>5877640000</v>
      </c>
      <c r="G2178">
        <v>17.116163815971959</v>
      </c>
      <c r="H2178">
        <v>-15.04383618402812</v>
      </c>
      <c r="I2178">
        <v>-23.683334613513068</v>
      </c>
      <c r="J2178">
        <v>34.442751669987253</v>
      </c>
      <c r="K2178">
        <v>52.82</v>
      </c>
      <c r="L2178">
        <f t="shared" si="566"/>
        <v>1202.913836184028</v>
      </c>
      <c r="N2178">
        <f t="shared" si="561"/>
        <v>17.116163815971959</v>
      </c>
      <c r="O2178">
        <f t="shared" si="562"/>
        <v>-15.043836184028123</v>
      </c>
      <c r="P2178">
        <f t="shared" si="563"/>
        <v>0</v>
      </c>
      <c r="Q2178">
        <f t="shared" si="564"/>
        <v>0</v>
      </c>
      <c r="R2178">
        <f t="shared" si="565"/>
        <v>1205.6933333333334</v>
      </c>
      <c r="S2178">
        <f t="shared" si="567"/>
        <v>1211.864</v>
      </c>
      <c r="T2178">
        <f t="shared" si="568"/>
        <v>86.797333333332972</v>
      </c>
      <c r="U2178">
        <f t="shared" si="569"/>
        <v>17.359466666666595</v>
      </c>
      <c r="V2178">
        <f t="shared" si="570"/>
        <v>-23.697604637111255</v>
      </c>
      <c r="W2178">
        <f t="shared" si="571"/>
        <v>-1.4270023598186299E-2</v>
      </c>
      <c r="X2178">
        <f t="shared" si="572"/>
        <v>1265.1199999999999</v>
      </c>
      <c r="Y2178">
        <f t="shared" si="573"/>
        <v>1179.79</v>
      </c>
      <c r="Z2178">
        <f t="shared" si="574"/>
        <v>34.442751669987253</v>
      </c>
      <c r="AA2178">
        <f t="shared" si="577"/>
        <v>52.81774042668853</v>
      </c>
      <c r="AB2178">
        <f t="shared" si="575"/>
        <v>0</v>
      </c>
      <c r="AC2178">
        <f t="shared" si="576"/>
        <v>-2.2595733114698646E-3</v>
      </c>
    </row>
    <row r="2179" spans="1:29" x14ac:dyDescent="0.3">
      <c r="A2179" s="2">
        <v>39717</v>
      </c>
      <c r="B2179">
        <v>1204.47</v>
      </c>
      <c r="C2179">
        <v>1215.77</v>
      </c>
      <c r="D2179">
        <v>1187.54</v>
      </c>
      <c r="E2179">
        <v>1213.27</v>
      </c>
      <c r="F2179">
        <v>5383610000</v>
      </c>
      <c r="G2179">
        <v>9.4041092106479027</v>
      </c>
      <c r="H2179">
        <v>-18.825890789352119</v>
      </c>
      <c r="I2179">
        <v>11.129061209836991</v>
      </c>
      <c r="J2179">
        <v>44.297433183381912</v>
      </c>
      <c r="K2179">
        <v>43.2</v>
      </c>
      <c r="L2179">
        <f t="shared" si="566"/>
        <v>1206.3658907893521</v>
      </c>
      <c r="N2179">
        <f t="shared" ref="N2179:N2242" si="578">C2179-L2179</f>
        <v>9.4041092106479027</v>
      </c>
      <c r="O2179">
        <f t="shared" ref="O2179:O2242" si="579">D2179-L2179</f>
        <v>-18.825890789352115</v>
      </c>
      <c r="P2179">
        <f t="shared" ref="P2179:P2242" si="580">N2179-G2179</f>
        <v>0</v>
      </c>
      <c r="Q2179">
        <f t="shared" ref="Q2179:Q2242" si="581">O2179-H2179</f>
        <v>0</v>
      </c>
      <c r="R2179">
        <f t="shared" ref="R2179:R2242" si="582">AVERAGE(C2179:E2179)</f>
        <v>1205.5266666666666</v>
      </c>
      <c r="S2179">
        <f t="shared" si="567"/>
        <v>1204.0819999999999</v>
      </c>
      <c r="T2179">
        <f t="shared" si="568"/>
        <v>43.327999999999975</v>
      </c>
      <c r="U2179">
        <f t="shared" si="569"/>
        <v>8.6655999999999942</v>
      </c>
      <c r="V2179">
        <f t="shared" si="570"/>
        <v>11.114188412933618</v>
      </c>
      <c r="W2179">
        <f t="shared" si="571"/>
        <v>-1.4872796903372176E-2</v>
      </c>
      <c r="X2179">
        <f t="shared" si="572"/>
        <v>1255.3699999999999</v>
      </c>
      <c r="Y2179">
        <f t="shared" si="573"/>
        <v>1179.79</v>
      </c>
      <c r="Z2179">
        <f t="shared" si="574"/>
        <v>44.297433183381912</v>
      </c>
      <c r="AA2179">
        <f t="shared" si="577"/>
        <v>43.202831074913306</v>
      </c>
      <c r="AB2179">
        <f t="shared" si="575"/>
        <v>0</v>
      </c>
      <c r="AC2179">
        <f t="shared" si="576"/>
        <v>2.8310749133027002E-3</v>
      </c>
    </row>
    <row r="2180" spans="1:29" x14ac:dyDescent="0.3">
      <c r="A2180" s="2">
        <v>39720</v>
      </c>
      <c r="B2180">
        <v>1209.07</v>
      </c>
      <c r="C2180">
        <v>1209.07</v>
      </c>
      <c r="D2180">
        <v>1106.42</v>
      </c>
      <c r="E2180">
        <v>1106.42</v>
      </c>
      <c r="F2180">
        <v>7305060000</v>
      </c>
      <c r="G2180">
        <v>36.019406140431776</v>
      </c>
      <c r="H2180">
        <v>-66.63059385956808</v>
      </c>
      <c r="I2180">
        <v>-166.65485555004491</v>
      </c>
      <c r="J2180">
        <v>0</v>
      </c>
      <c r="K2180">
        <v>32.020000000000003</v>
      </c>
      <c r="L2180">
        <f t="shared" ref="L2180:L2243" si="583">$M$2*E2180+L2179*(1-$M$2)</f>
        <v>1173.0505938595682</v>
      </c>
      <c r="N2180">
        <f t="shared" si="578"/>
        <v>36.019406140431784</v>
      </c>
      <c r="O2180">
        <f t="shared" si="579"/>
        <v>-66.63059385956808</v>
      </c>
      <c r="P2180">
        <f t="shared" si="580"/>
        <v>0</v>
      </c>
      <c r="Q2180">
        <f t="shared" si="581"/>
        <v>0</v>
      </c>
      <c r="R2180">
        <f t="shared" si="582"/>
        <v>1140.6366666666665</v>
      </c>
      <c r="S2180">
        <f t="shared" si="567"/>
        <v>1187.6713333333332</v>
      </c>
      <c r="T2180">
        <f t="shared" si="568"/>
        <v>94.069333333333816</v>
      </c>
      <c r="U2180">
        <f t="shared" si="569"/>
        <v>18.813866666666762</v>
      </c>
      <c r="V2180">
        <f t="shared" si="570"/>
        <v>-166.66666666666589</v>
      </c>
      <c r="W2180">
        <f t="shared" si="571"/>
        <v>-1.1811116620975781E-2</v>
      </c>
      <c r="X2180">
        <f t="shared" si="572"/>
        <v>1221.1500000000001</v>
      </c>
      <c r="Y2180">
        <f t="shared" si="573"/>
        <v>1106.42</v>
      </c>
      <c r="Z2180">
        <f t="shared" si="574"/>
        <v>0</v>
      </c>
      <c r="AA2180">
        <f t="shared" si="577"/>
        <v>32.020639918554096</v>
      </c>
      <c r="AB2180">
        <f t="shared" si="575"/>
        <v>0</v>
      </c>
      <c r="AC2180">
        <f t="shared" si="576"/>
        <v>6.3991855409284426E-4</v>
      </c>
    </row>
    <row r="2181" spans="1:29" x14ac:dyDescent="0.3">
      <c r="A2181" s="2">
        <v>39721</v>
      </c>
      <c r="B2181">
        <v>1113.78</v>
      </c>
      <c r="C2181">
        <v>1168.03</v>
      </c>
      <c r="D2181">
        <v>1113.78</v>
      </c>
      <c r="E2181">
        <v>1166.3599999999999</v>
      </c>
      <c r="F2181">
        <v>4937680000</v>
      </c>
      <c r="G2181">
        <v>-2.7903959063789898</v>
      </c>
      <c r="H2181">
        <v>-57.04039590637899</v>
      </c>
      <c r="I2181">
        <v>-72.213181448331682</v>
      </c>
      <c r="J2181">
        <v>52.759440190124003</v>
      </c>
      <c r="K2181">
        <v>34.26</v>
      </c>
      <c r="L2181">
        <f t="shared" si="583"/>
        <v>1170.820395906379</v>
      </c>
      <c r="N2181">
        <f t="shared" si="578"/>
        <v>-2.7903959063789898</v>
      </c>
      <c r="O2181">
        <f t="shared" si="579"/>
        <v>-57.04039590637899</v>
      </c>
      <c r="P2181">
        <f t="shared" si="580"/>
        <v>0</v>
      </c>
      <c r="Q2181">
        <f t="shared" si="581"/>
        <v>0</v>
      </c>
      <c r="R2181">
        <f t="shared" si="582"/>
        <v>1149.3900000000001</v>
      </c>
      <c r="S2181">
        <f t="shared" si="567"/>
        <v>1177.7873333333332</v>
      </c>
      <c r="T2181">
        <f t="shared" si="568"/>
        <v>131.096</v>
      </c>
      <c r="U2181">
        <f t="shared" si="569"/>
        <v>26.219200000000001</v>
      </c>
      <c r="V2181">
        <f t="shared" si="570"/>
        <v>-72.204932093867882</v>
      </c>
      <c r="W2181">
        <f t="shared" si="571"/>
        <v>8.2493544637998184E-3</v>
      </c>
      <c r="X2181">
        <f t="shared" si="572"/>
        <v>1220.03</v>
      </c>
      <c r="Y2181">
        <f t="shared" si="573"/>
        <v>1106.42</v>
      </c>
      <c r="Z2181">
        <f t="shared" si="574"/>
        <v>52.759440190124003</v>
      </c>
      <c r="AA2181">
        <f t="shared" si="577"/>
        <v>34.257682188458539</v>
      </c>
      <c r="AB2181">
        <f t="shared" si="575"/>
        <v>0</v>
      </c>
      <c r="AC2181">
        <f t="shared" si="576"/>
        <v>-2.3178115414594913E-3</v>
      </c>
    </row>
    <row r="2182" spans="1:29" x14ac:dyDescent="0.3">
      <c r="A2182" s="2">
        <v>39722</v>
      </c>
      <c r="B2182">
        <v>1164.17</v>
      </c>
      <c r="C2182">
        <v>1167.03</v>
      </c>
      <c r="D2182">
        <v>1140.77</v>
      </c>
      <c r="E2182">
        <v>1161.06</v>
      </c>
      <c r="F2182">
        <v>5782130000</v>
      </c>
      <c r="G2182">
        <v>-0.53693060425280237</v>
      </c>
      <c r="H2182">
        <v>-26.79693060425279</v>
      </c>
      <c r="I2182">
        <v>-37.198126654449233</v>
      </c>
      <c r="J2182">
        <v>48.094357891030647</v>
      </c>
      <c r="K2182">
        <v>35.92</v>
      </c>
      <c r="L2182">
        <f t="shared" si="583"/>
        <v>1167.5669306042528</v>
      </c>
      <c r="N2182">
        <f t="shared" si="578"/>
        <v>-0.53693060425280237</v>
      </c>
      <c r="O2182">
        <f t="shared" si="579"/>
        <v>-26.796930604252793</v>
      </c>
      <c r="P2182">
        <f t="shared" si="580"/>
        <v>0</v>
      </c>
      <c r="Q2182">
        <f t="shared" si="581"/>
        <v>0</v>
      </c>
      <c r="R2182">
        <f t="shared" si="582"/>
        <v>1156.2866666666666</v>
      </c>
      <c r="S2182">
        <f t="shared" si="567"/>
        <v>1171.5066666666667</v>
      </c>
      <c r="T2182">
        <f t="shared" si="568"/>
        <v>136.41333333333341</v>
      </c>
      <c r="U2182">
        <f t="shared" si="569"/>
        <v>27.282666666666682</v>
      </c>
      <c r="V2182">
        <f t="shared" si="570"/>
        <v>-37.190890431042959</v>
      </c>
      <c r="W2182">
        <f t="shared" si="571"/>
        <v>7.236223406273723E-3</v>
      </c>
      <c r="X2182">
        <f t="shared" si="572"/>
        <v>1220.03</v>
      </c>
      <c r="Y2182">
        <f t="shared" si="573"/>
        <v>1106.42</v>
      </c>
      <c r="Z2182">
        <f t="shared" si="574"/>
        <v>48.094357891030647</v>
      </c>
      <c r="AA2182">
        <f t="shared" si="577"/>
        <v>35.918796586904762</v>
      </c>
      <c r="AB2182">
        <f t="shared" si="575"/>
        <v>0</v>
      </c>
      <c r="AC2182">
        <f t="shared" si="576"/>
        <v>-1.2034130952400801E-3</v>
      </c>
    </row>
    <row r="2183" spans="1:29" x14ac:dyDescent="0.3">
      <c r="A2183" s="2">
        <v>39723</v>
      </c>
      <c r="B2183">
        <v>1160.6400000000001</v>
      </c>
      <c r="C2183">
        <v>1160.6400000000001</v>
      </c>
      <c r="D2183">
        <v>1111.43</v>
      </c>
      <c r="E2183">
        <v>1114.28</v>
      </c>
      <c r="F2183">
        <v>6285640000</v>
      </c>
      <c r="G2183">
        <v>10.835379597165</v>
      </c>
      <c r="H2183">
        <v>-38.374620402835028</v>
      </c>
      <c r="I2183">
        <v>-91.928125455380354</v>
      </c>
      <c r="J2183">
        <v>7.1879286694100646</v>
      </c>
      <c r="K2183">
        <v>30.47</v>
      </c>
      <c r="L2183">
        <f t="shared" si="583"/>
        <v>1149.8046204028351</v>
      </c>
      <c r="N2183">
        <f t="shared" si="578"/>
        <v>10.835379597165002</v>
      </c>
      <c r="O2183">
        <f t="shared" si="579"/>
        <v>-38.374620402835035</v>
      </c>
      <c r="P2183">
        <f t="shared" si="580"/>
        <v>0</v>
      </c>
      <c r="Q2183">
        <f t="shared" si="581"/>
        <v>0</v>
      </c>
      <c r="R2183">
        <f t="shared" si="582"/>
        <v>1128.7833333333335</v>
      </c>
      <c r="S2183">
        <f t="shared" ref="S2183:S2246" si="584">AVERAGE(R2179:R2183)</f>
        <v>1156.1246666666668</v>
      </c>
      <c r="T2183">
        <f t="shared" ref="T2183:T2246" si="585">ABS(S2183-R2183)+ABS(S2183-R2182)+ABS(S2183-R2181)+ABS(S2183-R2180)+ABS(S2183-R2179)</f>
        <v>99.127999999999929</v>
      </c>
      <c r="U2183">
        <f t="shared" ref="U2183:U2246" si="586">T2183/5</f>
        <v>19.825599999999987</v>
      </c>
      <c r="V2183">
        <f t="shared" ref="V2183:V2246" si="587">(R2183-S2183)/(0.015*U2183)</f>
        <v>-91.939490131726359</v>
      </c>
      <c r="W2183">
        <f t="shared" ref="W2183:W2246" si="588">V2183-I2183</f>
        <v>-1.1364676346005353E-2</v>
      </c>
      <c r="X2183">
        <f t="shared" ref="X2183:X2246" si="589">MAX(C2179:C2183)</f>
        <v>1215.77</v>
      </c>
      <c r="Y2183">
        <f t="shared" ref="Y2183:Y2246" si="590">MIN(D2179:D2183)</f>
        <v>1106.42</v>
      </c>
      <c r="Z2183">
        <f t="shared" ref="Z2183:Z2246" si="591">100*(E2183-Y2183)/(X2183-Y2183)</f>
        <v>7.1879286694100655</v>
      </c>
      <c r="AA2183">
        <f t="shared" si="577"/>
        <v>30.467831986789328</v>
      </c>
      <c r="AB2183">
        <f t="shared" ref="AB2183:AB2246" si="592">Z2183-J2183</f>
        <v>0</v>
      </c>
      <c r="AC2183">
        <f t="shared" ref="AC2183:AC2246" si="593">AA2183-K2183</f>
        <v>-2.1680132106709493E-3</v>
      </c>
    </row>
    <row r="2184" spans="1:29" x14ac:dyDescent="0.3">
      <c r="A2184" s="2">
        <v>39724</v>
      </c>
      <c r="B2184">
        <v>1115.1600000000001</v>
      </c>
      <c r="C2184">
        <v>1153.82</v>
      </c>
      <c r="D2184">
        <v>1098.1400000000001</v>
      </c>
      <c r="E2184">
        <v>1099.23</v>
      </c>
      <c r="F2184">
        <v>6716120000</v>
      </c>
      <c r="G2184">
        <v>20.873586398109861</v>
      </c>
      <c r="H2184">
        <v>-34.806413601889972</v>
      </c>
      <c r="I2184">
        <v>-114.80665556212389</v>
      </c>
      <c r="J2184">
        <v>0.98260164067422673</v>
      </c>
      <c r="K2184">
        <v>21.8</v>
      </c>
      <c r="L2184">
        <f t="shared" si="583"/>
        <v>1132.9464136018901</v>
      </c>
      <c r="N2184">
        <f t="shared" si="578"/>
        <v>20.873586398109865</v>
      </c>
      <c r="O2184">
        <f t="shared" si="579"/>
        <v>-34.806413601889972</v>
      </c>
      <c r="P2184">
        <f t="shared" si="580"/>
        <v>0</v>
      </c>
      <c r="Q2184">
        <f t="shared" si="581"/>
        <v>0</v>
      </c>
      <c r="R2184">
        <f t="shared" si="582"/>
        <v>1117.0633333333333</v>
      </c>
      <c r="S2184">
        <f t="shared" si="584"/>
        <v>1138.4320000000002</v>
      </c>
      <c r="T2184">
        <f t="shared" si="585"/>
        <v>62.034666666666226</v>
      </c>
      <c r="U2184">
        <f t="shared" si="586"/>
        <v>12.406933333333246</v>
      </c>
      <c r="V2184">
        <f t="shared" si="587"/>
        <v>-114.82110361231956</v>
      </c>
      <c r="W2184">
        <f t="shared" si="588"/>
        <v>-1.4448050195667861E-2</v>
      </c>
      <c r="X2184">
        <f t="shared" si="589"/>
        <v>1209.07</v>
      </c>
      <c r="Y2184">
        <f t="shared" si="590"/>
        <v>1098.1400000000001</v>
      </c>
      <c r="Z2184">
        <f t="shared" si="591"/>
        <v>0.98260164067422673</v>
      </c>
      <c r="AA2184">
        <f t="shared" si="577"/>
        <v>21.80486567824779</v>
      </c>
      <c r="AB2184">
        <f t="shared" si="592"/>
        <v>0</v>
      </c>
      <c r="AC2184">
        <f t="shared" si="593"/>
        <v>4.8656782477891625E-3</v>
      </c>
    </row>
    <row r="2185" spans="1:29" x14ac:dyDescent="0.3">
      <c r="A2185" s="2">
        <v>39727</v>
      </c>
      <c r="B2185">
        <v>1097.56</v>
      </c>
      <c r="C2185">
        <v>1097.56</v>
      </c>
      <c r="D2185">
        <v>1007.97</v>
      </c>
      <c r="E2185">
        <v>1056.8900000000001</v>
      </c>
      <c r="F2185">
        <v>7956020000</v>
      </c>
      <c r="G2185">
        <v>-10.034275734593621</v>
      </c>
      <c r="H2185">
        <v>-99.624275734593539</v>
      </c>
      <c r="I2185">
        <v>-157.11337304751621</v>
      </c>
      <c r="J2185">
        <v>30.56353867299768</v>
      </c>
      <c r="K2185">
        <v>27.92</v>
      </c>
      <c r="L2185">
        <f t="shared" si="583"/>
        <v>1107.5942757345936</v>
      </c>
      <c r="N2185">
        <f t="shared" si="578"/>
        <v>-10.034275734593621</v>
      </c>
      <c r="O2185">
        <f t="shared" si="579"/>
        <v>-99.624275734593539</v>
      </c>
      <c r="P2185">
        <f t="shared" si="580"/>
        <v>0</v>
      </c>
      <c r="Q2185">
        <f t="shared" si="581"/>
        <v>0</v>
      </c>
      <c r="R2185">
        <f t="shared" si="582"/>
        <v>1054.1400000000001</v>
      </c>
      <c r="S2185">
        <f t="shared" si="584"/>
        <v>1121.1326666666669</v>
      </c>
      <c r="T2185">
        <f t="shared" si="585"/>
        <v>142.12400000000002</v>
      </c>
      <c r="U2185">
        <f t="shared" si="586"/>
        <v>28.424800000000005</v>
      </c>
      <c r="V2185">
        <f t="shared" si="587"/>
        <v>-157.12257527855198</v>
      </c>
      <c r="W2185">
        <f t="shared" si="588"/>
        <v>-9.2022310357720016E-3</v>
      </c>
      <c r="X2185">
        <f t="shared" si="589"/>
        <v>1168.03</v>
      </c>
      <c r="Y2185">
        <f t="shared" si="590"/>
        <v>1007.97</v>
      </c>
      <c r="Z2185">
        <f t="shared" si="591"/>
        <v>30.56353867299768</v>
      </c>
      <c r="AA2185">
        <f t="shared" si="577"/>
        <v>27.917573412847325</v>
      </c>
      <c r="AB2185">
        <f t="shared" si="592"/>
        <v>0</v>
      </c>
      <c r="AC2185">
        <f t="shared" si="593"/>
        <v>-2.4265871526765181E-3</v>
      </c>
    </row>
    <row r="2186" spans="1:29" x14ac:dyDescent="0.3">
      <c r="A2186" s="2">
        <v>39728</v>
      </c>
      <c r="B2186">
        <v>1057.5999999999999</v>
      </c>
      <c r="C2186">
        <v>1072.9100000000001</v>
      </c>
      <c r="D2186">
        <v>996.23</v>
      </c>
      <c r="E2186">
        <v>996.23</v>
      </c>
      <c r="F2186">
        <v>7069210000</v>
      </c>
      <c r="G2186">
        <v>2.4371495102709559</v>
      </c>
      <c r="H2186">
        <v>-74.242850489729108</v>
      </c>
      <c r="I2186">
        <v>-106.7102257943275</v>
      </c>
      <c r="J2186">
        <v>0</v>
      </c>
      <c r="K2186">
        <v>17.37</v>
      </c>
      <c r="L2186">
        <f t="shared" si="583"/>
        <v>1070.4728504897291</v>
      </c>
      <c r="N2186">
        <f t="shared" si="578"/>
        <v>2.4371495102709559</v>
      </c>
      <c r="O2186">
        <f t="shared" si="579"/>
        <v>-74.242850489729108</v>
      </c>
      <c r="P2186">
        <f t="shared" si="580"/>
        <v>0</v>
      </c>
      <c r="Q2186">
        <f t="shared" si="581"/>
        <v>0</v>
      </c>
      <c r="R2186">
        <f t="shared" si="582"/>
        <v>1021.7900000000001</v>
      </c>
      <c r="S2186">
        <f t="shared" si="584"/>
        <v>1095.6126666666667</v>
      </c>
      <c r="T2186">
        <f t="shared" si="585"/>
        <v>230.59066666666661</v>
      </c>
      <c r="U2186">
        <f t="shared" si="586"/>
        <v>46.118133333333319</v>
      </c>
      <c r="V2186">
        <f t="shared" si="587"/>
        <v>-106.71531467978843</v>
      </c>
      <c r="W2186">
        <f t="shared" si="588"/>
        <v>-5.0888854609354439E-3</v>
      </c>
      <c r="X2186">
        <f t="shared" si="589"/>
        <v>1167.03</v>
      </c>
      <c r="Y2186">
        <f t="shared" si="590"/>
        <v>996.23</v>
      </c>
      <c r="Z2186">
        <f t="shared" si="591"/>
        <v>0</v>
      </c>
      <c r="AA2186">
        <f t="shared" si="577"/>
        <v>17.365685374822522</v>
      </c>
      <c r="AB2186">
        <f t="shared" si="592"/>
        <v>0</v>
      </c>
      <c r="AC2186">
        <f t="shared" si="593"/>
        <v>-4.3146251774786037E-3</v>
      </c>
    </row>
    <row r="2187" spans="1:29" x14ac:dyDescent="0.3">
      <c r="A2187" s="2">
        <v>39729</v>
      </c>
      <c r="B2187">
        <v>988.91</v>
      </c>
      <c r="C2187">
        <v>1021.06</v>
      </c>
      <c r="D2187">
        <v>970.97</v>
      </c>
      <c r="E2187">
        <v>984.94</v>
      </c>
      <c r="F2187">
        <v>8716330000</v>
      </c>
      <c r="G2187">
        <v>-20.90190032648616</v>
      </c>
      <c r="H2187">
        <v>-70.991900326486075</v>
      </c>
      <c r="I2187">
        <v>-97.743700663671689</v>
      </c>
      <c r="J2187">
        <v>7.3654241577476789</v>
      </c>
      <c r="K2187">
        <v>9.2200000000000006</v>
      </c>
      <c r="L2187">
        <f t="shared" si="583"/>
        <v>1041.9619003264861</v>
      </c>
      <c r="N2187">
        <f t="shared" si="578"/>
        <v>-20.901900326486157</v>
      </c>
      <c r="O2187">
        <f t="shared" si="579"/>
        <v>-70.991900326486075</v>
      </c>
      <c r="P2187">
        <f t="shared" si="580"/>
        <v>0</v>
      </c>
      <c r="Q2187">
        <f t="shared" si="581"/>
        <v>0</v>
      </c>
      <c r="R2187">
        <f t="shared" si="582"/>
        <v>992.32333333333338</v>
      </c>
      <c r="S2187">
        <f t="shared" si="584"/>
        <v>1062.8200000000002</v>
      </c>
      <c r="T2187">
        <f t="shared" si="585"/>
        <v>240.41333333333341</v>
      </c>
      <c r="U2187">
        <f t="shared" si="586"/>
        <v>48.082666666666682</v>
      </c>
      <c r="V2187">
        <f t="shared" si="587"/>
        <v>-97.743700663671959</v>
      </c>
      <c r="W2187">
        <f t="shared" si="588"/>
        <v>-2.7000623958883807E-13</v>
      </c>
      <c r="X2187">
        <f t="shared" si="589"/>
        <v>1160.6400000000001</v>
      </c>
      <c r="Y2187">
        <f t="shared" si="590"/>
        <v>970.97</v>
      </c>
      <c r="Z2187">
        <f t="shared" si="591"/>
        <v>7.3654241577476789</v>
      </c>
      <c r="AA2187">
        <f t="shared" ref="AA2187:AA2250" si="594">AVERAGE(Z2183:Z2187)</f>
        <v>9.2198986281659305</v>
      </c>
      <c r="AB2187">
        <f t="shared" si="592"/>
        <v>0</v>
      </c>
      <c r="AC2187">
        <f t="shared" si="593"/>
        <v>-1.0137183407010752E-4</v>
      </c>
    </row>
    <row r="2188" spans="1:29" x14ac:dyDescent="0.3">
      <c r="A2188" s="2">
        <v>39730</v>
      </c>
      <c r="B2188">
        <v>988.42</v>
      </c>
      <c r="C2188">
        <v>1005.25</v>
      </c>
      <c r="D2188">
        <v>909.19</v>
      </c>
      <c r="E2188">
        <v>909.92</v>
      </c>
      <c r="F2188">
        <v>6819000000</v>
      </c>
      <c r="G2188">
        <v>7.3020664490092031</v>
      </c>
      <c r="H2188">
        <v>-88.757933550990742</v>
      </c>
      <c r="I2188">
        <v>-116.0460698609419</v>
      </c>
      <c r="J2188">
        <v>0.29840984343698851</v>
      </c>
      <c r="K2188">
        <v>7.84</v>
      </c>
      <c r="L2188">
        <f t="shared" si="583"/>
        <v>997.9479335509908</v>
      </c>
      <c r="N2188">
        <f t="shared" si="578"/>
        <v>7.3020664490092031</v>
      </c>
      <c r="O2188">
        <f t="shared" si="579"/>
        <v>-88.757933550990742</v>
      </c>
      <c r="P2188">
        <f t="shared" si="580"/>
        <v>0</v>
      </c>
      <c r="Q2188">
        <f t="shared" si="581"/>
        <v>0</v>
      </c>
      <c r="R2188">
        <f t="shared" si="582"/>
        <v>941.45333333333338</v>
      </c>
      <c r="S2188">
        <f t="shared" si="584"/>
        <v>1025.354</v>
      </c>
      <c r="T2188">
        <f t="shared" si="585"/>
        <v>240.99066666666658</v>
      </c>
      <c r="U2188">
        <f t="shared" si="586"/>
        <v>48.198133333333317</v>
      </c>
      <c r="V2188">
        <f t="shared" si="587"/>
        <v>-116.04967642822501</v>
      </c>
      <c r="W2188">
        <f t="shared" si="588"/>
        <v>-3.6065672831142592E-3</v>
      </c>
      <c r="X2188">
        <f t="shared" si="589"/>
        <v>1153.82</v>
      </c>
      <c r="Y2188">
        <f t="shared" si="590"/>
        <v>909.19</v>
      </c>
      <c r="Z2188">
        <f t="shared" si="591"/>
        <v>0.29840984343698845</v>
      </c>
      <c r="AA2188">
        <f t="shared" si="594"/>
        <v>7.8419948629713137</v>
      </c>
      <c r="AB2188">
        <f t="shared" si="592"/>
        <v>0</v>
      </c>
      <c r="AC2188">
        <f t="shared" si="593"/>
        <v>1.9948629713137933E-3</v>
      </c>
    </row>
    <row r="2189" spans="1:29" x14ac:dyDescent="0.3">
      <c r="A2189" s="2">
        <v>39731</v>
      </c>
      <c r="B2189">
        <v>902.31</v>
      </c>
      <c r="C2189">
        <v>936.36</v>
      </c>
      <c r="D2189">
        <v>839.8</v>
      </c>
      <c r="E2189">
        <v>899.22</v>
      </c>
      <c r="F2189">
        <v>11456230000</v>
      </c>
      <c r="G2189">
        <v>-28.678622367327311</v>
      </c>
      <c r="H2189">
        <v>-125.23862236732739</v>
      </c>
      <c r="I2189">
        <v>-115.8282294229526</v>
      </c>
      <c r="J2189">
        <v>23.05245189323405</v>
      </c>
      <c r="K2189">
        <v>12.26</v>
      </c>
      <c r="L2189">
        <f t="shared" si="583"/>
        <v>965.03862236732732</v>
      </c>
      <c r="N2189">
        <f t="shared" si="578"/>
        <v>-28.678622367327307</v>
      </c>
      <c r="O2189">
        <f t="shared" si="579"/>
        <v>-125.23862236732737</v>
      </c>
      <c r="P2189">
        <f t="shared" si="580"/>
        <v>0</v>
      </c>
      <c r="Q2189">
        <f t="shared" si="581"/>
        <v>0</v>
      </c>
      <c r="R2189">
        <f t="shared" si="582"/>
        <v>891.79333333333341</v>
      </c>
      <c r="S2189">
        <f t="shared" si="584"/>
        <v>980.3</v>
      </c>
      <c r="T2189">
        <f t="shared" si="585"/>
        <v>254.70666666666682</v>
      </c>
      <c r="U2189">
        <f t="shared" si="586"/>
        <v>50.941333333333361</v>
      </c>
      <c r="V2189">
        <f t="shared" si="587"/>
        <v>-115.82822942295256</v>
      </c>
      <c r="W2189">
        <f t="shared" si="588"/>
        <v>0</v>
      </c>
      <c r="X2189">
        <f t="shared" si="589"/>
        <v>1097.56</v>
      </c>
      <c r="Y2189">
        <f t="shared" si="590"/>
        <v>839.8</v>
      </c>
      <c r="Z2189">
        <f t="shared" si="591"/>
        <v>23.052451893234046</v>
      </c>
      <c r="AA2189">
        <f t="shared" si="594"/>
        <v>12.255964913483279</v>
      </c>
      <c r="AB2189">
        <f t="shared" si="592"/>
        <v>0</v>
      </c>
      <c r="AC2189">
        <f t="shared" si="593"/>
        <v>-4.0350865167209093E-3</v>
      </c>
    </row>
    <row r="2190" spans="1:29" x14ac:dyDescent="0.3">
      <c r="A2190" s="2">
        <v>39734</v>
      </c>
      <c r="B2190">
        <v>912.75</v>
      </c>
      <c r="C2190">
        <v>1006.93</v>
      </c>
      <c r="D2190">
        <v>912.75</v>
      </c>
      <c r="E2190">
        <v>1003.35</v>
      </c>
      <c r="F2190">
        <v>7263370000</v>
      </c>
      <c r="G2190">
        <v>29.12091842178177</v>
      </c>
      <c r="H2190">
        <v>-65.059081578218183</v>
      </c>
      <c r="I2190">
        <v>17.469714698194629</v>
      </c>
      <c r="J2190">
        <v>70.160010295568611</v>
      </c>
      <c r="K2190">
        <v>20.18</v>
      </c>
      <c r="L2190">
        <f t="shared" si="583"/>
        <v>977.80908157821818</v>
      </c>
      <c r="N2190">
        <f t="shared" si="578"/>
        <v>29.120918421781766</v>
      </c>
      <c r="O2190">
        <f t="shared" si="579"/>
        <v>-65.059081578218183</v>
      </c>
      <c r="P2190">
        <f t="shared" si="580"/>
        <v>0</v>
      </c>
      <c r="Q2190">
        <f t="shared" si="581"/>
        <v>0</v>
      </c>
      <c r="R2190">
        <f t="shared" si="582"/>
        <v>974.34333333333325</v>
      </c>
      <c r="S2190">
        <f t="shared" si="584"/>
        <v>964.34066666666661</v>
      </c>
      <c r="T2190">
        <f t="shared" si="585"/>
        <v>190.86933333333332</v>
      </c>
      <c r="U2190">
        <f t="shared" si="586"/>
        <v>38.173866666666662</v>
      </c>
      <c r="V2190">
        <f t="shared" si="587"/>
        <v>17.468611452628402</v>
      </c>
      <c r="W2190">
        <f t="shared" si="588"/>
        <v>-1.1032455662274288E-3</v>
      </c>
      <c r="X2190">
        <f t="shared" si="589"/>
        <v>1072.9100000000001</v>
      </c>
      <c r="Y2190">
        <f t="shared" si="590"/>
        <v>839.8</v>
      </c>
      <c r="Z2190">
        <f t="shared" si="591"/>
        <v>70.160010295568611</v>
      </c>
      <c r="AA2190">
        <f t="shared" si="594"/>
        <v>20.175259237997466</v>
      </c>
      <c r="AB2190">
        <f t="shared" si="592"/>
        <v>0</v>
      </c>
      <c r="AC2190">
        <f t="shared" si="593"/>
        <v>-4.740762002533927E-3</v>
      </c>
    </row>
    <row r="2191" spans="1:29" x14ac:dyDescent="0.3">
      <c r="A2191" s="2">
        <v>39735</v>
      </c>
      <c r="B2191">
        <v>1009.97</v>
      </c>
      <c r="C2191">
        <v>1044.31</v>
      </c>
      <c r="D2191">
        <v>972.07</v>
      </c>
      <c r="E2191">
        <v>998.01</v>
      </c>
      <c r="F2191">
        <v>8161990000</v>
      </c>
      <c r="G2191">
        <v>59.767278947854493</v>
      </c>
      <c r="H2191">
        <v>-12.472721052145401</v>
      </c>
      <c r="I2191">
        <v>82.463694538981684</v>
      </c>
      <c r="J2191">
        <v>77.360520267957583</v>
      </c>
      <c r="K2191">
        <v>35.65</v>
      </c>
      <c r="L2191">
        <f t="shared" si="583"/>
        <v>984.54272105214545</v>
      </c>
      <c r="N2191">
        <f t="shared" si="578"/>
        <v>59.767278947854493</v>
      </c>
      <c r="O2191">
        <f t="shared" si="579"/>
        <v>-12.472721052145403</v>
      </c>
      <c r="P2191">
        <f t="shared" si="580"/>
        <v>0</v>
      </c>
      <c r="Q2191">
        <f t="shared" si="581"/>
        <v>0</v>
      </c>
      <c r="R2191">
        <f t="shared" si="582"/>
        <v>1004.7966666666667</v>
      </c>
      <c r="S2191">
        <f t="shared" si="584"/>
        <v>960.94200000000001</v>
      </c>
      <c r="T2191">
        <f t="shared" si="585"/>
        <v>177.27466666666658</v>
      </c>
      <c r="U2191">
        <f t="shared" si="586"/>
        <v>35.454933333333315</v>
      </c>
      <c r="V2191">
        <f t="shared" si="587"/>
        <v>82.460864245815813</v>
      </c>
      <c r="W2191">
        <f t="shared" si="588"/>
        <v>-2.830293165871467E-3</v>
      </c>
      <c r="X2191">
        <f t="shared" si="589"/>
        <v>1044.31</v>
      </c>
      <c r="Y2191">
        <f t="shared" si="590"/>
        <v>839.8</v>
      </c>
      <c r="Z2191">
        <f t="shared" si="591"/>
        <v>77.360520267957583</v>
      </c>
      <c r="AA2191">
        <f t="shared" si="594"/>
        <v>35.647363291588981</v>
      </c>
      <c r="AB2191">
        <f t="shared" si="592"/>
        <v>0</v>
      </c>
      <c r="AC2191">
        <f t="shared" si="593"/>
        <v>-2.6367084110177075E-3</v>
      </c>
    </row>
    <row r="2192" spans="1:29" x14ac:dyDescent="0.3">
      <c r="A2192" s="2">
        <v>39736</v>
      </c>
      <c r="B2192">
        <v>994.6</v>
      </c>
      <c r="C2192">
        <v>994.6</v>
      </c>
      <c r="D2192">
        <v>903.99</v>
      </c>
      <c r="E2192">
        <v>907.84</v>
      </c>
      <c r="F2192">
        <v>6542330000</v>
      </c>
      <c r="G2192">
        <v>35.624852631902968</v>
      </c>
      <c r="H2192">
        <v>-54.985147368097053</v>
      </c>
      <c r="I2192">
        <v>-29.363558074284281</v>
      </c>
      <c r="J2192">
        <v>33.269766759571702</v>
      </c>
      <c r="K2192">
        <v>40.83</v>
      </c>
      <c r="L2192">
        <f t="shared" si="583"/>
        <v>958.97514736809705</v>
      </c>
      <c r="N2192">
        <f t="shared" si="578"/>
        <v>35.624852631902968</v>
      </c>
      <c r="O2192">
        <f t="shared" si="579"/>
        <v>-54.985147368097046</v>
      </c>
      <c r="P2192">
        <f t="shared" si="580"/>
        <v>0</v>
      </c>
      <c r="Q2192">
        <f t="shared" si="581"/>
        <v>0</v>
      </c>
      <c r="R2192">
        <f t="shared" si="582"/>
        <v>935.4766666666668</v>
      </c>
      <c r="S2192">
        <f t="shared" si="584"/>
        <v>949.57266666666669</v>
      </c>
      <c r="T2192">
        <f t="shared" si="585"/>
        <v>159.98933333333309</v>
      </c>
      <c r="U2192">
        <f t="shared" si="586"/>
        <v>31.997866666666617</v>
      </c>
      <c r="V2192">
        <f t="shared" si="587"/>
        <v>-29.368624574971484</v>
      </c>
      <c r="W2192">
        <f t="shared" si="588"/>
        <v>-5.066500687203046E-3</v>
      </c>
      <c r="X2192">
        <f t="shared" si="589"/>
        <v>1044.31</v>
      </c>
      <c r="Y2192">
        <f t="shared" si="590"/>
        <v>839.8</v>
      </c>
      <c r="Z2192">
        <f t="shared" si="591"/>
        <v>33.269766759571695</v>
      </c>
      <c r="AA2192">
        <f t="shared" si="594"/>
        <v>40.828231811953785</v>
      </c>
      <c r="AB2192">
        <f t="shared" si="592"/>
        <v>0</v>
      </c>
      <c r="AC2192">
        <f t="shared" si="593"/>
        <v>-1.7681880462134814E-3</v>
      </c>
    </row>
    <row r="2193" spans="1:29" x14ac:dyDescent="0.3">
      <c r="A2193" s="2">
        <v>39737</v>
      </c>
      <c r="B2193">
        <v>909.53</v>
      </c>
      <c r="C2193">
        <v>947.71</v>
      </c>
      <c r="D2193">
        <v>865.83</v>
      </c>
      <c r="E2193">
        <v>946.43</v>
      </c>
      <c r="F2193">
        <v>7984500000</v>
      </c>
      <c r="G2193">
        <v>-7.0834315787312789</v>
      </c>
      <c r="H2193">
        <v>-88.963431578731274</v>
      </c>
      <c r="I2193">
        <v>-47.584104764054892</v>
      </c>
      <c r="J2193">
        <v>52.139259693902503</v>
      </c>
      <c r="K2193">
        <v>51.2</v>
      </c>
      <c r="L2193">
        <f t="shared" si="583"/>
        <v>954.79343157873132</v>
      </c>
      <c r="N2193">
        <f t="shared" si="578"/>
        <v>-7.0834315787312789</v>
      </c>
      <c r="O2193">
        <f t="shared" si="579"/>
        <v>-88.963431578731274</v>
      </c>
      <c r="P2193">
        <f t="shared" si="580"/>
        <v>0</v>
      </c>
      <c r="Q2193">
        <f t="shared" si="581"/>
        <v>0</v>
      </c>
      <c r="R2193">
        <f t="shared" si="582"/>
        <v>919.9899999999999</v>
      </c>
      <c r="S2193">
        <f t="shared" si="584"/>
        <v>945.28000000000009</v>
      </c>
      <c r="T2193">
        <f t="shared" si="585"/>
        <v>177.15999999999997</v>
      </c>
      <c r="U2193">
        <f t="shared" si="586"/>
        <v>35.431999999999995</v>
      </c>
      <c r="V2193">
        <f t="shared" si="587"/>
        <v>-47.584104764055454</v>
      </c>
      <c r="W2193">
        <f t="shared" si="588"/>
        <v>-5.6132876125047915E-13</v>
      </c>
      <c r="X2193">
        <f t="shared" si="589"/>
        <v>1044.31</v>
      </c>
      <c r="Y2193">
        <f t="shared" si="590"/>
        <v>839.8</v>
      </c>
      <c r="Z2193">
        <f t="shared" si="591"/>
        <v>52.139259693902503</v>
      </c>
      <c r="AA2193">
        <f t="shared" si="594"/>
        <v>51.196401782046891</v>
      </c>
      <c r="AB2193">
        <f t="shared" si="592"/>
        <v>0</v>
      </c>
      <c r="AC2193">
        <f t="shared" si="593"/>
        <v>-3.5982179531117708E-3</v>
      </c>
    </row>
    <row r="2194" spans="1:29" x14ac:dyDescent="0.3">
      <c r="A2194" s="2">
        <v>39738</v>
      </c>
      <c r="B2194">
        <v>942.29</v>
      </c>
      <c r="C2194">
        <v>984.64</v>
      </c>
      <c r="D2194">
        <v>918.74</v>
      </c>
      <c r="E2194">
        <v>940.55</v>
      </c>
      <c r="F2194">
        <v>6581780000</v>
      </c>
      <c r="G2194">
        <v>34.594378947512382</v>
      </c>
      <c r="H2194">
        <v>-31.305621052487599</v>
      </c>
      <c r="I2194">
        <v>-21.538720114290719</v>
      </c>
      <c r="J2194">
        <v>41.864634692962767</v>
      </c>
      <c r="K2194">
        <v>54.96</v>
      </c>
      <c r="L2194">
        <f t="shared" si="583"/>
        <v>950.0456210524876</v>
      </c>
      <c r="N2194">
        <f t="shared" si="578"/>
        <v>34.594378947512382</v>
      </c>
      <c r="O2194">
        <f t="shared" si="579"/>
        <v>-31.305621052487595</v>
      </c>
      <c r="P2194">
        <f t="shared" si="580"/>
        <v>0</v>
      </c>
      <c r="Q2194">
        <f t="shared" si="581"/>
        <v>0</v>
      </c>
      <c r="R2194">
        <f t="shared" si="582"/>
        <v>947.9766666666668</v>
      </c>
      <c r="S2194">
        <f t="shared" si="584"/>
        <v>956.51666666666665</v>
      </c>
      <c r="T2194">
        <f t="shared" si="585"/>
        <v>132.21333333333314</v>
      </c>
      <c r="U2194">
        <f t="shared" si="586"/>
        <v>26.442666666666629</v>
      </c>
      <c r="V2194">
        <f t="shared" si="587"/>
        <v>-21.530859217426034</v>
      </c>
      <c r="W2194">
        <f t="shared" si="588"/>
        <v>7.8608968646847188E-3</v>
      </c>
      <c r="X2194">
        <f t="shared" si="589"/>
        <v>1044.31</v>
      </c>
      <c r="Y2194">
        <f t="shared" si="590"/>
        <v>865.83</v>
      </c>
      <c r="Z2194">
        <f t="shared" si="591"/>
        <v>41.864634692962767</v>
      </c>
      <c r="AA2194">
        <f t="shared" si="594"/>
        <v>54.958838341992625</v>
      </c>
      <c r="AB2194">
        <f t="shared" si="592"/>
        <v>0</v>
      </c>
      <c r="AC2194">
        <f t="shared" si="593"/>
        <v>-1.1616580073763316E-3</v>
      </c>
    </row>
    <row r="2195" spans="1:29" x14ac:dyDescent="0.3">
      <c r="A2195" s="2">
        <v>39741</v>
      </c>
      <c r="B2195">
        <v>943.51</v>
      </c>
      <c r="C2195">
        <v>985.4</v>
      </c>
      <c r="D2195">
        <v>943.51</v>
      </c>
      <c r="E2195">
        <v>985.4</v>
      </c>
      <c r="F2195">
        <v>5175640000</v>
      </c>
      <c r="G2195">
        <v>23.56958596500829</v>
      </c>
      <c r="H2195">
        <v>-18.3204140349917</v>
      </c>
      <c r="I2195">
        <v>40.12705317762385</v>
      </c>
      <c r="J2195">
        <v>66.99350067234424</v>
      </c>
      <c r="K2195">
        <v>54.33</v>
      </c>
      <c r="L2195">
        <f t="shared" si="583"/>
        <v>961.83041403499169</v>
      </c>
      <c r="N2195">
        <f t="shared" si="578"/>
        <v>23.569585965008287</v>
      </c>
      <c r="O2195">
        <f t="shared" si="579"/>
        <v>-18.3204140349917</v>
      </c>
      <c r="P2195">
        <f t="shared" si="580"/>
        <v>0</v>
      </c>
      <c r="Q2195">
        <f t="shared" si="581"/>
        <v>0</v>
      </c>
      <c r="R2195">
        <f t="shared" si="582"/>
        <v>971.43666666666661</v>
      </c>
      <c r="S2195">
        <f t="shared" si="584"/>
        <v>955.93533333333346</v>
      </c>
      <c r="T2195">
        <f t="shared" si="585"/>
        <v>128.72533333333331</v>
      </c>
      <c r="U2195">
        <f t="shared" si="586"/>
        <v>25.745066666666663</v>
      </c>
      <c r="V2195">
        <f t="shared" si="587"/>
        <v>40.140592199756469</v>
      </c>
      <c r="W2195">
        <f t="shared" si="588"/>
        <v>1.3539022132619039E-2</v>
      </c>
      <c r="X2195">
        <f t="shared" si="589"/>
        <v>1044.31</v>
      </c>
      <c r="Y2195">
        <f t="shared" si="590"/>
        <v>865.83</v>
      </c>
      <c r="Z2195">
        <f t="shared" si="591"/>
        <v>66.99350067234424</v>
      </c>
      <c r="AA2195">
        <f t="shared" si="594"/>
        <v>54.325536417347756</v>
      </c>
      <c r="AB2195">
        <f t="shared" si="592"/>
        <v>0</v>
      </c>
      <c r="AC2195">
        <f t="shared" si="593"/>
        <v>-4.4635826522423372E-3</v>
      </c>
    </row>
    <row r="2196" spans="1:29" x14ac:dyDescent="0.3">
      <c r="A2196" s="2">
        <v>39742</v>
      </c>
      <c r="B2196">
        <v>980.4</v>
      </c>
      <c r="C2196">
        <v>985.44</v>
      </c>
      <c r="D2196">
        <v>952.47</v>
      </c>
      <c r="E2196">
        <v>955.05</v>
      </c>
      <c r="F2196">
        <v>5121830000</v>
      </c>
      <c r="G2196">
        <v>25.86972397667228</v>
      </c>
      <c r="H2196">
        <v>-7.1002760233277513</v>
      </c>
      <c r="I2196">
        <v>68.30238726790472</v>
      </c>
      <c r="J2196">
        <v>69.28632445445362</v>
      </c>
      <c r="K2196">
        <v>52.71</v>
      </c>
      <c r="L2196">
        <f t="shared" si="583"/>
        <v>959.57027602332778</v>
      </c>
      <c r="N2196">
        <f t="shared" si="578"/>
        <v>25.869723976672276</v>
      </c>
      <c r="O2196">
        <f t="shared" si="579"/>
        <v>-7.1002760233277513</v>
      </c>
      <c r="P2196">
        <f t="shared" si="580"/>
        <v>0</v>
      </c>
      <c r="Q2196">
        <f t="shared" si="581"/>
        <v>0</v>
      </c>
      <c r="R2196">
        <f t="shared" si="582"/>
        <v>964.32</v>
      </c>
      <c r="S2196">
        <f t="shared" si="584"/>
        <v>947.83999999999992</v>
      </c>
      <c r="T2196">
        <f t="shared" si="585"/>
        <v>80.426666666666847</v>
      </c>
      <c r="U2196">
        <f t="shared" si="586"/>
        <v>16.08533333333337</v>
      </c>
      <c r="V2196">
        <f t="shared" si="587"/>
        <v>68.302387267904905</v>
      </c>
      <c r="W2196">
        <f t="shared" si="588"/>
        <v>1.8474111129762605E-13</v>
      </c>
      <c r="X2196">
        <f t="shared" si="589"/>
        <v>994.6</v>
      </c>
      <c r="Y2196">
        <f t="shared" si="590"/>
        <v>865.83</v>
      </c>
      <c r="Z2196">
        <f t="shared" si="591"/>
        <v>69.28632445445362</v>
      </c>
      <c r="AA2196">
        <f t="shared" si="594"/>
        <v>52.710697254646973</v>
      </c>
      <c r="AB2196">
        <f t="shared" si="592"/>
        <v>0</v>
      </c>
      <c r="AC2196">
        <f t="shared" si="593"/>
        <v>6.9725464697256712E-4</v>
      </c>
    </row>
    <row r="2197" spans="1:29" x14ac:dyDescent="0.3">
      <c r="A2197" s="2">
        <v>39743</v>
      </c>
      <c r="B2197">
        <v>951.67</v>
      </c>
      <c r="C2197">
        <v>951.67</v>
      </c>
      <c r="D2197">
        <v>875.81</v>
      </c>
      <c r="E2197">
        <v>896.78</v>
      </c>
      <c r="F2197">
        <v>6147980000</v>
      </c>
      <c r="G2197">
        <v>13.02981598444808</v>
      </c>
      <c r="H2197">
        <v>-62.830184015551943</v>
      </c>
      <c r="I2197">
        <v>-100.8365451567668</v>
      </c>
      <c r="J2197">
        <v>25.875762896078861</v>
      </c>
      <c r="K2197">
        <v>51.23</v>
      </c>
      <c r="L2197">
        <f t="shared" si="583"/>
        <v>938.64018401555188</v>
      </c>
      <c r="N2197">
        <f t="shared" si="578"/>
        <v>13.029815984448078</v>
      </c>
      <c r="O2197">
        <f t="shared" si="579"/>
        <v>-62.830184015551936</v>
      </c>
      <c r="P2197">
        <f t="shared" si="580"/>
        <v>0</v>
      </c>
      <c r="Q2197">
        <f t="shared" si="581"/>
        <v>0</v>
      </c>
      <c r="R2197">
        <f t="shared" si="582"/>
        <v>908.0866666666667</v>
      </c>
      <c r="S2197">
        <f t="shared" si="584"/>
        <v>942.36200000000008</v>
      </c>
      <c r="T2197">
        <f t="shared" si="585"/>
        <v>113.29466666666679</v>
      </c>
      <c r="U2197">
        <f t="shared" si="586"/>
        <v>22.658933333333358</v>
      </c>
      <c r="V2197">
        <f t="shared" si="587"/>
        <v>-100.84420959307688</v>
      </c>
      <c r="W2197">
        <f t="shared" si="588"/>
        <v>-7.6644363100797364E-3</v>
      </c>
      <c r="X2197">
        <f t="shared" si="589"/>
        <v>985.44</v>
      </c>
      <c r="Y2197">
        <f t="shared" si="590"/>
        <v>865.83</v>
      </c>
      <c r="Z2197">
        <f t="shared" si="591"/>
        <v>25.875762896078864</v>
      </c>
      <c r="AA2197">
        <f t="shared" si="594"/>
        <v>51.231896481948397</v>
      </c>
      <c r="AB2197">
        <f t="shared" si="592"/>
        <v>0</v>
      </c>
      <c r="AC2197">
        <f t="shared" si="593"/>
        <v>1.896481948399753E-3</v>
      </c>
    </row>
    <row r="2198" spans="1:29" x14ac:dyDescent="0.3">
      <c r="A2198" s="2">
        <v>39744</v>
      </c>
      <c r="B2198">
        <v>899.08</v>
      </c>
      <c r="C2198">
        <v>922.83</v>
      </c>
      <c r="D2198">
        <v>858.44</v>
      </c>
      <c r="E2198">
        <v>908.11</v>
      </c>
      <c r="F2198">
        <v>7189900000</v>
      </c>
      <c r="G2198">
        <v>-5.6334560103679223</v>
      </c>
      <c r="H2198">
        <v>-70.023456010367909</v>
      </c>
      <c r="I2198">
        <v>-97.037071929907057</v>
      </c>
      <c r="J2198">
        <v>39.110236220472409</v>
      </c>
      <c r="K2198">
        <v>48.63</v>
      </c>
      <c r="L2198">
        <f t="shared" si="583"/>
        <v>928.46345601036796</v>
      </c>
      <c r="N2198">
        <f t="shared" si="578"/>
        <v>-5.6334560103679223</v>
      </c>
      <c r="O2198">
        <f t="shared" si="579"/>
        <v>-70.023456010367909</v>
      </c>
      <c r="P2198">
        <f t="shared" si="580"/>
        <v>0</v>
      </c>
      <c r="Q2198">
        <f t="shared" si="581"/>
        <v>0</v>
      </c>
      <c r="R2198">
        <f t="shared" si="582"/>
        <v>896.46</v>
      </c>
      <c r="S2198">
        <f t="shared" si="584"/>
        <v>937.65600000000018</v>
      </c>
      <c r="T2198">
        <f t="shared" si="585"/>
        <v>141.53066666666655</v>
      </c>
      <c r="U2198">
        <f t="shared" si="586"/>
        <v>28.30613333333331</v>
      </c>
      <c r="V2198">
        <f t="shared" si="587"/>
        <v>-97.024908618156189</v>
      </c>
      <c r="W2198">
        <f t="shared" si="588"/>
        <v>1.2163311750867933E-2</v>
      </c>
      <c r="X2198">
        <f t="shared" si="589"/>
        <v>985.44</v>
      </c>
      <c r="Y2198">
        <f t="shared" si="590"/>
        <v>858.44</v>
      </c>
      <c r="Z2198">
        <f t="shared" si="591"/>
        <v>39.110236220472409</v>
      </c>
      <c r="AA2198">
        <f t="shared" si="594"/>
        <v>48.626091787262382</v>
      </c>
      <c r="AB2198">
        <f t="shared" si="592"/>
        <v>0</v>
      </c>
      <c r="AC2198">
        <f t="shared" si="593"/>
        <v>-3.9082127376204312E-3</v>
      </c>
    </row>
    <row r="2199" spans="1:29" x14ac:dyDescent="0.3">
      <c r="A2199" s="2">
        <v>39745</v>
      </c>
      <c r="B2199">
        <v>895.22</v>
      </c>
      <c r="C2199">
        <v>896.3</v>
      </c>
      <c r="D2199">
        <v>852.85</v>
      </c>
      <c r="E2199">
        <v>876.77</v>
      </c>
      <c r="F2199">
        <v>6550050000</v>
      </c>
      <c r="G2199">
        <v>-14.932304006912091</v>
      </c>
      <c r="H2199">
        <v>-58.382304006912022</v>
      </c>
      <c r="I2199">
        <v>-89.026259767503831</v>
      </c>
      <c r="J2199">
        <v>18.040576212384011</v>
      </c>
      <c r="K2199">
        <v>43.86</v>
      </c>
      <c r="L2199">
        <f t="shared" si="583"/>
        <v>911.23230400691205</v>
      </c>
      <c r="N2199">
        <f t="shared" si="578"/>
        <v>-14.932304006912091</v>
      </c>
      <c r="O2199">
        <f t="shared" si="579"/>
        <v>-58.382304006912022</v>
      </c>
      <c r="P2199">
        <f t="shared" si="580"/>
        <v>0</v>
      </c>
      <c r="Q2199">
        <f t="shared" si="581"/>
        <v>0</v>
      </c>
      <c r="R2199">
        <f t="shared" si="582"/>
        <v>875.30666666666673</v>
      </c>
      <c r="S2199">
        <f t="shared" si="584"/>
        <v>923.12199999999996</v>
      </c>
      <c r="T2199">
        <f t="shared" si="585"/>
        <v>179.02533333333315</v>
      </c>
      <c r="U2199">
        <f t="shared" si="586"/>
        <v>35.805066666666633</v>
      </c>
      <c r="V2199">
        <f t="shared" si="587"/>
        <v>-89.028989069206744</v>
      </c>
      <c r="W2199">
        <f t="shared" si="588"/>
        <v>-2.7293017029137445E-3</v>
      </c>
      <c r="X2199">
        <f t="shared" si="589"/>
        <v>985.44</v>
      </c>
      <c r="Y2199">
        <f t="shared" si="590"/>
        <v>852.85</v>
      </c>
      <c r="Z2199">
        <f t="shared" si="591"/>
        <v>18.040576212384007</v>
      </c>
      <c r="AA2199">
        <f t="shared" si="594"/>
        <v>43.861280091146625</v>
      </c>
      <c r="AB2199">
        <f t="shared" si="592"/>
        <v>0</v>
      </c>
      <c r="AC2199">
        <f t="shared" si="593"/>
        <v>1.2800911466257503E-3</v>
      </c>
    </row>
    <row r="2200" spans="1:29" x14ac:dyDescent="0.3">
      <c r="A2200" s="2">
        <v>39748</v>
      </c>
      <c r="B2200">
        <v>874.28</v>
      </c>
      <c r="C2200">
        <v>893.78</v>
      </c>
      <c r="D2200">
        <v>846.75</v>
      </c>
      <c r="E2200">
        <v>848.92</v>
      </c>
      <c r="F2200">
        <v>5558050000</v>
      </c>
      <c r="G2200">
        <v>3.3184639953919941</v>
      </c>
      <c r="H2200">
        <v>-43.711536004607979</v>
      </c>
      <c r="I2200">
        <v>-91.903562432529881</v>
      </c>
      <c r="J2200">
        <v>1.5646405652894639</v>
      </c>
      <c r="K2200">
        <v>30.78</v>
      </c>
      <c r="L2200">
        <f t="shared" si="583"/>
        <v>890.46153600460798</v>
      </c>
      <c r="N2200">
        <f t="shared" si="578"/>
        <v>3.3184639953919941</v>
      </c>
      <c r="O2200">
        <f t="shared" si="579"/>
        <v>-43.711536004607979</v>
      </c>
      <c r="P2200">
        <f t="shared" si="580"/>
        <v>0</v>
      </c>
      <c r="Q2200">
        <f t="shared" si="581"/>
        <v>0</v>
      </c>
      <c r="R2200">
        <f t="shared" si="582"/>
        <v>863.15</v>
      </c>
      <c r="S2200">
        <f t="shared" si="584"/>
        <v>901.46466666666674</v>
      </c>
      <c r="T2200">
        <f t="shared" si="585"/>
        <v>138.95466666666675</v>
      </c>
      <c r="U2200">
        <f t="shared" si="586"/>
        <v>27.790933333333349</v>
      </c>
      <c r="V2200">
        <f t="shared" si="587"/>
        <v>-91.9116706327885</v>
      </c>
      <c r="W2200">
        <f t="shared" si="588"/>
        <v>-8.1082002586185808E-3</v>
      </c>
      <c r="X2200">
        <f t="shared" si="589"/>
        <v>985.44</v>
      </c>
      <c r="Y2200">
        <f t="shared" si="590"/>
        <v>846.75</v>
      </c>
      <c r="Z2200">
        <f t="shared" si="591"/>
        <v>1.5646405652894644</v>
      </c>
      <c r="AA2200">
        <f t="shared" si="594"/>
        <v>30.775508069735672</v>
      </c>
      <c r="AB2200">
        <f t="shared" si="592"/>
        <v>0</v>
      </c>
      <c r="AC2200">
        <f t="shared" si="593"/>
        <v>-4.491930264329369E-3</v>
      </c>
    </row>
    <row r="2201" spans="1:29" x14ac:dyDescent="0.3">
      <c r="A2201" s="2">
        <v>39749</v>
      </c>
      <c r="B2201">
        <v>848.92</v>
      </c>
      <c r="C2201">
        <v>940.51</v>
      </c>
      <c r="D2201">
        <v>845.27</v>
      </c>
      <c r="E2201">
        <v>940.51</v>
      </c>
      <c r="F2201">
        <v>7096950000</v>
      </c>
      <c r="G2201">
        <v>33.365642663594599</v>
      </c>
      <c r="H2201">
        <v>-61.87435733640541</v>
      </c>
      <c r="I2201">
        <v>72.633558176534734</v>
      </c>
      <c r="J2201">
        <v>89.511278195488742</v>
      </c>
      <c r="K2201">
        <v>34.82</v>
      </c>
      <c r="L2201">
        <f t="shared" si="583"/>
        <v>907.14435733640539</v>
      </c>
      <c r="N2201">
        <f t="shared" si="578"/>
        <v>33.365642663594599</v>
      </c>
      <c r="O2201">
        <f t="shared" si="579"/>
        <v>-61.87435733640541</v>
      </c>
      <c r="P2201">
        <f t="shared" si="580"/>
        <v>0</v>
      </c>
      <c r="Q2201">
        <f t="shared" si="581"/>
        <v>0</v>
      </c>
      <c r="R2201">
        <f t="shared" si="582"/>
        <v>908.76333333333332</v>
      </c>
      <c r="S2201">
        <f t="shared" si="584"/>
        <v>890.35333333333324</v>
      </c>
      <c r="T2201">
        <f t="shared" si="585"/>
        <v>84.500000000000114</v>
      </c>
      <c r="U2201">
        <f t="shared" si="586"/>
        <v>16.900000000000023</v>
      </c>
      <c r="V2201">
        <f t="shared" si="587"/>
        <v>72.623274161735921</v>
      </c>
      <c r="W2201">
        <f t="shared" si="588"/>
        <v>-1.0284014798813246E-2</v>
      </c>
      <c r="X2201">
        <f t="shared" si="589"/>
        <v>951.67</v>
      </c>
      <c r="Y2201">
        <f t="shared" si="590"/>
        <v>845.27</v>
      </c>
      <c r="Z2201">
        <f t="shared" si="591"/>
        <v>89.511278195488742</v>
      </c>
      <c r="AA2201">
        <f t="shared" si="594"/>
        <v>34.820498817942699</v>
      </c>
      <c r="AB2201">
        <f t="shared" si="592"/>
        <v>0</v>
      </c>
      <c r="AC2201">
        <f t="shared" si="593"/>
        <v>4.9881794269879265E-4</v>
      </c>
    </row>
    <row r="2202" spans="1:29" x14ac:dyDescent="0.3">
      <c r="A2202" s="2">
        <v>39750</v>
      </c>
      <c r="B2202">
        <v>939.51</v>
      </c>
      <c r="C2202">
        <v>969.97</v>
      </c>
      <c r="D2202">
        <v>922.26</v>
      </c>
      <c r="E2202">
        <v>930.09</v>
      </c>
      <c r="F2202">
        <v>7077800000</v>
      </c>
      <c r="G2202">
        <v>55.177095109063089</v>
      </c>
      <c r="H2202">
        <v>7.4670951090630524</v>
      </c>
      <c r="I2202">
        <v>131.17906714893519</v>
      </c>
      <c r="J2202">
        <v>68.019246190858084</v>
      </c>
      <c r="K2202">
        <v>43.25</v>
      </c>
      <c r="L2202">
        <f t="shared" si="583"/>
        <v>914.79290489093694</v>
      </c>
      <c r="N2202">
        <f t="shared" si="578"/>
        <v>55.177095109063089</v>
      </c>
      <c r="O2202">
        <f t="shared" si="579"/>
        <v>7.4670951090630524</v>
      </c>
      <c r="P2202">
        <f t="shared" si="580"/>
        <v>0</v>
      </c>
      <c r="Q2202">
        <f t="shared" si="581"/>
        <v>0</v>
      </c>
      <c r="R2202">
        <f t="shared" si="582"/>
        <v>940.77333333333343</v>
      </c>
      <c r="S2202">
        <f t="shared" si="584"/>
        <v>896.89066666666679</v>
      </c>
      <c r="T2202">
        <f t="shared" si="585"/>
        <v>111.51066666666679</v>
      </c>
      <c r="U2202">
        <f t="shared" si="586"/>
        <v>22.302133333333359</v>
      </c>
      <c r="V2202">
        <f t="shared" si="587"/>
        <v>131.17629006094063</v>
      </c>
      <c r="W2202">
        <f t="shared" si="588"/>
        <v>-2.7770879945592242E-3</v>
      </c>
      <c r="X2202">
        <f t="shared" si="589"/>
        <v>969.97</v>
      </c>
      <c r="Y2202">
        <f t="shared" si="590"/>
        <v>845.27</v>
      </c>
      <c r="Z2202">
        <f t="shared" si="591"/>
        <v>68.019246190858084</v>
      </c>
      <c r="AA2202">
        <f t="shared" si="594"/>
        <v>43.249195476898549</v>
      </c>
      <c r="AB2202">
        <f t="shared" si="592"/>
        <v>0</v>
      </c>
      <c r="AC2202">
        <f t="shared" si="593"/>
        <v>-8.0452310145062711E-4</v>
      </c>
    </row>
    <row r="2203" spans="1:29" x14ac:dyDescent="0.3">
      <c r="A2203" s="2">
        <v>39751</v>
      </c>
      <c r="B2203">
        <v>939.38</v>
      </c>
      <c r="C2203">
        <v>963.23</v>
      </c>
      <c r="D2203">
        <v>928.5</v>
      </c>
      <c r="E2203">
        <v>954.09</v>
      </c>
      <c r="F2203">
        <v>6175830000</v>
      </c>
      <c r="G2203">
        <v>35.338063406042011</v>
      </c>
      <c r="H2203">
        <v>0.60806340604199249</v>
      </c>
      <c r="I2203">
        <v>90.323051119375833</v>
      </c>
      <c r="J2203">
        <v>87.26543704891742</v>
      </c>
      <c r="K2203">
        <v>52.88</v>
      </c>
      <c r="L2203">
        <f t="shared" si="583"/>
        <v>927.89193659395801</v>
      </c>
      <c r="N2203">
        <f t="shared" si="578"/>
        <v>35.338063406042011</v>
      </c>
      <c r="O2203">
        <f t="shared" si="579"/>
        <v>0.60806340604199249</v>
      </c>
      <c r="P2203">
        <f t="shared" si="580"/>
        <v>0</v>
      </c>
      <c r="Q2203">
        <f t="shared" si="581"/>
        <v>0</v>
      </c>
      <c r="R2203">
        <f t="shared" si="582"/>
        <v>948.60666666666668</v>
      </c>
      <c r="S2203">
        <f t="shared" si="584"/>
        <v>907.32</v>
      </c>
      <c r="T2203">
        <f t="shared" si="585"/>
        <v>152.36666666666667</v>
      </c>
      <c r="U2203">
        <f t="shared" si="586"/>
        <v>30.473333333333336</v>
      </c>
      <c r="V2203">
        <f t="shared" si="587"/>
        <v>90.323051119375705</v>
      </c>
      <c r="W2203">
        <f t="shared" si="588"/>
        <v>-1.2789769243681803E-13</v>
      </c>
      <c r="X2203">
        <f t="shared" si="589"/>
        <v>969.97</v>
      </c>
      <c r="Y2203">
        <f t="shared" si="590"/>
        <v>845.27</v>
      </c>
      <c r="Z2203">
        <f t="shared" si="591"/>
        <v>87.26543704891742</v>
      </c>
      <c r="AA2203">
        <f t="shared" si="594"/>
        <v>52.88023564258755</v>
      </c>
      <c r="AB2203">
        <f t="shared" si="592"/>
        <v>0</v>
      </c>
      <c r="AC2203">
        <f t="shared" si="593"/>
        <v>2.3564258754760203E-4</v>
      </c>
    </row>
    <row r="2204" spans="1:29" x14ac:dyDescent="0.3">
      <c r="A2204" s="2">
        <v>39752</v>
      </c>
      <c r="B2204">
        <v>953.11</v>
      </c>
      <c r="C2204">
        <v>984.38</v>
      </c>
      <c r="D2204">
        <v>944.59</v>
      </c>
      <c r="E2204">
        <v>968.75</v>
      </c>
      <c r="F2204">
        <v>6394350000</v>
      </c>
      <c r="G2204">
        <v>42.868708937361248</v>
      </c>
      <c r="H2204">
        <v>3.0787089373612839</v>
      </c>
      <c r="I2204">
        <v>85.408751934712356</v>
      </c>
      <c r="J2204">
        <v>88.764287254690544</v>
      </c>
      <c r="K2204">
        <v>67.02</v>
      </c>
      <c r="L2204">
        <f t="shared" si="583"/>
        <v>941.51129106263875</v>
      </c>
      <c r="N2204">
        <f t="shared" si="578"/>
        <v>42.868708937361248</v>
      </c>
      <c r="O2204">
        <f t="shared" si="579"/>
        <v>3.0787089373612844</v>
      </c>
      <c r="P2204">
        <f t="shared" si="580"/>
        <v>0</v>
      </c>
      <c r="Q2204">
        <f t="shared" si="581"/>
        <v>0</v>
      </c>
      <c r="R2204">
        <f t="shared" si="582"/>
        <v>965.90666666666675</v>
      </c>
      <c r="S2204">
        <f t="shared" si="584"/>
        <v>925.44000000000017</v>
      </c>
      <c r="T2204">
        <f t="shared" si="585"/>
        <v>157.93333333333339</v>
      </c>
      <c r="U2204">
        <f t="shared" si="586"/>
        <v>31.58666666666668</v>
      </c>
      <c r="V2204">
        <f t="shared" si="587"/>
        <v>85.408751934712043</v>
      </c>
      <c r="W2204">
        <f t="shared" si="588"/>
        <v>-3.1263880373444408E-13</v>
      </c>
      <c r="X2204">
        <f t="shared" si="589"/>
        <v>984.38</v>
      </c>
      <c r="Y2204">
        <f t="shared" si="590"/>
        <v>845.27</v>
      </c>
      <c r="Z2204">
        <f t="shared" si="591"/>
        <v>88.764287254690544</v>
      </c>
      <c r="AA2204">
        <f t="shared" si="594"/>
        <v>67.02497785104886</v>
      </c>
      <c r="AB2204">
        <f t="shared" si="592"/>
        <v>0</v>
      </c>
      <c r="AC2204">
        <f t="shared" si="593"/>
        <v>4.977851048863613E-3</v>
      </c>
    </row>
    <row r="2205" spans="1:29" x14ac:dyDescent="0.3">
      <c r="A2205" s="2">
        <v>39755</v>
      </c>
      <c r="B2205">
        <v>968.67</v>
      </c>
      <c r="C2205">
        <v>975.57</v>
      </c>
      <c r="D2205">
        <v>958.82</v>
      </c>
      <c r="E2205">
        <v>966.3</v>
      </c>
      <c r="F2205">
        <v>4492280000</v>
      </c>
      <c r="G2205">
        <v>25.795805958240749</v>
      </c>
      <c r="H2205">
        <v>9.0458059582407486</v>
      </c>
      <c r="I2205">
        <v>80.55501523698328</v>
      </c>
      <c r="J2205">
        <v>87.003091079002189</v>
      </c>
      <c r="K2205">
        <v>84.11</v>
      </c>
      <c r="L2205">
        <f t="shared" si="583"/>
        <v>949.7741940417593</v>
      </c>
      <c r="N2205">
        <f t="shared" si="578"/>
        <v>25.795805958240749</v>
      </c>
      <c r="O2205">
        <f t="shared" si="579"/>
        <v>9.0458059582407486</v>
      </c>
      <c r="P2205">
        <f t="shared" si="580"/>
        <v>0</v>
      </c>
      <c r="Q2205">
        <f t="shared" si="581"/>
        <v>0</v>
      </c>
      <c r="R2205">
        <f t="shared" si="582"/>
        <v>966.89666666666665</v>
      </c>
      <c r="S2205">
        <f t="shared" si="584"/>
        <v>946.18933333333337</v>
      </c>
      <c r="T2205">
        <f t="shared" si="585"/>
        <v>85.683999999999969</v>
      </c>
      <c r="U2205">
        <f t="shared" si="586"/>
        <v>17.136799999999994</v>
      </c>
      <c r="V2205">
        <f t="shared" si="587"/>
        <v>80.556981985486559</v>
      </c>
      <c r="W2205">
        <f t="shared" si="588"/>
        <v>1.9667485032783816E-3</v>
      </c>
      <c r="X2205">
        <f t="shared" si="589"/>
        <v>984.38</v>
      </c>
      <c r="Y2205">
        <f t="shared" si="590"/>
        <v>845.27</v>
      </c>
      <c r="Z2205">
        <f t="shared" si="591"/>
        <v>87.003091079002189</v>
      </c>
      <c r="AA2205">
        <f t="shared" si="594"/>
        <v>84.112667953791401</v>
      </c>
      <c r="AB2205">
        <f t="shared" si="592"/>
        <v>0</v>
      </c>
      <c r="AC2205">
        <f t="shared" si="593"/>
        <v>2.6679537914020557E-3</v>
      </c>
    </row>
    <row r="2206" spans="1:29" x14ac:dyDescent="0.3">
      <c r="A2206" s="2">
        <v>39756</v>
      </c>
      <c r="B2206">
        <v>971.31</v>
      </c>
      <c r="C2206">
        <v>1007.51</v>
      </c>
      <c r="D2206">
        <v>971.31</v>
      </c>
      <c r="E2206">
        <v>1005.75</v>
      </c>
      <c r="F2206">
        <v>5531290000</v>
      </c>
      <c r="G2206">
        <v>39.077203972160419</v>
      </c>
      <c r="H2206">
        <v>2.8772039721603728</v>
      </c>
      <c r="I2206">
        <v>140.0056394045971</v>
      </c>
      <c r="J2206">
        <v>97.935483870967744</v>
      </c>
      <c r="K2206">
        <v>85.8</v>
      </c>
      <c r="L2206">
        <f t="shared" si="583"/>
        <v>968.43279602783957</v>
      </c>
      <c r="N2206">
        <f t="shared" si="578"/>
        <v>39.077203972160419</v>
      </c>
      <c r="O2206">
        <f t="shared" si="579"/>
        <v>2.8772039721603733</v>
      </c>
      <c r="P2206">
        <f t="shared" si="580"/>
        <v>0</v>
      </c>
      <c r="Q2206">
        <f t="shared" si="581"/>
        <v>0</v>
      </c>
      <c r="R2206">
        <f t="shared" si="582"/>
        <v>994.85666666666657</v>
      </c>
      <c r="S2206">
        <f t="shared" si="584"/>
        <v>963.40800000000002</v>
      </c>
      <c r="T2206">
        <f t="shared" si="585"/>
        <v>74.871999999999844</v>
      </c>
      <c r="U2206">
        <f t="shared" si="586"/>
        <v>14.974399999999969</v>
      </c>
      <c r="V2206">
        <f t="shared" si="587"/>
        <v>140.01080362336884</v>
      </c>
      <c r="W2206">
        <f t="shared" si="588"/>
        <v>5.1642187717391153E-3</v>
      </c>
      <c r="X2206">
        <f t="shared" si="589"/>
        <v>1007.51</v>
      </c>
      <c r="Y2206">
        <f t="shared" si="590"/>
        <v>922.26</v>
      </c>
      <c r="Z2206">
        <f t="shared" si="591"/>
        <v>97.935483870967744</v>
      </c>
      <c r="AA2206">
        <f t="shared" si="594"/>
        <v>85.797509088887196</v>
      </c>
      <c r="AB2206">
        <f t="shared" si="592"/>
        <v>0</v>
      </c>
      <c r="AC2206">
        <f t="shared" si="593"/>
        <v>-2.4909111128010863E-3</v>
      </c>
    </row>
    <row r="2207" spans="1:29" x14ac:dyDescent="0.3">
      <c r="A2207" s="2">
        <v>39757</v>
      </c>
      <c r="B2207">
        <v>1001.84</v>
      </c>
      <c r="C2207">
        <v>1001.84</v>
      </c>
      <c r="D2207">
        <v>949.86</v>
      </c>
      <c r="E2207">
        <v>952.77</v>
      </c>
      <c r="F2207">
        <v>5426640000</v>
      </c>
      <c r="G2207">
        <v>38.628135981440323</v>
      </c>
      <c r="H2207">
        <v>-13.3518640185597</v>
      </c>
      <c r="I2207">
        <v>-4.6430023321987797</v>
      </c>
      <c r="J2207">
        <v>30.717630679660779</v>
      </c>
      <c r="K2207">
        <v>78.34</v>
      </c>
      <c r="L2207">
        <f t="shared" si="583"/>
        <v>963.21186401855971</v>
      </c>
      <c r="N2207">
        <f t="shared" si="578"/>
        <v>38.628135981440323</v>
      </c>
      <c r="O2207">
        <f t="shared" si="579"/>
        <v>-13.351864018559695</v>
      </c>
      <c r="P2207">
        <f t="shared" si="580"/>
        <v>0</v>
      </c>
      <c r="Q2207">
        <f t="shared" si="581"/>
        <v>0</v>
      </c>
      <c r="R2207">
        <f t="shared" si="582"/>
        <v>968.15666666666675</v>
      </c>
      <c r="S2207">
        <f t="shared" si="584"/>
        <v>968.88466666666659</v>
      </c>
      <c r="T2207">
        <f t="shared" si="585"/>
        <v>51.943999999999505</v>
      </c>
      <c r="U2207">
        <f t="shared" si="586"/>
        <v>10.3887999999999</v>
      </c>
      <c r="V2207">
        <f t="shared" si="587"/>
        <v>-4.6716977257549486</v>
      </c>
      <c r="W2207">
        <f t="shared" si="588"/>
        <v>-2.8695393556168902E-2</v>
      </c>
      <c r="X2207">
        <f t="shared" si="589"/>
        <v>1007.51</v>
      </c>
      <c r="Y2207">
        <f t="shared" si="590"/>
        <v>928.5</v>
      </c>
      <c r="Z2207">
        <f t="shared" si="591"/>
        <v>30.717630679660783</v>
      </c>
      <c r="AA2207">
        <f t="shared" si="594"/>
        <v>78.337185986647725</v>
      </c>
      <c r="AB2207">
        <f t="shared" si="592"/>
        <v>0</v>
      </c>
      <c r="AC2207">
        <f t="shared" si="593"/>
        <v>-2.8140133522782662E-3</v>
      </c>
    </row>
    <row r="2208" spans="1:29" x14ac:dyDescent="0.3">
      <c r="A2208" s="2">
        <v>39758</v>
      </c>
      <c r="B2208">
        <v>952.4</v>
      </c>
      <c r="C2208">
        <v>952.4</v>
      </c>
      <c r="D2208">
        <v>899.73</v>
      </c>
      <c r="E2208">
        <v>904.88</v>
      </c>
      <c r="F2208">
        <v>6102230000</v>
      </c>
      <c r="G2208">
        <v>8.6320906542933926</v>
      </c>
      <c r="H2208">
        <v>-44.037909345706566</v>
      </c>
      <c r="I2208">
        <v>-166.62875916098059</v>
      </c>
      <c r="J2208">
        <v>4.7782519948042106</v>
      </c>
      <c r="K2208">
        <v>61.84</v>
      </c>
      <c r="L2208">
        <f t="shared" si="583"/>
        <v>943.76790934570658</v>
      </c>
      <c r="N2208">
        <f t="shared" si="578"/>
        <v>8.6320906542933926</v>
      </c>
      <c r="O2208">
        <f t="shared" si="579"/>
        <v>-44.037909345706566</v>
      </c>
      <c r="P2208">
        <f t="shared" si="580"/>
        <v>0</v>
      </c>
      <c r="Q2208">
        <f t="shared" si="581"/>
        <v>0</v>
      </c>
      <c r="R2208">
        <f t="shared" si="582"/>
        <v>919.00333333333344</v>
      </c>
      <c r="S2208">
        <f t="shared" si="584"/>
        <v>962.96399999999994</v>
      </c>
      <c r="T2208">
        <f t="shared" si="585"/>
        <v>87.92133333333345</v>
      </c>
      <c r="U2208">
        <f t="shared" si="586"/>
        <v>17.584266666666689</v>
      </c>
      <c r="V2208">
        <f t="shared" si="587"/>
        <v>-166.6666666666658</v>
      </c>
      <c r="W2208">
        <f t="shared" si="588"/>
        <v>-3.7907505685211618E-2</v>
      </c>
      <c r="X2208">
        <f t="shared" si="589"/>
        <v>1007.51</v>
      </c>
      <c r="Y2208">
        <f t="shared" si="590"/>
        <v>899.73</v>
      </c>
      <c r="Z2208">
        <f t="shared" si="591"/>
        <v>4.7782519948042106</v>
      </c>
      <c r="AA2208">
        <f t="shared" si="594"/>
        <v>61.839748975825103</v>
      </c>
      <c r="AB2208">
        <f t="shared" si="592"/>
        <v>0</v>
      </c>
      <c r="AC2208">
        <f t="shared" si="593"/>
        <v>-2.5102417490074913E-4</v>
      </c>
    </row>
    <row r="2209" spans="1:29" x14ac:dyDescent="0.3">
      <c r="A2209" s="2">
        <v>39759</v>
      </c>
      <c r="B2209">
        <v>907.44</v>
      </c>
      <c r="C2209">
        <v>931.46</v>
      </c>
      <c r="D2209">
        <v>906.9</v>
      </c>
      <c r="E2209">
        <v>930.99</v>
      </c>
      <c r="F2209">
        <v>4931640000</v>
      </c>
      <c r="G2209">
        <v>-8.0486062304710231</v>
      </c>
      <c r="H2209">
        <v>-32.608606230471082</v>
      </c>
      <c r="I2209">
        <v>-78.205961246896891</v>
      </c>
      <c r="J2209">
        <v>29.003525700501019</v>
      </c>
      <c r="K2209">
        <v>49.89</v>
      </c>
      <c r="L2209">
        <f t="shared" si="583"/>
        <v>939.50860623047106</v>
      </c>
      <c r="N2209">
        <f t="shared" si="578"/>
        <v>-8.0486062304710231</v>
      </c>
      <c r="O2209">
        <f t="shared" si="579"/>
        <v>-32.608606230471082</v>
      </c>
      <c r="P2209">
        <f t="shared" si="580"/>
        <v>0</v>
      </c>
      <c r="Q2209">
        <f t="shared" si="581"/>
        <v>0</v>
      </c>
      <c r="R2209">
        <f t="shared" si="582"/>
        <v>923.11666666666679</v>
      </c>
      <c r="S2209">
        <f t="shared" si="584"/>
        <v>954.40600000000018</v>
      </c>
      <c r="T2209">
        <f t="shared" si="585"/>
        <v>133.38399999999956</v>
      </c>
      <c r="U2209">
        <f t="shared" si="586"/>
        <v>26.676799999999911</v>
      </c>
      <c r="V2209">
        <f t="shared" si="587"/>
        <v>-78.193619757825758</v>
      </c>
      <c r="W2209">
        <f t="shared" si="588"/>
        <v>1.2341489071133083E-2</v>
      </c>
      <c r="X2209">
        <f t="shared" si="589"/>
        <v>1007.51</v>
      </c>
      <c r="Y2209">
        <f t="shared" si="590"/>
        <v>899.73</v>
      </c>
      <c r="Z2209">
        <f t="shared" si="591"/>
        <v>29.003525700501019</v>
      </c>
      <c r="AA2209">
        <f t="shared" si="594"/>
        <v>49.887596664987186</v>
      </c>
      <c r="AB2209">
        <f t="shared" si="592"/>
        <v>0</v>
      </c>
      <c r="AC2209">
        <f t="shared" si="593"/>
        <v>-2.4033350128149777E-3</v>
      </c>
    </row>
    <row r="2210" spans="1:29" x14ac:dyDescent="0.3">
      <c r="A2210" s="2">
        <v>39762</v>
      </c>
      <c r="B2210">
        <v>936.75</v>
      </c>
      <c r="C2210">
        <v>951.95</v>
      </c>
      <c r="D2210">
        <v>907.47</v>
      </c>
      <c r="E2210">
        <v>919.21</v>
      </c>
      <c r="F2210">
        <v>4572000000</v>
      </c>
      <c r="G2210">
        <v>19.20759584635266</v>
      </c>
      <c r="H2210">
        <v>-25.272404153647361</v>
      </c>
      <c r="I2210">
        <v>-47.438868656292797</v>
      </c>
      <c r="J2210">
        <v>18.07385414733719</v>
      </c>
      <c r="K2210">
        <v>36.1</v>
      </c>
      <c r="L2210">
        <f t="shared" si="583"/>
        <v>932.74240415364739</v>
      </c>
      <c r="N2210">
        <f t="shared" si="578"/>
        <v>19.20759584635266</v>
      </c>
      <c r="O2210">
        <f t="shared" si="579"/>
        <v>-25.272404153647358</v>
      </c>
      <c r="P2210">
        <f t="shared" si="580"/>
        <v>0</v>
      </c>
      <c r="Q2210">
        <f t="shared" si="581"/>
        <v>0</v>
      </c>
      <c r="R2210">
        <f t="shared" si="582"/>
        <v>926.21</v>
      </c>
      <c r="S2210">
        <f t="shared" si="584"/>
        <v>946.26866666666683</v>
      </c>
      <c r="T2210">
        <f t="shared" si="585"/>
        <v>140.95199999999988</v>
      </c>
      <c r="U2210">
        <f t="shared" si="586"/>
        <v>28.190399999999975</v>
      </c>
      <c r="V2210">
        <f t="shared" si="587"/>
        <v>-47.436164241885685</v>
      </c>
      <c r="W2210">
        <f t="shared" si="588"/>
        <v>2.7044144071126652E-3</v>
      </c>
      <c r="X2210">
        <f t="shared" si="589"/>
        <v>1007.51</v>
      </c>
      <c r="Y2210">
        <f t="shared" si="590"/>
        <v>899.73</v>
      </c>
      <c r="Z2210">
        <f t="shared" si="591"/>
        <v>18.07385414733719</v>
      </c>
      <c r="AA2210">
        <f t="shared" si="594"/>
        <v>36.101749278654189</v>
      </c>
      <c r="AB2210">
        <f t="shared" si="592"/>
        <v>0</v>
      </c>
      <c r="AC2210">
        <f t="shared" si="593"/>
        <v>1.7492786541879468E-3</v>
      </c>
    </row>
    <row r="2211" spans="1:29" x14ac:dyDescent="0.3">
      <c r="A2211" s="2">
        <v>39763</v>
      </c>
      <c r="B2211">
        <v>917.15</v>
      </c>
      <c r="C2211">
        <v>917.15</v>
      </c>
      <c r="D2211">
        <v>884.9</v>
      </c>
      <c r="E2211">
        <v>898.95</v>
      </c>
      <c r="F2211">
        <v>4998340000</v>
      </c>
      <c r="G2211">
        <v>-4.3282694357650371</v>
      </c>
      <c r="H2211">
        <v>-36.578269435765037</v>
      </c>
      <c r="I2211">
        <v>-110.43914133158979</v>
      </c>
      <c r="J2211">
        <v>12.014708397468841</v>
      </c>
      <c r="K2211">
        <v>18.920000000000002</v>
      </c>
      <c r="L2211">
        <f t="shared" si="583"/>
        <v>921.47826943576501</v>
      </c>
      <c r="N2211">
        <f t="shared" si="578"/>
        <v>-4.3282694357650371</v>
      </c>
      <c r="O2211">
        <f t="shared" si="579"/>
        <v>-36.578269435765037</v>
      </c>
      <c r="P2211">
        <f t="shared" si="580"/>
        <v>0</v>
      </c>
      <c r="Q2211">
        <f t="shared" si="581"/>
        <v>0</v>
      </c>
      <c r="R2211">
        <f t="shared" si="582"/>
        <v>900.33333333333337</v>
      </c>
      <c r="S2211">
        <f t="shared" si="584"/>
        <v>927.36400000000015</v>
      </c>
      <c r="T2211">
        <f t="shared" si="585"/>
        <v>81.585333333333551</v>
      </c>
      <c r="U2211">
        <f t="shared" si="586"/>
        <v>16.317066666666712</v>
      </c>
      <c r="V2211">
        <f t="shared" si="587"/>
        <v>-110.43924016844001</v>
      </c>
      <c r="W2211">
        <f t="shared" si="588"/>
        <v>-9.8836850213501748E-5</v>
      </c>
      <c r="X2211">
        <f t="shared" si="589"/>
        <v>1001.84</v>
      </c>
      <c r="Y2211">
        <f t="shared" si="590"/>
        <v>884.9</v>
      </c>
      <c r="Z2211">
        <f t="shared" si="591"/>
        <v>12.014708397468841</v>
      </c>
      <c r="AA2211">
        <f t="shared" si="594"/>
        <v>18.917594183954407</v>
      </c>
      <c r="AB2211">
        <f t="shared" si="592"/>
        <v>0</v>
      </c>
      <c r="AC2211">
        <f t="shared" si="593"/>
        <v>-2.4058160455950883E-3</v>
      </c>
    </row>
    <row r="2212" spans="1:29" x14ac:dyDescent="0.3">
      <c r="A2212" s="2">
        <v>39764</v>
      </c>
      <c r="B2212">
        <v>893.39</v>
      </c>
      <c r="C2212">
        <v>893.39</v>
      </c>
      <c r="D2212">
        <v>850.48</v>
      </c>
      <c r="E2212">
        <v>852.3</v>
      </c>
      <c r="F2212">
        <v>5764180000</v>
      </c>
      <c r="G2212">
        <v>-5.0288462905101596</v>
      </c>
      <c r="H2212">
        <v>-47.938846290510128</v>
      </c>
      <c r="I2212">
        <v>-144.1247085841535</v>
      </c>
      <c r="J2212">
        <v>1.7857142857142241</v>
      </c>
      <c r="K2212">
        <v>13.13</v>
      </c>
      <c r="L2212">
        <f t="shared" si="583"/>
        <v>898.41884629051015</v>
      </c>
      <c r="N2212">
        <f t="shared" si="578"/>
        <v>-5.0288462905101596</v>
      </c>
      <c r="O2212">
        <f t="shared" si="579"/>
        <v>-47.938846290510128</v>
      </c>
      <c r="P2212">
        <f t="shared" si="580"/>
        <v>0</v>
      </c>
      <c r="Q2212">
        <f t="shared" si="581"/>
        <v>0</v>
      </c>
      <c r="R2212">
        <f t="shared" si="582"/>
        <v>865.39</v>
      </c>
      <c r="S2212">
        <f t="shared" si="584"/>
        <v>906.81066666666686</v>
      </c>
      <c r="T2212">
        <f t="shared" si="585"/>
        <v>95.796000000000049</v>
      </c>
      <c r="U2212">
        <f t="shared" si="586"/>
        <v>19.159200000000009</v>
      </c>
      <c r="V2212">
        <f t="shared" si="587"/>
        <v>-144.12803132582729</v>
      </c>
      <c r="W2212">
        <f t="shared" si="588"/>
        <v>-3.3227416737986459E-3</v>
      </c>
      <c r="X2212">
        <f t="shared" si="589"/>
        <v>952.4</v>
      </c>
      <c r="Y2212">
        <f t="shared" si="590"/>
        <v>850.48</v>
      </c>
      <c r="Z2212">
        <f t="shared" si="591"/>
        <v>1.7857142857142239</v>
      </c>
      <c r="AA2212">
        <f t="shared" si="594"/>
        <v>13.131210905165096</v>
      </c>
      <c r="AB2212">
        <f t="shared" si="592"/>
        <v>0</v>
      </c>
      <c r="AC2212">
        <f t="shared" si="593"/>
        <v>1.2109051650952551E-3</v>
      </c>
    </row>
    <row r="2213" spans="1:29" x14ac:dyDescent="0.3">
      <c r="A2213" s="2">
        <v>39765</v>
      </c>
      <c r="B2213">
        <v>853.13</v>
      </c>
      <c r="C2213">
        <v>913.01</v>
      </c>
      <c r="D2213">
        <v>818.69</v>
      </c>
      <c r="E2213">
        <v>911.29</v>
      </c>
      <c r="F2213">
        <v>7849120000</v>
      </c>
      <c r="G2213">
        <v>10.30076913965979</v>
      </c>
      <c r="H2213">
        <v>-84.019230860340144</v>
      </c>
      <c r="I2213">
        <v>-58.340540482826</v>
      </c>
      <c r="J2213">
        <v>69.488218520186038</v>
      </c>
      <c r="K2213">
        <v>26.07</v>
      </c>
      <c r="L2213">
        <f t="shared" si="583"/>
        <v>902.7092308603402</v>
      </c>
      <c r="N2213">
        <f t="shared" si="578"/>
        <v>10.300769139659792</v>
      </c>
      <c r="O2213">
        <f t="shared" si="579"/>
        <v>-84.019230860340144</v>
      </c>
      <c r="P2213">
        <f t="shared" si="580"/>
        <v>0</v>
      </c>
      <c r="Q2213">
        <f t="shared" si="581"/>
        <v>0</v>
      </c>
      <c r="R2213">
        <f t="shared" si="582"/>
        <v>880.99666666666656</v>
      </c>
      <c r="S2213">
        <f t="shared" si="584"/>
        <v>899.20933333333346</v>
      </c>
      <c r="T2213">
        <f t="shared" si="585"/>
        <v>104.06400000000019</v>
      </c>
      <c r="U2213">
        <f t="shared" si="586"/>
        <v>20.812800000000038</v>
      </c>
      <c r="V2213">
        <f t="shared" si="587"/>
        <v>-58.33803129698029</v>
      </c>
      <c r="W2213">
        <f t="shared" si="588"/>
        <v>2.5091858457102489E-3</v>
      </c>
      <c r="X2213">
        <f t="shared" si="589"/>
        <v>951.95</v>
      </c>
      <c r="Y2213">
        <f t="shared" si="590"/>
        <v>818.69</v>
      </c>
      <c r="Z2213">
        <f t="shared" si="591"/>
        <v>69.488218520186038</v>
      </c>
      <c r="AA2213">
        <f t="shared" si="594"/>
        <v>26.073204210241464</v>
      </c>
      <c r="AB2213">
        <f t="shared" si="592"/>
        <v>0</v>
      </c>
      <c r="AC2213">
        <f t="shared" si="593"/>
        <v>3.2042102414635565E-3</v>
      </c>
    </row>
    <row r="2214" spans="1:29" x14ac:dyDescent="0.3">
      <c r="A2214" s="2">
        <v>39766</v>
      </c>
      <c r="B2214">
        <v>904.36</v>
      </c>
      <c r="C2214">
        <v>916.88</v>
      </c>
      <c r="D2214">
        <v>869.88</v>
      </c>
      <c r="E2214">
        <v>873.29</v>
      </c>
      <c r="F2214">
        <v>5881030000</v>
      </c>
      <c r="G2214">
        <v>23.977179426439871</v>
      </c>
      <c r="H2214">
        <v>-23.022820573560129</v>
      </c>
      <c r="I2214">
        <v>-20.441356337991099</v>
      </c>
      <c r="J2214">
        <v>40.972534894191739</v>
      </c>
      <c r="K2214">
        <v>28.47</v>
      </c>
      <c r="L2214">
        <f t="shared" si="583"/>
        <v>892.90282057356012</v>
      </c>
      <c r="N2214">
        <f t="shared" si="578"/>
        <v>23.977179426439875</v>
      </c>
      <c r="O2214">
        <f t="shared" si="579"/>
        <v>-23.022820573560125</v>
      </c>
      <c r="P2214">
        <f t="shared" si="580"/>
        <v>0</v>
      </c>
      <c r="Q2214">
        <f t="shared" si="581"/>
        <v>0</v>
      </c>
      <c r="R2214">
        <f t="shared" si="582"/>
        <v>886.68333333333339</v>
      </c>
      <c r="S2214">
        <f t="shared" si="584"/>
        <v>891.9226666666666</v>
      </c>
      <c r="T2214">
        <f t="shared" si="585"/>
        <v>85.396000000000072</v>
      </c>
      <c r="U2214">
        <f t="shared" si="586"/>
        <v>17.079200000000014</v>
      </c>
      <c r="V2214">
        <f t="shared" si="587"/>
        <v>-20.451127036915089</v>
      </c>
      <c r="W2214">
        <f t="shared" si="588"/>
        <v>-9.7706989239902953E-3</v>
      </c>
      <c r="X2214">
        <f t="shared" si="589"/>
        <v>951.95</v>
      </c>
      <c r="Y2214">
        <f t="shared" si="590"/>
        <v>818.69</v>
      </c>
      <c r="Z2214">
        <f t="shared" si="591"/>
        <v>40.972534894191739</v>
      </c>
      <c r="AA2214">
        <f t="shared" si="594"/>
        <v>28.467006048979606</v>
      </c>
      <c r="AB2214">
        <f t="shared" si="592"/>
        <v>0</v>
      </c>
      <c r="AC2214">
        <f t="shared" si="593"/>
        <v>-2.9939510203931263E-3</v>
      </c>
    </row>
    <row r="2215" spans="1:29" x14ac:dyDescent="0.3">
      <c r="A2215" s="2">
        <v>39769</v>
      </c>
      <c r="B2215">
        <v>873.23</v>
      </c>
      <c r="C2215">
        <v>882.29</v>
      </c>
      <c r="D2215">
        <v>848.98</v>
      </c>
      <c r="E2215">
        <v>850.75</v>
      </c>
      <c r="F2215">
        <v>4927490000</v>
      </c>
      <c r="G2215">
        <v>3.438119617626398</v>
      </c>
      <c r="H2215">
        <v>-29.871880382373551</v>
      </c>
      <c r="I2215">
        <v>-95.816392980974513</v>
      </c>
      <c r="J2215">
        <v>32.561446272597983</v>
      </c>
      <c r="K2215">
        <v>31.36</v>
      </c>
      <c r="L2215">
        <f t="shared" si="583"/>
        <v>878.85188038237357</v>
      </c>
      <c r="N2215">
        <f t="shared" si="578"/>
        <v>3.4381196176263984</v>
      </c>
      <c r="O2215">
        <f t="shared" si="579"/>
        <v>-29.871880382373547</v>
      </c>
      <c r="P2215">
        <f t="shared" si="580"/>
        <v>0</v>
      </c>
      <c r="Q2215">
        <f t="shared" si="581"/>
        <v>0</v>
      </c>
      <c r="R2215">
        <f t="shared" si="582"/>
        <v>860.67333333333329</v>
      </c>
      <c r="S2215">
        <f t="shared" si="584"/>
        <v>878.81533333333334</v>
      </c>
      <c r="T2215">
        <f t="shared" si="585"/>
        <v>63.134666666666703</v>
      </c>
      <c r="U2215">
        <f t="shared" si="586"/>
        <v>12.626933333333341</v>
      </c>
      <c r="V2215">
        <f t="shared" si="587"/>
        <v>-95.784671918227929</v>
      </c>
      <c r="W2215">
        <f t="shared" si="588"/>
        <v>3.1721062746584039E-2</v>
      </c>
      <c r="X2215">
        <f t="shared" si="589"/>
        <v>917.15</v>
      </c>
      <c r="Y2215">
        <f t="shared" si="590"/>
        <v>818.69</v>
      </c>
      <c r="Z2215">
        <f t="shared" si="591"/>
        <v>32.561446272597976</v>
      </c>
      <c r="AA2215">
        <f t="shared" si="594"/>
        <v>31.364524474031764</v>
      </c>
      <c r="AB2215">
        <f t="shared" si="592"/>
        <v>0</v>
      </c>
      <c r="AC2215">
        <f t="shared" si="593"/>
        <v>4.5244740317649246E-3</v>
      </c>
    </row>
    <row r="2216" spans="1:29" x14ac:dyDescent="0.3">
      <c r="A2216" s="2">
        <v>39770</v>
      </c>
      <c r="B2216">
        <v>852.34</v>
      </c>
      <c r="C2216">
        <v>865.9</v>
      </c>
      <c r="D2216">
        <v>826.84</v>
      </c>
      <c r="E2216">
        <v>859.12</v>
      </c>
      <c r="F2216">
        <v>6679470000</v>
      </c>
      <c r="G2216">
        <v>-6.3745869215824769</v>
      </c>
      <c r="H2216">
        <v>-45.434586921582422</v>
      </c>
      <c r="I2216">
        <v>-101.6146993318485</v>
      </c>
      <c r="J2216">
        <v>41.175272431001098</v>
      </c>
      <c r="K2216">
        <v>37.200000000000003</v>
      </c>
      <c r="L2216">
        <f t="shared" si="583"/>
        <v>872.27458692158245</v>
      </c>
      <c r="N2216">
        <f t="shared" si="578"/>
        <v>-6.3745869215824769</v>
      </c>
      <c r="O2216">
        <f t="shared" si="579"/>
        <v>-45.434586921582422</v>
      </c>
      <c r="P2216">
        <f t="shared" si="580"/>
        <v>0</v>
      </c>
      <c r="Q2216">
        <f t="shared" si="581"/>
        <v>0</v>
      </c>
      <c r="R2216">
        <f t="shared" si="582"/>
        <v>850.62</v>
      </c>
      <c r="S2216">
        <f t="shared" si="584"/>
        <v>868.87266666666653</v>
      </c>
      <c r="T2216">
        <f t="shared" si="585"/>
        <v>59.869333333333202</v>
      </c>
      <c r="U2216">
        <f t="shared" si="586"/>
        <v>11.973866666666641</v>
      </c>
      <c r="V2216">
        <f t="shared" si="587"/>
        <v>-101.62502041482878</v>
      </c>
      <c r="W2216">
        <f t="shared" si="588"/>
        <v>-1.0321082980283336E-2</v>
      </c>
      <c r="X2216">
        <f t="shared" si="589"/>
        <v>916.88</v>
      </c>
      <c r="Y2216">
        <f t="shared" si="590"/>
        <v>818.69</v>
      </c>
      <c r="Z2216">
        <f t="shared" si="591"/>
        <v>41.175272431001098</v>
      </c>
      <c r="AA2216">
        <f t="shared" si="594"/>
        <v>37.196637280738216</v>
      </c>
      <c r="AB2216">
        <f t="shared" si="592"/>
        <v>0</v>
      </c>
      <c r="AC2216">
        <f t="shared" si="593"/>
        <v>-3.362719261787106E-3</v>
      </c>
    </row>
    <row r="2217" spans="1:29" x14ac:dyDescent="0.3">
      <c r="A2217" s="2">
        <v>39771</v>
      </c>
      <c r="B2217">
        <v>859.03</v>
      </c>
      <c r="C2217">
        <v>864.57</v>
      </c>
      <c r="D2217">
        <v>806.18</v>
      </c>
      <c r="E2217">
        <v>806.58</v>
      </c>
      <c r="F2217">
        <v>6548600000</v>
      </c>
      <c r="G2217">
        <v>14.193608718945031</v>
      </c>
      <c r="H2217">
        <v>-44.196391281055071</v>
      </c>
      <c r="I2217">
        <v>-128.0520363089172</v>
      </c>
      <c r="J2217">
        <v>0.36133694670288241</v>
      </c>
      <c r="K2217">
        <v>36.909999999999997</v>
      </c>
      <c r="L2217">
        <f t="shared" si="583"/>
        <v>850.37639128105502</v>
      </c>
      <c r="N2217">
        <f t="shared" si="578"/>
        <v>14.193608718945029</v>
      </c>
      <c r="O2217">
        <f t="shared" si="579"/>
        <v>-44.196391281055071</v>
      </c>
      <c r="P2217">
        <f t="shared" si="580"/>
        <v>0</v>
      </c>
      <c r="Q2217">
        <f t="shared" si="581"/>
        <v>0</v>
      </c>
      <c r="R2217">
        <f t="shared" si="582"/>
        <v>825.77666666666664</v>
      </c>
      <c r="S2217">
        <f t="shared" si="584"/>
        <v>860.95</v>
      </c>
      <c r="T2217">
        <f t="shared" si="585"/>
        <v>91.560000000000059</v>
      </c>
      <c r="U2217">
        <f t="shared" si="586"/>
        <v>18.312000000000012</v>
      </c>
      <c r="V2217">
        <f t="shared" si="587"/>
        <v>-128.05203630891722</v>
      </c>
      <c r="W2217">
        <f t="shared" si="588"/>
        <v>0</v>
      </c>
      <c r="X2217">
        <f t="shared" si="589"/>
        <v>916.88</v>
      </c>
      <c r="Y2217">
        <f t="shared" si="590"/>
        <v>806.18</v>
      </c>
      <c r="Z2217">
        <f t="shared" si="591"/>
        <v>0.36133694670288236</v>
      </c>
      <c r="AA2217">
        <f t="shared" si="594"/>
        <v>36.91176181293595</v>
      </c>
      <c r="AB2217">
        <f t="shared" si="592"/>
        <v>0</v>
      </c>
      <c r="AC2217">
        <f t="shared" si="593"/>
        <v>1.7618129359533441E-3</v>
      </c>
    </row>
    <row r="2218" spans="1:29" x14ac:dyDescent="0.3">
      <c r="A2218" s="2">
        <v>39772</v>
      </c>
      <c r="B2218">
        <v>805.87</v>
      </c>
      <c r="C2218">
        <v>820.52</v>
      </c>
      <c r="D2218">
        <v>747.78</v>
      </c>
      <c r="E2218">
        <v>752.44</v>
      </c>
      <c r="F2218">
        <v>9093740000</v>
      </c>
      <c r="G2218">
        <v>2.7890724792964652</v>
      </c>
      <c r="H2218">
        <v>-69.950927520703544</v>
      </c>
      <c r="I2218">
        <v>-138.00397947429059</v>
      </c>
      <c r="J2218">
        <v>2.7557658190420349</v>
      </c>
      <c r="K2218">
        <v>23.57</v>
      </c>
      <c r="L2218">
        <f t="shared" si="583"/>
        <v>817.73092752070352</v>
      </c>
      <c r="N2218">
        <f t="shared" si="578"/>
        <v>2.7890724792964647</v>
      </c>
      <c r="O2218">
        <f t="shared" si="579"/>
        <v>-69.950927520703544</v>
      </c>
      <c r="P2218">
        <f t="shared" si="580"/>
        <v>0</v>
      </c>
      <c r="Q2218">
        <f t="shared" si="581"/>
        <v>0</v>
      </c>
      <c r="R2218">
        <f t="shared" si="582"/>
        <v>773.57999999999993</v>
      </c>
      <c r="S2218">
        <f t="shared" si="584"/>
        <v>839.46666666666658</v>
      </c>
      <c r="T2218">
        <f t="shared" si="585"/>
        <v>159.15333333333353</v>
      </c>
      <c r="U2218">
        <f t="shared" si="586"/>
        <v>31.830666666666708</v>
      </c>
      <c r="V2218">
        <f t="shared" si="587"/>
        <v>-137.99410770884802</v>
      </c>
      <c r="W2218">
        <f t="shared" si="588"/>
        <v>9.8717654425684032E-3</v>
      </c>
      <c r="X2218">
        <f t="shared" si="589"/>
        <v>916.88</v>
      </c>
      <c r="Y2218">
        <f t="shared" si="590"/>
        <v>747.78</v>
      </c>
      <c r="Z2218">
        <f t="shared" si="591"/>
        <v>2.7557658190420349</v>
      </c>
      <c r="AA2218">
        <f t="shared" si="594"/>
        <v>23.565271272707147</v>
      </c>
      <c r="AB2218">
        <f t="shared" si="592"/>
        <v>0</v>
      </c>
      <c r="AC2218">
        <f t="shared" si="593"/>
        <v>-4.7287272928535629E-3</v>
      </c>
    </row>
    <row r="2219" spans="1:29" x14ac:dyDescent="0.3">
      <c r="A2219" s="2">
        <v>39773</v>
      </c>
      <c r="B2219">
        <v>755.84</v>
      </c>
      <c r="C2219">
        <v>801.2</v>
      </c>
      <c r="D2219">
        <v>741.02</v>
      </c>
      <c r="E2219">
        <v>800.03</v>
      </c>
      <c r="F2219">
        <v>9495900000</v>
      </c>
      <c r="G2219">
        <v>-10.63061834713562</v>
      </c>
      <c r="H2219">
        <v>-70.810618347135687</v>
      </c>
      <c r="I2219">
        <v>-76.067128785114846</v>
      </c>
      <c r="J2219">
        <v>41.771076661711618</v>
      </c>
      <c r="K2219">
        <v>23.72</v>
      </c>
      <c r="L2219">
        <f t="shared" si="583"/>
        <v>811.83061834713567</v>
      </c>
      <c r="N2219">
        <f t="shared" si="578"/>
        <v>-10.630618347135623</v>
      </c>
      <c r="O2219">
        <f t="shared" si="579"/>
        <v>-70.810618347135687</v>
      </c>
      <c r="P2219">
        <f t="shared" si="580"/>
        <v>0</v>
      </c>
      <c r="Q2219">
        <f t="shared" si="581"/>
        <v>0</v>
      </c>
      <c r="R2219">
        <f t="shared" si="582"/>
        <v>780.75</v>
      </c>
      <c r="S2219">
        <f t="shared" si="584"/>
        <v>818.28</v>
      </c>
      <c r="T2219">
        <f t="shared" si="585"/>
        <v>164.46000000000004</v>
      </c>
      <c r="U2219">
        <f t="shared" si="586"/>
        <v>32.89200000000001</v>
      </c>
      <c r="V2219">
        <f t="shared" si="587"/>
        <v>-76.067128785114846</v>
      </c>
      <c r="W2219">
        <f t="shared" si="588"/>
        <v>0</v>
      </c>
      <c r="X2219">
        <f t="shared" si="589"/>
        <v>882.29</v>
      </c>
      <c r="Y2219">
        <f t="shared" si="590"/>
        <v>741.02</v>
      </c>
      <c r="Z2219">
        <f t="shared" si="591"/>
        <v>41.771076661711618</v>
      </c>
      <c r="AA2219">
        <f t="shared" si="594"/>
        <v>23.724979626211123</v>
      </c>
      <c r="AB2219">
        <f t="shared" si="592"/>
        <v>0</v>
      </c>
      <c r="AC2219">
        <f t="shared" si="593"/>
        <v>4.979626211124355E-3</v>
      </c>
    </row>
    <row r="2220" spans="1:29" x14ac:dyDescent="0.3">
      <c r="A2220" s="2">
        <v>39776</v>
      </c>
      <c r="B2220">
        <v>801.2</v>
      </c>
      <c r="C2220">
        <v>865.6</v>
      </c>
      <c r="D2220">
        <v>801.2</v>
      </c>
      <c r="E2220">
        <v>851.81</v>
      </c>
      <c r="F2220">
        <v>7879440000</v>
      </c>
      <c r="G2220">
        <v>40.442921101909519</v>
      </c>
      <c r="H2220">
        <v>-23.957078898090462</v>
      </c>
      <c r="I2220">
        <v>57.576168315788109</v>
      </c>
      <c r="J2220">
        <v>88.717168481742448</v>
      </c>
      <c r="K2220">
        <v>34.96</v>
      </c>
      <c r="L2220">
        <f t="shared" si="583"/>
        <v>825.1570788980905</v>
      </c>
      <c r="N2220">
        <f t="shared" si="578"/>
        <v>40.442921101909519</v>
      </c>
      <c r="O2220">
        <f t="shared" si="579"/>
        <v>-23.957078898090458</v>
      </c>
      <c r="P2220">
        <f t="shared" si="580"/>
        <v>0</v>
      </c>
      <c r="Q2220">
        <f t="shared" si="581"/>
        <v>0</v>
      </c>
      <c r="R2220">
        <f t="shared" si="582"/>
        <v>839.53666666666675</v>
      </c>
      <c r="S2220">
        <f t="shared" si="584"/>
        <v>814.05266666666671</v>
      </c>
      <c r="T2220">
        <f t="shared" si="585"/>
        <v>147.55066666666676</v>
      </c>
      <c r="U2220">
        <f t="shared" si="586"/>
        <v>29.51013333333335</v>
      </c>
      <c r="V2220">
        <f t="shared" si="587"/>
        <v>57.571184587441209</v>
      </c>
      <c r="W2220">
        <f t="shared" si="588"/>
        <v>-4.9837283469003069E-3</v>
      </c>
      <c r="X2220">
        <f t="shared" si="589"/>
        <v>865.9</v>
      </c>
      <c r="Y2220">
        <f t="shared" si="590"/>
        <v>741.02</v>
      </c>
      <c r="Z2220">
        <f t="shared" si="591"/>
        <v>88.717168481742448</v>
      </c>
      <c r="AA2220">
        <f t="shared" si="594"/>
        <v>34.956124068040012</v>
      </c>
      <c r="AB2220">
        <f t="shared" si="592"/>
        <v>0</v>
      </c>
      <c r="AC2220">
        <f t="shared" si="593"/>
        <v>-3.8759319599890318E-3</v>
      </c>
    </row>
    <row r="2221" spans="1:29" x14ac:dyDescent="0.3">
      <c r="A2221" s="2">
        <v>39777</v>
      </c>
      <c r="B2221">
        <v>853.4</v>
      </c>
      <c r="C2221">
        <v>868.94</v>
      </c>
      <c r="D2221">
        <v>834.99</v>
      </c>
      <c r="E2221">
        <v>857.39</v>
      </c>
      <c r="F2221">
        <v>6952700000</v>
      </c>
      <c r="G2221">
        <v>33.038614067939648</v>
      </c>
      <c r="H2221">
        <v>-0.91138593206039786</v>
      </c>
      <c r="I2221">
        <v>86.829694452465205</v>
      </c>
      <c r="J2221">
        <v>90.970919324577807</v>
      </c>
      <c r="K2221">
        <v>44.92</v>
      </c>
      <c r="L2221">
        <f t="shared" si="583"/>
        <v>835.90138593206041</v>
      </c>
      <c r="N2221">
        <f t="shared" si="578"/>
        <v>33.038614067939648</v>
      </c>
      <c r="O2221">
        <f t="shared" si="579"/>
        <v>-0.91138593206039786</v>
      </c>
      <c r="P2221">
        <f t="shared" si="580"/>
        <v>0</v>
      </c>
      <c r="Q2221">
        <f t="shared" si="581"/>
        <v>0</v>
      </c>
      <c r="R2221">
        <f t="shared" si="582"/>
        <v>853.77333333333343</v>
      </c>
      <c r="S2221">
        <f t="shared" si="584"/>
        <v>814.68333333333339</v>
      </c>
      <c r="T2221">
        <f t="shared" si="585"/>
        <v>150.07333333333349</v>
      </c>
      <c r="U2221">
        <f t="shared" si="586"/>
        <v>30.014666666666699</v>
      </c>
      <c r="V2221">
        <f t="shared" si="587"/>
        <v>86.824219270578809</v>
      </c>
      <c r="W2221">
        <f t="shared" si="588"/>
        <v>-5.4751818863962853E-3</v>
      </c>
      <c r="X2221">
        <f t="shared" si="589"/>
        <v>868.94</v>
      </c>
      <c r="Y2221">
        <f t="shared" si="590"/>
        <v>741.02</v>
      </c>
      <c r="Z2221">
        <f t="shared" si="591"/>
        <v>90.970919324577807</v>
      </c>
      <c r="AA2221">
        <f t="shared" si="594"/>
        <v>44.915253446755358</v>
      </c>
      <c r="AB2221">
        <f t="shared" si="592"/>
        <v>0</v>
      </c>
      <c r="AC2221">
        <f t="shared" si="593"/>
        <v>-4.7465532446437919E-3</v>
      </c>
    </row>
    <row r="2222" spans="1:29" x14ac:dyDescent="0.3">
      <c r="A2222" s="2">
        <v>39778</v>
      </c>
      <c r="B2222">
        <v>852.9</v>
      </c>
      <c r="C2222">
        <v>887.68</v>
      </c>
      <c r="D2222">
        <v>841.37</v>
      </c>
      <c r="E2222">
        <v>887.68</v>
      </c>
      <c r="F2222">
        <v>5793260000</v>
      </c>
      <c r="G2222">
        <v>34.519076045292991</v>
      </c>
      <c r="H2222">
        <v>-11.790923954706949</v>
      </c>
      <c r="I2222">
        <v>85.919095176211471</v>
      </c>
      <c r="J2222">
        <v>100</v>
      </c>
      <c r="K2222">
        <v>64.84</v>
      </c>
      <c r="L2222">
        <f t="shared" si="583"/>
        <v>853.16092395470696</v>
      </c>
      <c r="N2222">
        <f t="shared" si="578"/>
        <v>34.519076045292991</v>
      </c>
      <c r="O2222">
        <f t="shared" si="579"/>
        <v>-11.790923954706955</v>
      </c>
      <c r="P2222">
        <f t="shared" si="580"/>
        <v>0</v>
      </c>
      <c r="Q2222">
        <f t="shared" si="581"/>
        <v>0</v>
      </c>
      <c r="R2222">
        <f t="shared" si="582"/>
        <v>872.24333333333334</v>
      </c>
      <c r="S2222">
        <f t="shared" si="584"/>
        <v>823.97666666666669</v>
      </c>
      <c r="T2222">
        <f t="shared" si="585"/>
        <v>187.2466666666669</v>
      </c>
      <c r="U2222">
        <f t="shared" si="586"/>
        <v>37.449333333333378</v>
      </c>
      <c r="V2222">
        <f t="shared" si="587"/>
        <v>85.923499602425665</v>
      </c>
      <c r="W2222">
        <f t="shared" si="588"/>
        <v>4.4044262141937907E-3</v>
      </c>
      <c r="X2222">
        <f t="shared" si="589"/>
        <v>887.68</v>
      </c>
      <c r="Y2222">
        <f t="shared" si="590"/>
        <v>741.02</v>
      </c>
      <c r="Z2222">
        <f t="shared" si="591"/>
        <v>100</v>
      </c>
      <c r="AA2222">
        <f t="shared" si="594"/>
        <v>64.842986057414777</v>
      </c>
      <c r="AB2222">
        <f t="shared" si="592"/>
        <v>0</v>
      </c>
      <c r="AC2222">
        <f t="shared" si="593"/>
        <v>2.9860574147733132E-3</v>
      </c>
    </row>
    <row r="2223" spans="1:29" x14ac:dyDescent="0.3">
      <c r="A2223" s="2">
        <v>39780</v>
      </c>
      <c r="B2223">
        <v>886.89</v>
      </c>
      <c r="C2223">
        <v>896.25</v>
      </c>
      <c r="D2223">
        <v>881.21</v>
      </c>
      <c r="E2223">
        <v>896.24</v>
      </c>
      <c r="F2223">
        <v>2740860000</v>
      </c>
      <c r="G2223">
        <v>28.72938403019532</v>
      </c>
      <c r="H2223">
        <v>13.68938403019536</v>
      </c>
      <c r="I2223">
        <v>97.518363220031361</v>
      </c>
      <c r="J2223">
        <v>99.993557946273285</v>
      </c>
      <c r="K2223">
        <v>84.29</v>
      </c>
      <c r="L2223">
        <f t="shared" si="583"/>
        <v>867.52061596980468</v>
      </c>
      <c r="N2223">
        <f t="shared" si="578"/>
        <v>28.72938403019532</v>
      </c>
      <c r="O2223">
        <f t="shared" si="579"/>
        <v>13.689384030195356</v>
      </c>
      <c r="P2223">
        <f t="shared" si="580"/>
        <v>0</v>
      </c>
      <c r="Q2223">
        <f t="shared" si="581"/>
        <v>0</v>
      </c>
      <c r="R2223">
        <f t="shared" si="582"/>
        <v>891.23333333333323</v>
      </c>
      <c r="S2223">
        <f t="shared" si="584"/>
        <v>847.50733333333335</v>
      </c>
      <c r="T2223">
        <f t="shared" si="585"/>
        <v>149.4559999999999</v>
      </c>
      <c r="U2223">
        <f t="shared" si="586"/>
        <v>29.89119999999998</v>
      </c>
      <c r="V2223">
        <f t="shared" si="587"/>
        <v>97.522570745458893</v>
      </c>
      <c r="W2223">
        <f t="shared" si="588"/>
        <v>4.2075254275317775E-3</v>
      </c>
      <c r="X2223">
        <f t="shared" si="589"/>
        <v>896.25</v>
      </c>
      <c r="Y2223">
        <f t="shared" si="590"/>
        <v>741.02</v>
      </c>
      <c r="Z2223">
        <f t="shared" si="591"/>
        <v>99.993557946273285</v>
      </c>
      <c r="AA2223">
        <f t="shared" si="594"/>
        <v>84.290544482861037</v>
      </c>
      <c r="AB2223">
        <f t="shared" si="592"/>
        <v>0</v>
      </c>
      <c r="AC2223">
        <f t="shared" si="593"/>
        <v>5.44482861030815E-4</v>
      </c>
    </row>
    <row r="2224" spans="1:29" x14ac:dyDescent="0.3">
      <c r="A2224" s="2">
        <v>39783</v>
      </c>
      <c r="B2224">
        <v>888.61</v>
      </c>
      <c r="C2224">
        <v>888.61</v>
      </c>
      <c r="D2224">
        <v>815.69</v>
      </c>
      <c r="E2224">
        <v>816.21</v>
      </c>
      <c r="F2224">
        <v>6052010000</v>
      </c>
      <c r="G2224">
        <v>38.192922686796813</v>
      </c>
      <c r="H2224">
        <v>-34.727077313203147</v>
      </c>
      <c r="I2224">
        <v>-71.673627684964174</v>
      </c>
      <c r="J2224">
        <v>15.791688584955279</v>
      </c>
      <c r="K2224">
        <v>79.09</v>
      </c>
      <c r="L2224">
        <f t="shared" si="583"/>
        <v>850.41707731320321</v>
      </c>
      <c r="N2224">
        <f t="shared" si="578"/>
        <v>38.192922686796805</v>
      </c>
      <c r="O2224">
        <f t="shared" si="579"/>
        <v>-34.727077313203154</v>
      </c>
      <c r="P2224">
        <f t="shared" si="580"/>
        <v>0</v>
      </c>
      <c r="Q2224">
        <f t="shared" si="581"/>
        <v>0</v>
      </c>
      <c r="R2224">
        <f t="shared" si="582"/>
        <v>840.17000000000007</v>
      </c>
      <c r="S2224">
        <f t="shared" si="584"/>
        <v>859.39133333333336</v>
      </c>
      <c r="T2224">
        <f t="shared" si="585"/>
        <v>89.387999999999693</v>
      </c>
      <c r="U2224">
        <f t="shared" si="586"/>
        <v>17.877599999999937</v>
      </c>
      <c r="V2224">
        <f t="shared" si="587"/>
        <v>-71.67753066531435</v>
      </c>
      <c r="W2224">
        <f t="shared" si="588"/>
        <v>-3.9029803501762217E-3</v>
      </c>
      <c r="X2224">
        <f t="shared" si="589"/>
        <v>896.25</v>
      </c>
      <c r="Y2224">
        <f t="shared" si="590"/>
        <v>801.2</v>
      </c>
      <c r="Z2224">
        <f t="shared" si="591"/>
        <v>15.791688584955285</v>
      </c>
      <c r="AA2224">
        <f t="shared" si="594"/>
        <v>79.094666867509773</v>
      </c>
      <c r="AB2224">
        <f t="shared" si="592"/>
        <v>0</v>
      </c>
      <c r="AC2224">
        <f t="shared" si="593"/>
        <v>4.6668675097691903E-3</v>
      </c>
    </row>
    <row r="2225" spans="1:29" x14ac:dyDescent="0.3">
      <c r="A2225" s="2">
        <v>39784</v>
      </c>
      <c r="B2225">
        <v>817.94</v>
      </c>
      <c r="C2225">
        <v>850.54</v>
      </c>
      <c r="D2225">
        <v>817.94</v>
      </c>
      <c r="E2225">
        <v>848.81</v>
      </c>
      <c r="F2225">
        <v>6170100000</v>
      </c>
      <c r="G2225">
        <v>0.65861512453113846</v>
      </c>
      <c r="H2225">
        <v>-31.941384875468771</v>
      </c>
      <c r="I2225">
        <v>-75.046741701026477</v>
      </c>
      <c r="J2225">
        <v>41.112214498510319</v>
      </c>
      <c r="K2225">
        <v>69.569999999999993</v>
      </c>
      <c r="L2225">
        <f t="shared" si="583"/>
        <v>849.88138487546883</v>
      </c>
      <c r="N2225">
        <f t="shared" si="578"/>
        <v>0.65861512453113846</v>
      </c>
      <c r="O2225">
        <f t="shared" si="579"/>
        <v>-31.941384875468771</v>
      </c>
      <c r="P2225">
        <f t="shared" si="580"/>
        <v>0</v>
      </c>
      <c r="Q2225">
        <f t="shared" si="581"/>
        <v>0</v>
      </c>
      <c r="R2225">
        <f t="shared" si="582"/>
        <v>839.09666666666669</v>
      </c>
      <c r="S2225">
        <f t="shared" si="584"/>
        <v>859.30333333333328</v>
      </c>
      <c r="T2225">
        <f t="shared" si="585"/>
        <v>89.739999999999668</v>
      </c>
      <c r="U2225">
        <f t="shared" si="586"/>
        <v>17.947999999999933</v>
      </c>
      <c r="V2225">
        <f t="shared" si="587"/>
        <v>-75.056335586756816</v>
      </c>
      <c r="W2225">
        <f t="shared" si="588"/>
        <v>-9.5938857303394798E-3</v>
      </c>
      <c r="X2225">
        <f t="shared" si="589"/>
        <v>896.25</v>
      </c>
      <c r="Y2225">
        <f t="shared" si="590"/>
        <v>815.69</v>
      </c>
      <c r="Z2225">
        <f t="shared" si="591"/>
        <v>41.112214498510319</v>
      </c>
      <c r="AA2225">
        <f t="shared" si="594"/>
        <v>69.573676070863343</v>
      </c>
      <c r="AB2225">
        <f t="shared" si="592"/>
        <v>0</v>
      </c>
      <c r="AC2225">
        <f t="shared" si="593"/>
        <v>3.6760708633494232E-3</v>
      </c>
    </row>
    <row r="2226" spans="1:29" x14ac:dyDescent="0.3">
      <c r="A2226" s="2">
        <v>39785</v>
      </c>
      <c r="B2226">
        <v>843.6</v>
      </c>
      <c r="C2226">
        <v>873.12</v>
      </c>
      <c r="D2226">
        <v>827.6</v>
      </c>
      <c r="E2226">
        <v>870.74</v>
      </c>
      <c r="F2226">
        <v>6221880000</v>
      </c>
      <c r="G2226">
        <v>16.28574341635408</v>
      </c>
      <c r="H2226">
        <v>-29.234256583645902</v>
      </c>
      <c r="I2226">
        <v>-10.825577981183089</v>
      </c>
      <c r="J2226">
        <v>68.334160873882809</v>
      </c>
      <c r="K2226">
        <v>65.05</v>
      </c>
      <c r="L2226">
        <f t="shared" si="583"/>
        <v>856.83425658364592</v>
      </c>
      <c r="N2226">
        <f t="shared" si="578"/>
        <v>16.28574341635408</v>
      </c>
      <c r="O2226">
        <f t="shared" si="579"/>
        <v>-29.234256583645902</v>
      </c>
      <c r="P2226">
        <f t="shared" si="580"/>
        <v>0</v>
      </c>
      <c r="Q2226">
        <f t="shared" si="581"/>
        <v>0</v>
      </c>
      <c r="R2226">
        <f t="shared" si="582"/>
        <v>857.15333333333331</v>
      </c>
      <c r="S2226">
        <f t="shared" si="584"/>
        <v>859.97933333333333</v>
      </c>
      <c r="T2226">
        <f t="shared" si="585"/>
        <v>87.035999999999831</v>
      </c>
      <c r="U2226">
        <f t="shared" si="586"/>
        <v>17.407199999999968</v>
      </c>
      <c r="V2226">
        <f t="shared" si="587"/>
        <v>-10.823107679580968</v>
      </c>
      <c r="W2226">
        <f t="shared" si="588"/>
        <v>2.4703016021216939E-3</v>
      </c>
      <c r="X2226">
        <f t="shared" si="589"/>
        <v>896.25</v>
      </c>
      <c r="Y2226">
        <f t="shared" si="590"/>
        <v>815.69</v>
      </c>
      <c r="Z2226">
        <f t="shared" si="591"/>
        <v>68.334160873882809</v>
      </c>
      <c r="AA2226">
        <f t="shared" si="594"/>
        <v>65.046324380724343</v>
      </c>
      <c r="AB2226">
        <f t="shared" si="592"/>
        <v>0</v>
      </c>
      <c r="AC2226">
        <f t="shared" si="593"/>
        <v>-3.675619275654185E-3</v>
      </c>
    </row>
    <row r="2227" spans="1:29" x14ac:dyDescent="0.3">
      <c r="A2227" s="2">
        <v>39786</v>
      </c>
      <c r="B2227">
        <v>869.75</v>
      </c>
      <c r="C2227">
        <v>875.6</v>
      </c>
      <c r="D2227">
        <v>833.6</v>
      </c>
      <c r="E2227">
        <v>845.22</v>
      </c>
      <c r="F2227">
        <v>5860390000</v>
      </c>
      <c r="G2227">
        <v>22.63716227756936</v>
      </c>
      <c r="H2227">
        <v>-19.36283772243064</v>
      </c>
      <c r="I2227">
        <v>-19.764399885073249</v>
      </c>
      <c r="J2227">
        <v>36.655908639523332</v>
      </c>
      <c r="K2227">
        <v>52.38</v>
      </c>
      <c r="L2227">
        <f t="shared" si="583"/>
        <v>852.96283772243066</v>
      </c>
      <c r="N2227">
        <f t="shared" si="578"/>
        <v>22.63716227756936</v>
      </c>
      <c r="O2227">
        <f t="shared" si="579"/>
        <v>-19.36283772243064</v>
      </c>
      <c r="P2227">
        <f t="shared" si="580"/>
        <v>0</v>
      </c>
      <c r="Q2227">
        <f t="shared" si="581"/>
        <v>0</v>
      </c>
      <c r="R2227">
        <f t="shared" si="582"/>
        <v>851.47333333333336</v>
      </c>
      <c r="S2227">
        <f t="shared" si="584"/>
        <v>855.82533333333345</v>
      </c>
      <c r="T2227">
        <f t="shared" si="585"/>
        <v>73.471999999999866</v>
      </c>
      <c r="U2227">
        <f t="shared" si="586"/>
        <v>14.694399999999973</v>
      </c>
      <c r="V2227">
        <f t="shared" si="587"/>
        <v>-19.744483159117745</v>
      </c>
      <c r="W2227">
        <f t="shared" si="588"/>
        <v>1.9916725955503978E-2</v>
      </c>
      <c r="X2227">
        <f t="shared" si="589"/>
        <v>896.25</v>
      </c>
      <c r="Y2227">
        <f t="shared" si="590"/>
        <v>815.69</v>
      </c>
      <c r="Z2227">
        <f t="shared" si="591"/>
        <v>36.655908639523325</v>
      </c>
      <c r="AA2227">
        <f t="shared" si="594"/>
        <v>52.377506108629007</v>
      </c>
      <c r="AB2227">
        <f t="shared" si="592"/>
        <v>0</v>
      </c>
      <c r="AC2227">
        <f t="shared" si="593"/>
        <v>-2.493891370995982E-3</v>
      </c>
    </row>
    <row r="2228" spans="1:29" x14ac:dyDescent="0.3">
      <c r="A2228" s="2">
        <v>39787</v>
      </c>
      <c r="B2228">
        <v>844.43</v>
      </c>
      <c r="C2228">
        <v>879.42</v>
      </c>
      <c r="D2228">
        <v>818.41</v>
      </c>
      <c r="E2228">
        <v>876.07</v>
      </c>
      <c r="F2228">
        <v>6165370000</v>
      </c>
      <c r="G2228">
        <v>18.754774851712799</v>
      </c>
      <c r="H2228">
        <v>-42.255225148287202</v>
      </c>
      <c r="I2228">
        <v>76.846917678577313</v>
      </c>
      <c r="J2228">
        <v>82.803071859572185</v>
      </c>
      <c r="K2228">
        <v>48.94</v>
      </c>
      <c r="L2228">
        <f t="shared" si="583"/>
        <v>860.66522514828716</v>
      </c>
      <c r="N2228">
        <f t="shared" si="578"/>
        <v>18.754774851712796</v>
      </c>
      <c r="O2228">
        <f t="shared" si="579"/>
        <v>-42.255225148287195</v>
      </c>
      <c r="P2228">
        <f t="shared" si="580"/>
        <v>0</v>
      </c>
      <c r="Q2228">
        <f t="shared" si="581"/>
        <v>0</v>
      </c>
      <c r="R2228">
        <f t="shared" si="582"/>
        <v>857.9666666666667</v>
      </c>
      <c r="S2228">
        <f t="shared" si="584"/>
        <v>849.17200000000014</v>
      </c>
      <c r="T2228">
        <f t="shared" si="585"/>
        <v>38.154666666666458</v>
      </c>
      <c r="U2228">
        <f t="shared" si="586"/>
        <v>7.6309333333332914</v>
      </c>
      <c r="V2228">
        <f t="shared" si="587"/>
        <v>76.83347311527298</v>
      </c>
      <c r="W2228">
        <f t="shared" si="588"/>
        <v>-1.3444563304332746E-2</v>
      </c>
      <c r="X2228">
        <f t="shared" si="589"/>
        <v>888.61</v>
      </c>
      <c r="Y2228">
        <f t="shared" si="590"/>
        <v>815.69</v>
      </c>
      <c r="Z2228">
        <f t="shared" si="591"/>
        <v>82.803071859572185</v>
      </c>
      <c r="AA2228">
        <f t="shared" si="594"/>
        <v>48.939408891288785</v>
      </c>
      <c r="AB2228">
        <f t="shared" si="592"/>
        <v>0</v>
      </c>
      <c r="AC2228">
        <f t="shared" si="593"/>
        <v>-5.9110871121248465E-4</v>
      </c>
    </row>
    <row r="2229" spans="1:29" x14ac:dyDescent="0.3">
      <c r="A2229" s="2">
        <v>39790</v>
      </c>
      <c r="B2229">
        <v>882.71</v>
      </c>
      <c r="C2229">
        <v>918.57</v>
      </c>
      <c r="D2229">
        <v>882.71</v>
      </c>
      <c r="E2229">
        <v>909.7</v>
      </c>
      <c r="F2229">
        <v>6553600000</v>
      </c>
      <c r="G2229">
        <v>41.559849901141888</v>
      </c>
      <c r="H2229">
        <v>5.6998499011418744</v>
      </c>
      <c r="I2229">
        <v>166.66666666666671</v>
      </c>
      <c r="J2229">
        <v>91.185531153731489</v>
      </c>
      <c r="K2229">
        <v>64.02</v>
      </c>
      <c r="L2229">
        <f t="shared" si="583"/>
        <v>877.01015009885816</v>
      </c>
      <c r="N2229">
        <f t="shared" si="578"/>
        <v>41.559849901141888</v>
      </c>
      <c r="O2229">
        <f t="shared" si="579"/>
        <v>5.6998499011418744</v>
      </c>
      <c r="P2229">
        <f t="shared" si="580"/>
        <v>0</v>
      </c>
      <c r="Q2229">
        <f t="shared" si="581"/>
        <v>0</v>
      </c>
      <c r="R2229">
        <f t="shared" si="582"/>
        <v>903.6600000000002</v>
      </c>
      <c r="S2229">
        <f t="shared" si="584"/>
        <v>861.87000000000012</v>
      </c>
      <c r="T2229">
        <f t="shared" si="585"/>
        <v>83.580000000000496</v>
      </c>
      <c r="U2229">
        <f t="shared" si="586"/>
        <v>16.716000000000101</v>
      </c>
      <c r="V2229">
        <f t="shared" si="587"/>
        <v>166.66666666666598</v>
      </c>
      <c r="W2229">
        <f t="shared" si="588"/>
        <v>-7.3896444519050419E-13</v>
      </c>
      <c r="X2229">
        <f t="shared" si="589"/>
        <v>918.57</v>
      </c>
      <c r="Y2229">
        <f t="shared" si="590"/>
        <v>817.94</v>
      </c>
      <c r="Z2229">
        <f t="shared" si="591"/>
        <v>91.185531153731489</v>
      </c>
      <c r="AA2229">
        <f t="shared" si="594"/>
        <v>64.018177405044028</v>
      </c>
      <c r="AB2229">
        <f t="shared" si="592"/>
        <v>0</v>
      </c>
      <c r="AC2229">
        <f t="shared" si="593"/>
        <v>-1.8225949559678156E-3</v>
      </c>
    </row>
    <row r="2230" spans="1:29" x14ac:dyDescent="0.3">
      <c r="A2230" s="2">
        <v>39791</v>
      </c>
      <c r="B2230">
        <v>906.48</v>
      </c>
      <c r="C2230">
        <v>916.26</v>
      </c>
      <c r="D2230">
        <v>885.38</v>
      </c>
      <c r="E2230">
        <v>888.67</v>
      </c>
      <c r="F2230">
        <v>5693110000</v>
      </c>
      <c r="G2230">
        <v>35.363233267427859</v>
      </c>
      <c r="H2230">
        <v>4.4832332674278632</v>
      </c>
      <c r="I2230">
        <v>72.643063628734041</v>
      </c>
      <c r="J2230">
        <v>70.147763578274692</v>
      </c>
      <c r="K2230">
        <v>69.83</v>
      </c>
      <c r="L2230">
        <f t="shared" si="583"/>
        <v>880.89676673257213</v>
      </c>
      <c r="N2230">
        <f t="shared" si="578"/>
        <v>35.363233267427859</v>
      </c>
      <c r="O2230">
        <f t="shared" si="579"/>
        <v>4.4832332674278632</v>
      </c>
      <c r="P2230">
        <f t="shared" si="580"/>
        <v>0</v>
      </c>
      <c r="Q2230">
        <f t="shared" si="581"/>
        <v>0</v>
      </c>
      <c r="R2230">
        <f t="shared" si="582"/>
        <v>896.77</v>
      </c>
      <c r="S2230">
        <f t="shared" si="584"/>
        <v>873.40466666666669</v>
      </c>
      <c r="T2230">
        <f t="shared" si="585"/>
        <v>107.2413333333335</v>
      </c>
      <c r="U2230">
        <f t="shared" si="586"/>
        <v>21.448266666666701</v>
      </c>
      <c r="V2230">
        <f t="shared" si="587"/>
        <v>72.625397338505238</v>
      </c>
      <c r="W2230">
        <f t="shared" si="588"/>
        <v>-1.766629022880295E-2</v>
      </c>
      <c r="X2230">
        <f t="shared" si="589"/>
        <v>918.57</v>
      </c>
      <c r="Y2230">
        <f t="shared" si="590"/>
        <v>818.41</v>
      </c>
      <c r="Z2230">
        <f t="shared" si="591"/>
        <v>70.147763578274692</v>
      </c>
      <c r="AA2230">
        <f t="shared" si="594"/>
        <v>69.825287220996898</v>
      </c>
      <c r="AB2230">
        <f t="shared" si="592"/>
        <v>0</v>
      </c>
      <c r="AC2230">
        <f t="shared" si="593"/>
        <v>-4.712779003099854E-3</v>
      </c>
    </row>
    <row r="2231" spans="1:29" x14ac:dyDescent="0.3">
      <c r="A2231" s="2">
        <v>39792</v>
      </c>
      <c r="B2231">
        <v>892.17</v>
      </c>
      <c r="C2231">
        <v>908.27</v>
      </c>
      <c r="D2231">
        <v>885.45</v>
      </c>
      <c r="E2231">
        <v>899.24</v>
      </c>
      <c r="F2231">
        <v>5942130000</v>
      </c>
      <c r="G2231">
        <v>21.25882217828519</v>
      </c>
      <c r="H2231">
        <v>-1.5611778217147501</v>
      </c>
      <c r="I2231">
        <v>50.254591461074973</v>
      </c>
      <c r="J2231">
        <v>80.700878594249176</v>
      </c>
      <c r="K2231">
        <v>72.3</v>
      </c>
      <c r="L2231">
        <f t="shared" si="583"/>
        <v>887.0111778217148</v>
      </c>
      <c r="N2231">
        <f t="shared" si="578"/>
        <v>21.258822178285186</v>
      </c>
      <c r="O2231">
        <f t="shared" si="579"/>
        <v>-1.5611778217147503</v>
      </c>
      <c r="P2231">
        <f t="shared" si="580"/>
        <v>0</v>
      </c>
      <c r="Q2231">
        <f t="shared" si="581"/>
        <v>0</v>
      </c>
      <c r="R2231">
        <f t="shared" si="582"/>
        <v>897.65333333333331</v>
      </c>
      <c r="S2231">
        <f t="shared" si="584"/>
        <v>881.50466666666671</v>
      </c>
      <c r="T2231">
        <f t="shared" si="585"/>
        <v>107.13866666666672</v>
      </c>
      <c r="U2231">
        <f t="shared" si="586"/>
        <v>21.427733333333343</v>
      </c>
      <c r="V2231">
        <f t="shared" si="587"/>
        <v>50.242261326961298</v>
      </c>
      <c r="W2231">
        <f t="shared" si="588"/>
        <v>-1.2330134113675228E-2</v>
      </c>
      <c r="X2231">
        <f t="shared" si="589"/>
        <v>918.57</v>
      </c>
      <c r="Y2231">
        <f t="shared" si="590"/>
        <v>818.41</v>
      </c>
      <c r="Z2231">
        <f t="shared" si="591"/>
        <v>80.700878594249176</v>
      </c>
      <c r="AA2231">
        <f t="shared" si="594"/>
        <v>72.298630765070172</v>
      </c>
      <c r="AB2231">
        <f t="shared" si="592"/>
        <v>0</v>
      </c>
      <c r="AC2231">
        <f t="shared" si="593"/>
        <v>-1.3692349298253248E-3</v>
      </c>
    </row>
    <row r="2232" spans="1:29" x14ac:dyDescent="0.3">
      <c r="A2232" s="2">
        <v>39793</v>
      </c>
      <c r="B2232">
        <v>898.35</v>
      </c>
      <c r="C2232">
        <v>904.63</v>
      </c>
      <c r="D2232">
        <v>868.73</v>
      </c>
      <c r="E2232">
        <v>873.59</v>
      </c>
      <c r="F2232">
        <v>5513840000</v>
      </c>
      <c r="G2232">
        <v>22.092548118856829</v>
      </c>
      <c r="H2232">
        <v>-13.80745188114315</v>
      </c>
      <c r="I2232">
        <v>-25.444808847061399</v>
      </c>
      <c r="J2232">
        <v>55.091853035143792</v>
      </c>
      <c r="K2232">
        <v>75.989999999999995</v>
      </c>
      <c r="L2232">
        <f t="shared" si="583"/>
        <v>882.53745188114317</v>
      </c>
      <c r="N2232">
        <f t="shared" si="578"/>
        <v>22.092548118856826</v>
      </c>
      <c r="O2232">
        <f t="shared" si="579"/>
        <v>-13.807451881143152</v>
      </c>
      <c r="P2232">
        <f t="shared" si="580"/>
        <v>0</v>
      </c>
      <c r="Q2232">
        <f t="shared" si="581"/>
        <v>0</v>
      </c>
      <c r="R2232">
        <f t="shared" si="582"/>
        <v>882.31666666666672</v>
      </c>
      <c r="S2232">
        <f t="shared" si="584"/>
        <v>887.6733333333334</v>
      </c>
      <c r="T2232">
        <f t="shared" si="585"/>
        <v>70.126666666666665</v>
      </c>
      <c r="U2232">
        <f t="shared" si="586"/>
        <v>14.025333333333332</v>
      </c>
      <c r="V2232">
        <f t="shared" si="587"/>
        <v>-25.461862661216294</v>
      </c>
      <c r="W2232">
        <f t="shared" si="588"/>
        <v>-1.7053814154895264E-2</v>
      </c>
      <c r="X2232">
        <f t="shared" si="589"/>
        <v>918.57</v>
      </c>
      <c r="Y2232">
        <f t="shared" si="590"/>
        <v>818.41</v>
      </c>
      <c r="Z2232">
        <f t="shared" si="591"/>
        <v>55.091853035143785</v>
      </c>
      <c r="AA2232">
        <f t="shared" si="594"/>
        <v>75.985819644194265</v>
      </c>
      <c r="AB2232">
        <f t="shared" si="592"/>
        <v>0</v>
      </c>
      <c r="AC2232">
        <f t="shared" si="593"/>
        <v>-4.1803558057296186E-3</v>
      </c>
    </row>
    <row r="2233" spans="1:29" x14ac:dyDescent="0.3">
      <c r="A2233" s="2">
        <v>39794</v>
      </c>
      <c r="B2233">
        <v>871.79</v>
      </c>
      <c r="C2233">
        <v>883.24</v>
      </c>
      <c r="D2233">
        <v>851.35</v>
      </c>
      <c r="E2233">
        <v>879.73</v>
      </c>
      <c r="F2233">
        <v>5959590000</v>
      </c>
      <c r="G2233">
        <v>1.6383654125711471</v>
      </c>
      <c r="H2233">
        <v>-30.251634587428839</v>
      </c>
      <c r="I2233">
        <v>-116.9456971643917</v>
      </c>
      <c r="J2233">
        <v>42.219577506694407</v>
      </c>
      <c r="K2233">
        <v>67.87</v>
      </c>
      <c r="L2233">
        <f t="shared" si="583"/>
        <v>881.60163458742886</v>
      </c>
      <c r="N2233">
        <f t="shared" si="578"/>
        <v>1.6383654125711473</v>
      </c>
      <c r="O2233">
        <f t="shared" si="579"/>
        <v>-30.251634587428839</v>
      </c>
      <c r="P2233">
        <f t="shared" si="580"/>
        <v>0</v>
      </c>
      <c r="Q2233">
        <f t="shared" si="581"/>
        <v>0</v>
      </c>
      <c r="R2233">
        <f t="shared" si="582"/>
        <v>871.44</v>
      </c>
      <c r="S2233">
        <f t="shared" si="584"/>
        <v>890.36800000000005</v>
      </c>
      <c r="T2233">
        <f t="shared" si="585"/>
        <v>53.958666666666659</v>
      </c>
      <c r="U2233">
        <f t="shared" si="586"/>
        <v>10.791733333333331</v>
      </c>
      <c r="V2233">
        <f t="shared" si="587"/>
        <v>-116.92900738837136</v>
      </c>
      <c r="W2233">
        <f t="shared" si="588"/>
        <v>1.6689776020342606E-2</v>
      </c>
      <c r="X2233">
        <f t="shared" si="589"/>
        <v>918.57</v>
      </c>
      <c r="Y2233">
        <f t="shared" si="590"/>
        <v>851.35</v>
      </c>
      <c r="Z2233">
        <f t="shared" si="591"/>
        <v>42.219577506694414</v>
      </c>
      <c r="AA2233">
        <f t="shared" si="594"/>
        <v>67.869120773618718</v>
      </c>
      <c r="AB2233">
        <f t="shared" si="592"/>
        <v>0</v>
      </c>
      <c r="AC2233">
        <f t="shared" si="593"/>
        <v>-8.7922638128645758E-4</v>
      </c>
    </row>
    <row r="2234" spans="1:29" x14ac:dyDescent="0.3">
      <c r="A2234" s="2">
        <v>39797</v>
      </c>
      <c r="B2234">
        <v>881.07</v>
      </c>
      <c r="C2234">
        <v>884.63</v>
      </c>
      <c r="D2234">
        <v>857.72</v>
      </c>
      <c r="E2234">
        <v>868.57</v>
      </c>
      <c r="F2234">
        <v>4982390000</v>
      </c>
      <c r="G2234">
        <v>7.3722436083806997</v>
      </c>
      <c r="H2234">
        <v>-19.537756391619268</v>
      </c>
      <c r="I2234">
        <v>-82.583138077033738</v>
      </c>
      <c r="J2234">
        <v>26.529040209520929</v>
      </c>
      <c r="K2234">
        <v>54.94</v>
      </c>
      <c r="L2234">
        <f t="shared" si="583"/>
        <v>877.2577563916193</v>
      </c>
      <c r="N2234">
        <f t="shared" si="578"/>
        <v>7.3722436083806997</v>
      </c>
      <c r="O2234">
        <f t="shared" si="579"/>
        <v>-19.537756391619268</v>
      </c>
      <c r="P2234">
        <f t="shared" si="580"/>
        <v>0</v>
      </c>
      <c r="Q2234">
        <f t="shared" si="581"/>
        <v>0</v>
      </c>
      <c r="R2234">
        <f t="shared" si="582"/>
        <v>870.30666666666673</v>
      </c>
      <c r="S2234">
        <f t="shared" si="584"/>
        <v>883.69733333333329</v>
      </c>
      <c r="T2234">
        <f t="shared" si="585"/>
        <v>54.057333333333077</v>
      </c>
      <c r="U2234">
        <f t="shared" si="586"/>
        <v>10.811466666666615</v>
      </c>
      <c r="V2234">
        <f t="shared" si="587"/>
        <v>-82.570768484489477</v>
      </c>
      <c r="W2234">
        <f t="shared" si="588"/>
        <v>1.2369592544260399E-2</v>
      </c>
      <c r="X2234">
        <f t="shared" si="589"/>
        <v>916.26</v>
      </c>
      <c r="Y2234">
        <f t="shared" si="590"/>
        <v>851.35</v>
      </c>
      <c r="Z2234">
        <f t="shared" si="591"/>
        <v>26.529040209520929</v>
      </c>
      <c r="AA2234">
        <f t="shared" si="594"/>
        <v>54.937822584776598</v>
      </c>
      <c r="AB2234">
        <f t="shared" si="592"/>
        <v>0</v>
      </c>
      <c r="AC2234">
        <f t="shared" si="593"/>
        <v>-2.1774152234002031E-3</v>
      </c>
    </row>
    <row r="2235" spans="1:29" x14ac:dyDescent="0.3">
      <c r="A2235" s="2">
        <v>39798</v>
      </c>
      <c r="B2235">
        <v>871.53</v>
      </c>
      <c r="C2235">
        <v>914.66</v>
      </c>
      <c r="D2235">
        <v>871.53</v>
      </c>
      <c r="E2235">
        <v>913.18</v>
      </c>
      <c r="F2235">
        <v>6009780000</v>
      </c>
      <c r="G2235">
        <v>25.428162405587049</v>
      </c>
      <c r="H2235">
        <v>-17.70183759441295</v>
      </c>
      <c r="I2235">
        <v>89.51687471104978</v>
      </c>
      <c r="J2235">
        <v>97.662296635602559</v>
      </c>
      <c r="K2235">
        <v>60.44</v>
      </c>
      <c r="L2235">
        <f t="shared" si="583"/>
        <v>889.23183759441292</v>
      </c>
      <c r="N2235">
        <f t="shared" si="578"/>
        <v>25.428162405587045</v>
      </c>
      <c r="O2235">
        <f t="shared" si="579"/>
        <v>-17.70183759441295</v>
      </c>
      <c r="P2235">
        <f t="shared" si="580"/>
        <v>0</v>
      </c>
      <c r="Q2235">
        <f t="shared" si="581"/>
        <v>0</v>
      </c>
      <c r="R2235">
        <f t="shared" si="582"/>
        <v>899.79</v>
      </c>
      <c r="S2235">
        <f t="shared" si="584"/>
        <v>884.30133333333322</v>
      </c>
      <c r="T2235">
        <f t="shared" si="585"/>
        <v>57.681333333332987</v>
      </c>
      <c r="U2235">
        <f t="shared" si="586"/>
        <v>11.536266666666597</v>
      </c>
      <c r="V2235">
        <f t="shared" si="587"/>
        <v>89.507100313601399</v>
      </c>
      <c r="W2235">
        <f t="shared" si="588"/>
        <v>-9.7743974483819329E-3</v>
      </c>
      <c r="X2235">
        <f t="shared" si="589"/>
        <v>914.66</v>
      </c>
      <c r="Y2235">
        <f t="shared" si="590"/>
        <v>851.35</v>
      </c>
      <c r="Z2235">
        <f t="shared" si="591"/>
        <v>97.662296635602559</v>
      </c>
      <c r="AA2235">
        <f t="shared" si="594"/>
        <v>60.440729196242174</v>
      </c>
      <c r="AB2235">
        <f t="shared" si="592"/>
        <v>0</v>
      </c>
      <c r="AC2235">
        <f t="shared" si="593"/>
        <v>7.2919624217604451E-4</v>
      </c>
    </row>
    <row r="2236" spans="1:29" x14ac:dyDescent="0.3">
      <c r="A2236" s="2">
        <v>39799</v>
      </c>
      <c r="B2236">
        <v>908.16</v>
      </c>
      <c r="C2236">
        <v>918.85</v>
      </c>
      <c r="D2236">
        <v>895.94</v>
      </c>
      <c r="E2236">
        <v>904.42</v>
      </c>
      <c r="F2236">
        <v>5907380000</v>
      </c>
      <c r="G2236">
        <v>24.55544160372472</v>
      </c>
      <c r="H2236">
        <v>1.6454416037247479</v>
      </c>
      <c r="I2236">
        <v>99.507838727551587</v>
      </c>
      <c r="J2236">
        <v>78.622222222222135</v>
      </c>
      <c r="K2236">
        <v>60.02</v>
      </c>
      <c r="L2236">
        <f t="shared" si="583"/>
        <v>894.29455839627531</v>
      </c>
      <c r="N2236">
        <f t="shared" si="578"/>
        <v>24.555441603724717</v>
      </c>
      <c r="O2236">
        <f t="shared" si="579"/>
        <v>1.6454416037247483</v>
      </c>
      <c r="P2236">
        <f t="shared" si="580"/>
        <v>0</v>
      </c>
      <c r="Q2236">
        <f t="shared" si="581"/>
        <v>0</v>
      </c>
      <c r="R2236">
        <f t="shared" si="582"/>
        <v>906.40333333333331</v>
      </c>
      <c r="S2236">
        <f t="shared" si="584"/>
        <v>886.05133333333345</v>
      </c>
      <c r="T2236">
        <f t="shared" si="585"/>
        <v>68.181333333333214</v>
      </c>
      <c r="U2236">
        <f t="shared" si="586"/>
        <v>13.636266666666643</v>
      </c>
      <c r="V2236">
        <f t="shared" si="587"/>
        <v>99.499374217771717</v>
      </c>
      <c r="W2236">
        <f t="shared" si="588"/>
        <v>-8.4645097798698998E-3</v>
      </c>
      <c r="X2236">
        <f t="shared" si="589"/>
        <v>918.85</v>
      </c>
      <c r="Y2236">
        <f t="shared" si="590"/>
        <v>851.35</v>
      </c>
      <c r="Z2236">
        <f t="shared" si="591"/>
        <v>78.622222222222135</v>
      </c>
      <c r="AA2236">
        <f t="shared" si="594"/>
        <v>60.024997921836771</v>
      </c>
      <c r="AB2236">
        <f t="shared" si="592"/>
        <v>0</v>
      </c>
      <c r="AC2236">
        <f t="shared" si="593"/>
        <v>4.997921836768171E-3</v>
      </c>
    </row>
    <row r="2237" spans="1:29" x14ac:dyDescent="0.3">
      <c r="A2237" s="2">
        <v>39800</v>
      </c>
      <c r="B2237">
        <v>905.98</v>
      </c>
      <c r="C2237">
        <v>911.02</v>
      </c>
      <c r="D2237">
        <v>877.44</v>
      </c>
      <c r="E2237">
        <v>885.28</v>
      </c>
      <c r="F2237">
        <v>5675000000</v>
      </c>
      <c r="G2237">
        <v>19.730294402482969</v>
      </c>
      <c r="H2237">
        <v>-13.849705597516961</v>
      </c>
      <c r="I2237">
        <v>16.73544245758761</v>
      </c>
      <c r="J2237">
        <v>50.266666666666588</v>
      </c>
      <c r="K2237">
        <v>59.06</v>
      </c>
      <c r="L2237">
        <f t="shared" si="583"/>
        <v>891.28970559751701</v>
      </c>
      <c r="N2237">
        <f t="shared" si="578"/>
        <v>19.730294402482969</v>
      </c>
      <c r="O2237">
        <f t="shared" si="579"/>
        <v>-13.849705597516959</v>
      </c>
      <c r="P2237">
        <f t="shared" si="580"/>
        <v>0</v>
      </c>
      <c r="Q2237">
        <f t="shared" si="581"/>
        <v>0</v>
      </c>
      <c r="R2237">
        <f t="shared" si="582"/>
        <v>891.24666666666656</v>
      </c>
      <c r="S2237">
        <f t="shared" si="584"/>
        <v>887.83733333333328</v>
      </c>
      <c r="T2237">
        <f t="shared" si="585"/>
        <v>67.855999999999767</v>
      </c>
      <c r="U2237">
        <f t="shared" si="586"/>
        <v>13.571199999999953</v>
      </c>
      <c r="V2237">
        <f t="shared" si="587"/>
        <v>16.747884408813228</v>
      </c>
      <c r="W2237">
        <f t="shared" si="588"/>
        <v>1.2441951225618197E-2</v>
      </c>
      <c r="X2237">
        <f t="shared" si="589"/>
        <v>918.85</v>
      </c>
      <c r="Y2237">
        <f t="shared" si="590"/>
        <v>851.35</v>
      </c>
      <c r="Z2237">
        <f t="shared" si="591"/>
        <v>50.266666666666595</v>
      </c>
      <c r="AA2237">
        <f t="shared" si="594"/>
        <v>59.059960648141328</v>
      </c>
      <c r="AB2237">
        <f t="shared" si="592"/>
        <v>0</v>
      </c>
      <c r="AC2237">
        <f t="shared" si="593"/>
        <v>-3.9351858674763207E-5</v>
      </c>
    </row>
    <row r="2238" spans="1:29" x14ac:dyDescent="0.3">
      <c r="A2238" s="2">
        <v>39801</v>
      </c>
      <c r="B2238">
        <v>886.96</v>
      </c>
      <c r="C2238">
        <v>905.47</v>
      </c>
      <c r="D2238">
        <v>883.02</v>
      </c>
      <c r="E2238">
        <v>887.88</v>
      </c>
      <c r="F2238">
        <v>6705310000</v>
      </c>
      <c r="G2238">
        <v>15.31686293498865</v>
      </c>
      <c r="H2238">
        <v>-7.1331370650113968</v>
      </c>
      <c r="I2238">
        <v>1.141042813910609</v>
      </c>
      <c r="J2238">
        <v>49.337477506952347</v>
      </c>
      <c r="K2238">
        <v>60.48</v>
      </c>
      <c r="L2238">
        <f t="shared" si="583"/>
        <v>890.15313706501138</v>
      </c>
      <c r="N2238">
        <f t="shared" si="578"/>
        <v>15.316862934988649</v>
      </c>
      <c r="O2238">
        <f t="shared" si="579"/>
        <v>-7.1331370650113968</v>
      </c>
      <c r="P2238">
        <f t="shared" si="580"/>
        <v>0</v>
      </c>
      <c r="Q2238">
        <f t="shared" si="581"/>
        <v>0</v>
      </c>
      <c r="R2238">
        <f t="shared" si="582"/>
        <v>892.12333333333333</v>
      </c>
      <c r="S2238">
        <f t="shared" si="584"/>
        <v>891.97399999999993</v>
      </c>
      <c r="T2238">
        <f t="shared" si="585"/>
        <v>44.789333333333389</v>
      </c>
      <c r="U2238">
        <f t="shared" si="586"/>
        <v>8.9578666666666784</v>
      </c>
      <c r="V2238">
        <f t="shared" si="587"/>
        <v>1.111375724379331</v>
      </c>
      <c r="W2238">
        <f t="shared" si="588"/>
        <v>-2.9667089531278057E-2</v>
      </c>
      <c r="X2238">
        <f t="shared" si="589"/>
        <v>918.85</v>
      </c>
      <c r="Y2238">
        <f t="shared" si="590"/>
        <v>857.72</v>
      </c>
      <c r="Z2238">
        <f t="shared" si="591"/>
        <v>49.337477506952347</v>
      </c>
      <c r="AA2238">
        <f t="shared" si="594"/>
        <v>60.483540648192914</v>
      </c>
      <c r="AB2238">
        <f t="shared" si="592"/>
        <v>0</v>
      </c>
      <c r="AC2238">
        <f t="shared" si="593"/>
        <v>3.5406481929172173E-3</v>
      </c>
    </row>
    <row r="2239" spans="1:29" x14ac:dyDescent="0.3">
      <c r="A2239" s="2">
        <v>39804</v>
      </c>
      <c r="B2239">
        <v>887.2</v>
      </c>
      <c r="C2239">
        <v>887.37</v>
      </c>
      <c r="D2239">
        <v>857.09</v>
      </c>
      <c r="E2239">
        <v>871.63</v>
      </c>
      <c r="F2239">
        <v>4869850000</v>
      </c>
      <c r="G2239">
        <v>3.391241956659087</v>
      </c>
      <c r="H2239">
        <v>-26.888758043340889</v>
      </c>
      <c r="I2239">
        <v>-156.87335704345111</v>
      </c>
      <c r="J2239">
        <v>23.54274611398958</v>
      </c>
      <c r="K2239">
        <v>59.89</v>
      </c>
      <c r="L2239">
        <f t="shared" si="583"/>
        <v>883.97875804334092</v>
      </c>
      <c r="N2239">
        <f t="shared" si="578"/>
        <v>3.391241956659087</v>
      </c>
      <c r="O2239">
        <f t="shared" si="579"/>
        <v>-26.888758043340886</v>
      </c>
      <c r="P2239">
        <f t="shared" si="580"/>
        <v>0</v>
      </c>
      <c r="Q2239">
        <f t="shared" si="581"/>
        <v>0</v>
      </c>
      <c r="R2239">
        <f t="shared" si="582"/>
        <v>872.03000000000009</v>
      </c>
      <c r="S2239">
        <f t="shared" si="584"/>
        <v>892.31866666666667</v>
      </c>
      <c r="T2239">
        <f t="shared" si="585"/>
        <v>43.111999999999966</v>
      </c>
      <c r="U2239">
        <f t="shared" si="586"/>
        <v>8.6223999999999936</v>
      </c>
      <c r="V2239">
        <f t="shared" si="587"/>
        <v>-156.86789963093494</v>
      </c>
      <c r="W2239">
        <f t="shared" si="588"/>
        <v>5.45741251616505E-3</v>
      </c>
      <c r="X2239">
        <f t="shared" si="589"/>
        <v>918.85</v>
      </c>
      <c r="Y2239">
        <f t="shared" si="590"/>
        <v>857.09</v>
      </c>
      <c r="Z2239">
        <f t="shared" si="591"/>
        <v>23.542746113989583</v>
      </c>
      <c r="AA2239">
        <f t="shared" si="594"/>
        <v>59.886281829086649</v>
      </c>
      <c r="AB2239">
        <f t="shared" si="592"/>
        <v>0</v>
      </c>
      <c r="AC2239">
        <f t="shared" si="593"/>
        <v>-3.7181709133520258E-3</v>
      </c>
    </row>
    <row r="2240" spans="1:29" x14ac:dyDescent="0.3">
      <c r="A2240" s="2">
        <v>39805</v>
      </c>
      <c r="B2240">
        <v>874.31</v>
      </c>
      <c r="C2240">
        <v>880.44</v>
      </c>
      <c r="D2240">
        <v>860.1</v>
      </c>
      <c r="E2240">
        <v>863.16</v>
      </c>
      <c r="F2240">
        <v>4051970000</v>
      </c>
      <c r="G2240">
        <v>3.4008279711060818</v>
      </c>
      <c r="H2240">
        <v>-16.93917202889395</v>
      </c>
      <c r="I2240">
        <v>-94.100464242867616</v>
      </c>
      <c r="J2240">
        <v>9.828367875647567</v>
      </c>
      <c r="K2240">
        <v>42.32</v>
      </c>
      <c r="L2240">
        <f t="shared" si="583"/>
        <v>877.03917202889397</v>
      </c>
      <c r="N2240">
        <f t="shared" si="578"/>
        <v>3.4008279711060823</v>
      </c>
      <c r="O2240">
        <f t="shared" si="579"/>
        <v>-16.93917202889395</v>
      </c>
      <c r="P2240">
        <f t="shared" si="580"/>
        <v>0</v>
      </c>
      <c r="Q2240">
        <f t="shared" si="581"/>
        <v>0</v>
      </c>
      <c r="R2240">
        <f t="shared" si="582"/>
        <v>867.9</v>
      </c>
      <c r="S2240">
        <f t="shared" si="584"/>
        <v>885.94066666666663</v>
      </c>
      <c r="T2240">
        <f t="shared" si="585"/>
        <v>63.902666666666505</v>
      </c>
      <c r="U2240">
        <f t="shared" si="586"/>
        <v>12.780533333333301</v>
      </c>
      <c r="V2240">
        <f t="shared" si="587"/>
        <v>-94.104923459984462</v>
      </c>
      <c r="W2240">
        <f t="shared" si="588"/>
        <v>-4.4592171168460482E-3</v>
      </c>
      <c r="X2240">
        <f t="shared" si="589"/>
        <v>918.85</v>
      </c>
      <c r="Y2240">
        <f t="shared" si="590"/>
        <v>857.09</v>
      </c>
      <c r="Z2240">
        <f t="shared" si="591"/>
        <v>9.828367875647567</v>
      </c>
      <c r="AA2240">
        <f t="shared" si="594"/>
        <v>42.31949607709565</v>
      </c>
      <c r="AB2240">
        <f t="shared" si="592"/>
        <v>0</v>
      </c>
      <c r="AC2240">
        <f t="shared" si="593"/>
        <v>-5.0392290435041787E-4</v>
      </c>
    </row>
    <row r="2241" spans="1:29" x14ac:dyDescent="0.3">
      <c r="A2241" s="2">
        <v>39806</v>
      </c>
      <c r="B2241">
        <v>863.87</v>
      </c>
      <c r="C2241">
        <v>869.79</v>
      </c>
      <c r="D2241">
        <v>861.44</v>
      </c>
      <c r="E2241">
        <v>868.15</v>
      </c>
      <c r="F2241">
        <v>1546550000</v>
      </c>
      <c r="G2241">
        <v>-4.2861146859294186</v>
      </c>
      <c r="H2241">
        <v>-12.63611468592933</v>
      </c>
      <c r="I2241">
        <v>-69.725104678682229</v>
      </c>
      <c r="J2241">
        <v>20.5080660114963</v>
      </c>
      <c r="K2241">
        <v>30.7</v>
      </c>
      <c r="L2241">
        <f t="shared" si="583"/>
        <v>874.07611468592938</v>
      </c>
      <c r="N2241">
        <f t="shared" si="578"/>
        <v>-4.2861146859294195</v>
      </c>
      <c r="O2241">
        <f t="shared" si="579"/>
        <v>-12.636114685929329</v>
      </c>
      <c r="P2241">
        <f t="shared" si="580"/>
        <v>0</v>
      </c>
      <c r="Q2241">
        <f t="shared" si="581"/>
        <v>0</v>
      </c>
      <c r="R2241">
        <f t="shared" si="582"/>
        <v>866.46</v>
      </c>
      <c r="S2241">
        <f t="shared" si="584"/>
        <v>877.952</v>
      </c>
      <c r="T2241">
        <f t="shared" si="585"/>
        <v>54.931999999999789</v>
      </c>
      <c r="U2241">
        <f t="shared" si="586"/>
        <v>10.986399999999957</v>
      </c>
      <c r="V2241">
        <f t="shared" si="587"/>
        <v>-69.734702298599515</v>
      </c>
      <c r="W2241">
        <f t="shared" si="588"/>
        <v>-9.5976199172866927E-3</v>
      </c>
      <c r="X2241">
        <f t="shared" si="589"/>
        <v>911.02</v>
      </c>
      <c r="Y2241">
        <f t="shared" si="590"/>
        <v>857.09</v>
      </c>
      <c r="Z2241">
        <f t="shared" si="591"/>
        <v>20.5080660114963</v>
      </c>
      <c r="AA2241">
        <f t="shared" si="594"/>
        <v>30.696664834950479</v>
      </c>
      <c r="AB2241">
        <f t="shared" si="592"/>
        <v>0</v>
      </c>
      <c r="AC2241">
        <f t="shared" si="593"/>
        <v>-3.3351650495205831E-3</v>
      </c>
    </row>
    <row r="2242" spans="1:29" x14ac:dyDescent="0.3">
      <c r="A2242" s="2">
        <v>39808</v>
      </c>
      <c r="B2242">
        <v>869.51</v>
      </c>
      <c r="C2242">
        <v>873.74</v>
      </c>
      <c r="D2242">
        <v>866.52</v>
      </c>
      <c r="E2242">
        <v>872.8</v>
      </c>
      <c r="F2242">
        <v>1880050000</v>
      </c>
      <c r="G2242">
        <v>8.9256876047102196E-2</v>
      </c>
      <c r="H2242">
        <v>-7.1307431239529251</v>
      </c>
      <c r="I2242">
        <v>-26.433732735754141</v>
      </c>
      <c r="J2242">
        <v>32.472095907399599</v>
      </c>
      <c r="K2242">
        <v>27.14</v>
      </c>
      <c r="L2242">
        <f t="shared" si="583"/>
        <v>873.65074312395291</v>
      </c>
      <c r="N2242">
        <f t="shared" si="578"/>
        <v>8.9256876047102196E-2</v>
      </c>
      <c r="O2242">
        <f t="shared" si="579"/>
        <v>-7.1307431239529251</v>
      </c>
      <c r="P2242">
        <f t="shared" si="580"/>
        <v>0</v>
      </c>
      <c r="Q2242">
        <f t="shared" si="581"/>
        <v>0</v>
      </c>
      <c r="R2242">
        <f t="shared" si="582"/>
        <v>871.02</v>
      </c>
      <c r="S2242">
        <f t="shared" si="584"/>
        <v>873.90666666666652</v>
      </c>
      <c r="T2242">
        <f t="shared" si="585"/>
        <v>36.433333333332826</v>
      </c>
      <c r="U2242">
        <f t="shared" si="586"/>
        <v>7.2866666666665649</v>
      </c>
      <c r="V2242">
        <f t="shared" si="587"/>
        <v>-26.410491003353915</v>
      </c>
      <c r="W2242">
        <f t="shared" si="588"/>
        <v>2.3241732400226311E-2</v>
      </c>
      <c r="X2242">
        <f t="shared" si="589"/>
        <v>905.47</v>
      </c>
      <c r="Y2242">
        <f t="shared" si="590"/>
        <v>857.09</v>
      </c>
      <c r="Z2242">
        <f t="shared" si="591"/>
        <v>32.472095907399599</v>
      </c>
      <c r="AA2242">
        <f t="shared" si="594"/>
        <v>27.137750683097078</v>
      </c>
      <c r="AB2242">
        <f t="shared" si="592"/>
        <v>0</v>
      </c>
      <c r="AC2242">
        <f t="shared" si="593"/>
        <v>-2.2493169029225157E-3</v>
      </c>
    </row>
    <row r="2243" spans="1:29" x14ac:dyDescent="0.3">
      <c r="A2243" s="2">
        <v>39811</v>
      </c>
      <c r="B2243">
        <v>872.37</v>
      </c>
      <c r="C2243">
        <v>873.7</v>
      </c>
      <c r="D2243">
        <v>857.07</v>
      </c>
      <c r="E2243">
        <v>869.42</v>
      </c>
      <c r="F2243">
        <v>3323430000</v>
      </c>
      <c r="G2243">
        <v>1.4595045840313789</v>
      </c>
      <c r="H2243">
        <v>-15.17049541596862</v>
      </c>
      <c r="I2243">
        <v>-64.874884151992816</v>
      </c>
      <c r="J2243">
        <v>40.759075907590521</v>
      </c>
      <c r="K2243">
        <v>25.42</v>
      </c>
      <c r="L2243">
        <f t="shared" si="583"/>
        <v>872.24049541596867</v>
      </c>
      <c r="N2243">
        <f t="shared" ref="N2243:N2306" si="595">C2243-L2243</f>
        <v>1.4595045840313787</v>
      </c>
      <c r="O2243">
        <f t="shared" ref="O2243:O2306" si="596">D2243-L2243</f>
        <v>-15.170495415968617</v>
      </c>
      <c r="P2243">
        <f t="shared" ref="P2243:P2306" si="597">N2243-G2243</f>
        <v>0</v>
      </c>
      <c r="Q2243">
        <f t="shared" ref="Q2243:Q2306" si="598">O2243-H2243</f>
        <v>0</v>
      </c>
      <c r="R2243">
        <f t="shared" ref="R2243:R2306" si="599">AVERAGE(C2243:E2243)</f>
        <v>866.73</v>
      </c>
      <c r="S2243">
        <f t="shared" si="584"/>
        <v>868.82800000000009</v>
      </c>
      <c r="T2243">
        <f t="shared" si="585"/>
        <v>10.788000000000125</v>
      </c>
      <c r="U2243">
        <f t="shared" si="586"/>
        <v>2.1576000000000248</v>
      </c>
      <c r="V2243">
        <f t="shared" si="587"/>
        <v>-64.825114324559564</v>
      </c>
      <c r="W2243">
        <f t="shared" si="588"/>
        <v>4.976982743325209E-2</v>
      </c>
      <c r="X2243">
        <f t="shared" si="589"/>
        <v>887.37</v>
      </c>
      <c r="Y2243">
        <f t="shared" si="590"/>
        <v>857.07</v>
      </c>
      <c r="Z2243">
        <f t="shared" si="591"/>
        <v>40.759075907590521</v>
      </c>
      <c r="AA2243">
        <f t="shared" si="594"/>
        <v>25.422070363224712</v>
      </c>
      <c r="AB2243">
        <f t="shared" si="592"/>
        <v>0</v>
      </c>
      <c r="AC2243">
        <f t="shared" si="593"/>
        <v>2.0703632247105475E-3</v>
      </c>
    </row>
    <row r="2244" spans="1:29" x14ac:dyDescent="0.3">
      <c r="A2244" s="2">
        <v>39812</v>
      </c>
      <c r="B2244">
        <v>870.58</v>
      </c>
      <c r="C2244">
        <v>891.12</v>
      </c>
      <c r="D2244">
        <v>870.58</v>
      </c>
      <c r="E2244">
        <v>890.64</v>
      </c>
      <c r="F2244">
        <v>3627800000</v>
      </c>
      <c r="G2244">
        <v>12.746336389354161</v>
      </c>
      <c r="H2244">
        <v>-7.7936636106458081</v>
      </c>
      <c r="I2244">
        <v>166.81784804112121</v>
      </c>
      <c r="J2244">
        <v>98.590308370043999</v>
      </c>
      <c r="K2244">
        <v>40.43</v>
      </c>
      <c r="L2244">
        <f t="shared" ref="L2244:L2307" si="600">$M$2*E2244+L2243*(1-$M$2)</f>
        <v>878.37366361064585</v>
      </c>
      <c r="N2244">
        <f t="shared" si="595"/>
        <v>12.746336389354155</v>
      </c>
      <c r="O2244">
        <f t="shared" si="596"/>
        <v>-7.7936636106458081</v>
      </c>
      <c r="P2244">
        <f t="shared" si="597"/>
        <v>0</v>
      </c>
      <c r="Q2244">
        <f t="shared" si="598"/>
        <v>0</v>
      </c>
      <c r="R2244">
        <f t="shared" si="599"/>
        <v>884.11333333333334</v>
      </c>
      <c r="S2244">
        <f t="shared" si="584"/>
        <v>871.24466666666672</v>
      </c>
      <c r="T2244">
        <f t="shared" si="585"/>
        <v>25.737333333333481</v>
      </c>
      <c r="U2244">
        <f t="shared" si="586"/>
        <v>5.1474666666666966</v>
      </c>
      <c r="V2244">
        <f t="shared" si="587"/>
        <v>166.66666666666518</v>
      </c>
      <c r="W2244">
        <f t="shared" si="588"/>
        <v>-0.15118137445602997</v>
      </c>
      <c r="X2244">
        <f t="shared" si="589"/>
        <v>891.12</v>
      </c>
      <c r="Y2244">
        <f t="shared" si="590"/>
        <v>857.07</v>
      </c>
      <c r="Z2244">
        <f t="shared" si="591"/>
        <v>98.590308370043999</v>
      </c>
      <c r="AA2244">
        <f t="shared" si="594"/>
        <v>40.4315828144356</v>
      </c>
      <c r="AB2244">
        <f t="shared" si="592"/>
        <v>0</v>
      </c>
      <c r="AC2244">
        <f t="shared" si="593"/>
        <v>1.5828144356007101E-3</v>
      </c>
    </row>
    <row r="2245" spans="1:29" x14ac:dyDescent="0.3">
      <c r="A2245" s="2">
        <v>39813</v>
      </c>
      <c r="B2245">
        <v>890.59</v>
      </c>
      <c r="C2245">
        <v>910.32</v>
      </c>
      <c r="D2245">
        <v>889.67</v>
      </c>
      <c r="E2245">
        <v>903.25</v>
      </c>
      <c r="F2245">
        <v>4172940000</v>
      </c>
      <c r="G2245">
        <v>23.654224259569329</v>
      </c>
      <c r="H2245">
        <v>3.004224259569241</v>
      </c>
      <c r="I2245">
        <v>131.37776771051611</v>
      </c>
      <c r="J2245">
        <v>86.723004694835581</v>
      </c>
      <c r="K2245">
        <v>55.81</v>
      </c>
      <c r="L2245">
        <f t="shared" si="600"/>
        <v>886.66577574043072</v>
      </c>
      <c r="N2245">
        <f t="shared" si="595"/>
        <v>23.654224259569332</v>
      </c>
      <c r="O2245">
        <f t="shared" si="596"/>
        <v>3.0042242595692414</v>
      </c>
      <c r="P2245">
        <f t="shared" si="597"/>
        <v>0</v>
      </c>
      <c r="Q2245">
        <f t="shared" si="598"/>
        <v>0</v>
      </c>
      <c r="R2245">
        <f t="shared" si="599"/>
        <v>901.07999999999993</v>
      </c>
      <c r="S2245">
        <f t="shared" si="584"/>
        <v>877.88066666666668</v>
      </c>
      <c r="T2245">
        <f t="shared" si="585"/>
        <v>58.863999999999919</v>
      </c>
      <c r="U2245">
        <f t="shared" si="586"/>
        <v>11.772799999999984</v>
      </c>
      <c r="V2245">
        <f t="shared" si="587"/>
        <v>131.37250460571983</v>
      </c>
      <c r="W2245">
        <f t="shared" si="588"/>
        <v>-5.2631047962847788E-3</v>
      </c>
      <c r="X2245">
        <f t="shared" si="589"/>
        <v>910.32</v>
      </c>
      <c r="Y2245">
        <f t="shared" si="590"/>
        <v>857.07</v>
      </c>
      <c r="Z2245">
        <f t="shared" si="591"/>
        <v>86.723004694835581</v>
      </c>
      <c r="AA2245">
        <f t="shared" si="594"/>
        <v>55.810510178273205</v>
      </c>
      <c r="AB2245">
        <f t="shared" si="592"/>
        <v>0</v>
      </c>
      <c r="AC2245">
        <f t="shared" si="593"/>
        <v>5.1017827320265496E-4</v>
      </c>
    </row>
    <row r="2246" spans="1:29" x14ac:dyDescent="0.3">
      <c r="A2246" s="2">
        <v>39815</v>
      </c>
      <c r="B2246">
        <v>902.99</v>
      </c>
      <c r="C2246">
        <v>934.73</v>
      </c>
      <c r="D2246">
        <v>899.35</v>
      </c>
      <c r="E2246">
        <v>931.8</v>
      </c>
      <c r="F2246">
        <v>4048270000</v>
      </c>
      <c r="G2246">
        <v>33.019482839712737</v>
      </c>
      <c r="H2246">
        <v>-2.3605171602872592</v>
      </c>
      <c r="I2246">
        <v>121.9358893777498</v>
      </c>
      <c r="J2246">
        <v>96.227143960854931</v>
      </c>
      <c r="K2246">
        <v>70.95</v>
      </c>
      <c r="L2246">
        <f t="shared" si="600"/>
        <v>901.71051716028728</v>
      </c>
      <c r="N2246">
        <f t="shared" si="595"/>
        <v>33.019482839712737</v>
      </c>
      <c r="O2246">
        <f t="shared" si="596"/>
        <v>-2.3605171602872588</v>
      </c>
      <c r="P2246">
        <f t="shared" si="597"/>
        <v>0</v>
      </c>
      <c r="Q2246">
        <f t="shared" si="598"/>
        <v>0</v>
      </c>
      <c r="R2246">
        <f t="shared" si="599"/>
        <v>921.96</v>
      </c>
      <c r="S2246">
        <f t="shared" si="584"/>
        <v>888.98066666666671</v>
      </c>
      <c r="T2246">
        <f t="shared" si="585"/>
        <v>90.157333333333327</v>
      </c>
      <c r="U2246">
        <f t="shared" si="586"/>
        <v>18.031466666666667</v>
      </c>
      <c r="V2246">
        <f t="shared" si="587"/>
        <v>121.93252289824207</v>
      </c>
      <c r="W2246">
        <f t="shared" si="588"/>
        <v>-3.3664795077328336E-3</v>
      </c>
      <c r="X2246">
        <f t="shared" si="589"/>
        <v>934.73</v>
      </c>
      <c r="Y2246">
        <f t="shared" si="590"/>
        <v>857.07</v>
      </c>
      <c r="Z2246">
        <f t="shared" si="591"/>
        <v>96.227143960854931</v>
      </c>
      <c r="AA2246">
        <f t="shared" si="594"/>
        <v>70.954325768144912</v>
      </c>
      <c r="AB2246">
        <f t="shared" si="592"/>
        <v>0</v>
      </c>
      <c r="AC2246">
        <f t="shared" si="593"/>
        <v>4.3257681449091478E-3</v>
      </c>
    </row>
    <row r="2247" spans="1:29" x14ac:dyDescent="0.3">
      <c r="A2247" s="2">
        <v>39818</v>
      </c>
      <c r="B2247">
        <v>929.17</v>
      </c>
      <c r="C2247">
        <v>936.63</v>
      </c>
      <c r="D2247">
        <v>919.53</v>
      </c>
      <c r="E2247">
        <v>927.45</v>
      </c>
      <c r="F2247">
        <v>5413910000</v>
      </c>
      <c r="G2247">
        <v>26.339655226475092</v>
      </c>
      <c r="H2247">
        <v>9.2396552264750653</v>
      </c>
      <c r="I2247">
        <v>91.993982951696381</v>
      </c>
      <c r="J2247">
        <v>88.461538461538524</v>
      </c>
      <c r="K2247">
        <v>82.15</v>
      </c>
      <c r="L2247">
        <f t="shared" si="600"/>
        <v>910.29034477352491</v>
      </c>
      <c r="N2247">
        <f t="shared" si="595"/>
        <v>26.339655226475088</v>
      </c>
      <c r="O2247">
        <f t="shared" si="596"/>
        <v>9.2396552264750653</v>
      </c>
      <c r="P2247">
        <f t="shared" si="597"/>
        <v>0</v>
      </c>
      <c r="Q2247">
        <f t="shared" si="598"/>
        <v>0</v>
      </c>
      <c r="R2247">
        <f t="shared" si="599"/>
        <v>927.86999999999989</v>
      </c>
      <c r="S2247">
        <f t="shared" ref="S2247:S2310" si="601">AVERAGE(R2243:R2247)</f>
        <v>900.3506666666666</v>
      </c>
      <c r="T2247">
        <f t="shared" ref="T2247:T2310" si="602">ABS(S2247-R2247)+ABS(S2247-R2246)+ABS(S2247-R2245)+ABS(S2247-R2244)+ABS(S2247-R2243)</f>
        <v>99.715999999999894</v>
      </c>
      <c r="U2247">
        <f t="shared" ref="U2247:U2310" si="603">T2247/5</f>
        <v>19.94319999999998</v>
      </c>
      <c r="V2247">
        <f t="shared" ref="V2247:V2310" si="604">(R2247-S2247)/(0.015*U2247)</f>
        <v>91.992369440321582</v>
      </c>
      <c r="W2247">
        <f t="shared" ref="W2247:W2310" si="605">V2247-I2247</f>
        <v>-1.6135113747992591E-3</v>
      </c>
      <c r="X2247">
        <f t="shared" ref="X2247:X2310" si="606">MAX(C2243:C2247)</f>
        <v>936.63</v>
      </c>
      <c r="Y2247">
        <f t="shared" ref="Y2247:Y2310" si="607">MIN(D2243:D2247)</f>
        <v>857.07</v>
      </c>
      <c r="Z2247">
        <f t="shared" ref="Z2247:Z2310" si="608">100*(E2247-Y2247)/(X2247-Y2247)</f>
        <v>88.461538461538524</v>
      </c>
      <c r="AA2247">
        <f t="shared" si="594"/>
        <v>82.152214278972707</v>
      </c>
      <c r="AB2247">
        <f t="shared" ref="AB2247:AB2310" si="609">Z2247-J2247</f>
        <v>0</v>
      </c>
      <c r="AC2247">
        <f t="shared" ref="AC2247:AC2310" si="610">AA2247-K2247</f>
        <v>2.2142789727013223E-3</v>
      </c>
    </row>
    <row r="2248" spans="1:29" x14ac:dyDescent="0.3">
      <c r="A2248" s="2">
        <v>39819</v>
      </c>
      <c r="B2248">
        <v>931.17</v>
      </c>
      <c r="C2248">
        <v>943.85</v>
      </c>
      <c r="D2248">
        <v>927.28</v>
      </c>
      <c r="E2248">
        <v>934.7</v>
      </c>
      <c r="F2248">
        <v>5392620000</v>
      </c>
      <c r="G2248">
        <v>25.423103484316581</v>
      </c>
      <c r="H2248">
        <v>8.8531034843165344</v>
      </c>
      <c r="I2248">
        <v>82.375627685458525</v>
      </c>
      <c r="J2248">
        <v>87.511942131841153</v>
      </c>
      <c r="K2248">
        <v>91.5</v>
      </c>
      <c r="L2248">
        <f t="shared" si="600"/>
        <v>918.42689651568344</v>
      </c>
      <c r="N2248">
        <f t="shared" si="595"/>
        <v>25.423103484316584</v>
      </c>
      <c r="O2248">
        <f t="shared" si="596"/>
        <v>8.8531034843165344</v>
      </c>
      <c r="P2248">
        <f t="shared" si="597"/>
        <v>0</v>
      </c>
      <c r="Q2248">
        <f t="shared" si="598"/>
        <v>0</v>
      </c>
      <c r="R2248">
        <f t="shared" si="599"/>
        <v>935.27666666666664</v>
      </c>
      <c r="S2248">
        <f t="shared" si="601"/>
        <v>914.05999999999983</v>
      </c>
      <c r="T2248">
        <f t="shared" si="602"/>
        <v>85.853333333333467</v>
      </c>
      <c r="U2248">
        <f t="shared" si="603"/>
        <v>17.170666666666694</v>
      </c>
      <c r="V2248">
        <f t="shared" si="604"/>
        <v>82.375627685458838</v>
      </c>
      <c r="W2248">
        <f t="shared" si="605"/>
        <v>3.1263880373444408E-13</v>
      </c>
      <c r="X2248">
        <f t="shared" si="606"/>
        <v>943.85</v>
      </c>
      <c r="Y2248">
        <f t="shared" si="607"/>
        <v>870.58</v>
      </c>
      <c r="Z2248">
        <f t="shared" si="608"/>
        <v>87.511942131841153</v>
      </c>
      <c r="AA2248">
        <f t="shared" si="594"/>
        <v>91.502787523822846</v>
      </c>
      <c r="AB2248">
        <f t="shared" si="609"/>
        <v>0</v>
      </c>
      <c r="AC2248">
        <f t="shared" si="610"/>
        <v>2.787523822846083E-3</v>
      </c>
    </row>
    <row r="2249" spans="1:29" x14ac:dyDescent="0.3">
      <c r="A2249" s="2">
        <v>39820</v>
      </c>
      <c r="B2249">
        <v>927.45</v>
      </c>
      <c r="C2249">
        <v>927.45</v>
      </c>
      <c r="D2249">
        <v>902.37</v>
      </c>
      <c r="E2249">
        <v>906.65</v>
      </c>
      <c r="F2249">
        <v>4704940000</v>
      </c>
      <c r="G2249">
        <v>12.94873565621106</v>
      </c>
      <c r="H2249">
        <v>-12.131264343788979</v>
      </c>
      <c r="I2249">
        <v>-47.977862920390912</v>
      </c>
      <c r="J2249">
        <v>31.339977851605759</v>
      </c>
      <c r="K2249">
        <v>78.05</v>
      </c>
      <c r="L2249">
        <f t="shared" si="600"/>
        <v>914.50126434378899</v>
      </c>
      <c r="N2249">
        <f t="shared" si="595"/>
        <v>12.948735656211056</v>
      </c>
      <c r="O2249">
        <f t="shared" si="596"/>
        <v>-12.131264343788985</v>
      </c>
      <c r="P2249">
        <f t="shared" si="597"/>
        <v>0</v>
      </c>
      <c r="Q2249">
        <f t="shared" si="598"/>
        <v>0</v>
      </c>
      <c r="R2249">
        <f t="shared" si="599"/>
        <v>912.15666666666675</v>
      </c>
      <c r="S2249">
        <f t="shared" si="601"/>
        <v>919.6686666666667</v>
      </c>
      <c r="T2249">
        <f t="shared" si="602"/>
        <v>52.201333333333196</v>
      </c>
      <c r="U2249">
        <f t="shared" si="603"/>
        <v>10.440266666666639</v>
      </c>
      <c r="V2249">
        <f t="shared" si="604"/>
        <v>-47.968123419580365</v>
      </c>
      <c r="W2249">
        <f t="shared" si="605"/>
        <v>9.7395008105465308E-3</v>
      </c>
      <c r="X2249">
        <f t="shared" si="606"/>
        <v>943.85</v>
      </c>
      <c r="Y2249">
        <f t="shared" si="607"/>
        <v>889.67</v>
      </c>
      <c r="Z2249">
        <f t="shared" si="608"/>
        <v>31.339977851605756</v>
      </c>
      <c r="AA2249">
        <f t="shared" si="594"/>
        <v>78.052721420135171</v>
      </c>
      <c r="AB2249">
        <f t="shared" si="609"/>
        <v>0</v>
      </c>
      <c r="AC2249">
        <f t="shared" si="610"/>
        <v>2.7214201351739575E-3</v>
      </c>
    </row>
    <row r="2250" spans="1:29" x14ac:dyDescent="0.3">
      <c r="A2250" s="2">
        <v>39821</v>
      </c>
      <c r="B2250">
        <v>905.73</v>
      </c>
      <c r="C2250">
        <v>910</v>
      </c>
      <c r="D2250">
        <v>896.81</v>
      </c>
      <c r="E2250">
        <v>909.73</v>
      </c>
      <c r="F2250">
        <v>4991550000</v>
      </c>
      <c r="G2250">
        <v>-2.9108428958594459</v>
      </c>
      <c r="H2250">
        <v>-16.1008428958595</v>
      </c>
      <c r="I2250">
        <v>-106.9947142620111</v>
      </c>
      <c r="J2250">
        <v>27.46598639455793</v>
      </c>
      <c r="K2250">
        <v>66.2</v>
      </c>
      <c r="L2250">
        <f t="shared" si="600"/>
        <v>912.91084289585945</v>
      </c>
      <c r="N2250">
        <f t="shared" si="595"/>
        <v>-2.9108428958594459</v>
      </c>
      <c r="O2250">
        <f t="shared" si="596"/>
        <v>-16.1008428958595</v>
      </c>
      <c r="P2250">
        <f t="shared" si="597"/>
        <v>0</v>
      </c>
      <c r="Q2250">
        <f t="shared" si="598"/>
        <v>0</v>
      </c>
      <c r="R2250">
        <f t="shared" si="599"/>
        <v>905.51333333333332</v>
      </c>
      <c r="S2250">
        <f t="shared" si="601"/>
        <v>920.55533333333335</v>
      </c>
      <c r="T2250">
        <f t="shared" si="602"/>
        <v>46.881333333333146</v>
      </c>
      <c r="U2250">
        <f t="shared" si="603"/>
        <v>9.3762666666666288</v>
      </c>
      <c r="V2250">
        <f t="shared" si="604"/>
        <v>-106.95088308068662</v>
      </c>
      <c r="W2250">
        <f t="shared" si="605"/>
        <v>4.3831181324478052E-2</v>
      </c>
      <c r="X2250">
        <f t="shared" si="606"/>
        <v>943.85</v>
      </c>
      <c r="Y2250">
        <f t="shared" si="607"/>
        <v>896.81</v>
      </c>
      <c r="Z2250">
        <f t="shared" si="608"/>
        <v>27.465986394557934</v>
      </c>
      <c r="AA2250">
        <f t="shared" si="594"/>
        <v>66.201317760079661</v>
      </c>
      <c r="AB2250">
        <f t="shared" si="609"/>
        <v>0</v>
      </c>
      <c r="AC2250">
        <f t="shared" si="610"/>
        <v>1.3177600796581146E-3</v>
      </c>
    </row>
    <row r="2251" spans="1:29" x14ac:dyDescent="0.3">
      <c r="A2251" s="2">
        <v>39822</v>
      </c>
      <c r="B2251">
        <v>909.91</v>
      </c>
      <c r="C2251">
        <v>911.93</v>
      </c>
      <c r="D2251">
        <v>888.31</v>
      </c>
      <c r="E2251">
        <v>890.35</v>
      </c>
      <c r="F2251">
        <v>4716500000</v>
      </c>
      <c r="G2251">
        <v>6.5394380694269776</v>
      </c>
      <c r="H2251">
        <v>-17.08056193057303</v>
      </c>
      <c r="I2251">
        <v>-97.04180955350067</v>
      </c>
      <c r="J2251">
        <v>3.673028447965565</v>
      </c>
      <c r="K2251">
        <v>47.69</v>
      </c>
      <c r="L2251">
        <f t="shared" si="600"/>
        <v>905.39056193057297</v>
      </c>
      <c r="N2251">
        <f t="shared" si="595"/>
        <v>6.5394380694269785</v>
      </c>
      <c r="O2251">
        <f t="shared" si="596"/>
        <v>-17.080561930573026</v>
      </c>
      <c r="P2251">
        <f t="shared" si="597"/>
        <v>0</v>
      </c>
      <c r="Q2251">
        <f t="shared" si="598"/>
        <v>0</v>
      </c>
      <c r="R2251">
        <f t="shared" si="599"/>
        <v>896.86333333333323</v>
      </c>
      <c r="S2251">
        <f t="shared" si="601"/>
        <v>915.53600000000006</v>
      </c>
      <c r="T2251">
        <f t="shared" si="602"/>
        <v>64.149333333333288</v>
      </c>
      <c r="U2251">
        <f t="shared" si="603"/>
        <v>12.829866666666657</v>
      </c>
      <c r="V2251">
        <f t="shared" si="604"/>
        <v>-97.027075712227941</v>
      </c>
      <c r="W2251">
        <f t="shared" si="605"/>
        <v>1.4733841272729364E-2</v>
      </c>
      <c r="X2251">
        <f t="shared" si="606"/>
        <v>943.85</v>
      </c>
      <c r="Y2251">
        <f t="shared" si="607"/>
        <v>888.31</v>
      </c>
      <c r="Z2251">
        <f t="shared" si="608"/>
        <v>3.6730284479655646</v>
      </c>
      <c r="AA2251">
        <f t="shared" ref="AA2251:AA2314" si="611">AVERAGE(Z2247:Z2251)</f>
        <v>47.690494657501795</v>
      </c>
      <c r="AB2251">
        <f t="shared" si="609"/>
        <v>0</v>
      </c>
      <c r="AC2251">
        <f t="shared" si="610"/>
        <v>4.9465750179678025E-4</v>
      </c>
    </row>
    <row r="2252" spans="1:29" x14ac:dyDescent="0.3">
      <c r="A2252" s="2">
        <v>39825</v>
      </c>
      <c r="B2252">
        <v>890.4</v>
      </c>
      <c r="C2252">
        <v>890.4</v>
      </c>
      <c r="D2252">
        <v>864.32</v>
      </c>
      <c r="E2252">
        <v>870.26</v>
      </c>
      <c r="F2252">
        <v>4725050000</v>
      </c>
      <c r="G2252">
        <v>-3.2803746203820769</v>
      </c>
      <c r="H2252">
        <v>-29.360374620382</v>
      </c>
      <c r="I2252">
        <v>-131.20831326532101</v>
      </c>
      <c r="J2252">
        <v>7.4688796680497207</v>
      </c>
      <c r="K2252">
        <v>31.49</v>
      </c>
      <c r="L2252">
        <f t="shared" si="600"/>
        <v>893.68037462038205</v>
      </c>
      <c r="N2252">
        <f t="shared" si="595"/>
        <v>-3.2803746203820765</v>
      </c>
      <c r="O2252">
        <f t="shared" si="596"/>
        <v>-29.360374620382004</v>
      </c>
      <c r="P2252">
        <f t="shared" si="597"/>
        <v>0</v>
      </c>
      <c r="Q2252">
        <f t="shared" si="598"/>
        <v>0</v>
      </c>
      <c r="R2252">
        <f t="shared" si="599"/>
        <v>874.99333333333334</v>
      </c>
      <c r="S2252">
        <f t="shared" si="601"/>
        <v>904.96066666666661</v>
      </c>
      <c r="T2252">
        <f t="shared" si="602"/>
        <v>76.129333333333534</v>
      </c>
      <c r="U2252">
        <f t="shared" si="603"/>
        <v>15.225866666666708</v>
      </c>
      <c r="V2252">
        <f t="shared" si="604"/>
        <v>-131.21238126930135</v>
      </c>
      <c r="W2252">
        <f t="shared" si="605"/>
        <v>-4.0680039803362433E-3</v>
      </c>
      <c r="X2252">
        <f t="shared" si="606"/>
        <v>943.85</v>
      </c>
      <c r="Y2252">
        <f t="shared" si="607"/>
        <v>864.32</v>
      </c>
      <c r="Z2252">
        <f t="shared" si="608"/>
        <v>7.4688796680497207</v>
      </c>
      <c r="AA2252">
        <f t="shared" si="611"/>
        <v>31.491962898804026</v>
      </c>
      <c r="AB2252">
        <f t="shared" si="609"/>
        <v>0</v>
      </c>
      <c r="AC2252">
        <f t="shared" si="610"/>
        <v>1.9628988040274464E-3</v>
      </c>
    </row>
    <row r="2253" spans="1:29" x14ac:dyDescent="0.3">
      <c r="A2253" s="2">
        <v>39826</v>
      </c>
      <c r="B2253">
        <v>869.79</v>
      </c>
      <c r="C2253">
        <v>877.02</v>
      </c>
      <c r="D2253">
        <v>862.02</v>
      </c>
      <c r="E2253">
        <v>871.79</v>
      </c>
      <c r="F2253">
        <v>5567460000</v>
      </c>
      <c r="G2253">
        <v>-9.3635830802547844</v>
      </c>
      <c r="H2253">
        <v>-24.363583080254781</v>
      </c>
      <c r="I2253">
        <v>-93.498914808906065</v>
      </c>
      <c r="J2253">
        <v>14.931988384533049</v>
      </c>
      <c r="K2253">
        <v>16.98</v>
      </c>
      <c r="L2253">
        <f t="shared" si="600"/>
        <v>886.38358308025477</v>
      </c>
      <c r="N2253">
        <f t="shared" si="595"/>
        <v>-9.3635830802547844</v>
      </c>
      <c r="O2253">
        <f t="shared" si="596"/>
        <v>-24.363583080254784</v>
      </c>
      <c r="P2253">
        <f t="shared" si="597"/>
        <v>0</v>
      </c>
      <c r="Q2253">
        <f t="shared" si="598"/>
        <v>0</v>
      </c>
      <c r="R2253">
        <f t="shared" si="599"/>
        <v>870.27666666666664</v>
      </c>
      <c r="S2253">
        <f t="shared" si="601"/>
        <v>891.96066666666661</v>
      </c>
      <c r="T2253">
        <f t="shared" si="602"/>
        <v>77.30266666666671</v>
      </c>
      <c r="U2253">
        <f t="shared" si="603"/>
        <v>15.460533333333341</v>
      </c>
      <c r="V2253">
        <f t="shared" si="604"/>
        <v>-93.502595856977592</v>
      </c>
      <c r="W2253">
        <f t="shared" si="605"/>
        <v>-3.6810480715274707E-3</v>
      </c>
      <c r="X2253">
        <f t="shared" si="606"/>
        <v>927.45</v>
      </c>
      <c r="Y2253">
        <f t="shared" si="607"/>
        <v>862.02</v>
      </c>
      <c r="Z2253">
        <f t="shared" si="608"/>
        <v>14.931988384533046</v>
      </c>
      <c r="AA2253">
        <f t="shared" si="611"/>
        <v>16.975972149342404</v>
      </c>
      <c r="AB2253">
        <f t="shared" si="609"/>
        <v>0</v>
      </c>
      <c r="AC2253">
        <f t="shared" si="610"/>
        <v>-4.0278506575965878E-3</v>
      </c>
    </row>
    <row r="2254" spans="1:29" x14ac:dyDescent="0.3">
      <c r="A2254" s="2">
        <v>39827</v>
      </c>
      <c r="B2254">
        <v>867.28</v>
      </c>
      <c r="C2254">
        <v>867.28</v>
      </c>
      <c r="D2254">
        <v>836.93</v>
      </c>
      <c r="E2254">
        <v>842.62</v>
      </c>
      <c r="F2254">
        <v>5407880000</v>
      </c>
      <c r="G2254">
        <v>-4.515722053503282</v>
      </c>
      <c r="H2254">
        <v>-34.865722053503298</v>
      </c>
      <c r="I2254">
        <v>-115.74268114561551</v>
      </c>
      <c r="J2254">
        <v>7.5866666666667397</v>
      </c>
      <c r="K2254">
        <v>12.23</v>
      </c>
      <c r="L2254">
        <f t="shared" si="600"/>
        <v>871.79572205350325</v>
      </c>
      <c r="N2254">
        <f t="shared" si="595"/>
        <v>-4.515722053503282</v>
      </c>
      <c r="O2254">
        <f t="shared" si="596"/>
        <v>-34.865722053503305</v>
      </c>
      <c r="P2254">
        <f t="shared" si="597"/>
        <v>0</v>
      </c>
      <c r="Q2254">
        <f t="shared" si="598"/>
        <v>0</v>
      </c>
      <c r="R2254">
        <f t="shared" si="599"/>
        <v>848.94333333333327</v>
      </c>
      <c r="S2254">
        <f t="shared" si="601"/>
        <v>879.31799999999998</v>
      </c>
      <c r="T2254">
        <f t="shared" si="602"/>
        <v>87.481333333333282</v>
      </c>
      <c r="U2254">
        <f t="shared" si="603"/>
        <v>17.496266666666656</v>
      </c>
      <c r="V2254">
        <f t="shared" si="604"/>
        <v>-115.73770658375399</v>
      </c>
      <c r="W2254">
        <f t="shared" si="605"/>
        <v>4.9745618615162357E-3</v>
      </c>
      <c r="X2254">
        <f t="shared" si="606"/>
        <v>911.93</v>
      </c>
      <c r="Y2254">
        <f t="shared" si="607"/>
        <v>836.93</v>
      </c>
      <c r="Z2254">
        <f t="shared" si="608"/>
        <v>7.5866666666667397</v>
      </c>
      <c r="AA2254">
        <f t="shared" si="611"/>
        <v>12.2253099123546</v>
      </c>
      <c r="AB2254">
        <f t="shared" si="609"/>
        <v>0</v>
      </c>
      <c r="AC2254">
        <f t="shared" si="610"/>
        <v>-4.6900876454003537E-3</v>
      </c>
    </row>
    <row r="2255" spans="1:29" x14ac:dyDescent="0.3">
      <c r="A2255" s="2">
        <v>39828</v>
      </c>
      <c r="B2255">
        <v>841.99</v>
      </c>
      <c r="C2255">
        <v>851.59</v>
      </c>
      <c r="D2255">
        <v>817.04</v>
      </c>
      <c r="E2255">
        <v>843.74</v>
      </c>
      <c r="F2255">
        <v>7807350000</v>
      </c>
      <c r="G2255">
        <v>-10.85381470233551</v>
      </c>
      <c r="H2255">
        <v>-45.40381470233558</v>
      </c>
      <c r="I2255">
        <v>-104.6148529393618</v>
      </c>
      <c r="J2255">
        <v>28.13784381915908</v>
      </c>
      <c r="K2255">
        <v>12.36</v>
      </c>
      <c r="L2255">
        <f t="shared" si="600"/>
        <v>862.44381470233554</v>
      </c>
      <c r="N2255">
        <f t="shared" si="595"/>
        <v>-10.853814702335512</v>
      </c>
      <c r="O2255">
        <f t="shared" si="596"/>
        <v>-45.40381470233558</v>
      </c>
      <c r="P2255">
        <f t="shared" si="597"/>
        <v>0</v>
      </c>
      <c r="Q2255">
        <f t="shared" si="598"/>
        <v>0</v>
      </c>
      <c r="R2255">
        <f t="shared" si="599"/>
        <v>837.45666666666659</v>
      </c>
      <c r="S2255">
        <f t="shared" si="601"/>
        <v>865.70666666666659</v>
      </c>
      <c r="T2255">
        <f t="shared" si="602"/>
        <v>90.026666666666756</v>
      </c>
      <c r="U2255">
        <f t="shared" si="603"/>
        <v>18.005333333333351</v>
      </c>
      <c r="V2255">
        <f t="shared" si="604"/>
        <v>-104.5986374407582</v>
      </c>
      <c r="W2255">
        <f t="shared" si="605"/>
        <v>1.6215498603600054E-2</v>
      </c>
      <c r="X2255">
        <f t="shared" si="606"/>
        <v>911.93</v>
      </c>
      <c r="Y2255">
        <f t="shared" si="607"/>
        <v>817.04</v>
      </c>
      <c r="Z2255">
        <f t="shared" si="608"/>
        <v>28.137843819159077</v>
      </c>
      <c r="AA2255">
        <f t="shared" si="611"/>
        <v>12.35968139727483</v>
      </c>
      <c r="AB2255">
        <f t="shared" si="609"/>
        <v>0</v>
      </c>
      <c r="AC2255">
        <f t="shared" si="610"/>
        <v>-3.1860272516937016E-4</v>
      </c>
    </row>
    <row r="2256" spans="1:29" x14ac:dyDescent="0.3">
      <c r="A2256" s="2">
        <v>39829</v>
      </c>
      <c r="B2256">
        <v>844.45</v>
      </c>
      <c r="C2256">
        <v>858.13</v>
      </c>
      <c r="D2256">
        <v>830.66</v>
      </c>
      <c r="E2256">
        <v>850.12</v>
      </c>
      <c r="F2256">
        <v>6786040000</v>
      </c>
      <c r="G2256">
        <v>-0.20587646822377789</v>
      </c>
      <c r="H2256">
        <v>-27.675876468223809</v>
      </c>
      <c r="I2256">
        <v>-45.418235764008017</v>
      </c>
      <c r="J2256">
        <v>45.092693565976063</v>
      </c>
      <c r="K2256">
        <v>20.64</v>
      </c>
      <c r="L2256">
        <f t="shared" si="600"/>
        <v>858.33587646822377</v>
      </c>
      <c r="N2256">
        <f t="shared" si="595"/>
        <v>-0.20587646822377792</v>
      </c>
      <c r="O2256">
        <f t="shared" si="596"/>
        <v>-27.675876468223805</v>
      </c>
      <c r="P2256">
        <f t="shared" si="597"/>
        <v>0</v>
      </c>
      <c r="Q2256">
        <f t="shared" si="598"/>
        <v>0</v>
      </c>
      <c r="R2256">
        <f t="shared" si="599"/>
        <v>846.30333333333328</v>
      </c>
      <c r="S2256">
        <f t="shared" si="601"/>
        <v>855.59466666666663</v>
      </c>
      <c r="T2256">
        <f t="shared" si="602"/>
        <v>68.161333333333459</v>
      </c>
      <c r="U2256">
        <f t="shared" si="603"/>
        <v>13.632266666666691</v>
      </c>
      <c r="V2256">
        <f t="shared" si="604"/>
        <v>-45.437947875302349</v>
      </c>
      <c r="W2256">
        <f t="shared" si="605"/>
        <v>-1.9712111294332146E-2</v>
      </c>
      <c r="X2256">
        <f t="shared" si="606"/>
        <v>890.4</v>
      </c>
      <c r="Y2256">
        <f t="shared" si="607"/>
        <v>817.04</v>
      </c>
      <c r="Z2256">
        <f t="shared" si="608"/>
        <v>45.092693565976056</v>
      </c>
      <c r="AA2256">
        <f t="shared" si="611"/>
        <v>20.643614420876929</v>
      </c>
      <c r="AB2256">
        <f t="shared" si="609"/>
        <v>0</v>
      </c>
      <c r="AC2256">
        <f t="shared" si="610"/>
        <v>3.6144208769286479E-3</v>
      </c>
    </row>
    <row r="2257" spans="1:29" x14ac:dyDescent="0.3">
      <c r="A2257" s="2">
        <v>39833</v>
      </c>
      <c r="B2257">
        <v>849.64</v>
      </c>
      <c r="C2257">
        <v>849.64</v>
      </c>
      <c r="D2257">
        <v>804.47</v>
      </c>
      <c r="E2257">
        <v>805.22</v>
      </c>
      <c r="F2257">
        <v>6375230000</v>
      </c>
      <c r="G2257">
        <v>9.0094156878507192</v>
      </c>
      <c r="H2257">
        <v>-36.16058431214924</v>
      </c>
      <c r="I2257">
        <v>-129.5540912735766</v>
      </c>
      <c r="J2257">
        <v>1.033769813921434</v>
      </c>
      <c r="K2257">
        <v>19.36</v>
      </c>
      <c r="L2257">
        <f t="shared" si="600"/>
        <v>840.63058431214927</v>
      </c>
      <c r="N2257">
        <f t="shared" si="595"/>
        <v>9.0094156878507192</v>
      </c>
      <c r="O2257">
        <f t="shared" si="596"/>
        <v>-36.16058431214924</v>
      </c>
      <c r="P2257">
        <f t="shared" si="597"/>
        <v>0</v>
      </c>
      <c r="Q2257">
        <f t="shared" si="598"/>
        <v>0</v>
      </c>
      <c r="R2257">
        <f t="shared" si="599"/>
        <v>819.77666666666664</v>
      </c>
      <c r="S2257">
        <f t="shared" si="601"/>
        <v>844.55133333333322</v>
      </c>
      <c r="T2257">
        <f t="shared" si="602"/>
        <v>63.738666666666745</v>
      </c>
      <c r="U2257">
        <f t="shared" si="603"/>
        <v>12.747733333333349</v>
      </c>
      <c r="V2257">
        <f t="shared" si="604"/>
        <v>-129.56377430061579</v>
      </c>
      <c r="W2257">
        <f t="shared" si="605"/>
        <v>-9.6830270391876638E-3</v>
      </c>
      <c r="X2257">
        <f t="shared" si="606"/>
        <v>877.02</v>
      </c>
      <c r="Y2257">
        <f t="shared" si="607"/>
        <v>804.47</v>
      </c>
      <c r="Z2257">
        <f t="shared" si="608"/>
        <v>1.0337698139214342</v>
      </c>
      <c r="AA2257">
        <f t="shared" si="611"/>
        <v>19.35659245005127</v>
      </c>
      <c r="AB2257">
        <f t="shared" si="609"/>
        <v>0</v>
      </c>
      <c r="AC2257">
        <f t="shared" si="610"/>
        <v>-3.4075499487293825E-3</v>
      </c>
    </row>
    <row r="2258" spans="1:29" x14ac:dyDescent="0.3">
      <c r="A2258" s="2">
        <v>39834</v>
      </c>
      <c r="B2258">
        <v>806.77</v>
      </c>
      <c r="C2258">
        <v>841.72</v>
      </c>
      <c r="D2258">
        <v>804.3</v>
      </c>
      <c r="E2258">
        <v>840.24</v>
      </c>
      <c r="F2258">
        <v>6467830000</v>
      </c>
      <c r="G2258">
        <v>1.2196104585671039</v>
      </c>
      <c r="H2258">
        <v>-36.200389541432969</v>
      </c>
      <c r="I2258">
        <v>-52.143469894043257</v>
      </c>
      <c r="J2258">
        <v>57.065735154017219</v>
      </c>
      <c r="K2258">
        <v>27.78</v>
      </c>
      <c r="L2258">
        <f t="shared" si="600"/>
        <v>840.50038954143292</v>
      </c>
      <c r="N2258">
        <f t="shared" si="595"/>
        <v>1.2196104585671037</v>
      </c>
      <c r="O2258">
        <f t="shared" si="596"/>
        <v>-36.200389541432969</v>
      </c>
      <c r="P2258">
        <f t="shared" si="597"/>
        <v>0</v>
      </c>
      <c r="Q2258">
        <f t="shared" si="598"/>
        <v>0</v>
      </c>
      <c r="R2258">
        <f t="shared" si="599"/>
        <v>828.75333333333344</v>
      </c>
      <c r="S2258">
        <f t="shared" si="601"/>
        <v>836.24666666666656</v>
      </c>
      <c r="T2258">
        <f t="shared" si="602"/>
        <v>47.926666666666506</v>
      </c>
      <c r="U2258">
        <f t="shared" si="603"/>
        <v>9.5853333333333008</v>
      </c>
      <c r="V2258">
        <f t="shared" si="604"/>
        <v>-52.116659711595055</v>
      </c>
      <c r="W2258">
        <f t="shared" si="605"/>
        <v>2.6810182448201658E-2</v>
      </c>
      <c r="X2258">
        <f t="shared" si="606"/>
        <v>867.28</v>
      </c>
      <c r="Y2258">
        <f t="shared" si="607"/>
        <v>804.3</v>
      </c>
      <c r="Z2258">
        <f t="shared" si="608"/>
        <v>57.065735154017219</v>
      </c>
      <c r="AA2258">
        <f t="shared" si="611"/>
        <v>27.783341803948105</v>
      </c>
      <c r="AB2258">
        <f t="shared" si="609"/>
        <v>0</v>
      </c>
      <c r="AC2258">
        <f t="shared" si="610"/>
        <v>3.3418039481034612E-3</v>
      </c>
    </row>
    <row r="2259" spans="1:29" x14ac:dyDescent="0.3">
      <c r="A2259" s="2">
        <v>39835</v>
      </c>
      <c r="B2259">
        <v>839.74</v>
      </c>
      <c r="C2259">
        <v>839.74</v>
      </c>
      <c r="D2259">
        <v>811.29</v>
      </c>
      <c r="E2259">
        <v>827.5</v>
      </c>
      <c r="F2259">
        <v>5843830000</v>
      </c>
      <c r="G2259">
        <v>3.5730736390446509</v>
      </c>
      <c r="H2259">
        <v>-24.876926360955391</v>
      </c>
      <c r="I2259">
        <v>-45.106220513241013</v>
      </c>
      <c r="J2259">
        <v>43.098643878878001</v>
      </c>
      <c r="K2259">
        <v>34.89</v>
      </c>
      <c r="L2259">
        <f t="shared" si="600"/>
        <v>836.16692636095536</v>
      </c>
      <c r="N2259">
        <f t="shared" si="595"/>
        <v>3.5730736390446509</v>
      </c>
      <c r="O2259">
        <f t="shared" si="596"/>
        <v>-24.876926360955395</v>
      </c>
      <c r="P2259">
        <f t="shared" si="597"/>
        <v>0</v>
      </c>
      <c r="Q2259">
        <f t="shared" si="598"/>
        <v>0</v>
      </c>
      <c r="R2259">
        <f t="shared" si="599"/>
        <v>826.17666666666662</v>
      </c>
      <c r="S2259">
        <f t="shared" si="601"/>
        <v>831.69333333333327</v>
      </c>
      <c r="T2259">
        <f t="shared" si="602"/>
        <v>40.746666666666442</v>
      </c>
      <c r="U2259">
        <f t="shared" si="603"/>
        <v>8.1493333333332885</v>
      </c>
      <c r="V2259">
        <f t="shared" si="604"/>
        <v>-45.129799301919846</v>
      </c>
      <c r="W2259">
        <f t="shared" si="605"/>
        <v>-2.3578788678833007E-2</v>
      </c>
      <c r="X2259">
        <f t="shared" si="606"/>
        <v>858.13</v>
      </c>
      <c r="Y2259">
        <f t="shared" si="607"/>
        <v>804.3</v>
      </c>
      <c r="Z2259">
        <f t="shared" si="608"/>
        <v>43.098643878878001</v>
      </c>
      <c r="AA2259">
        <f t="shared" si="611"/>
        <v>34.885737246390356</v>
      </c>
      <c r="AB2259">
        <f t="shared" si="609"/>
        <v>0</v>
      </c>
      <c r="AC2259">
        <f t="shared" si="610"/>
        <v>-4.2627536096446761E-3</v>
      </c>
    </row>
    <row r="2260" spans="1:29" x14ac:dyDescent="0.3">
      <c r="A2260" s="2">
        <v>39836</v>
      </c>
      <c r="B2260">
        <v>822.16</v>
      </c>
      <c r="C2260">
        <v>838.61</v>
      </c>
      <c r="D2260">
        <v>806.07</v>
      </c>
      <c r="E2260">
        <v>831.95</v>
      </c>
      <c r="F2260">
        <v>5832160000</v>
      </c>
      <c r="G2260">
        <v>3.8487157593630168</v>
      </c>
      <c r="H2260">
        <v>-28.69128424063695</v>
      </c>
      <c r="I2260">
        <v>-36.946215465096373</v>
      </c>
      <c r="J2260">
        <v>51.365409622886993</v>
      </c>
      <c r="K2260">
        <v>39.53</v>
      </c>
      <c r="L2260">
        <f t="shared" si="600"/>
        <v>834.761284240637</v>
      </c>
      <c r="N2260">
        <f t="shared" si="595"/>
        <v>3.8487157593630172</v>
      </c>
      <c r="O2260">
        <f t="shared" si="596"/>
        <v>-28.691284240636946</v>
      </c>
      <c r="P2260">
        <f t="shared" si="597"/>
        <v>0</v>
      </c>
      <c r="Q2260">
        <f t="shared" si="598"/>
        <v>0</v>
      </c>
      <c r="R2260">
        <f t="shared" si="599"/>
        <v>825.54333333333341</v>
      </c>
      <c r="S2260">
        <f t="shared" si="601"/>
        <v>829.31066666666663</v>
      </c>
      <c r="T2260">
        <f t="shared" si="602"/>
        <v>33.985333333333074</v>
      </c>
      <c r="U2260">
        <f t="shared" si="603"/>
        <v>6.7970666666666144</v>
      </c>
      <c r="V2260">
        <f t="shared" si="604"/>
        <v>-36.950579988752558</v>
      </c>
      <c r="W2260">
        <f t="shared" si="605"/>
        <v>-4.3645236561857814E-3</v>
      </c>
      <c r="X2260">
        <f t="shared" si="606"/>
        <v>858.13</v>
      </c>
      <c r="Y2260">
        <f t="shared" si="607"/>
        <v>804.3</v>
      </c>
      <c r="Z2260">
        <f t="shared" si="608"/>
        <v>51.365409622886993</v>
      </c>
      <c r="AA2260">
        <f t="shared" si="611"/>
        <v>39.531250407135943</v>
      </c>
      <c r="AB2260">
        <f t="shared" si="609"/>
        <v>0</v>
      </c>
      <c r="AC2260">
        <f t="shared" si="610"/>
        <v>1.2504071359416002E-3</v>
      </c>
    </row>
    <row r="2261" spans="1:29" x14ac:dyDescent="0.3">
      <c r="A2261" s="2">
        <v>39839</v>
      </c>
      <c r="B2261">
        <v>832.5</v>
      </c>
      <c r="C2261">
        <v>852.53</v>
      </c>
      <c r="D2261">
        <v>827.69</v>
      </c>
      <c r="E2261">
        <v>836.57</v>
      </c>
      <c r="F2261">
        <v>6039940000</v>
      </c>
      <c r="G2261">
        <v>17.165810506241879</v>
      </c>
      <c r="H2261">
        <v>-7.6741894937580346</v>
      </c>
      <c r="I2261">
        <v>153.85682574916589</v>
      </c>
      <c r="J2261">
        <v>66.908563134978408</v>
      </c>
      <c r="K2261">
        <v>43.89</v>
      </c>
      <c r="L2261">
        <f t="shared" si="600"/>
        <v>835.36418949375809</v>
      </c>
      <c r="N2261">
        <f t="shared" si="595"/>
        <v>17.165810506241883</v>
      </c>
      <c r="O2261">
        <f t="shared" si="596"/>
        <v>-7.6741894937580355</v>
      </c>
      <c r="P2261">
        <f t="shared" si="597"/>
        <v>0</v>
      </c>
      <c r="Q2261">
        <f t="shared" si="598"/>
        <v>0</v>
      </c>
      <c r="R2261">
        <f t="shared" si="599"/>
        <v>838.93</v>
      </c>
      <c r="S2261">
        <f t="shared" si="601"/>
        <v>827.83600000000001</v>
      </c>
      <c r="T2261">
        <f t="shared" si="602"/>
        <v>24.022666666666737</v>
      </c>
      <c r="U2261">
        <f t="shared" si="603"/>
        <v>4.8045333333333478</v>
      </c>
      <c r="V2261">
        <f t="shared" si="604"/>
        <v>153.93794749403207</v>
      </c>
      <c r="W2261">
        <f t="shared" si="605"/>
        <v>8.1121744866180734E-2</v>
      </c>
      <c r="X2261">
        <f t="shared" si="606"/>
        <v>852.53</v>
      </c>
      <c r="Y2261">
        <f t="shared" si="607"/>
        <v>804.3</v>
      </c>
      <c r="Z2261">
        <f t="shared" si="608"/>
        <v>66.908563134978408</v>
      </c>
      <c r="AA2261">
        <f t="shared" si="611"/>
        <v>43.894424320936409</v>
      </c>
      <c r="AB2261">
        <f t="shared" si="609"/>
        <v>0</v>
      </c>
      <c r="AC2261">
        <f t="shared" si="610"/>
        <v>4.4243209364083214E-3</v>
      </c>
    </row>
    <row r="2262" spans="1:29" x14ac:dyDescent="0.3">
      <c r="A2262" s="2">
        <v>39840</v>
      </c>
      <c r="B2262">
        <v>837.3</v>
      </c>
      <c r="C2262">
        <v>850.45</v>
      </c>
      <c r="D2262">
        <v>835.4</v>
      </c>
      <c r="E2262">
        <v>845.71</v>
      </c>
      <c r="F2262">
        <v>5353260000</v>
      </c>
      <c r="G2262">
        <v>11.637207004161271</v>
      </c>
      <c r="H2262">
        <v>-3.412792995838799</v>
      </c>
      <c r="I2262">
        <v>106.82049326214261</v>
      </c>
      <c r="J2262">
        <v>85.859423595272787</v>
      </c>
      <c r="K2262">
        <v>60.86</v>
      </c>
      <c r="L2262">
        <f t="shared" si="600"/>
        <v>838.81279299583878</v>
      </c>
      <c r="N2262">
        <f t="shared" si="595"/>
        <v>11.637207004161269</v>
      </c>
      <c r="O2262">
        <f t="shared" si="596"/>
        <v>-3.4127929958387995</v>
      </c>
      <c r="P2262">
        <f t="shared" si="597"/>
        <v>0</v>
      </c>
      <c r="Q2262">
        <f t="shared" si="598"/>
        <v>0</v>
      </c>
      <c r="R2262">
        <f t="shared" si="599"/>
        <v>843.85333333333335</v>
      </c>
      <c r="S2262">
        <f t="shared" si="601"/>
        <v>832.65133333333324</v>
      </c>
      <c r="T2262">
        <f t="shared" si="602"/>
        <v>34.961333333333073</v>
      </c>
      <c r="U2262">
        <f t="shared" si="603"/>
        <v>6.9922666666666142</v>
      </c>
      <c r="V2262">
        <f t="shared" si="604"/>
        <v>106.80370695244457</v>
      </c>
      <c r="W2262">
        <f t="shared" si="605"/>
        <v>-1.6786309698034074E-2</v>
      </c>
      <c r="X2262">
        <f t="shared" si="606"/>
        <v>852.53</v>
      </c>
      <c r="Y2262">
        <f t="shared" si="607"/>
        <v>804.3</v>
      </c>
      <c r="Z2262">
        <f t="shared" si="608"/>
        <v>85.859423595272787</v>
      </c>
      <c r="AA2262">
        <f t="shared" si="611"/>
        <v>60.859555077206686</v>
      </c>
      <c r="AB2262">
        <f t="shared" si="609"/>
        <v>0</v>
      </c>
      <c r="AC2262">
        <f t="shared" si="610"/>
        <v>-4.4492279331365125E-4</v>
      </c>
    </row>
    <row r="2263" spans="1:29" x14ac:dyDescent="0.3">
      <c r="A2263" s="2">
        <v>39841</v>
      </c>
      <c r="B2263">
        <v>845.73</v>
      </c>
      <c r="C2263">
        <v>877.86</v>
      </c>
      <c r="D2263">
        <v>845.73</v>
      </c>
      <c r="E2263">
        <v>874.09</v>
      </c>
      <c r="F2263">
        <v>6199180000</v>
      </c>
      <c r="G2263">
        <v>27.28813800277408</v>
      </c>
      <c r="H2263">
        <v>-4.8418619972259194</v>
      </c>
      <c r="I2263">
        <v>145.40265495033671</v>
      </c>
      <c r="J2263">
        <v>94.748572224543835</v>
      </c>
      <c r="K2263">
        <v>68.400000000000006</v>
      </c>
      <c r="L2263">
        <f t="shared" si="600"/>
        <v>850.57186199722594</v>
      </c>
      <c r="N2263">
        <f t="shared" si="595"/>
        <v>27.288138002774076</v>
      </c>
      <c r="O2263">
        <f t="shared" si="596"/>
        <v>-4.8418619972259194</v>
      </c>
      <c r="P2263">
        <f t="shared" si="597"/>
        <v>0</v>
      </c>
      <c r="Q2263">
        <f t="shared" si="598"/>
        <v>0</v>
      </c>
      <c r="R2263">
        <f t="shared" si="599"/>
        <v>865.89333333333343</v>
      </c>
      <c r="S2263">
        <f t="shared" si="601"/>
        <v>840.07933333333347</v>
      </c>
      <c r="T2263">
        <f t="shared" si="602"/>
        <v>59.176000000000272</v>
      </c>
      <c r="U2263">
        <f t="shared" si="603"/>
        <v>11.835200000000054</v>
      </c>
      <c r="V2263">
        <f t="shared" si="604"/>
        <v>145.4080483078717</v>
      </c>
      <c r="W2263">
        <f t="shared" si="605"/>
        <v>5.3933575349844887E-3</v>
      </c>
      <c r="X2263">
        <f t="shared" si="606"/>
        <v>877.86</v>
      </c>
      <c r="Y2263">
        <f t="shared" si="607"/>
        <v>806.07</v>
      </c>
      <c r="Z2263">
        <f t="shared" si="608"/>
        <v>94.748572224543835</v>
      </c>
      <c r="AA2263">
        <f t="shared" si="611"/>
        <v>68.396122491312013</v>
      </c>
      <c r="AB2263">
        <f t="shared" si="609"/>
        <v>0</v>
      </c>
      <c r="AC2263">
        <f t="shared" si="610"/>
        <v>-3.8775086879923037E-3</v>
      </c>
    </row>
    <row r="2264" spans="1:29" x14ac:dyDescent="0.3">
      <c r="A2264" s="2">
        <v>39842</v>
      </c>
      <c r="B2264">
        <v>868.89</v>
      </c>
      <c r="C2264">
        <v>868.89</v>
      </c>
      <c r="D2264">
        <v>844.15</v>
      </c>
      <c r="E2264">
        <v>845.14</v>
      </c>
      <c r="F2264">
        <v>5067060000</v>
      </c>
      <c r="G2264">
        <v>20.12875866851607</v>
      </c>
      <c r="H2264">
        <v>-4.6112413314839387</v>
      </c>
      <c r="I2264">
        <v>43.91898633143736</v>
      </c>
      <c r="J2264">
        <v>54.422621535032683</v>
      </c>
      <c r="K2264">
        <v>70.66</v>
      </c>
      <c r="L2264">
        <f t="shared" si="600"/>
        <v>848.76124133148392</v>
      </c>
      <c r="N2264">
        <f t="shared" si="595"/>
        <v>20.12875866851607</v>
      </c>
      <c r="O2264">
        <f t="shared" si="596"/>
        <v>-4.6112413314839387</v>
      </c>
      <c r="P2264">
        <f t="shared" si="597"/>
        <v>0</v>
      </c>
      <c r="Q2264">
        <f t="shared" si="598"/>
        <v>0</v>
      </c>
      <c r="R2264">
        <f t="shared" si="599"/>
        <v>852.72666666666657</v>
      </c>
      <c r="S2264">
        <f t="shared" si="601"/>
        <v>845.3893333333333</v>
      </c>
      <c r="T2264">
        <f t="shared" si="602"/>
        <v>55.682666666666591</v>
      </c>
      <c r="U2264">
        <f t="shared" si="603"/>
        <v>11.136533333333318</v>
      </c>
      <c r="V2264">
        <f t="shared" si="604"/>
        <v>43.92350302507834</v>
      </c>
      <c r="W2264">
        <f t="shared" si="605"/>
        <v>4.5166936409799519E-3</v>
      </c>
      <c r="X2264">
        <f t="shared" si="606"/>
        <v>877.86</v>
      </c>
      <c r="Y2264">
        <f t="shared" si="607"/>
        <v>806.07</v>
      </c>
      <c r="Z2264">
        <f t="shared" si="608"/>
        <v>54.422621535032675</v>
      </c>
      <c r="AA2264">
        <f t="shared" si="611"/>
        <v>70.660918022542958</v>
      </c>
      <c r="AB2264">
        <f t="shared" si="609"/>
        <v>0</v>
      </c>
      <c r="AC2264">
        <f t="shared" si="610"/>
        <v>9.1802254296169394E-4</v>
      </c>
    </row>
    <row r="2265" spans="1:29" x14ac:dyDescent="0.3">
      <c r="A2265" s="2">
        <v>39843</v>
      </c>
      <c r="B2265">
        <v>845.69</v>
      </c>
      <c r="C2265">
        <v>851.66</v>
      </c>
      <c r="D2265">
        <v>821.67</v>
      </c>
      <c r="E2265">
        <v>825.88</v>
      </c>
      <c r="F2265">
        <v>5350580000</v>
      </c>
      <c r="G2265">
        <v>10.52583911234399</v>
      </c>
      <c r="H2265">
        <v>-19.464160887656021</v>
      </c>
      <c r="I2265">
        <v>-92.770356447606744</v>
      </c>
      <c r="J2265">
        <v>7.4924363765795201</v>
      </c>
      <c r="K2265">
        <v>61.89</v>
      </c>
      <c r="L2265">
        <f t="shared" si="600"/>
        <v>841.13416088765598</v>
      </c>
      <c r="N2265">
        <f t="shared" si="595"/>
        <v>10.525839112343988</v>
      </c>
      <c r="O2265">
        <f t="shared" si="596"/>
        <v>-19.464160887656021</v>
      </c>
      <c r="P2265">
        <f t="shared" si="597"/>
        <v>0</v>
      </c>
      <c r="Q2265">
        <f t="shared" si="598"/>
        <v>0</v>
      </c>
      <c r="R2265">
        <f t="shared" si="599"/>
        <v>833.07</v>
      </c>
      <c r="S2265">
        <f t="shared" si="601"/>
        <v>846.89466666666669</v>
      </c>
      <c r="T2265">
        <f t="shared" si="602"/>
        <v>49.661333333333346</v>
      </c>
      <c r="U2265">
        <f t="shared" si="603"/>
        <v>9.9322666666666688</v>
      </c>
      <c r="V2265">
        <f t="shared" si="604"/>
        <v>-92.792962107787687</v>
      </c>
      <c r="W2265">
        <f t="shared" si="605"/>
        <v>-2.2605660180943232E-2</v>
      </c>
      <c r="X2265">
        <f t="shared" si="606"/>
        <v>877.86</v>
      </c>
      <c r="Y2265">
        <f t="shared" si="607"/>
        <v>821.67</v>
      </c>
      <c r="Z2265">
        <f t="shared" si="608"/>
        <v>7.4924363765795201</v>
      </c>
      <c r="AA2265">
        <f t="shared" si="611"/>
        <v>61.886323373281449</v>
      </c>
      <c r="AB2265">
        <f t="shared" si="609"/>
        <v>0</v>
      </c>
      <c r="AC2265">
        <f t="shared" si="610"/>
        <v>-3.6766267185512902E-3</v>
      </c>
    </row>
    <row r="2266" spans="1:29" x14ac:dyDescent="0.3">
      <c r="A2266" s="2">
        <v>39846</v>
      </c>
      <c r="B2266">
        <v>823.09</v>
      </c>
      <c r="C2266">
        <v>830.78</v>
      </c>
      <c r="D2266">
        <v>812.87</v>
      </c>
      <c r="E2266">
        <v>825.44</v>
      </c>
      <c r="F2266">
        <v>5673270000</v>
      </c>
      <c r="G2266">
        <v>-5.1227739251040703</v>
      </c>
      <c r="H2266">
        <v>-23.032773925104038</v>
      </c>
      <c r="I2266">
        <v>-110.00585137507289</v>
      </c>
      <c r="J2266">
        <v>19.341437144176101</v>
      </c>
      <c r="K2266">
        <v>52.37</v>
      </c>
      <c r="L2266">
        <f t="shared" si="600"/>
        <v>835.90277392510404</v>
      </c>
      <c r="N2266">
        <f t="shared" si="595"/>
        <v>-5.1227739251040703</v>
      </c>
      <c r="O2266">
        <f t="shared" si="596"/>
        <v>-23.032773925104038</v>
      </c>
      <c r="P2266">
        <f t="shared" si="597"/>
        <v>0</v>
      </c>
      <c r="Q2266">
        <f t="shared" si="598"/>
        <v>0</v>
      </c>
      <c r="R2266">
        <f t="shared" si="599"/>
        <v>823.03000000000009</v>
      </c>
      <c r="S2266">
        <f t="shared" si="601"/>
        <v>843.71466666666674</v>
      </c>
      <c r="T2266">
        <f t="shared" si="602"/>
        <v>62.658666666666477</v>
      </c>
      <c r="U2266">
        <f t="shared" si="603"/>
        <v>12.531733333333296</v>
      </c>
      <c r="V2266">
        <f t="shared" si="604"/>
        <v>-110.03887021038176</v>
      </c>
      <c r="W2266">
        <f t="shared" si="605"/>
        <v>-3.3018835308865846E-2</v>
      </c>
      <c r="X2266">
        <f t="shared" si="606"/>
        <v>877.86</v>
      </c>
      <c r="Y2266">
        <f t="shared" si="607"/>
        <v>812.87</v>
      </c>
      <c r="Z2266">
        <f t="shared" si="608"/>
        <v>19.341437144176101</v>
      </c>
      <c r="AA2266">
        <f t="shared" si="611"/>
        <v>52.372898175120987</v>
      </c>
      <c r="AB2266">
        <f t="shared" si="609"/>
        <v>0</v>
      </c>
      <c r="AC2266">
        <f t="shared" si="610"/>
        <v>2.8981751209897766E-3</v>
      </c>
    </row>
    <row r="2267" spans="1:29" x14ac:dyDescent="0.3">
      <c r="A2267" s="2">
        <v>39847</v>
      </c>
      <c r="B2267">
        <v>825.69</v>
      </c>
      <c r="C2267">
        <v>842.6</v>
      </c>
      <c r="D2267">
        <v>821.98</v>
      </c>
      <c r="E2267">
        <v>838.51</v>
      </c>
      <c r="F2267">
        <v>5886310000</v>
      </c>
      <c r="G2267">
        <v>5.8281507165972926</v>
      </c>
      <c r="H2267">
        <v>-14.79184928340271</v>
      </c>
      <c r="I2267">
        <v>-35.519776433414549</v>
      </c>
      <c r="J2267">
        <v>39.452223418987508</v>
      </c>
      <c r="K2267">
        <v>43.09</v>
      </c>
      <c r="L2267">
        <f t="shared" si="600"/>
        <v>836.77184928340273</v>
      </c>
      <c r="N2267">
        <f t="shared" si="595"/>
        <v>5.8281507165972926</v>
      </c>
      <c r="O2267">
        <f t="shared" si="596"/>
        <v>-14.791849283402712</v>
      </c>
      <c r="P2267">
        <f t="shared" si="597"/>
        <v>0</v>
      </c>
      <c r="Q2267">
        <f t="shared" si="598"/>
        <v>0</v>
      </c>
      <c r="R2267">
        <f t="shared" si="599"/>
        <v>834.36333333333334</v>
      </c>
      <c r="S2267">
        <f t="shared" si="601"/>
        <v>841.81666666666683</v>
      </c>
      <c r="T2267">
        <f t="shared" si="602"/>
        <v>69.973333333333358</v>
      </c>
      <c r="U2267">
        <f t="shared" si="603"/>
        <v>13.994666666666671</v>
      </c>
      <c r="V2267">
        <f t="shared" si="604"/>
        <v>-35.505589430895043</v>
      </c>
      <c r="W2267">
        <f t="shared" si="605"/>
        <v>1.4187002519506109E-2</v>
      </c>
      <c r="X2267">
        <f t="shared" si="606"/>
        <v>877.86</v>
      </c>
      <c r="Y2267">
        <f t="shared" si="607"/>
        <v>812.87</v>
      </c>
      <c r="Z2267">
        <f t="shared" si="608"/>
        <v>39.452223418987508</v>
      </c>
      <c r="AA2267">
        <f t="shared" si="611"/>
        <v>43.091458139863924</v>
      </c>
      <c r="AB2267">
        <f t="shared" si="609"/>
        <v>0</v>
      </c>
      <c r="AC2267">
        <f t="shared" si="610"/>
        <v>1.4581398639208487E-3</v>
      </c>
    </row>
    <row r="2268" spans="1:29" x14ac:dyDescent="0.3">
      <c r="A2268" s="2">
        <v>39848</v>
      </c>
      <c r="B2268">
        <v>837.77</v>
      </c>
      <c r="C2268">
        <v>851.85</v>
      </c>
      <c r="D2268">
        <v>829.18</v>
      </c>
      <c r="E2268">
        <v>832.23</v>
      </c>
      <c r="F2268">
        <v>6420450000</v>
      </c>
      <c r="G2268">
        <v>16.592100477731488</v>
      </c>
      <c r="H2268">
        <v>-6.0778995222685808</v>
      </c>
      <c r="I2268">
        <v>14.392683974711611</v>
      </c>
      <c r="J2268">
        <v>34.559086040699789</v>
      </c>
      <c r="K2268">
        <v>31.05</v>
      </c>
      <c r="L2268">
        <f t="shared" si="600"/>
        <v>835.25789952226853</v>
      </c>
      <c r="N2268">
        <f t="shared" si="595"/>
        <v>16.592100477731492</v>
      </c>
      <c r="O2268">
        <f t="shared" si="596"/>
        <v>-6.0778995222685808</v>
      </c>
      <c r="P2268">
        <f t="shared" si="597"/>
        <v>0</v>
      </c>
      <c r="Q2268">
        <f t="shared" si="598"/>
        <v>0</v>
      </c>
      <c r="R2268">
        <f t="shared" si="599"/>
        <v>837.75333333333344</v>
      </c>
      <c r="S2268">
        <f t="shared" si="601"/>
        <v>836.18866666666668</v>
      </c>
      <c r="T2268">
        <f t="shared" si="602"/>
        <v>36.205333333333215</v>
      </c>
      <c r="U2268">
        <f t="shared" si="603"/>
        <v>7.2410666666666428</v>
      </c>
      <c r="V2268">
        <f t="shared" si="604"/>
        <v>14.405489676169001</v>
      </c>
      <c r="W2268">
        <f t="shared" si="605"/>
        <v>1.2805701457390128E-2</v>
      </c>
      <c r="X2268">
        <f t="shared" si="606"/>
        <v>868.89</v>
      </c>
      <c r="Y2268">
        <f t="shared" si="607"/>
        <v>812.87</v>
      </c>
      <c r="Z2268">
        <f t="shared" si="608"/>
        <v>34.559086040699789</v>
      </c>
      <c r="AA2268">
        <f t="shared" si="611"/>
        <v>31.053560903095114</v>
      </c>
      <c r="AB2268">
        <f t="shared" si="609"/>
        <v>0</v>
      </c>
      <c r="AC2268">
        <f t="shared" si="610"/>
        <v>3.5609030951135878E-3</v>
      </c>
    </row>
    <row r="2269" spans="1:29" x14ac:dyDescent="0.3">
      <c r="A2269" s="2">
        <v>39849</v>
      </c>
      <c r="B2269">
        <v>831.75</v>
      </c>
      <c r="C2269">
        <v>850.55</v>
      </c>
      <c r="D2269">
        <v>819.91</v>
      </c>
      <c r="E2269">
        <v>845.85</v>
      </c>
      <c r="F2269">
        <v>6624030000</v>
      </c>
      <c r="G2269">
        <v>11.761400318487629</v>
      </c>
      <c r="H2269">
        <v>-18.878599681512359</v>
      </c>
      <c r="I2269">
        <v>83.69700748129776</v>
      </c>
      <c r="J2269">
        <v>84.607491021036438</v>
      </c>
      <c r="K2269">
        <v>37.090000000000003</v>
      </c>
      <c r="L2269">
        <f t="shared" si="600"/>
        <v>838.78859968151232</v>
      </c>
      <c r="N2269">
        <f t="shared" si="595"/>
        <v>11.761400318487631</v>
      </c>
      <c r="O2269">
        <f t="shared" si="596"/>
        <v>-18.878599681512355</v>
      </c>
      <c r="P2269">
        <f t="shared" si="597"/>
        <v>0</v>
      </c>
      <c r="Q2269">
        <f t="shared" si="598"/>
        <v>0</v>
      </c>
      <c r="R2269">
        <f t="shared" si="599"/>
        <v>838.77</v>
      </c>
      <c r="S2269">
        <f t="shared" si="601"/>
        <v>833.39733333333356</v>
      </c>
      <c r="T2269">
        <f t="shared" si="602"/>
        <v>21.38933333333307</v>
      </c>
      <c r="U2269">
        <f t="shared" si="603"/>
        <v>4.2778666666666139</v>
      </c>
      <c r="V2269">
        <f t="shared" si="604"/>
        <v>83.728130324561846</v>
      </c>
      <c r="W2269">
        <f t="shared" si="605"/>
        <v>3.1122843264085986E-2</v>
      </c>
      <c r="X2269">
        <f t="shared" si="606"/>
        <v>851.85</v>
      </c>
      <c r="Y2269">
        <f t="shared" si="607"/>
        <v>812.87</v>
      </c>
      <c r="Z2269">
        <f t="shared" si="608"/>
        <v>84.607491021036438</v>
      </c>
      <c r="AA2269">
        <f t="shared" si="611"/>
        <v>37.09053480029587</v>
      </c>
      <c r="AB2269">
        <f t="shared" si="609"/>
        <v>0</v>
      </c>
      <c r="AC2269">
        <f t="shared" si="610"/>
        <v>5.34800295866944E-4</v>
      </c>
    </row>
    <row r="2270" spans="1:29" x14ac:dyDescent="0.3">
      <c r="A2270" s="2">
        <v>39850</v>
      </c>
      <c r="B2270">
        <v>846.09</v>
      </c>
      <c r="C2270">
        <v>870.75</v>
      </c>
      <c r="D2270">
        <v>845.42</v>
      </c>
      <c r="E2270">
        <v>868.6</v>
      </c>
      <c r="F2270">
        <v>6484100000</v>
      </c>
      <c r="G2270">
        <v>22.024266878991739</v>
      </c>
      <c r="H2270">
        <v>-3.3057331210083021</v>
      </c>
      <c r="I2270">
        <v>166.6913726652827</v>
      </c>
      <c r="J2270">
        <v>96.28541810642713</v>
      </c>
      <c r="K2270">
        <v>54.85</v>
      </c>
      <c r="L2270">
        <f t="shared" si="600"/>
        <v>848.72573312100826</v>
      </c>
      <c r="N2270">
        <f t="shared" si="595"/>
        <v>22.024266878991739</v>
      </c>
      <c r="O2270">
        <f t="shared" si="596"/>
        <v>-3.3057331210083021</v>
      </c>
      <c r="P2270">
        <f t="shared" si="597"/>
        <v>0</v>
      </c>
      <c r="Q2270">
        <f t="shared" si="598"/>
        <v>0</v>
      </c>
      <c r="R2270">
        <f t="shared" si="599"/>
        <v>861.59</v>
      </c>
      <c r="S2270">
        <f t="shared" si="601"/>
        <v>839.1013333333334</v>
      </c>
      <c r="T2270">
        <f t="shared" si="602"/>
        <v>44.977333333333377</v>
      </c>
      <c r="U2270">
        <f t="shared" si="603"/>
        <v>8.995466666666676</v>
      </c>
      <c r="V2270">
        <f t="shared" si="604"/>
        <v>166.66666666666623</v>
      </c>
      <c r="W2270">
        <f t="shared" si="605"/>
        <v>-2.4705998616468605E-2</v>
      </c>
      <c r="X2270">
        <f t="shared" si="606"/>
        <v>870.75</v>
      </c>
      <c r="Y2270">
        <f t="shared" si="607"/>
        <v>812.87</v>
      </c>
      <c r="Z2270">
        <f t="shared" si="608"/>
        <v>96.28541810642713</v>
      </c>
      <c r="AA2270">
        <f t="shared" si="611"/>
        <v>54.849131146265393</v>
      </c>
      <c r="AB2270">
        <f t="shared" si="609"/>
        <v>0</v>
      </c>
      <c r="AC2270">
        <f t="shared" si="610"/>
        <v>-8.6885373460887649E-4</v>
      </c>
    </row>
    <row r="2271" spans="1:29" x14ac:dyDescent="0.3">
      <c r="A2271" s="2">
        <v>39853</v>
      </c>
      <c r="B2271">
        <v>868.24</v>
      </c>
      <c r="C2271">
        <v>875.01</v>
      </c>
      <c r="D2271">
        <v>861.65</v>
      </c>
      <c r="E2271">
        <v>869.89</v>
      </c>
      <c r="F2271">
        <v>5574370000</v>
      </c>
      <c r="G2271">
        <v>19.229511252661041</v>
      </c>
      <c r="H2271">
        <v>5.8695112526610274</v>
      </c>
      <c r="I2271">
        <v>101.1451319604855</v>
      </c>
      <c r="J2271">
        <v>90.707803992740466</v>
      </c>
      <c r="K2271">
        <v>69.12</v>
      </c>
      <c r="L2271">
        <f t="shared" si="600"/>
        <v>855.78048874733895</v>
      </c>
      <c r="N2271">
        <f t="shared" si="595"/>
        <v>19.229511252661041</v>
      </c>
      <c r="O2271">
        <f t="shared" si="596"/>
        <v>5.8695112526610274</v>
      </c>
      <c r="P2271">
        <f t="shared" si="597"/>
        <v>0</v>
      </c>
      <c r="Q2271">
        <f t="shared" si="598"/>
        <v>0</v>
      </c>
      <c r="R2271">
        <f t="shared" si="599"/>
        <v>868.84999999999991</v>
      </c>
      <c r="S2271">
        <f t="shared" si="601"/>
        <v>848.26533333333339</v>
      </c>
      <c r="T2271">
        <f t="shared" si="602"/>
        <v>67.818666666666559</v>
      </c>
      <c r="U2271">
        <f t="shared" si="603"/>
        <v>13.563733333333312</v>
      </c>
      <c r="V2271">
        <f t="shared" si="604"/>
        <v>101.17502883506289</v>
      </c>
      <c r="W2271">
        <f t="shared" si="605"/>
        <v>2.9896874577389099E-2</v>
      </c>
      <c r="X2271">
        <f t="shared" si="606"/>
        <v>875.01</v>
      </c>
      <c r="Y2271">
        <f t="shared" si="607"/>
        <v>819.91</v>
      </c>
      <c r="Z2271">
        <f t="shared" si="608"/>
        <v>90.707803992740466</v>
      </c>
      <c r="AA2271">
        <f t="shared" si="611"/>
        <v>69.122404515978275</v>
      </c>
      <c r="AB2271">
        <f t="shared" si="609"/>
        <v>0</v>
      </c>
      <c r="AC2271">
        <f t="shared" si="610"/>
        <v>2.404515978270183E-3</v>
      </c>
    </row>
    <row r="2272" spans="1:29" x14ac:dyDescent="0.3">
      <c r="A2272" s="2">
        <v>39854</v>
      </c>
      <c r="B2272">
        <v>866.87</v>
      </c>
      <c r="C2272">
        <v>868.05</v>
      </c>
      <c r="D2272">
        <v>822.99</v>
      </c>
      <c r="E2272">
        <v>827.16</v>
      </c>
      <c r="F2272">
        <v>6770170000</v>
      </c>
      <c r="G2272">
        <v>21.809674168440552</v>
      </c>
      <c r="H2272">
        <v>-23.25032583155939</v>
      </c>
      <c r="I2272">
        <v>-51.578177257524949</v>
      </c>
      <c r="J2272">
        <v>13.157894736842101</v>
      </c>
      <c r="K2272">
        <v>63.86</v>
      </c>
      <c r="L2272">
        <f t="shared" si="600"/>
        <v>846.2403258315594</v>
      </c>
      <c r="N2272">
        <f t="shared" si="595"/>
        <v>21.809674168440552</v>
      </c>
      <c r="O2272">
        <f t="shared" si="596"/>
        <v>-23.250325831559394</v>
      </c>
      <c r="P2272">
        <f t="shared" si="597"/>
        <v>0</v>
      </c>
      <c r="Q2272">
        <f t="shared" si="598"/>
        <v>0</v>
      </c>
      <c r="R2272">
        <f t="shared" si="599"/>
        <v>839.4</v>
      </c>
      <c r="S2272">
        <f t="shared" si="601"/>
        <v>849.27266666666674</v>
      </c>
      <c r="T2272">
        <f t="shared" si="602"/>
        <v>63.789333333333275</v>
      </c>
      <c r="U2272">
        <f t="shared" si="603"/>
        <v>12.757866666666654</v>
      </c>
      <c r="V2272">
        <f t="shared" si="604"/>
        <v>-51.58995582681937</v>
      </c>
      <c r="W2272">
        <f t="shared" si="605"/>
        <v>-1.1778569294421004E-2</v>
      </c>
      <c r="X2272">
        <f t="shared" si="606"/>
        <v>875.01</v>
      </c>
      <c r="Y2272">
        <f t="shared" si="607"/>
        <v>819.91</v>
      </c>
      <c r="Z2272">
        <f t="shared" si="608"/>
        <v>13.157894736842099</v>
      </c>
      <c r="AA2272">
        <f t="shared" si="611"/>
        <v>63.863538779549188</v>
      </c>
      <c r="AB2272">
        <f t="shared" si="609"/>
        <v>0</v>
      </c>
      <c r="AC2272">
        <f t="shared" si="610"/>
        <v>3.5387795491885754E-3</v>
      </c>
    </row>
    <row r="2273" spans="1:29" x14ac:dyDescent="0.3">
      <c r="A2273" s="2">
        <v>39855</v>
      </c>
      <c r="B2273">
        <v>827.41</v>
      </c>
      <c r="C2273">
        <v>838.22</v>
      </c>
      <c r="D2273">
        <v>822.3</v>
      </c>
      <c r="E2273">
        <v>833.74</v>
      </c>
      <c r="F2273">
        <v>5926460000</v>
      </c>
      <c r="G2273">
        <v>-3.8535505543729869</v>
      </c>
      <c r="H2273">
        <v>-19.77355055437306</v>
      </c>
      <c r="I2273">
        <v>-80.307871042694927</v>
      </c>
      <c r="J2273">
        <v>25.099818511796801</v>
      </c>
      <c r="K2273">
        <v>61.97</v>
      </c>
      <c r="L2273">
        <f t="shared" si="600"/>
        <v>842.07355055437301</v>
      </c>
      <c r="N2273">
        <f t="shared" si="595"/>
        <v>-3.8535505543729869</v>
      </c>
      <c r="O2273">
        <f t="shared" si="596"/>
        <v>-19.77355055437306</v>
      </c>
      <c r="P2273">
        <f t="shared" si="597"/>
        <v>0</v>
      </c>
      <c r="Q2273">
        <f t="shared" si="598"/>
        <v>0</v>
      </c>
      <c r="R2273">
        <f t="shared" si="599"/>
        <v>831.42000000000007</v>
      </c>
      <c r="S2273">
        <f t="shared" si="601"/>
        <v>848.00600000000009</v>
      </c>
      <c r="T2273">
        <f t="shared" si="602"/>
        <v>68.855999999999995</v>
      </c>
      <c r="U2273">
        <f t="shared" si="603"/>
        <v>13.771199999999999</v>
      </c>
      <c r="V2273">
        <f t="shared" si="604"/>
        <v>-80.293172224158695</v>
      </c>
      <c r="W2273">
        <f t="shared" si="605"/>
        <v>1.4698818536231784E-2</v>
      </c>
      <c r="X2273">
        <f t="shared" si="606"/>
        <v>875.01</v>
      </c>
      <c r="Y2273">
        <f t="shared" si="607"/>
        <v>819.91</v>
      </c>
      <c r="Z2273">
        <f t="shared" si="608"/>
        <v>25.099818511796798</v>
      </c>
      <c r="AA2273">
        <f t="shared" si="611"/>
        <v>61.971685273768585</v>
      </c>
      <c r="AB2273">
        <f t="shared" si="609"/>
        <v>0</v>
      </c>
      <c r="AC2273">
        <f t="shared" si="610"/>
        <v>1.6852737685866259E-3</v>
      </c>
    </row>
    <row r="2274" spans="1:29" x14ac:dyDescent="0.3">
      <c r="A2274" s="2">
        <v>39856</v>
      </c>
      <c r="B2274">
        <v>829.91</v>
      </c>
      <c r="C2274">
        <v>835.48</v>
      </c>
      <c r="D2274">
        <v>808.06</v>
      </c>
      <c r="E2274">
        <v>835.19</v>
      </c>
      <c r="F2274">
        <v>6476460000</v>
      </c>
      <c r="G2274">
        <v>-4.2990337029153807</v>
      </c>
      <c r="H2274">
        <v>-31.71903370291545</v>
      </c>
      <c r="I2274">
        <v>-81.37880516699768</v>
      </c>
      <c r="J2274">
        <v>40.522778192681237</v>
      </c>
      <c r="K2274">
        <v>53.15</v>
      </c>
      <c r="L2274">
        <f t="shared" si="600"/>
        <v>839.7790337029154</v>
      </c>
      <c r="N2274">
        <f t="shared" si="595"/>
        <v>-4.2990337029153807</v>
      </c>
      <c r="O2274">
        <f t="shared" si="596"/>
        <v>-31.719033702915453</v>
      </c>
      <c r="P2274">
        <f t="shared" si="597"/>
        <v>0</v>
      </c>
      <c r="Q2274">
        <f t="shared" si="598"/>
        <v>0</v>
      </c>
      <c r="R2274">
        <f t="shared" si="599"/>
        <v>826.24333333333334</v>
      </c>
      <c r="S2274">
        <f t="shared" si="601"/>
        <v>845.5006666666668</v>
      </c>
      <c r="T2274">
        <f t="shared" si="602"/>
        <v>78.877333333333354</v>
      </c>
      <c r="U2274">
        <f t="shared" si="603"/>
        <v>15.77546666666667</v>
      </c>
      <c r="V2274">
        <f t="shared" si="604"/>
        <v>-81.380934672121526</v>
      </c>
      <c r="W2274">
        <f t="shared" si="605"/>
        <v>-2.1295051238467977E-3</v>
      </c>
      <c r="X2274">
        <f t="shared" si="606"/>
        <v>875.01</v>
      </c>
      <c r="Y2274">
        <f t="shared" si="607"/>
        <v>808.06</v>
      </c>
      <c r="Z2274">
        <f t="shared" si="608"/>
        <v>40.522778192681244</v>
      </c>
      <c r="AA2274">
        <f t="shared" si="611"/>
        <v>53.154742708097544</v>
      </c>
      <c r="AB2274">
        <f t="shared" si="609"/>
        <v>0</v>
      </c>
      <c r="AC2274">
        <f t="shared" si="610"/>
        <v>4.7427080975452895E-3</v>
      </c>
    </row>
    <row r="2275" spans="1:29" x14ac:dyDescent="0.3">
      <c r="A2275" s="2">
        <v>39857</v>
      </c>
      <c r="B2275">
        <v>833.95</v>
      </c>
      <c r="C2275">
        <v>839.43</v>
      </c>
      <c r="D2275">
        <v>825.21</v>
      </c>
      <c r="E2275">
        <v>826.84</v>
      </c>
      <c r="F2275">
        <v>5296650000</v>
      </c>
      <c r="G2275">
        <v>3.9639775313895602</v>
      </c>
      <c r="H2275">
        <v>-10.25602246861035</v>
      </c>
      <c r="I2275">
        <v>-49.330039673628171</v>
      </c>
      <c r="J2275">
        <v>28.05078416728913</v>
      </c>
      <c r="K2275">
        <v>39.51</v>
      </c>
      <c r="L2275">
        <f t="shared" si="600"/>
        <v>835.46602246861039</v>
      </c>
      <c r="N2275">
        <f t="shared" si="595"/>
        <v>3.9639775313895598</v>
      </c>
      <c r="O2275">
        <f t="shared" si="596"/>
        <v>-10.256022468610354</v>
      </c>
      <c r="P2275">
        <f t="shared" si="597"/>
        <v>0</v>
      </c>
      <c r="Q2275">
        <f t="shared" si="598"/>
        <v>0</v>
      </c>
      <c r="R2275">
        <f t="shared" si="599"/>
        <v>830.49333333333334</v>
      </c>
      <c r="S2275">
        <f t="shared" si="601"/>
        <v>839.28133333333335</v>
      </c>
      <c r="T2275">
        <f t="shared" si="602"/>
        <v>59.374666666666485</v>
      </c>
      <c r="U2275">
        <f t="shared" si="603"/>
        <v>11.874933333333297</v>
      </c>
      <c r="V2275">
        <f t="shared" si="604"/>
        <v>-49.336417327255383</v>
      </c>
      <c r="W2275">
        <f t="shared" si="605"/>
        <v>-6.3776536272115436E-3</v>
      </c>
      <c r="X2275">
        <f t="shared" si="606"/>
        <v>875.01</v>
      </c>
      <c r="Y2275">
        <f t="shared" si="607"/>
        <v>808.06</v>
      </c>
      <c r="Z2275">
        <f t="shared" si="608"/>
        <v>28.05078416728913</v>
      </c>
      <c r="AA2275">
        <f t="shared" si="611"/>
        <v>39.507815920269948</v>
      </c>
      <c r="AB2275">
        <f t="shared" si="609"/>
        <v>0</v>
      </c>
      <c r="AC2275">
        <f t="shared" si="610"/>
        <v>-2.1840797300498593E-3</v>
      </c>
    </row>
    <row r="2276" spans="1:29" x14ac:dyDescent="0.3">
      <c r="A2276" s="2">
        <v>39861</v>
      </c>
      <c r="B2276">
        <v>818.61</v>
      </c>
      <c r="C2276">
        <v>818.61</v>
      </c>
      <c r="D2276">
        <v>789.17</v>
      </c>
      <c r="E2276">
        <v>789.17</v>
      </c>
      <c r="F2276">
        <v>5907820000</v>
      </c>
      <c r="G2276">
        <v>-1.4240149790736041</v>
      </c>
      <c r="H2276">
        <v>-30.864014979073659</v>
      </c>
      <c r="I2276">
        <v>-166.69832626268939</v>
      </c>
      <c r="J2276">
        <v>0</v>
      </c>
      <c r="K2276">
        <v>21.37</v>
      </c>
      <c r="L2276">
        <f t="shared" si="600"/>
        <v>820.03401497907362</v>
      </c>
      <c r="N2276">
        <f t="shared" si="595"/>
        <v>-1.4240149790736041</v>
      </c>
      <c r="O2276">
        <f t="shared" si="596"/>
        <v>-30.864014979073659</v>
      </c>
      <c r="P2276">
        <f t="shared" si="597"/>
        <v>0</v>
      </c>
      <c r="Q2276">
        <f t="shared" si="598"/>
        <v>0</v>
      </c>
      <c r="R2276">
        <f t="shared" si="599"/>
        <v>798.98333333333323</v>
      </c>
      <c r="S2276">
        <f t="shared" si="601"/>
        <v>825.30799999999999</v>
      </c>
      <c r="T2276">
        <f t="shared" si="602"/>
        <v>52.649333333333516</v>
      </c>
      <c r="U2276">
        <f t="shared" si="603"/>
        <v>10.529866666666702</v>
      </c>
      <c r="V2276">
        <f t="shared" si="604"/>
        <v>-166.66666666666669</v>
      </c>
      <c r="W2276">
        <f t="shared" si="605"/>
        <v>3.1659596022706182E-2</v>
      </c>
      <c r="X2276">
        <f t="shared" si="606"/>
        <v>868.05</v>
      </c>
      <c r="Y2276">
        <f t="shared" si="607"/>
        <v>789.17</v>
      </c>
      <c r="Z2276">
        <f t="shared" si="608"/>
        <v>0</v>
      </c>
      <c r="AA2276">
        <f t="shared" si="611"/>
        <v>21.366255121721856</v>
      </c>
      <c r="AB2276">
        <f t="shared" si="609"/>
        <v>0</v>
      </c>
      <c r="AC2276">
        <f t="shared" si="610"/>
        <v>-3.7448782781446255E-3</v>
      </c>
    </row>
    <row r="2277" spans="1:29" x14ac:dyDescent="0.3">
      <c r="A2277" s="2">
        <v>39862</v>
      </c>
      <c r="B2277">
        <v>791.06</v>
      </c>
      <c r="C2277">
        <v>796.17</v>
      </c>
      <c r="D2277">
        <v>780.43</v>
      </c>
      <c r="E2277">
        <v>788.42</v>
      </c>
      <c r="F2277">
        <v>5740710000</v>
      </c>
      <c r="G2277">
        <v>-13.32600998604914</v>
      </c>
      <c r="H2277">
        <v>-29.066009986049149</v>
      </c>
      <c r="I2277">
        <v>-104.04354587869339</v>
      </c>
      <c r="J2277">
        <v>13.54237288135595</v>
      </c>
      <c r="K2277">
        <v>21.44</v>
      </c>
      <c r="L2277">
        <f t="shared" si="600"/>
        <v>809.4960099860491</v>
      </c>
      <c r="N2277">
        <f t="shared" si="595"/>
        <v>-13.326009986049144</v>
      </c>
      <c r="O2277">
        <f t="shared" si="596"/>
        <v>-29.066009986049153</v>
      </c>
      <c r="P2277">
        <f t="shared" si="597"/>
        <v>0</v>
      </c>
      <c r="Q2277">
        <f t="shared" si="598"/>
        <v>0</v>
      </c>
      <c r="R2277">
        <f t="shared" si="599"/>
        <v>788.34</v>
      </c>
      <c r="S2277">
        <f t="shared" si="601"/>
        <v>815.096</v>
      </c>
      <c r="T2277">
        <f t="shared" si="602"/>
        <v>85.737333333333481</v>
      </c>
      <c r="U2277">
        <f t="shared" si="603"/>
        <v>17.147466666666695</v>
      </c>
      <c r="V2277">
        <f t="shared" si="604"/>
        <v>-104.02314044445798</v>
      </c>
      <c r="W2277">
        <f t="shared" si="605"/>
        <v>2.0405434235414077E-2</v>
      </c>
      <c r="X2277">
        <f t="shared" si="606"/>
        <v>839.43</v>
      </c>
      <c r="Y2277">
        <f t="shared" si="607"/>
        <v>780.43</v>
      </c>
      <c r="Z2277">
        <f t="shared" si="608"/>
        <v>13.542372881355947</v>
      </c>
      <c r="AA2277">
        <f t="shared" si="611"/>
        <v>21.443150750624621</v>
      </c>
      <c r="AB2277">
        <f t="shared" si="609"/>
        <v>0</v>
      </c>
      <c r="AC2277">
        <f t="shared" si="610"/>
        <v>3.1507506246200023E-3</v>
      </c>
    </row>
    <row r="2278" spans="1:29" x14ac:dyDescent="0.3">
      <c r="A2278" s="2">
        <v>39863</v>
      </c>
      <c r="B2278">
        <v>787.91</v>
      </c>
      <c r="C2278">
        <v>797.58</v>
      </c>
      <c r="D2278">
        <v>777.03</v>
      </c>
      <c r="E2278">
        <v>778.94</v>
      </c>
      <c r="F2278">
        <v>5746940000</v>
      </c>
      <c r="G2278">
        <v>-1.7306733240327501</v>
      </c>
      <c r="H2278">
        <v>-22.280673324032819</v>
      </c>
      <c r="I2278">
        <v>-77.996444117466467</v>
      </c>
      <c r="J2278">
        <v>3.060897435897568</v>
      </c>
      <c r="K2278">
        <v>17.04</v>
      </c>
      <c r="L2278">
        <f t="shared" si="600"/>
        <v>799.31067332403279</v>
      </c>
      <c r="N2278">
        <f t="shared" si="595"/>
        <v>-1.7306733240327503</v>
      </c>
      <c r="O2278">
        <f t="shared" si="596"/>
        <v>-22.280673324032819</v>
      </c>
      <c r="P2278">
        <f t="shared" si="597"/>
        <v>0</v>
      </c>
      <c r="Q2278">
        <f t="shared" si="598"/>
        <v>0</v>
      </c>
      <c r="R2278">
        <f t="shared" si="599"/>
        <v>784.51666666666677</v>
      </c>
      <c r="S2278">
        <f t="shared" si="601"/>
        <v>805.71533333333332</v>
      </c>
      <c r="T2278">
        <f t="shared" si="602"/>
        <v>90.611999999999966</v>
      </c>
      <c r="U2278">
        <f t="shared" si="603"/>
        <v>18.122399999999992</v>
      </c>
      <c r="V2278">
        <f t="shared" si="604"/>
        <v>-77.983293848741766</v>
      </c>
      <c r="W2278">
        <f t="shared" si="605"/>
        <v>1.3150268724700709E-2</v>
      </c>
      <c r="X2278">
        <f t="shared" si="606"/>
        <v>839.43</v>
      </c>
      <c r="Y2278">
        <f t="shared" si="607"/>
        <v>777.03</v>
      </c>
      <c r="Z2278">
        <f t="shared" si="608"/>
        <v>3.060897435897568</v>
      </c>
      <c r="AA2278">
        <f t="shared" si="611"/>
        <v>17.035366535444776</v>
      </c>
      <c r="AB2278">
        <f t="shared" si="609"/>
        <v>0</v>
      </c>
      <c r="AC2278">
        <f t="shared" si="610"/>
        <v>-4.6334645552228437E-3</v>
      </c>
    </row>
    <row r="2279" spans="1:29" x14ac:dyDescent="0.3">
      <c r="A2279" s="2">
        <v>39864</v>
      </c>
      <c r="B2279">
        <v>775.87</v>
      </c>
      <c r="C2279">
        <v>778.69</v>
      </c>
      <c r="D2279">
        <v>754.25</v>
      </c>
      <c r="E2279">
        <v>770.05</v>
      </c>
      <c r="F2279">
        <v>8210590000</v>
      </c>
      <c r="G2279">
        <v>-10.867115549355161</v>
      </c>
      <c r="H2279">
        <v>-35.307115549355217</v>
      </c>
      <c r="I2279">
        <v>-105.8249956469915</v>
      </c>
      <c r="J2279">
        <v>18.54895515379193</v>
      </c>
      <c r="K2279">
        <v>12.64</v>
      </c>
      <c r="L2279">
        <f t="shared" si="600"/>
        <v>789.55711554935522</v>
      </c>
      <c r="N2279">
        <f t="shared" si="595"/>
        <v>-10.867115549355162</v>
      </c>
      <c r="O2279">
        <f t="shared" si="596"/>
        <v>-35.307115549355217</v>
      </c>
      <c r="P2279">
        <f t="shared" si="597"/>
        <v>0</v>
      </c>
      <c r="Q2279">
        <f t="shared" si="598"/>
        <v>0</v>
      </c>
      <c r="R2279">
        <f t="shared" si="599"/>
        <v>767.6633333333333</v>
      </c>
      <c r="S2279">
        <f t="shared" si="601"/>
        <v>793.99933333333342</v>
      </c>
      <c r="T2279">
        <f t="shared" si="602"/>
        <v>82.955999999999904</v>
      </c>
      <c r="U2279">
        <f t="shared" si="603"/>
        <v>16.591199999999979</v>
      </c>
      <c r="V2279">
        <f t="shared" si="604"/>
        <v>-105.82316730154203</v>
      </c>
      <c r="W2279">
        <f t="shared" si="605"/>
        <v>1.8283454494678608E-3</v>
      </c>
      <c r="X2279">
        <f t="shared" si="606"/>
        <v>839.43</v>
      </c>
      <c r="Y2279">
        <f t="shared" si="607"/>
        <v>754.25</v>
      </c>
      <c r="Z2279">
        <f t="shared" si="608"/>
        <v>18.548955153791926</v>
      </c>
      <c r="AA2279">
        <f t="shared" si="611"/>
        <v>12.640601927666912</v>
      </c>
      <c r="AB2279">
        <f t="shared" si="609"/>
        <v>0</v>
      </c>
      <c r="AC2279">
        <f t="shared" si="610"/>
        <v>6.0192766691180566E-4</v>
      </c>
    </row>
    <row r="2280" spans="1:29" x14ac:dyDescent="0.3">
      <c r="A2280" s="2">
        <v>39867</v>
      </c>
      <c r="B2280">
        <v>773.25</v>
      </c>
      <c r="C2280">
        <v>777.85</v>
      </c>
      <c r="D2280">
        <v>742.37</v>
      </c>
      <c r="E2280">
        <v>743.33</v>
      </c>
      <c r="F2280">
        <v>6509300000</v>
      </c>
      <c r="G2280">
        <v>3.7019229670964928</v>
      </c>
      <c r="H2280">
        <v>-31.778077032903521</v>
      </c>
      <c r="I2280">
        <v>-114.23150500203781</v>
      </c>
      <c r="J2280">
        <v>1.259181532004245</v>
      </c>
      <c r="K2280">
        <v>7.28</v>
      </c>
      <c r="L2280">
        <f t="shared" si="600"/>
        <v>774.14807703290353</v>
      </c>
      <c r="N2280">
        <f t="shared" si="595"/>
        <v>3.7019229670964933</v>
      </c>
      <c r="O2280">
        <f t="shared" si="596"/>
        <v>-31.778077032903525</v>
      </c>
      <c r="P2280">
        <f t="shared" si="597"/>
        <v>0</v>
      </c>
      <c r="Q2280">
        <f t="shared" si="598"/>
        <v>0</v>
      </c>
      <c r="R2280">
        <f t="shared" si="599"/>
        <v>754.51666666666677</v>
      </c>
      <c r="S2280">
        <f t="shared" si="601"/>
        <v>778.80400000000009</v>
      </c>
      <c r="T2280">
        <f t="shared" si="602"/>
        <v>70.855999999999881</v>
      </c>
      <c r="U2280">
        <f t="shared" si="603"/>
        <v>14.171199999999976</v>
      </c>
      <c r="V2280">
        <f t="shared" si="604"/>
        <v>-114.25677116656018</v>
      </c>
      <c r="W2280">
        <f t="shared" si="605"/>
        <v>-2.5266164522378176E-2</v>
      </c>
      <c r="X2280">
        <f t="shared" si="606"/>
        <v>818.61</v>
      </c>
      <c r="Y2280">
        <f t="shared" si="607"/>
        <v>742.37</v>
      </c>
      <c r="Z2280">
        <f t="shared" si="608"/>
        <v>1.2591815320042448</v>
      </c>
      <c r="AA2280">
        <f t="shared" si="611"/>
        <v>7.2822814006099366</v>
      </c>
      <c r="AB2280">
        <f t="shared" si="609"/>
        <v>0</v>
      </c>
      <c r="AC2280">
        <f t="shared" si="610"/>
        <v>2.2814006099363127E-3</v>
      </c>
    </row>
    <row r="2281" spans="1:29" x14ac:dyDescent="0.3">
      <c r="A2281" s="2">
        <v>39868</v>
      </c>
      <c r="B2281">
        <v>744.69</v>
      </c>
      <c r="C2281">
        <v>775.49</v>
      </c>
      <c r="D2281">
        <v>744.69</v>
      </c>
      <c r="E2281">
        <v>773.14</v>
      </c>
      <c r="F2281">
        <v>7234490000</v>
      </c>
      <c r="G2281">
        <v>1.6779486447310319</v>
      </c>
      <c r="H2281">
        <v>-29.122051355268919</v>
      </c>
      <c r="I2281">
        <v>-42.772776790321792</v>
      </c>
      <c r="J2281">
        <v>55.732657127331933</v>
      </c>
      <c r="K2281">
        <v>18.43</v>
      </c>
      <c r="L2281">
        <f t="shared" si="600"/>
        <v>773.81205135526898</v>
      </c>
      <c r="N2281">
        <f t="shared" si="595"/>
        <v>1.6779486447310319</v>
      </c>
      <c r="O2281">
        <f t="shared" si="596"/>
        <v>-29.122051355268923</v>
      </c>
      <c r="P2281">
        <f t="shared" si="597"/>
        <v>0</v>
      </c>
      <c r="Q2281">
        <f t="shared" si="598"/>
        <v>0</v>
      </c>
      <c r="R2281">
        <f t="shared" si="599"/>
        <v>764.44</v>
      </c>
      <c r="S2281">
        <f t="shared" si="601"/>
        <v>771.89533333333338</v>
      </c>
      <c r="T2281">
        <f t="shared" si="602"/>
        <v>58.132000000000062</v>
      </c>
      <c r="U2281">
        <f t="shared" si="603"/>
        <v>11.626400000000013</v>
      </c>
      <c r="V2281">
        <f t="shared" si="604"/>
        <v>-42.749451440017666</v>
      </c>
      <c r="W2281">
        <f t="shared" si="605"/>
        <v>2.3325350304126857E-2</v>
      </c>
      <c r="X2281">
        <f t="shared" si="606"/>
        <v>797.58</v>
      </c>
      <c r="Y2281">
        <f t="shared" si="607"/>
        <v>742.37</v>
      </c>
      <c r="Z2281">
        <f t="shared" si="608"/>
        <v>55.732657127331933</v>
      </c>
      <c r="AA2281">
        <f t="shared" si="611"/>
        <v>18.428812826076324</v>
      </c>
      <c r="AB2281">
        <f t="shared" si="609"/>
        <v>0</v>
      </c>
      <c r="AC2281">
        <f t="shared" si="610"/>
        <v>-1.1871739236752887E-3</v>
      </c>
    </row>
    <row r="2282" spans="1:29" x14ac:dyDescent="0.3">
      <c r="A2282" s="2">
        <v>39869</v>
      </c>
      <c r="B2282">
        <v>770.64</v>
      </c>
      <c r="C2282">
        <v>780.12</v>
      </c>
      <c r="D2282">
        <v>752.89</v>
      </c>
      <c r="E2282">
        <v>764.9</v>
      </c>
      <c r="F2282">
        <v>7483640000</v>
      </c>
      <c r="G2282">
        <v>9.2786324298207319</v>
      </c>
      <c r="H2282">
        <v>-17.95136757017929</v>
      </c>
      <c r="I2282">
        <v>-13.9396269948091</v>
      </c>
      <c r="J2282">
        <v>40.807824669443868</v>
      </c>
      <c r="K2282">
        <v>23.88</v>
      </c>
      <c r="L2282">
        <f t="shared" si="600"/>
        <v>770.84136757017927</v>
      </c>
      <c r="N2282">
        <f t="shared" si="595"/>
        <v>9.2786324298207319</v>
      </c>
      <c r="O2282">
        <f t="shared" si="596"/>
        <v>-17.951367570179286</v>
      </c>
      <c r="P2282">
        <f t="shared" si="597"/>
        <v>0</v>
      </c>
      <c r="Q2282">
        <f t="shared" si="598"/>
        <v>0</v>
      </c>
      <c r="R2282">
        <f t="shared" si="599"/>
        <v>765.96999999999991</v>
      </c>
      <c r="S2282">
        <f t="shared" si="601"/>
        <v>767.42133333333334</v>
      </c>
      <c r="T2282">
        <f t="shared" si="602"/>
        <v>34.674666666666667</v>
      </c>
      <c r="U2282">
        <f t="shared" si="603"/>
        <v>6.9349333333333334</v>
      </c>
      <c r="V2282">
        <f t="shared" si="604"/>
        <v>-13.951908533928931</v>
      </c>
      <c r="W2282">
        <f t="shared" si="605"/>
        <v>-1.2281539119831208E-2</v>
      </c>
      <c r="X2282">
        <f t="shared" si="606"/>
        <v>797.58</v>
      </c>
      <c r="Y2282">
        <f t="shared" si="607"/>
        <v>742.37</v>
      </c>
      <c r="Z2282">
        <f t="shared" si="608"/>
        <v>40.807824669443868</v>
      </c>
      <c r="AA2282">
        <f t="shared" si="611"/>
        <v>23.881903183693908</v>
      </c>
      <c r="AB2282">
        <f t="shared" si="609"/>
        <v>0</v>
      </c>
      <c r="AC2282">
        <f t="shared" si="610"/>
        <v>1.9031836939085167E-3</v>
      </c>
    </row>
    <row r="2283" spans="1:29" x14ac:dyDescent="0.3">
      <c r="A2283" s="2">
        <v>39870</v>
      </c>
      <c r="B2283">
        <v>765.76</v>
      </c>
      <c r="C2283">
        <v>779.42</v>
      </c>
      <c r="D2283">
        <v>751.75</v>
      </c>
      <c r="E2283">
        <v>752.83</v>
      </c>
      <c r="F2283">
        <v>7599970000</v>
      </c>
      <c r="G2283">
        <v>14.582421619880391</v>
      </c>
      <c r="H2283">
        <v>-13.08757838011957</v>
      </c>
      <c r="I2283">
        <v>-24.801417223840609</v>
      </c>
      <c r="J2283">
        <v>27.708609271523279</v>
      </c>
      <c r="K2283">
        <v>28.81</v>
      </c>
      <c r="L2283">
        <f t="shared" si="600"/>
        <v>764.83757838011957</v>
      </c>
      <c r="N2283">
        <f t="shared" si="595"/>
        <v>14.582421619880392</v>
      </c>
      <c r="O2283">
        <f t="shared" si="596"/>
        <v>-13.087578380119567</v>
      </c>
      <c r="P2283">
        <f t="shared" si="597"/>
        <v>0</v>
      </c>
      <c r="Q2283">
        <f t="shared" si="598"/>
        <v>0</v>
      </c>
      <c r="R2283">
        <f t="shared" si="599"/>
        <v>761.33333333333337</v>
      </c>
      <c r="S2283">
        <f t="shared" si="601"/>
        <v>762.78466666666668</v>
      </c>
      <c r="T2283">
        <f t="shared" si="602"/>
        <v>19.43866666666645</v>
      </c>
      <c r="U2283">
        <f t="shared" si="603"/>
        <v>3.8877333333332897</v>
      </c>
      <c r="V2283">
        <f t="shared" si="604"/>
        <v>-24.8873951116902</v>
      </c>
      <c r="W2283">
        <f t="shared" si="605"/>
        <v>-8.5977887849590928E-2</v>
      </c>
      <c r="X2283">
        <f t="shared" si="606"/>
        <v>780.12</v>
      </c>
      <c r="Y2283">
        <f t="shared" si="607"/>
        <v>742.37</v>
      </c>
      <c r="Z2283">
        <f t="shared" si="608"/>
        <v>27.708609271523276</v>
      </c>
      <c r="AA2283">
        <f t="shared" si="611"/>
        <v>28.811445550819048</v>
      </c>
      <c r="AB2283">
        <f t="shared" si="609"/>
        <v>0</v>
      </c>
      <c r="AC2283">
        <f t="shared" si="610"/>
        <v>1.4455508190494015E-3</v>
      </c>
    </row>
    <row r="2284" spans="1:29" x14ac:dyDescent="0.3">
      <c r="A2284" s="2">
        <v>39871</v>
      </c>
      <c r="B2284">
        <v>749.93</v>
      </c>
      <c r="C2284">
        <v>751.27</v>
      </c>
      <c r="D2284">
        <v>734.52</v>
      </c>
      <c r="E2284">
        <v>735.09</v>
      </c>
      <c r="F2284">
        <v>8926480000</v>
      </c>
      <c r="G2284">
        <v>-3.6517189200798161</v>
      </c>
      <c r="H2284">
        <v>-20.401718920079819</v>
      </c>
      <c r="I2284">
        <v>-143.1535851490421</v>
      </c>
      <c r="J2284">
        <v>1.250000000000109</v>
      </c>
      <c r="K2284">
        <v>25.35</v>
      </c>
      <c r="L2284">
        <f t="shared" si="600"/>
        <v>754.9217189200798</v>
      </c>
      <c r="N2284">
        <f t="shared" si="595"/>
        <v>-3.6517189200798157</v>
      </c>
      <c r="O2284">
        <f t="shared" si="596"/>
        <v>-20.401718920079816</v>
      </c>
      <c r="P2284">
        <f t="shared" si="597"/>
        <v>0</v>
      </c>
      <c r="Q2284">
        <f t="shared" si="598"/>
        <v>0</v>
      </c>
      <c r="R2284">
        <f t="shared" si="599"/>
        <v>740.29333333333341</v>
      </c>
      <c r="S2284">
        <f t="shared" si="601"/>
        <v>757.31066666666675</v>
      </c>
      <c r="T2284">
        <f t="shared" si="602"/>
        <v>39.622666666666419</v>
      </c>
      <c r="U2284">
        <f t="shared" si="603"/>
        <v>7.9245333333332839</v>
      </c>
      <c r="V2284">
        <f t="shared" si="604"/>
        <v>-143.16160222543871</v>
      </c>
      <c r="W2284">
        <f t="shared" si="605"/>
        <v>-8.0170763966123104E-3</v>
      </c>
      <c r="X2284">
        <f t="shared" si="606"/>
        <v>780.12</v>
      </c>
      <c r="Y2284">
        <f t="shared" si="607"/>
        <v>734.52</v>
      </c>
      <c r="Z2284">
        <f t="shared" si="608"/>
        <v>1.250000000000109</v>
      </c>
      <c r="AA2284">
        <f t="shared" si="611"/>
        <v>25.351654520060684</v>
      </c>
      <c r="AB2284">
        <f t="shared" si="609"/>
        <v>0</v>
      </c>
      <c r="AC2284">
        <f t="shared" si="610"/>
        <v>1.6545200606827848E-3</v>
      </c>
    </row>
    <row r="2285" spans="1:29" x14ac:dyDescent="0.3">
      <c r="A2285" s="2">
        <v>39874</v>
      </c>
      <c r="B2285">
        <v>729.57</v>
      </c>
      <c r="C2285">
        <v>729.57</v>
      </c>
      <c r="D2285">
        <v>699.7</v>
      </c>
      <c r="E2285">
        <v>700.82</v>
      </c>
      <c r="F2285">
        <v>7868290000</v>
      </c>
      <c r="G2285">
        <v>-7.3178126133865362</v>
      </c>
      <c r="H2285">
        <v>-37.187812613386541</v>
      </c>
      <c r="I2285">
        <v>-137.54793391391601</v>
      </c>
      <c r="J2285">
        <v>1.392688385973645</v>
      </c>
      <c r="K2285">
        <v>25.38</v>
      </c>
      <c r="L2285">
        <f t="shared" si="600"/>
        <v>736.88781261338659</v>
      </c>
      <c r="N2285">
        <f t="shared" si="595"/>
        <v>-7.3178126133865362</v>
      </c>
      <c r="O2285">
        <f t="shared" si="596"/>
        <v>-37.187812613386541</v>
      </c>
      <c r="P2285">
        <f t="shared" si="597"/>
        <v>0</v>
      </c>
      <c r="Q2285">
        <f t="shared" si="598"/>
        <v>0</v>
      </c>
      <c r="R2285">
        <f t="shared" si="599"/>
        <v>710.03000000000009</v>
      </c>
      <c r="S2285">
        <f t="shared" si="601"/>
        <v>748.41333333333341</v>
      </c>
      <c r="T2285">
        <f t="shared" si="602"/>
        <v>93.006666666666433</v>
      </c>
      <c r="U2285">
        <f t="shared" si="603"/>
        <v>18.601333333333287</v>
      </c>
      <c r="V2285">
        <f t="shared" si="604"/>
        <v>-137.56481016892491</v>
      </c>
      <c r="W2285">
        <f t="shared" si="605"/>
        <v>-1.6876255008895669E-2</v>
      </c>
      <c r="X2285">
        <f t="shared" si="606"/>
        <v>780.12</v>
      </c>
      <c r="Y2285">
        <f t="shared" si="607"/>
        <v>699.7</v>
      </c>
      <c r="Z2285">
        <f t="shared" si="608"/>
        <v>1.3926883859736447</v>
      </c>
      <c r="AA2285">
        <f t="shared" si="611"/>
        <v>25.378355890854564</v>
      </c>
      <c r="AB2285">
        <f t="shared" si="609"/>
        <v>0</v>
      </c>
      <c r="AC2285">
        <f t="shared" si="610"/>
        <v>-1.644109145434669E-3</v>
      </c>
    </row>
    <row r="2286" spans="1:29" x14ac:dyDescent="0.3">
      <c r="A2286" s="2">
        <v>39875</v>
      </c>
      <c r="B2286">
        <v>704.44</v>
      </c>
      <c r="C2286">
        <v>711.67</v>
      </c>
      <c r="D2286">
        <v>692.3</v>
      </c>
      <c r="E2286">
        <v>696.33</v>
      </c>
      <c r="F2286">
        <v>7583230000</v>
      </c>
      <c r="G2286">
        <v>-11.69854174225782</v>
      </c>
      <c r="H2286">
        <v>-31.068541742257821</v>
      </c>
      <c r="I2286">
        <v>-96.924128503075721</v>
      </c>
      <c r="J2286">
        <v>4.588931906171811</v>
      </c>
      <c r="K2286">
        <v>15.15</v>
      </c>
      <c r="L2286">
        <f t="shared" si="600"/>
        <v>723.36854174225778</v>
      </c>
      <c r="N2286">
        <f t="shared" si="595"/>
        <v>-11.698541742257817</v>
      </c>
      <c r="O2286">
        <f t="shared" si="596"/>
        <v>-31.068541742257821</v>
      </c>
      <c r="P2286">
        <f t="shared" si="597"/>
        <v>0</v>
      </c>
      <c r="Q2286">
        <f t="shared" si="598"/>
        <v>0</v>
      </c>
      <c r="R2286">
        <f t="shared" si="599"/>
        <v>700.09999999999991</v>
      </c>
      <c r="S2286">
        <f t="shared" si="601"/>
        <v>735.54533333333336</v>
      </c>
      <c r="T2286">
        <f t="shared" si="602"/>
        <v>121.92133333333334</v>
      </c>
      <c r="U2286">
        <f t="shared" si="603"/>
        <v>24.384266666666669</v>
      </c>
      <c r="V2286">
        <f t="shared" si="604"/>
        <v>-96.90765994830943</v>
      </c>
      <c r="W2286">
        <f t="shared" si="605"/>
        <v>1.6468554766291277E-2</v>
      </c>
      <c r="X2286">
        <f t="shared" si="606"/>
        <v>780.12</v>
      </c>
      <c r="Y2286">
        <f t="shared" si="607"/>
        <v>692.3</v>
      </c>
      <c r="Z2286">
        <f t="shared" si="608"/>
        <v>4.588931906171811</v>
      </c>
      <c r="AA2286">
        <f t="shared" si="611"/>
        <v>15.149610846622542</v>
      </c>
      <c r="AB2286">
        <f t="shared" si="609"/>
        <v>0</v>
      </c>
      <c r="AC2286">
        <f t="shared" si="610"/>
        <v>-3.8915337745848433E-4</v>
      </c>
    </row>
    <row r="2287" spans="1:29" x14ac:dyDescent="0.3">
      <c r="A2287" s="2">
        <v>39876</v>
      </c>
      <c r="B2287">
        <v>698.6</v>
      </c>
      <c r="C2287">
        <v>724.12</v>
      </c>
      <c r="D2287">
        <v>698.6</v>
      </c>
      <c r="E2287">
        <v>712.87</v>
      </c>
      <c r="F2287">
        <v>7673620000</v>
      </c>
      <c r="G2287">
        <v>4.2509721718280389</v>
      </c>
      <c r="H2287">
        <v>-21.269027828171939</v>
      </c>
      <c r="I2287">
        <v>-41.067739943354887</v>
      </c>
      <c r="J2287">
        <v>23.611111111111171</v>
      </c>
      <c r="K2287">
        <v>11.71</v>
      </c>
      <c r="L2287">
        <f t="shared" si="600"/>
        <v>719.86902782817197</v>
      </c>
      <c r="N2287">
        <f t="shared" si="595"/>
        <v>4.2509721718280389</v>
      </c>
      <c r="O2287">
        <f t="shared" si="596"/>
        <v>-21.269027828171943</v>
      </c>
      <c r="P2287">
        <f t="shared" si="597"/>
        <v>0</v>
      </c>
      <c r="Q2287">
        <f t="shared" si="598"/>
        <v>0</v>
      </c>
      <c r="R2287">
        <f t="shared" si="599"/>
        <v>711.86333333333334</v>
      </c>
      <c r="S2287">
        <f t="shared" si="601"/>
        <v>724.72399999999993</v>
      </c>
      <c r="T2287">
        <f t="shared" si="602"/>
        <v>104.35733333333337</v>
      </c>
      <c r="U2287">
        <f t="shared" si="603"/>
        <v>20.871466666666674</v>
      </c>
      <c r="V2287">
        <f t="shared" si="604"/>
        <v>-41.078942437096217</v>
      </c>
      <c r="W2287">
        <f t="shared" si="605"/>
        <v>-1.1202493741329533E-2</v>
      </c>
      <c r="X2287">
        <f t="shared" si="606"/>
        <v>779.42</v>
      </c>
      <c r="Y2287">
        <f t="shared" si="607"/>
        <v>692.3</v>
      </c>
      <c r="Z2287">
        <f t="shared" si="608"/>
        <v>23.611111111111168</v>
      </c>
      <c r="AA2287">
        <f t="shared" si="611"/>
        <v>11.710268134956001</v>
      </c>
      <c r="AB2287">
        <f t="shared" si="609"/>
        <v>0</v>
      </c>
      <c r="AC2287">
        <f t="shared" si="610"/>
        <v>2.681349560003099E-4</v>
      </c>
    </row>
    <row r="2288" spans="1:29" x14ac:dyDescent="0.3">
      <c r="A2288" s="2">
        <v>39877</v>
      </c>
      <c r="B2288">
        <v>708.27</v>
      </c>
      <c r="C2288">
        <v>708.27</v>
      </c>
      <c r="D2288">
        <v>677.93</v>
      </c>
      <c r="E2288">
        <v>682.55</v>
      </c>
      <c r="F2288">
        <v>7507250000</v>
      </c>
      <c r="G2288">
        <v>0.84064811455198196</v>
      </c>
      <c r="H2288">
        <v>-29.49935188544805</v>
      </c>
      <c r="I2288">
        <v>-110.30920540578779</v>
      </c>
      <c r="J2288">
        <v>6.2994273247886587</v>
      </c>
      <c r="K2288">
        <v>7.43</v>
      </c>
      <c r="L2288">
        <f t="shared" si="600"/>
        <v>707.429351885448</v>
      </c>
      <c r="N2288">
        <f t="shared" si="595"/>
        <v>0.84064811455198196</v>
      </c>
      <c r="O2288">
        <f t="shared" si="596"/>
        <v>-29.49935188544805</v>
      </c>
      <c r="P2288">
        <f t="shared" si="597"/>
        <v>0</v>
      </c>
      <c r="Q2288">
        <f t="shared" si="598"/>
        <v>0</v>
      </c>
      <c r="R2288">
        <f t="shared" si="599"/>
        <v>689.58333333333337</v>
      </c>
      <c r="S2288">
        <f t="shared" si="601"/>
        <v>710.37400000000002</v>
      </c>
      <c r="T2288">
        <f t="shared" si="602"/>
        <v>62.817333333333409</v>
      </c>
      <c r="U2288">
        <f t="shared" si="603"/>
        <v>12.563466666666681</v>
      </c>
      <c r="V2288">
        <f t="shared" si="604"/>
        <v>-110.32340684453671</v>
      </c>
      <c r="W2288">
        <f t="shared" si="605"/>
        <v>-1.4201438748912665E-2</v>
      </c>
      <c r="X2288">
        <f t="shared" si="606"/>
        <v>751.27</v>
      </c>
      <c r="Y2288">
        <f t="shared" si="607"/>
        <v>677.93</v>
      </c>
      <c r="Z2288">
        <f t="shared" si="608"/>
        <v>6.2994273247886587</v>
      </c>
      <c r="AA2288">
        <f t="shared" si="611"/>
        <v>7.4284317456090774</v>
      </c>
      <c r="AB2288">
        <f t="shared" si="609"/>
        <v>0</v>
      </c>
      <c r="AC2288">
        <f t="shared" si="610"/>
        <v>-1.5682543909223412E-3</v>
      </c>
    </row>
    <row r="2289" spans="1:29" x14ac:dyDescent="0.3">
      <c r="A2289" s="2">
        <v>39878</v>
      </c>
      <c r="B2289">
        <v>684.04</v>
      </c>
      <c r="C2289">
        <v>699.09</v>
      </c>
      <c r="D2289">
        <v>666.79</v>
      </c>
      <c r="E2289">
        <v>683.38</v>
      </c>
      <c r="F2289">
        <v>7331830000</v>
      </c>
      <c r="G2289">
        <v>-0.32290125696533778</v>
      </c>
      <c r="H2289">
        <v>-32.622901256965413</v>
      </c>
      <c r="I2289">
        <v>-104.7978127618284</v>
      </c>
      <c r="J2289">
        <v>26.425613252628239</v>
      </c>
      <c r="K2289">
        <v>12.46</v>
      </c>
      <c r="L2289">
        <f t="shared" si="600"/>
        <v>699.41290125696537</v>
      </c>
      <c r="N2289">
        <f t="shared" si="595"/>
        <v>-0.32290125696533778</v>
      </c>
      <c r="O2289">
        <f t="shared" si="596"/>
        <v>-32.622901256965406</v>
      </c>
      <c r="P2289">
        <f t="shared" si="597"/>
        <v>0</v>
      </c>
      <c r="Q2289">
        <f t="shared" si="598"/>
        <v>0</v>
      </c>
      <c r="R2289">
        <f t="shared" si="599"/>
        <v>683.0866666666667</v>
      </c>
      <c r="S2289">
        <f t="shared" si="601"/>
        <v>698.93266666666671</v>
      </c>
      <c r="T2289">
        <f t="shared" si="602"/>
        <v>50.390666666666561</v>
      </c>
      <c r="U2289">
        <f t="shared" si="603"/>
        <v>10.078133333333312</v>
      </c>
      <c r="V2289">
        <f t="shared" si="604"/>
        <v>-104.82099859762415</v>
      </c>
      <c r="W2289">
        <f t="shared" si="605"/>
        <v>-2.3185835795757725E-2</v>
      </c>
      <c r="X2289">
        <f t="shared" si="606"/>
        <v>729.57</v>
      </c>
      <c r="Y2289">
        <f t="shared" si="607"/>
        <v>666.79</v>
      </c>
      <c r="Z2289">
        <f t="shared" si="608"/>
        <v>26.425613252628239</v>
      </c>
      <c r="AA2289">
        <f t="shared" si="611"/>
        <v>12.463554396134704</v>
      </c>
      <c r="AB2289">
        <f t="shared" si="609"/>
        <v>0</v>
      </c>
      <c r="AC2289">
        <f t="shared" si="610"/>
        <v>3.5543961347030972E-3</v>
      </c>
    </row>
    <row r="2290" spans="1:29" x14ac:dyDescent="0.3">
      <c r="A2290" s="2">
        <v>39881</v>
      </c>
      <c r="B2290">
        <v>680.76</v>
      </c>
      <c r="C2290">
        <v>695.27</v>
      </c>
      <c r="D2290">
        <v>672.88</v>
      </c>
      <c r="E2290">
        <v>676.53</v>
      </c>
      <c r="F2290">
        <v>7277320000</v>
      </c>
      <c r="G2290">
        <v>3.4847324953564112</v>
      </c>
      <c r="H2290">
        <v>-18.905267504643579</v>
      </c>
      <c r="I2290">
        <v>-76.379806434737489</v>
      </c>
      <c r="J2290">
        <v>16.989359846502708</v>
      </c>
      <c r="K2290">
        <v>15.58</v>
      </c>
      <c r="L2290">
        <f t="shared" si="600"/>
        <v>691.78526750464357</v>
      </c>
      <c r="N2290">
        <f t="shared" si="595"/>
        <v>3.4847324953564112</v>
      </c>
      <c r="O2290">
        <f t="shared" si="596"/>
        <v>-18.905267504643575</v>
      </c>
      <c r="P2290">
        <f t="shared" si="597"/>
        <v>0</v>
      </c>
      <c r="Q2290">
        <f t="shared" si="598"/>
        <v>0</v>
      </c>
      <c r="R2290">
        <f t="shared" si="599"/>
        <v>681.56000000000006</v>
      </c>
      <c r="S2290">
        <f t="shared" si="601"/>
        <v>693.23866666666663</v>
      </c>
      <c r="T2290">
        <f t="shared" si="602"/>
        <v>50.971999999999753</v>
      </c>
      <c r="U2290">
        <f t="shared" si="603"/>
        <v>10.19439999999995</v>
      </c>
      <c r="V2290">
        <f t="shared" si="604"/>
        <v>-76.373085005274987</v>
      </c>
      <c r="W2290">
        <f t="shared" si="605"/>
        <v>6.7214294625017601E-3</v>
      </c>
      <c r="X2290">
        <f t="shared" si="606"/>
        <v>724.12</v>
      </c>
      <c r="Y2290">
        <f t="shared" si="607"/>
        <v>666.79</v>
      </c>
      <c r="Z2290">
        <f t="shared" si="608"/>
        <v>16.989359846502708</v>
      </c>
      <c r="AA2290">
        <f t="shared" si="611"/>
        <v>15.582888688240519</v>
      </c>
      <c r="AB2290">
        <f t="shared" si="609"/>
        <v>0</v>
      </c>
      <c r="AC2290">
        <f t="shared" si="610"/>
        <v>2.8886882405192438E-3</v>
      </c>
    </row>
    <row r="2291" spans="1:29" x14ac:dyDescent="0.3">
      <c r="A2291" s="2">
        <v>39882</v>
      </c>
      <c r="B2291">
        <v>679.28</v>
      </c>
      <c r="C2291">
        <v>719.6</v>
      </c>
      <c r="D2291">
        <v>679.28</v>
      </c>
      <c r="E2291">
        <v>719.6</v>
      </c>
      <c r="F2291">
        <v>8618330000</v>
      </c>
      <c r="G2291">
        <v>18.54315499690426</v>
      </c>
      <c r="H2291">
        <v>-21.77684500309579</v>
      </c>
      <c r="I2291">
        <v>67.017684427401832</v>
      </c>
      <c r="J2291">
        <v>92.115820687249283</v>
      </c>
      <c r="K2291">
        <v>33.090000000000003</v>
      </c>
      <c r="L2291">
        <f t="shared" si="600"/>
        <v>701.05684500309576</v>
      </c>
      <c r="N2291">
        <f t="shared" si="595"/>
        <v>18.543154996904263</v>
      </c>
      <c r="O2291">
        <f t="shared" si="596"/>
        <v>-21.776845003095787</v>
      </c>
      <c r="P2291">
        <f t="shared" si="597"/>
        <v>0</v>
      </c>
      <c r="Q2291">
        <f t="shared" si="598"/>
        <v>0</v>
      </c>
      <c r="R2291">
        <f t="shared" si="599"/>
        <v>706.16</v>
      </c>
      <c r="S2291">
        <f t="shared" si="601"/>
        <v>694.45066666666662</v>
      </c>
      <c r="T2291">
        <f t="shared" si="602"/>
        <v>58.243999999999801</v>
      </c>
      <c r="U2291">
        <f t="shared" si="603"/>
        <v>11.648799999999961</v>
      </c>
      <c r="V2291">
        <f t="shared" si="604"/>
        <v>67.013101969492638</v>
      </c>
      <c r="W2291">
        <f t="shared" si="605"/>
        <v>-4.5824579091942041E-3</v>
      </c>
      <c r="X2291">
        <f t="shared" si="606"/>
        <v>724.12</v>
      </c>
      <c r="Y2291">
        <f t="shared" si="607"/>
        <v>666.79</v>
      </c>
      <c r="Z2291">
        <f t="shared" si="608"/>
        <v>92.115820687249283</v>
      </c>
      <c r="AA2291">
        <f t="shared" si="611"/>
        <v>33.088266444456011</v>
      </c>
      <c r="AB2291">
        <f t="shared" si="609"/>
        <v>0</v>
      </c>
      <c r="AC2291">
        <f t="shared" si="610"/>
        <v>-1.733555543992793E-3</v>
      </c>
    </row>
    <row r="2292" spans="1:29" x14ac:dyDescent="0.3">
      <c r="A2292" s="2">
        <v>39883</v>
      </c>
      <c r="B2292">
        <v>719.59</v>
      </c>
      <c r="C2292">
        <v>731.92</v>
      </c>
      <c r="D2292">
        <v>713.85</v>
      </c>
      <c r="E2292">
        <v>721.36</v>
      </c>
      <c r="F2292">
        <v>7287810000</v>
      </c>
      <c r="G2292">
        <v>24.09543666460274</v>
      </c>
      <c r="H2292">
        <v>6.0254366646028066</v>
      </c>
      <c r="I2292">
        <v>121.4972322842675</v>
      </c>
      <c r="J2292">
        <v>83.786273606632975</v>
      </c>
      <c r="K2292">
        <v>45.12</v>
      </c>
      <c r="L2292">
        <f t="shared" si="600"/>
        <v>707.82456333539722</v>
      </c>
      <c r="N2292">
        <f t="shared" si="595"/>
        <v>24.095436664602744</v>
      </c>
      <c r="O2292">
        <f t="shared" si="596"/>
        <v>6.0254366646028075</v>
      </c>
      <c r="P2292">
        <f t="shared" si="597"/>
        <v>0</v>
      </c>
      <c r="Q2292">
        <f t="shared" si="598"/>
        <v>0</v>
      </c>
      <c r="R2292">
        <f t="shared" si="599"/>
        <v>722.37666666666667</v>
      </c>
      <c r="S2292">
        <f t="shared" si="601"/>
        <v>696.55333333333328</v>
      </c>
      <c r="T2292">
        <f t="shared" si="602"/>
        <v>70.859999999999786</v>
      </c>
      <c r="U2292">
        <f t="shared" si="603"/>
        <v>14.171999999999958</v>
      </c>
      <c r="V2292">
        <f t="shared" si="604"/>
        <v>121.47583654781005</v>
      </c>
      <c r="W2292">
        <f t="shared" si="605"/>
        <v>-2.1395736457449743E-2</v>
      </c>
      <c r="X2292">
        <f t="shared" si="606"/>
        <v>731.92</v>
      </c>
      <c r="Y2292">
        <f t="shared" si="607"/>
        <v>666.79</v>
      </c>
      <c r="Z2292">
        <f t="shared" si="608"/>
        <v>83.786273606632975</v>
      </c>
      <c r="AA2292">
        <f t="shared" si="611"/>
        <v>45.123298943560371</v>
      </c>
      <c r="AB2292">
        <f t="shared" si="609"/>
        <v>0</v>
      </c>
      <c r="AC2292">
        <f t="shared" si="610"/>
        <v>3.2989435603738571E-3</v>
      </c>
    </row>
    <row r="2293" spans="1:29" x14ac:dyDescent="0.3">
      <c r="A2293" s="2">
        <v>39884</v>
      </c>
      <c r="B2293">
        <v>720.89</v>
      </c>
      <c r="C2293">
        <v>752.63</v>
      </c>
      <c r="D2293">
        <v>714.76</v>
      </c>
      <c r="E2293">
        <v>750.74</v>
      </c>
      <c r="F2293">
        <v>7326630000</v>
      </c>
      <c r="G2293">
        <v>30.500291109735141</v>
      </c>
      <c r="H2293">
        <v>-7.3697088902648602</v>
      </c>
      <c r="I2293">
        <v>112.4146344244165</v>
      </c>
      <c r="J2293">
        <v>97.798229263746506</v>
      </c>
      <c r="K2293">
        <v>63.42</v>
      </c>
      <c r="L2293">
        <f t="shared" si="600"/>
        <v>722.12970889026485</v>
      </c>
      <c r="N2293">
        <f t="shared" si="595"/>
        <v>30.500291109735144</v>
      </c>
      <c r="O2293">
        <f t="shared" si="596"/>
        <v>-7.3697088902648602</v>
      </c>
      <c r="P2293">
        <f t="shared" si="597"/>
        <v>0</v>
      </c>
      <c r="Q2293">
        <f t="shared" si="598"/>
        <v>0</v>
      </c>
      <c r="R2293">
        <f t="shared" si="599"/>
        <v>739.37666666666667</v>
      </c>
      <c r="S2293">
        <f t="shared" si="601"/>
        <v>706.51199999999994</v>
      </c>
      <c r="T2293">
        <f t="shared" si="602"/>
        <v>97.458666666666545</v>
      </c>
      <c r="U2293">
        <f t="shared" si="603"/>
        <v>19.491733333333308</v>
      </c>
      <c r="V2293">
        <f t="shared" si="604"/>
        <v>112.4054869984772</v>
      </c>
      <c r="W2293">
        <f t="shared" si="605"/>
        <v>-9.1474259393038437E-3</v>
      </c>
      <c r="X2293">
        <f t="shared" si="606"/>
        <v>752.63</v>
      </c>
      <c r="Y2293">
        <f t="shared" si="607"/>
        <v>666.79</v>
      </c>
      <c r="Z2293">
        <f t="shared" si="608"/>
        <v>97.798229263746506</v>
      </c>
      <c r="AA2293">
        <f t="shared" si="611"/>
        <v>63.423059331351944</v>
      </c>
      <c r="AB2293">
        <f t="shared" si="609"/>
        <v>0</v>
      </c>
      <c r="AC2293">
        <f t="shared" si="610"/>
        <v>3.0593313519418075E-3</v>
      </c>
    </row>
    <row r="2294" spans="1:29" x14ac:dyDescent="0.3">
      <c r="A2294" s="2">
        <v>39885</v>
      </c>
      <c r="B2294">
        <v>751.97</v>
      </c>
      <c r="C2294">
        <v>758.29</v>
      </c>
      <c r="D2294">
        <v>742.46</v>
      </c>
      <c r="E2294">
        <v>756.55</v>
      </c>
      <c r="F2294">
        <v>6787090000</v>
      </c>
      <c r="G2294">
        <v>24.68686073982337</v>
      </c>
      <c r="H2294">
        <v>8.8568607398234462</v>
      </c>
      <c r="I2294">
        <v>100.7143006765957</v>
      </c>
      <c r="J2294">
        <v>97.962767825781512</v>
      </c>
      <c r="K2294">
        <v>77.73</v>
      </c>
      <c r="L2294">
        <f t="shared" si="600"/>
        <v>733.60313926017659</v>
      </c>
      <c r="N2294">
        <f t="shared" si="595"/>
        <v>24.686860739823373</v>
      </c>
      <c r="O2294">
        <f t="shared" si="596"/>
        <v>8.8568607398234462</v>
      </c>
      <c r="P2294">
        <f t="shared" si="597"/>
        <v>0</v>
      </c>
      <c r="Q2294">
        <f t="shared" si="598"/>
        <v>0</v>
      </c>
      <c r="R2294">
        <f t="shared" si="599"/>
        <v>752.43333333333339</v>
      </c>
      <c r="S2294">
        <f t="shared" si="601"/>
        <v>720.38133333333337</v>
      </c>
      <c r="T2294">
        <f t="shared" si="602"/>
        <v>106.08533333333332</v>
      </c>
      <c r="U2294">
        <f t="shared" si="603"/>
        <v>21.217066666666664</v>
      </c>
      <c r="V2294">
        <f t="shared" si="604"/>
        <v>100.71137700467557</v>
      </c>
      <c r="W2294">
        <f t="shared" si="605"/>
        <v>-2.9236719201293226E-3</v>
      </c>
      <c r="X2294">
        <f t="shared" si="606"/>
        <v>758.29</v>
      </c>
      <c r="Y2294">
        <f t="shared" si="607"/>
        <v>672.88</v>
      </c>
      <c r="Z2294">
        <f t="shared" si="608"/>
        <v>97.962767825781512</v>
      </c>
      <c r="AA2294">
        <f t="shared" si="611"/>
        <v>77.730490245982594</v>
      </c>
      <c r="AB2294">
        <f t="shared" si="609"/>
        <v>0</v>
      </c>
      <c r="AC2294">
        <f t="shared" si="610"/>
        <v>4.9024598258995411E-4</v>
      </c>
    </row>
    <row r="2295" spans="1:29" x14ac:dyDescent="0.3">
      <c r="A2295" s="2">
        <v>39888</v>
      </c>
      <c r="B2295">
        <v>758.84</v>
      </c>
      <c r="C2295">
        <v>774.53</v>
      </c>
      <c r="D2295">
        <v>753.37</v>
      </c>
      <c r="E2295">
        <v>753.89</v>
      </c>
      <c r="F2295">
        <v>7883540000</v>
      </c>
      <c r="G2295">
        <v>34.164573826548917</v>
      </c>
      <c r="H2295">
        <v>13.004573826548951</v>
      </c>
      <c r="I2295">
        <v>92.786901865368847</v>
      </c>
      <c r="J2295">
        <v>78.330708661417347</v>
      </c>
      <c r="K2295">
        <v>90</v>
      </c>
      <c r="L2295">
        <f t="shared" si="600"/>
        <v>740.36542617345106</v>
      </c>
      <c r="N2295">
        <f t="shared" si="595"/>
        <v>34.164573826548917</v>
      </c>
      <c r="O2295">
        <f t="shared" si="596"/>
        <v>13.004573826548949</v>
      </c>
      <c r="P2295">
        <f t="shared" si="597"/>
        <v>0</v>
      </c>
      <c r="Q2295">
        <f t="shared" si="598"/>
        <v>0</v>
      </c>
      <c r="R2295">
        <f t="shared" si="599"/>
        <v>760.59666666666669</v>
      </c>
      <c r="S2295">
        <f t="shared" si="601"/>
        <v>736.18866666666668</v>
      </c>
      <c r="T2295">
        <f t="shared" si="602"/>
        <v>87.681333333333441</v>
      </c>
      <c r="U2295">
        <f t="shared" si="603"/>
        <v>17.536266666666688</v>
      </c>
      <c r="V2295">
        <f t="shared" si="604"/>
        <v>92.790559754261608</v>
      </c>
      <c r="W2295">
        <f t="shared" si="605"/>
        <v>3.6578888927607522E-3</v>
      </c>
      <c r="X2295">
        <f t="shared" si="606"/>
        <v>774.53</v>
      </c>
      <c r="Y2295">
        <f t="shared" si="607"/>
        <v>679.28</v>
      </c>
      <c r="Z2295">
        <f t="shared" si="608"/>
        <v>78.330708661417347</v>
      </c>
      <c r="AA2295">
        <f t="shared" si="611"/>
        <v>89.998760008965533</v>
      </c>
      <c r="AB2295">
        <f t="shared" si="609"/>
        <v>0</v>
      </c>
      <c r="AC2295">
        <f t="shared" si="610"/>
        <v>-1.2399910344669252E-3</v>
      </c>
    </row>
    <row r="2296" spans="1:29" x14ac:dyDescent="0.3">
      <c r="A2296" s="2">
        <v>39889</v>
      </c>
      <c r="B2296">
        <v>753.88</v>
      </c>
      <c r="C2296">
        <v>778.12</v>
      </c>
      <c r="D2296">
        <v>749.93</v>
      </c>
      <c r="E2296">
        <v>778.12</v>
      </c>
      <c r="F2296">
        <v>6156800000</v>
      </c>
      <c r="G2296">
        <v>25.169715884365932</v>
      </c>
      <c r="H2296">
        <v>-3.020284115634126</v>
      </c>
      <c r="I2296">
        <v>93.610721520959757</v>
      </c>
      <c r="J2296">
        <v>100</v>
      </c>
      <c r="K2296">
        <v>91.58</v>
      </c>
      <c r="L2296">
        <f t="shared" si="600"/>
        <v>752.95028411563408</v>
      </c>
      <c r="N2296">
        <f t="shared" si="595"/>
        <v>25.169715884365928</v>
      </c>
      <c r="O2296">
        <f t="shared" si="596"/>
        <v>-3.0202841156341265</v>
      </c>
      <c r="P2296">
        <f t="shared" si="597"/>
        <v>0</v>
      </c>
      <c r="Q2296">
        <f t="shared" si="598"/>
        <v>0</v>
      </c>
      <c r="R2296">
        <f t="shared" si="599"/>
        <v>768.72333333333336</v>
      </c>
      <c r="S2296">
        <f t="shared" si="601"/>
        <v>748.70133333333331</v>
      </c>
      <c r="T2296">
        <f t="shared" si="602"/>
        <v>71.298666666666804</v>
      </c>
      <c r="U2296">
        <f t="shared" si="603"/>
        <v>14.259733333333362</v>
      </c>
      <c r="V2296">
        <f t="shared" si="604"/>
        <v>93.606238545835396</v>
      </c>
      <c r="W2296">
        <f t="shared" si="605"/>
        <v>-4.4829751243611327E-3</v>
      </c>
      <c r="X2296">
        <f t="shared" si="606"/>
        <v>778.12</v>
      </c>
      <c r="Y2296">
        <f t="shared" si="607"/>
        <v>713.85</v>
      </c>
      <c r="Z2296">
        <f t="shared" si="608"/>
        <v>100</v>
      </c>
      <c r="AA2296">
        <f t="shared" si="611"/>
        <v>91.575595871515674</v>
      </c>
      <c r="AB2296">
        <f t="shared" si="609"/>
        <v>0</v>
      </c>
      <c r="AC2296">
        <f t="shared" si="610"/>
        <v>-4.4041284843245876E-3</v>
      </c>
    </row>
    <row r="2297" spans="1:29" x14ac:dyDescent="0.3">
      <c r="A2297" s="2">
        <v>39890</v>
      </c>
      <c r="B2297">
        <v>776.01</v>
      </c>
      <c r="C2297">
        <v>803.04</v>
      </c>
      <c r="D2297">
        <v>765.64</v>
      </c>
      <c r="E2297">
        <v>794.35</v>
      </c>
      <c r="F2297">
        <v>9098450000</v>
      </c>
      <c r="G2297">
        <v>36.289810589577201</v>
      </c>
      <c r="H2297">
        <v>-1.110189410422777</v>
      </c>
      <c r="I2297">
        <v>131.38328432863571</v>
      </c>
      <c r="J2297">
        <v>90.156320797462683</v>
      </c>
      <c r="K2297">
        <v>92.85</v>
      </c>
      <c r="L2297">
        <f t="shared" si="600"/>
        <v>766.75018941042276</v>
      </c>
      <c r="N2297">
        <f t="shared" si="595"/>
        <v>36.289810589577201</v>
      </c>
      <c r="O2297">
        <f t="shared" si="596"/>
        <v>-1.1101894104227767</v>
      </c>
      <c r="P2297">
        <f t="shared" si="597"/>
        <v>0</v>
      </c>
      <c r="Q2297">
        <f t="shared" si="598"/>
        <v>0</v>
      </c>
      <c r="R2297">
        <f t="shared" si="599"/>
        <v>787.67666666666662</v>
      </c>
      <c r="S2297">
        <f t="shared" si="601"/>
        <v>761.76133333333337</v>
      </c>
      <c r="T2297">
        <f t="shared" si="602"/>
        <v>65.754666666666594</v>
      </c>
      <c r="U2297">
        <f t="shared" si="603"/>
        <v>13.150933333333318</v>
      </c>
      <c r="V2297">
        <f t="shared" si="604"/>
        <v>131.37386108632737</v>
      </c>
      <c r="W2297">
        <f t="shared" si="605"/>
        <v>-9.4232423083440153E-3</v>
      </c>
      <c r="X2297">
        <f t="shared" si="606"/>
        <v>803.04</v>
      </c>
      <c r="Y2297">
        <f t="shared" si="607"/>
        <v>714.76</v>
      </c>
      <c r="Z2297">
        <f t="shared" si="608"/>
        <v>90.156320797462683</v>
      </c>
      <c r="AA2297">
        <f t="shared" si="611"/>
        <v>92.849605309681607</v>
      </c>
      <c r="AB2297">
        <f t="shared" si="609"/>
        <v>0</v>
      </c>
      <c r="AC2297">
        <f t="shared" si="610"/>
        <v>-3.9469031838734736E-4</v>
      </c>
    </row>
    <row r="2298" spans="1:29" x14ac:dyDescent="0.3">
      <c r="A2298" s="2">
        <v>39891</v>
      </c>
      <c r="B2298">
        <v>797.92</v>
      </c>
      <c r="C2298">
        <v>803.24</v>
      </c>
      <c r="D2298">
        <v>781.82</v>
      </c>
      <c r="E2298">
        <v>784.04</v>
      </c>
      <c r="F2298">
        <v>9033870000</v>
      </c>
      <c r="G2298">
        <v>30.72654039305144</v>
      </c>
      <c r="H2298">
        <v>9.3065403930514776</v>
      </c>
      <c r="I2298">
        <v>88.307966001186529</v>
      </c>
      <c r="J2298">
        <v>68.410661401776807</v>
      </c>
      <c r="K2298">
        <v>86.97</v>
      </c>
      <c r="L2298">
        <f t="shared" si="600"/>
        <v>772.51345960694857</v>
      </c>
      <c r="N2298">
        <f t="shared" si="595"/>
        <v>30.726540393051437</v>
      </c>
      <c r="O2298">
        <f t="shared" si="596"/>
        <v>9.3065403930514776</v>
      </c>
      <c r="P2298">
        <f t="shared" si="597"/>
        <v>0</v>
      </c>
      <c r="Q2298">
        <f t="shared" si="598"/>
        <v>0</v>
      </c>
      <c r="R2298">
        <f t="shared" si="599"/>
        <v>789.69999999999993</v>
      </c>
      <c r="S2298">
        <f t="shared" si="601"/>
        <v>771.82600000000002</v>
      </c>
      <c r="T2298">
        <f t="shared" si="602"/>
        <v>67.449333333333129</v>
      </c>
      <c r="U2298">
        <f t="shared" si="603"/>
        <v>13.489866666666625</v>
      </c>
      <c r="V2298">
        <f t="shared" si="604"/>
        <v>88.332970921382795</v>
      </c>
      <c r="W2298">
        <f t="shared" si="605"/>
        <v>2.5004920196266767E-2</v>
      </c>
      <c r="X2298">
        <f t="shared" si="606"/>
        <v>803.24</v>
      </c>
      <c r="Y2298">
        <f t="shared" si="607"/>
        <v>742.46</v>
      </c>
      <c r="Z2298">
        <f t="shared" si="608"/>
        <v>68.410661401776807</v>
      </c>
      <c r="AA2298">
        <f t="shared" si="611"/>
        <v>86.97209173728767</v>
      </c>
      <c r="AB2298">
        <f t="shared" si="609"/>
        <v>0</v>
      </c>
      <c r="AC2298">
        <f t="shared" si="610"/>
        <v>2.0917372876709805E-3</v>
      </c>
    </row>
    <row r="2299" spans="1:29" x14ac:dyDescent="0.3">
      <c r="A2299" s="2">
        <v>39892</v>
      </c>
      <c r="B2299">
        <v>784.58</v>
      </c>
      <c r="C2299">
        <v>788.91</v>
      </c>
      <c r="D2299">
        <v>766.2</v>
      </c>
      <c r="E2299">
        <v>768.54</v>
      </c>
      <c r="F2299">
        <v>7643720000</v>
      </c>
      <c r="G2299">
        <v>17.721026928700891</v>
      </c>
      <c r="H2299">
        <v>-4.9889730712990286</v>
      </c>
      <c r="I2299">
        <v>-11.388758625309389</v>
      </c>
      <c r="J2299">
        <v>34.90902269743011</v>
      </c>
      <c r="K2299">
        <v>74.36</v>
      </c>
      <c r="L2299">
        <f t="shared" si="600"/>
        <v>771.18897307129907</v>
      </c>
      <c r="N2299">
        <f t="shared" si="595"/>
        <v>17.721026928700894</v>
      </c>
      <c r="O2299">
        <f t="shared" si="596"/>
        <v>-4.9889730712990286</v>
      </c>
      <c r="P2299">
        <f t="shared" si="597"/>
        <v>0</v>
      </c>
      <c r="Q2299">
        <f t="shared" si="598"/>
        <v>0</v>
      </c>
      <c r="R2299">
        <f t="shared" si="599"/>
        <v>774.55000000000007</v>
      </c>
      <c r="S2299">
        <f t="shared" si="601"/>
        <v>776.24933333333342</v>
      </c>
      <c r="T2299">
        <f t="shared" si="602"/>
        <v>49.755999999999858</v>
      </c>
      <c r="U2299">
        <f t="shared" si="603"/>
        <v>9.9511999999999716</v>
      </c>
      <c r="V2299">
        <f t="shared" si="604"/>
        <v>-11.384444980393397</v>
      </c>
      <c r="W2299">
        <f t="shared" si="605"/>
        <v>4.3136449159923984E-3</v>
      </c>
      <c r="X2299">
        <f t="shared" si="606"/>
        <v>803.24</v>
      </c>
      <c r="Y2299">
        <f t="shared" si="607"/>
        <v>749.93</v>
      </c>
      <c r="Z2299">
        <f t="shared" si="608"/>
        <v>34.90902269743011</v>
      </c>
      <c r="AA2299">
        <f t="shared" si="611"/>
        <v>74.361342711617382</v>
      </c>
      <c r="AB2299">
        <f t="shared" si="609"/>
        <v>0</v>
      </c>
      <c r="AC2299">
        <f t="shared" si="610"/>
        <v>1.3427116173829745E-3</v>
      </c>
    </row>
    <row r="2300" spans="1:29" x14ac:dyDescent="0.3">
      <c r="A2300" s="2">
        <v>39895</v>
      </c>
      <c r="B2300">
        <v>772.31</v>
      </c>
      <c r="C2300">
        <v>823.37</v>
      </c>
      <c r="D2300">
        <v>772.31</v>
      </c>
      <c r="E2300">
        <v>822.92</v>
      </c>
      <c r="F2300">
        <v>7715770000</v>
      </c>
      <c r="G2300">
        <v>34.93735128580056</v>
      </c>
      <c r="H2300">
        <v>-16.122648714199499</v>
      </c>
      <c r="I2300">
        <v>126.39563106796081</v>
      </c>
      <c r="J2300">
        <v>99.387254901960716</v>
      </c>
      <c r="K2300">
        <v>78.569999999999993</v>
      </c>
      <c r="L2300">
        <f t="shared" si="600"/>
        <v>788.43264871419944</v>
      </c>
      <c r="N2300">
        <f t="shared" si="595"/>
        <v>34.93735128580056</v>
      </c>
      <c r="O2300">
        <f t="shared" si="596"/>
        <v>-16.122648714199499</v>
      </c>
      <c r="P2300">
        <f t="shared" si="597"/>
        <v>0</v>
      </c>
      <c r="Q2300">
        <f t="shared" si="598"/>
        <v>0</v>
      </c>
      <c r="R2300">
        <f t="shared" si="599"/>
        <v>806.19999999999993</v>
      </c>
      <c r="S2300">
        <f t="shared" si="601"/>
        <v>785.37</v>
      </c>
      <c r="T2300">
        <f t="shared" si="602"/>
        <v>54.933333333333053</v>
      </c>
      <c r="U2300">
        <f t="shared" si="603"/>
        <v>10.986666666666611</v>
      </c>
      <c r="V2300">
        <f t="shared" si="604"/>
        <v>126.39563106796136</v>
      </c>
      <c r="W2300">
        <f t="shared" si="605"/>
        <v>5.5422333389287814E-13</v>
      </c>
      <c r="X2300">
        <f t="shared" si="606"/>
        <v>823.37</v>
      </c>
      <c r="Y2300">
        <f t="shared" si="607"/>
        <v>749.93</v>
      </c>
      <c r="Z2300">
        <f t="shared" si="608"/>
        <v>99.387254901960716</v>
      </c>
      <c r="AA2300">
        <f t="shared" si="611"/>
        <v>78.572651959726059</v>
      </c>
      <c r="AB2300">
        <f t="shared" si="609"/>
        <v>0</v>
      </c>
      <c r="AC2300">
        <f t="shared" si="610"/>
        <v>2.6519597260659111E-3</v>
      </c>
    </row>
    <row r="2301" spans="1:29" x14ac:dyDescent="0.3">
      <c r="A2301" s="2">
        <v>39896</v>
      </c>
      <c r="B2301">
        <v>820.6</v>
      </c>
      <c r="C2301">
        <v>823.65</v>
      </c>
      <c r="D2301">
        <v>805.48</v>
      </c>
      <c r="E2301">
        <v>806.12</v>
      </c>
      <c r="F2301">
        <v>6767980000</v>
      </c>
      <c r="G2301">
        <v>29.321567523866971</v>
      </c>
      <c r="H2301">
        <v>11.151567523867021</v>
      </c>
      <c r="I2301">
        <v>98.716737959002558</v>
      </c>
      <c r="J2301">
        <v>69.781072228926092</v>
      </c>
      <c r="K2301">
        <v>72.53</v>
      </c>
      <c r="L2301">
        <f t="shared" si="600"/>
        <v>794.328432476133</v>
      </c>
      <c r="N2301">
        <f t="shared" si="595"/>
        <v>29.321567523866975</v>
      </c>
      <c r="O2301">
        <f t="shared" si="596"/>
        <v>11.151567523867016</v>
      </c>
      <c r="P2301">
        <f t="shared" si="597"/>
        <v>0</v>
      </c>
      <c r="Q2301">
        <f t="shared" si="598"/>
        <v>0</v>
      </c>
      <c r="R2301">
        <f t="shared" si="599"/>
        <v>811.75</v>
      </c>
      <c r="S2301">
        <f t="shared" si="601"/>
        <v>793.97533333333331</v>
      </c>
      <c r="T2301">
        <f t="shared" si="602"/>
        <v>59.998666666666622</v>
      </c>
      <c r="U2301">
        <f t="shared" si="603"/>
        <v>11.999733333333324</v>
      </c>
      <c r="V2301">
        <f t="shared" si="604"/>
        <v>98.750342600206139</v>
      </c>
      <c r="W2301">
        <f t="shared" si="605"/>
        <v>3.3604641203581309E-2</v>
      </c>
      <c r="X2301">
        <f t="shared" si="606"/>
        <v>823.65</v>
      </c>
      <c r="Y2301">
        <f t="shared" si="607"/>
        <v>765.64</v>
      </c>
      <c r="Z2301">
        <f t="shared" si="608"/>
        <v>69.781072228926092</v>
      </c>
      <c r="AA2301">
        <f t="shared" si="611"/>
        <v>72.52886640551128</v>
      </c>
      <c r="AB2301">
        <f t="shared" si="609"/>
        <v>0</v>
      </c>
      <c r="AC2301">
        <f t="shared" si="610"/>
        <v>-1.1335944887207461E-3</v>
      </c>
    </row>
    <row r="2302" spans="1:29" x14ac:dyDescent="0.3">
      <c r="A2302" s="2">
        <v>39897</v>
      </c>
      <c r="B2302">
        <v>806.81</v>
      </c>
      <c r="C2302">
        <v>826.78</v>
      </c>
      <c r="D2302">
        <v>791.37</v>
      </c>
      <c r="E2302">
        <v>813.88</v>
      </c>
      <c r="F2302">
        <v>7687180000</v>
      </c>
      <c r="G2302">
        <v>25.934378349244639</v>
      </c>
      <c r="H2302">
        <v>-9.475621650755329</v>
      </c>
      <c r="I2302">
        <v>61.283077494638277</v>
      </c>
      <c r="J2302">
        <v>78.705843512710473</v>
      </c>
      <c r="K2302">
        <v>70.239999999999995</v>
      </c>
      <c r="L2302">
        <f t="shared" si="600"/>
        <v>800.84562165075533</v>
      </c>
      <c r="N2302">
        <f t="shared" si="595"/>
        <v>25.934378349244639</v>
      </c>
      <c r="O2302">
        <f t="shared" si="596"/>
        <v>-9.475621650755329</v>
      </c>
      <c r="P2302">
        <f t="shared" si="597"/>
        <v>0</v>
      </c>
      <c r="Q2302">
        <f t="shared" si="598"/>
        <v>0</v>
      </c>
      <c r="R2302">
        <f t="shared" si="599"/>
        <v>810.67666666666673</v>
      </c>
      <c r="S2302">
        <f t="shared" si="601"/>
        <v>798.57533333333333</v>
      </c>
      <c r="T2302">
        <f t="shared" si="602"/>
        <v>65.801333333333332</v>
      </c>
      <c r="U2302">
        <f t="shared" si="603"/>
        <v>13.160266666666667</v>
      </c>
      <c r="V2302">
        <f t="shared" si="604"/>
        <v>61.302371448062857</v>
      </c>
      <c r="W2302">
        <f t="shared" si="605"/>
        <v>1.9293953424579513E-2</v>
      </c>
      <c r="X2302">
        <f t="shared" si="606"/>
        <v>826.78</v>
      </c>
      <c r="Y2302">
        <f t="shared" si="607"/>
        <v>766.2</v>
      </c>
      <c r="Z2302">
        <f t="shared" si="608"/>
        <v>78.705843512710473</v>
      </c>
      <c r="AA2302">
        <f t="shared" si="611"/>
        <v>70.238770948560841</v>
      </c>
      <c r="AB2302">
        <f t="shared" si="609"/>
        <v>0</v>
      </c>
      <c r="AC2302">
        <f t="shared" si="610"/>
        <v>-1.2290514391537499E-3</v>
      </c>
    </row>
    <row r="2303" spans="1:29" x14ac:dyDescent="0.3">
      <c r="A2303" s="2">
        <v>39898</v>
      </c>
      <c r="B2303">
        <v>814.06</v>
      </c>
      <c r="C2303">
        <v>832.98</v>
      </c>
      <c r="D2303">
        <v>814.06</v>
      </c>
      <c r="E2303">
        <v>832.86</v>
      </c>
      <c r="F2303">
        <v>6992960000</v>
      </c>
      <c r="G2303">
        <v>21.462918899496341</v>
      </c>
      <c r="H2303">
        <v>2.542918899496271</v>
      </c>
      <c r="I2303">
        <v>109.6786743770672</v>
      </c>
      <c r="J2303">
        <v>99.820305480682819</v>
      </c>
      <c r="K2303">
        <v>76.52</v>
      </c>
      <c r="L2303">
        <f t="shared" si="600"/>
        <v>811.51708110050367</v>
      </c>
      <c r="N2303">
        <f t="shared" si="595"/>
        <v>21.462918899496344</v>
      </c>
      <c r="O2303">
        <f t="shared" si="596"/>
        <v>2.5429188994962715</v>
      </c>
      <c r="P2303">
        <f t="shared" si="597"/>
        <v>0</v>
      </c>
      <c r="Q2303">
        <f t="shared" si="598"/>
        <v>0</v>
      </c>
      <c r="R2303">
        <f t="shared" si="599"/>
        <v>826.63333333333333</v>
      </c>
      <c r="S2303">
        <f t="shared" si="601"/>
        <v>805.96199999999999</v>
      </c>
      <c r="T2303">
        <f t="shared" si="602"/>
        <v>62.823999999999955</v>
      </c>
      <c r="U2303">
        <f t="shared" si="603"/>
        <v>12.564799999999991</v>
      </c>
      <c r="V2303">
        <f t="shared" si="604"/>
        <v>109.67853757233623</v>
      </c>
      <c r="W2303">
        <f t="shared" si="605"/>
        <v>-1.3680473097110735E-4</v>
      </c>
      <c r="X2303">
        <f t="shared" si="606"/>
        <v>832.98</v>
      </c>
      <c r="Y2303">
        <f t="shared" si="607"/>
        <v>766.2</v>
      </c>
      <c r="Z2303">
        <f t="shared" si="608"/>
        <v>99.820305480682819</v>
      </c>
      <c r="AA2303">
        <f t="shared" si="611"/>
        <v>76.520699764342041</v>
      </c>
      <c r="AB2303">
        <f t="shared" si="609"/>
        <v>0</v>
      </c>
      <c r="AC2303">
        <f t="shared" si="610"/>
        <v>6.99764342044773E-4</v>
      </c>
    </row>
    <row r="2304" spans="1:29" x14ac:dyDescent="0.3">
      <c r="A2304" s="2">
        <v>39899</v>
      </c>
      <c r="B2304">
        <v>828.68</v>
      </c>
      <c r="C2304">
        <v>828.68</v>
      </c>
      <c r="D2304">
        <v>813.43</v>
      </c>
      <c r="E2304">
        <v>815.94</v>
      </c>
      <c r="F2304">
        <v>5600210000</v>
      </c>
      <c r="G2304">
        <v>15.688612599664109</v>
      </c>
      <c r="H2304">
        <v>0.43861259966411131</v>
      </c>
      <c r="I2304">
        <v>45.750284002891178</v>
      </c>
      <c r="J2304">
        <v>71.913631119169366</v>
      </c>
      <c r="K2304">
        <v>83.92</v>
      </c>
      <c r="L2304">
        <f t="shared" si="600"/>
        <v>812.99138740033584</v>
      </c>
      <c r="N2304">
        <f t="shared" si="595"/>
        <v>15.688612599664111</v>
      </c>
      <c r="O2304">
        <f t="shared" si="596"/>
        <v>0.43861259966411126</v>
      </c>
      <c r="P2304">
        <f t="shared" si="597"/>
        <v>0</v>
      </c>
      <c r="Q2304">
        <f t="shared" si="598"/>
        <v>0</v>
      </c>
      <c r="R2304">
        <f t="shared" si="599"/>
        <v>819.35</v>
      </c>
      <c r="S2304">
        <f t="shared" si="601"/>
        <v>814.92199999999991</v>
      </c>
      <c r="T2304">
        <f t="shared" si="602"/>
        <v>32.278666666666595</v>
      </c>
      <c r="U2304">
        <f t="shared" si="603"/>
        <v>6.4557333333333187</v>
      </c>
      <c r="V2304">
        <f t="shared" si="604"/>
        <v>45.72679581973771</v>
      </c>
      <c r="W2304">
        <f t="shared" si="605"/>
        <v>-2.3488183153467901E-2</v>
      </c>
      <c r="X2304">
        <f t="shared" si="606"/>
        <v>832.98</v>
      </c>
      <c r="Y2304">
        <f t="shared" si="607"/>
        <v>772.31</v>
      </c>
      <c r="Z2304">
        <f t="shared" si="608"/>
        <v>71.913631119169366</v>
      </c>
      <c r="AA2304">
        <f t="shared" si="611"/>
        <v>83.921621448689891</v>
      </c>
      <c r="AB2304">
        <f t="shared" si="609"/>
        <v>0</v>
      </c>
      <c r="AC2304">
        <f t="shared" si="610"/>
        <v>1.6214486898888936E-3</v>
      </c>
    </row>
    <row r="2305" spans="1:29" x14ac:dyDescent="0.3">
      <c r="A2305" s="2">
        <v>39902</v>
      </c>
      <c r="B2305">
        <v>809.07</v>
      </c>
      <c r="C2305">
        <v>809.07</v>
      </c>
      <c r="D2305">
        <v>779.81</v>
      </c>
      <c r="E2305">
        <v>787.53</v>
      </c>
      <c r="F2305">
        <v>5912660000</v>
      </c>
      <c r="G2305">
        <v>4.5657417331094621</v>
      </c>
      <c r="H2305">
        <v>-24.694258266890639</v>
      </c>
      <c r="I2305">
        <v>-152.94688209919121</v>
      </c>
      <c r="J2305">
        <v>14.51946586420917</v>
      </c>
      <c r="K2305">
        <v>66.95</v>
      </c>
      <c r="L2305">
        <f t="shared" si="600"/>
        <v>804.50425826689059</v>
      </c>
      <c r="N2305">
        <f t="shared" si="595"/>
        <v>4.5657417331094621</v>
      </c>
      <c r="O2305">
        <f t="shared" si="596"/>
        <v>-24.694258266890643</v>
      </c>
      <c r="P2305">
        <f t="shared" si="597"/>
        <v>0</v>
      </c>
      <c r="Q2305">
        <f t="shared" si="598"/>
        <v>0</v>
      </c>
      <c r="R2305">
        <f t="shared" si="599"/>
        <v>792.13666666666666</v>
      </c>
      <c r="S2305">
        <f t="shared" si="601"/>
        <v>812.10933333333332</v>
      </c>
      <c r="T2305">
        <f t="shared" si="602"/>
        <v>43.529333333333284</v>
      </c>
      <c r="U2305">
        <f t="shared" si="603"/>
        <v>8.7058666666666564</v>
      </c>
      <c r="V2305">
        <f t="shared" si="604"/>
        <v>-152.94411941883399</v>
      </c>
      <c r="W2305">
        <f t="shared" si="605"/>
        <v>2.762680357221825E-3</v>
      </c>
      <c r="X2305">
        <f t="shared" si="606"/>
        <v>832.98</v>
      </c>
      <c r="Y2305">
        <f t="shared" si="607"/>
        <v>779.81</v>
      </c>
      <c r="Z2305">
        <f t="shared" si="608"/>
        <v>14.519465864209172</v>
      </c>
      <c r="AA2305">
        <f t="shared" si="611"/>
        <v>66.948063641139569</v>
      </c>
      <c r="AB2305">
        <f t="shared" si="609"/>
        <v>0</v>
      </c>
      <c r="AC2305">
        <f t="shared" si="610"/>
        <v>-1.9363588604335291E-3</v>
      </c>
    </row>
    <row r="2306" spans="1:29" x14ac:dyDescent="0.3">
      <c r="A2306" s="2">
        <v>39903</v>
      </c>
      <c r="B2306">
        <v>790.88</v>
      </c>
      <c r="C2306">
        <v>810.48</v>
      </c>
      <c r="D2306">
        <v>790.88</v>
      </c>
      <c r="E2306">
        <v>797.87</v>
      </c>
      <c r="F2306">
        <v>6089100000</v>
      </c>
      <c r="G2306">
        <v>8.1871611554063293</v>
      </c>
      <c r="H2306">
        <v>-11.41283884459369</v>
      </c>
      <c r="I2306">
        <v>-60.327260254625813</v>
      </c>
      <c r="J2306">
        <v>33.966522475079998</v>
      </c>
      <c r="K2306">
        <v>59.79</v>
      </c>
      <c r="L2306">
        <f t="shared" si="600"/>
        <v>802.29283884459369</v>
      </c>
      <c r="N2306">
        <f t="shared" si="595"/>
        <v>8.1871611554063293</v>
      </c>
      <c r="O2306">
        <f t="shared" si="596"/>
        <v>-11.412838844593693</v>
      </c>
      <c r="P2306">
        <f t="shared" si="597"/>
        <v>0</v>
      </c>
      <c r="Q2306">
        <f t="shared" si="598"/>
        <v>0</v>
      </c>
      <c r="R2306">
        <f t="shared" si="599"/>
        <v>799.74333333333334</v>
      </c>
      <c r="S2306">
        <f t="shared" si="601"/>
        <v>809.70799999999997</v>
      </c>
      <c r="T2306">
        <f t="shared" si="602"/>
        <v>55.072000000000116</v>
      </c>
      <c r="U2306">
        <f t="shared" si="603"/>
        <v>11.014400000000023</v>
      </c>
      <c r="V2306">
        <f t="shared" si="604"/>
        <v>-60.312964038995077</v>
      </c>
      <c r="W2306">
        <f t="shared" si="605"/>
        <v>1.4296215630736242E-2</v>
      </c>
      <c r="X2306">
        <f t="shared" si="606"/>
        <v>832.98</v>
      </c>
      <c r="Y2306">
        <f t="shared" si="607"/>
        <v>779.81</v>
      </c>
      <c r="Z2306">
        <f t="shared" si="608"/>
        <v>33.966522475079998</v>
      </c>
      <c r="AA2306">
        <f t="shared" si="611"/>
        <v>59.785153690370372</v>
      </c>
      <c r="AB2306">
        <f t="shared" si="609"/>
        <v>0</v>
      </c>
      <c r="AC2306">
        <f t="shared" si="610"/>
        <v>-4.8463096296273989E-3</v>
      </c>
    </row>
    <row r="2307" spans="1:29" x14ac:dyDescent="0.3">
      <c r="A2307" s="2">
        <v>39904</v>
      </c>
      <c r="B2307">
        <v>793.59</v>
      </c>
      <c r="C2307">
        <v>813.62</v>
      </c>
      <c r="D2307">
        <v>783.32</v>
      </c>
      <c r="E2307">
        <v>811.08</v>
      </c>
      <c r="F2307">
        <v>6034140000</v>
      </c>
      <c r="G2307">
        <v>8.3981074369374937</v>
      </c>
      <c r="H2307">
        <v>-21.901892563062461</v>
      </c>
      <c r="I2307">
        <v>-30.437054454522041</v>
      </c>
      <c r="J2307">
        <v>58.811359789355002</v>
      </c>
      <c r="K2307">
        <v>55.81</v>
      </c>
      <c r="L2307">
        <f t="shared" si="600"/>
        <v>805.22189256306251</v>
      </c>
      <c r="N2307">
        <f t="shared" ref="N2307:N2370" si="612">C2307-L2307</f>
        <v>8.3981074369374937</v>
      </c>
      <c r="O2307">
        <f t="shared" ref="O2307:O2370" si="613">D2307-L2307</f>
        <v>-21.901892563062461</v>
      </c>
      <c r="P2307">
        <f t="shared" ref="P2307:P2370" si="614">N2307-G2307</f>
        <v>0</v>
      </c>
      <c r="Q2307">
        <f t="shared" ref="Q2307:Q2370" si="615">O2307-H2307</f>
        <v>0</v>
      </c>
      <c r="R2307">
        <f t="shared" ref="R2307:R2370" si="616">AVERAGE(C2307:E2307)</f>
        <v>802.67333333333329</v>
      </c>
      <c r="S2307">
        <f t="shared" si="601"/>
        <v>808.10733333333326</v>
      </c>
      <c r="T2307">
        <f t="shared" si="602"/>
        <v>59.537333333333322</v>
      </c>
      <c r="U2307">
        <f t="shared" si="603"/>
        <v>11.907466666666664</v>
      </c>
      <c r="V2307">
        <f t="shared" si="604"/>
        <v>-30.423487783575403</v>
      </c>
      <c r="W2307">
        <f t="shared" si="605"/>
        <v>1.3566670946637771E-2</v>
      </c>
      <c r="X2307">
        <f t="shared" si="606"/>
        <v>832.98</v>
      </c>
      <c r="Y2307">
        <f t="shared" si="607"/>
        <v>779.81</v>
      </c>
      <c r="Z2307">
        <f t="shared" si="608"/>
        <v>58.811359789354995</v>
      </c>
      <c r="AA2307">
        <f t="shared" si="611"/>
        <v>55.806256945699275</v>
      </c>
      <c r="AB2307">
        <f t="shared" si="609"/>
        <v>0</v>
      </c>
      <c r="AC2307">
        <f t="shared" si="610"/>
        <v>-3.7430543007275219E-3</v>
      </c>
    </row>
    <row r="2308" spans="1:29" x14ac:dyDescent="0.3">
      <c r="A2308" s="2">
        <v>39905</v>
      </c>
      <c r="B2308">
        <v>814.53</v>
      </c>
      <c r="C2308">
        <v>845.61</v>
      </c>
      <c r="D2308">
        <v>814.53</v>
      </c>
      <c r="E2308">
        <v>834.38</v>
      </c>
      <c r="F2308">
        <v>7542810000</v>
      </c>
      <c r="G2308">
        <v>30.668738291291561</v>
      </c>
      <c r="H2308">
        <v>-0.41126170870848</v>
      </c>
      <c r="I2308">
        <v>114.3342679921826</v>
      </c>
      <c r="J2308">
        <v>82.933130699088139</v>
      </c>
      <c r="K2308">
        <v>52.43</v>
      </c>
      <c r="L2308">
        <f t="shared" ref="L2308:L2371" si="617">$M$2*E2308+L2307*(1-$M$2)</f>
        <v>814.94126170870845</v>
      </c>
      <c r="N2308">
        <f t="shared" si="612"/>
        <v>30.668738291291561</v>
      </c>
      <c r="O2308">
        <f t="shared" si="613"/>
        <v>-0.41126170870848</v>
      </c>
      <c r="P2308">
        <f t="shared" si="614"/>
        <v>0</v>
      </c>
      <c r="Q2308">
        <f t="shared" si="615"/>
        <v>0</v>
      </c>
      <c r="R2308">
        <f t="shared" si="616"/>
        <v>831.50666666666666</v>
      </c>
      <c r="S2308">
        <f t="shared" si="601"/>
        <v>809.08199999999999</v>
      </c>
      <c r="T2308">
        <f t="shared" si="602"/>
        <v>65.385333333333392</v>
      </c>
      <c r="U2308">
        <f t="shared" si="603"/>
        <v>13.077066666666678</v>
      </c>
      <c r="V2308">
        <f t="shared" si="604"/>
        <v>114.3205747806167</v>
      </c>
      <c r="W2308">
        <f t="shared" si="605"/>
        <v>-1.3693211565907859E-2</v>
      </c>
      <c r="X2308">
        <f t="shared" si="606"/>
        <v>845.61</v>
      </c>
      <c r="Y2308">
        <f t="shared" si="607"/>
        <v>779.81</v>
      </c>
      <c r="Z2308">
        <f t="shared" si="608"/>
        <v>82.933130699088139</v>
      </c>
      <c r="AA2308">
        <f t="shared" si="611"/>
        <v>52.428821989380332</v>
      </c>
      <c r="AB2308">
        <f t="shared" si="609"/>
        <v>0</v>
      </c>
      <c r="AC2308">
        <f t="shared" si="610"/>
        <v>-1.1780106196681572E-3</v>
      </c>
    </row>
    <row r="2309" spans="1:29" x14ac:dyDescent="0.3">
      <c r="A2309" s="2">
        <v>39906</v>
      </c>
      <c r="B2309">
        <v>835.13</v>
      </c>
      <c r="C2309">
        <v>842.5</v>
      </c>
      <c r="D2309">
        <v>826.7</v>
      </c>
      <c r="E2309">
        <v>842.5</v>
      </c>
      <c r="F2309">
        <v>5855640000</v>
      </c>
      <c r="G2309">
        <v>18.372492194194361</v>
      </c>
      <c r="H2309">
        <v>2.5724921941944099</v>
      </c>
      <c r="I2309">
        <v>94.316931501240859</v>
      </c>
      <c r="J2309">
        <v>95.273556231003028</v>
      </c>
      <c r="K2309">
        <v>57.1</v>
      </c>
      <c r="L2309">
        <f t="shared" si="617"/>
        <v>824.12750780580564</v>
      </c>
      <c r="N2309">
        <f t="shared" si="612"/>
        <v>18.372492194194365</v>
      </c>
      <c r="O2309">
        <f t="shared" si="613"/>
        <v>2.5724921941944103</v>
      </c>
      <c r="P2309">
        <f t="shared" si="614"/>
        <v>0</v>
      </c>
      <c r="Q2309">
        <f t="shared" si="615"/>
        <v>0</v>
      </c>
      <c r="R2309">
        <f t="shared" si="616"/>
        <v>837.23333333333323</v>
      </c>
      <c r="S2309">
        <f t="shared" si="601"/>
        <v>812.65866666666659</v>
      </c>
      <c r="T2309">
        <f t="shared" si="602"/>
        <v>86.845333333333201</v>
      </c>
      <c r="U2309">
        <f t="shared" si="603"/>
        <v>17.36906666666664</v>
      </c>
      <c r="V2309">
        <f t="shared" si="604"/>
        <v>94.323497200642834</v>
      </c>
      <c r="W2309">
        <f t="shared" si="605"/>
        <v>6.5656994019747117E-3</v>
      </c>
      <c r="X2309">
        <f t="shared" si="606"/>
        <v>845.61</v>
      </c>
      <c r="Y2309">
        <f t="shared" si="607"/>
        <v>779.81</v>
      </c>
      <c r="Z2309">
        <f t="shared" si="608"/>
        <v>95.273556231003028</v>
      </c>
      <c r="AA2309">
        <f t="shared" si="611"/>
        <v>57.100807011747065</v>
      </c>
      <c r="AB2309">
        <f t="shared" si="609"/>
        <v>0</v>
      </c>
      <c r="AC2309">
        <f t="shared" si="610"/>
        <v>8.0701174706376833E-4</v>
      </c>
    </row>
    <row r="2310" spans="1:29" x14ac:dyDescent="0.3">
      <c r="A2310" s="2">
        <v>39909</v>
      </c>
      <c r="B2310">
        <v>839.75</v>
      </c>
      <c r="C2310">
        <v>839.75</v>
      </c>
      <c r="D2310">
        <v>822.79</v>
      </c>
      <c r="E2310">
        <v>835.48</v>
      </c>
      <c r="F2310">
        <v>6210000000</v>
      </c>
      <c r="G2310">
        <v>11.838328129462869</v>
      </c>
      <c r="H2310">
        <v>-5.1216718705371704</v>
      </c>
      <c r="I2310">
        <v>50.721549911936769</v>
      </c>
      <c r="J2310">
        <v>83.737357521271463</v>
      </c>
      <c r="K2310">
        <v>70.94</v>
      </c>
      <c r="L2310">
        <f t="shared" si="617"/>
        <v>827.91167187053713</v>
      </c>
      <c r="N2310">
        <f t="shared" si="612"/>
        <v>11.838328129462866</v>
      </c>
      <c r="O2310">
        <f t="shared" si="613"/>
        <v>-5.1216718705371704</v>
      </c>
      <c r="P2310">
        <f t="shared" si="614"/>
        <v>0</v>
      </c>
      <c r="Q2310">
        <f t="shared" si="615"/>
        <v>0</v>
      </c>
      <c r="R2310">
        <f t="shared" si="616"/>
        <v>832.67333333333329</v>
      </c>
      <c r="S2310">
        <f t="shared" si="601"/>
        <v>820.76599999999996</v>
      </c>
      <c r="T2310">
        <f t="shared" si="602"/>
        <v>78.230666666666593</v>
      </c>
      <c r="U2310">
        <f t="shared" si="603"/>
        <v>15.646133333333319</v>
      </c>
      <c r="V2310">
        <f t="shared" si="604"/>
        <v>50.736000090899296</v>
      </c>
      <c r="W2310">
        <f t="shared" si="605"/>
        <v>1.445017896252665E-2</v>
      </c>
      <c r="X2310">
        <f t="shared" si="606"/>
        <v>845.61</v>
      </c>
      <c r="Y2310">
        <f t="shared" si="607"/>
        <v>783.32</v>
      </c>
      <c r="Z2310">
        <f t="shared" si="608"/>
        <v>83.737357521271463</v>
      </c>
      <c r="AA2310">
        <f t="shared" si="611"/>
        <v>70.944385343159524</v>
      </c>
      <c r="AB2310">
        <f t="shared" si="609"/>
        <v>0</v>
      </c>
      <c r="AC2310">
        <f t="shared" si="610"/>
        <v>4.3853431595266557E-3</v>
      </c>
    </row>
    <row r="2311" spans="1:29" x14ac:dyDescent="0.3">
      <c r="A2311" s="2">
        <v>39910</v>
      </c>
      <c r="B2311">
        <v>834.12</v>
      </c>
      <c r="C2311">
        <v>834.12</v>
      </c>
      <c r="D2311">
        <v>814.53</v>
      </c>
      <c r="E2311">
        <v>815.55</v>
      </c>
      <c r="F2311">
        <v>5155580000</v>
      </c>
      <c r="G2311">
        <v>10.328885419641781</v>
      </c>
      <c r="H2311">
        <v>-9.2611145803582531</v>
      </c>
      <c r="I2311">
        <v>-23.608984175600131</v>
      </c>
      <c r="J2311">
        <v>51.741852624819273</v>
      </c>
      <c r="K2311">
        <v>74.5</v>
      </c>
      <c r="L2311">
        <f t="shared" si="617"/>
        <v>823.79111458035823</v>
      </c>
      <c r="N2311">
        <f t="shared" si="612"/>
        <v>10.328885419641779</v>
      </c>
      <c r="O2311">
        <f t="shared" si="613"/>
        <v>-9.2611145803582531</v>
      </c>
      <c r="P2311">
        <f t="shared" si="614"/>
        <v>0</v>
      </c>
      <c r="Q2311">
        <f t="shared" si="615"/>
        <v>0</v>
      </c>
      <c r="R2311">
        <f t="shared" si="616"/>
        <v>821.4</v>
      </c>
      <c r="S2311">
        <f t="shared" ref="S2311:S2374" si="618">AVERAGE(R2307:R2311)</f>
        <v>825.09733333333315</v>
      </c>
      <c r="T2311">
        <f t="shared" ref="T2311:T2374" si="619">ABS(S2311-R2311)+ABS(S2311-R2310)+ABS(S2311-R2309)+ABS(S2311-R2308)+ABS(S2311-R2307)</f>
        <v>52.242666666666764</v>
      </c>
      <c r="U2311">
        <f t="shared" ref="U2311:U2374" si="620">T2311/5</f>
        <v>10.448533333333353</v>
      </c>
      <c r="V2311">
        <f t="shared" ref="V2311:V2374" si="621">(R2311-S2311)/(0.015*U2311)</f>
        <v>-23.590764466675832</v>
      </c>
      <c r="W2311">
        <f t="shared" ref="W2311:W2374" si="622">V2311-I2311</f>
        <v>1.8219708924299027E-2</v>
      </c>
      <c r="X2311">
        <f t="shared" ref="X2311:X2374" si="623">MAX(C2307:C2311)</f>
        <v>845.61</v>
      </c>
      <c r="Y2311">
        <f t="shared" ref="Y2311:Y2374" si="624">MIN(D2307:D2311)</f>
        <v>783.32</v>
      </c>
      <c r="Z2311">
        <f t="shared" ref="Z2311:Z2374" si="625">100*(E2311-Y2311)/(X2311-Y2311)</f>
        <v>51.741852624819273</v>
      </c>
      <c r="AA2311">
        <f t="shared" si="611"/>
        <v>74.499451373107391</v>
      </c>
      <c r="AB2311">
        <f t="shared" ref="AB2311:AB2374" si="626">Z2311-J2311</f>
        <v>0</v>
      </c>
      <c r="AC2311">
        <f t="shared" ref="AC2311:AC2374" si="627">AA2311-K2311</f>
        <v>-5.4862689260914976E-4</v>
      </c>
    </row>
    <row r="2312" spans="1:29" x14ac:dyDescent="0.3">
      <c r="A2312" s="2">
        <v>39911</v>
      </c>
      <c r="B2312">
        <v>816.76</v>
      </c>
      <c r="C2312">
        <v>828.42</v>
      </c>
      <c r="D2312">
        <v>814.84</v>
      </c>
      <c r="E2312">
        <v>825.16</v>
      </c>
      <c r="F2312">
        <v>5938460000</v>
      </c>
      <c r="G2312">
        <v>4.1725902797611516</v>
      </c>
      <c r="H2312">
        <v>-9.4074097202387748</v>
      </c>
      <c r="I2312">
        <v>-74.926813830207919</v>
      </c>
      <c r="J2312">
        <v>34.202059202059139</v>
      </c>
      <c r="K2312">
        <v>69.58</v>
      </c>
      <c r="L2312">
        <f t="shared" si="617"/>
        <v>824.24740972023881</v>
      </c>
      <c r="N2312">
        <f t="shared" si="612"/>
        <v>4.1725902797611525</v>
      </c>
      <c r="O2312">
        <f t="shared" si="613"/>
        <v>-9.4074097202387748</v>
      </c>
      <c r="P2312">
        <f t="shared" si="614"/>
        <v>0</v>
      </c>
      <c r="Q2312">
        <f t="shared" si="615"/>
        <v>0</v>
      </c>
      <c r="R2312">
        <f t="shared" si="616"/>
        <v>822.80666666666673</v>
      </c>
      <c r="S2312">
        <f t="shared" si="618"/>
        <v>829.12400000000002</v>
      </c>
      <c r="T2312">
        <f t="shared" si="619"/>
        <v>28.082666666666455</v>
      </c>
      <c r="U2312">
        <f t="shared" si="620"/>
        <v>5.6165333333332912</v>
      </c>
      <c r="V2312">
        <f t="shared" si="621"/>
        <v>-74.9849650238978</v>
      </c>
      <c r="W2312">
        <f t="shared" si="622"/>
        <v>-5.8151193689880643E-2</v>
      </c>
      <c r="X2312">
        <f t="shared" si="623"/>
        <v>845.61</v>
      </c>
      <c r="Y2312">
        <f t="shared" si="624"/>
        <v>814.53</v>
      </c>
      <c r="Z2312">
        <f t="shared" si="625"/>
        <v>34.202059202059139</v>
      </c>
      <c r="AA2312">
        <f t="shared" si="611"/>
        <v>69.577591255648215</v>
      </c>
      <c r="AB2312">
        <f t="shared" si="626"/>
        <v>0</v>
      </c>
      <c r="AC2312">
        <f t="shared" si="627"/>
        <v>-2.4087443517828433E-3</v>
      </c>
    </row>
    <row r="2313" spans="1:29" x14ac:dyDescent="0.3">
      <c r="A2313" s="2">
        <v>39912</v>
      </c>
      <c r="B2313">
        <v>829.29</v>
      </c>
      <c r="C2313">
        <v>856.91</v>
      </c>
      <c r="D2313">
        <v>829.29</v>
      </c>
      <c r="E2313">
        <v>856.56</v>
      </c>
      <c r="F2313">
        <v>7600710000</v>
      </c>
      <c r="G2313">
        <v>21.891726853174081</v>
      </c>
      <c r="H2313">
        <v>-5.7282731468259271</v>
      </c>
      <c r="I2313">
        <v>124.11809399761211</v>
      </c>
      <c r="J2313">
        <v>99.174138744690836</v>
      </c>
      <c r="K2313">
        <v>72.83</v>
      </c>
      <c r="L2313">
        <f t="shared" si="617"/>
        <v>835.01827314682589</v>
      </c>
      <c r="N2313">
        <f t="shared" si="612"/>
        <v>21.891726853174077</v>
      </c>
      <c r="O2313">
        <f t="shared" si="613"/>
        <v>-5.7282731468259271</v>
      </c>
      <c r="P2313">
        <f t="shared" si="614"/>
        <v>0</v>
      </c>
      <c r="Q2313">
        <f t="shared" si="615"/>
        <v>0</v>
      </c>
      <c r="R2313">
        <f t="shared" si="616"/>
        <v>847.58666666666659</v>
      </c>
      <c r="S2313">
        <f t="shared" si="618"/>
        <v>832.33999999999992</v>
      </c>
      <c r="T2313">
        <f t="shared" si="619"/>
        <v>40.946666666666488</v>
      </c>
      <c r="U2313">
        <f t="shared" si="620"/>
        <v>8.1893333333332983</v>
      </c>
      <c r="V2313">
        <f t="shared" si="621"/>
        <v>124.11809399761263</v>
      </c>
      <c r="W2313">
        <f t="shared" si="622"/>
        <v>5.2580162446247414E-13</v>
      </c>
      <c r="X2313">
        <f t="shared" si="623"/>
        <v>856.91</v>
      </c>
      <c r="Y2313">
        <f t="shared" si="624"/>
        <v>814.53</v>
      </c>
      <c r="Z2313">
        <f t="shared" si="625"/>
        <v>99.174138744690836</v>
      </c>
      <c r="AA2313">
        <f t="shared" si="611"/>
        <v>72.825792864768744</v>
      </c>
      <c r="AB2313">
        <f t="shared" si="626"/>
        <v>0</v>
      </c>
      <c r="AC2313">
        <f t="shared" si="627"/>
        <v>-4.2071352312547106E-3</v>
      </c>
    </row>
    <row r="2314" spans="1:29" x14ac:dyDescent="0.3">
      <c r="A2314" s="2">
        <v>39916</v>
      </c>
      <c r="B2314">
        <v>855.33</v>
      </c>
      <c r="C2314">
        <v>864.31</v>
      </c>
      <c r="D2314">
        <v>845.35</v>
      </c>
      <c r="E2314">
        <v>858.73</v>
      </c>
      <c r="F2314">
        <v>6434890000</v>
      </c>
      <c r="G2314">
        <v>21.387817902115899</v>
      </c>
      <c r="H2314">
        <v>2.4278179021159758</v>
      </c>
      <c r="I2314">
        <v>105.94588870651781</v>
      </c>
      <c r="J2314">
        <v>88.790678987545334</v>
      </c>
      <c r="K2314">
        <v>71.53</v>
      </c>
      <c r="L2314">
        <f t="shared" si="617"/>
        <v>842.92218209788405</v>
      </c>
      <c r="N2314">
        <f t="shared" si="612"/>
        <v>21.387817902115899</v>
      </c>
      <c r="O2314">
        <f t="shared" si="613"/>
        <v>2.4278179021159758</v>
      </c>
      <c r="P2314">
        <f t="shared" si="614"/>
        <v>0</v>
      </c>
      <c r="Q2314">
        <f t="shared" si="615"/>
        <v>0</v>
      </c>
      <c r="R2314">
        <f t="shared" si="616"/>
        <v>856.13</v>
      </c>
      <c r="S2314">
        <f t="shared" si="618"/>
        <v>836.11933333333332</v>
      </c>
      <c r="T2314">
        <f t="shared" si="619"/>
        <v>62.955999999999904</v>
      </c>
      <c r="U2314">
        <f t="shared" si="620"/>
        <v>12.591199999999981</v>
      </c>
      <c r="V2314">
        <f t="shared" si="621"/>
        <v>105.9505404127047</v>
      </c>
      <c r="W2314">
        <f t="shared" si="622"/>
        <v>4.6517061868911469E-3</v>
      </c>
      <c r="X2314">
        <f t="shared" si="623"/>
        <v>864.31</v>
      </c>
      <c r="Y2314">
        <f t="shared" si="624"/>
        <v>814.53</v>
      </c>
      <c r="Z2314">
        <f t="shared" si="625"/>
        <v>88.790678987545334</v>
      </c>
      <c r="AA2314">
        <f t="shared" si="611"/>
        <v>71.529217416077216</v>
      </c>
      <c r="AB2314">
        <f t="shared" si="626"/>
        <v>0</v>
      </c>
      <c r="AC2314">
        <f t="shared" si="627"/>
        <v>-7.8258392278485189E-4</v>
      </c>
    </row>
    <row r="2315" spans="1:29" x14ac:dyDescent="0.3">
      <c r="A2315" s="2">
        <v>39917</v>
      </c>
      <c r="B2315">
        <v>856.88</v>
      </c>
      <c r="C2315">
        <v>856.88</v>
      </c>
      <c r="D2315">
        <v>840.25</v>
      </c>
      <c r="E2315">
        <v>841.5</v>
      </c>
      <c r="F2315">
        <v>7569840000</v>
      </c>
      <c r="G2315">
        <v>14.431878601410521</v>
      </c>
      <c r="H2315">
        <v>-2.1981213985894779</v>
      </c>
      <c r="I2315">
        <v>36.776797727612554</v>
      </c>
      <c r="J2315">
        <v>54.178384893531621</v>
      </c>
      <c r="K2315">
        <v>65.62</v>
      </c>
      <c r="L2315">
        <f t="shared" si="617"/>
        <v>842.44812139858948</v>
      </c>
      <c r="N2315">
        <f t="shared" si="612"/>
        <v>14.431878601410517</v>
      </c>
      <c r="O2315">
        <f t="shared" si="613"/>
        <v>-2.1981213985894783</v>
      </c>
      <c r="P2315">
        <f t="shared" si="614"/>
        <v>0</v>
      </c>
      <c r="Q2315">
        <f t="shared" si="615"/>
        <v>0</v>
      </c>
      <c r="R2315">
        <f t="shared" si="616"/>
        <v>846.21</v>
      </c>
      <c r="S2315">
        <f t="shared" si="618"/>
        <v>838.8266666666666</v>
      </c>
      <c r="T2315">
        <f t="shared" si="619"/>
        <v>66.893333333333317</v>
      </c>
      <c r="U2315">
        <f t="shared" si="620"/>
        <v>13.378666666666664</v>
      </c>
      <c r="V2315">
        <f t="shared" si="621"/>
        <v>36.79157531061113</v>
      </c>
      <c r="W2315">
        <f t="shared" si="622"/>
        <v>1.4777582998576122E-2</v>
      </c>
      <c r="X2315">
        <f t="shared" si="623"/>
        <v>864.31</v>
      </c>
      <c r="Y2315">
        <f t="shared" si="624"/>
        <v>814.53</v>
      </c>
      <c r="Z2315">
        <f t="shared" si="625"/>
        <v>54.178384893531621</v>
      </c>
      <c r="AA2315">
        <f t="shared" ref="AA2315:AA2378" si="628">AVERAGE(Z2311:Z2315)</f>
        <v>65.617422890529241</v>
      </c>
      <c r="AB2315">
        <f t="shared" si="626"/>
        <v>0</v>
      </c>
      <c r="AC2315">
        <f t="shared" si="627"/>
        <v>-2.5771094707636166E-3</v>
      </c>
    </row>
    <row r="2316" spans="1:29" x14ac:dyDescent="0.3">
      <c r="A2316" s="2">
        <v>39918</v>
      </c>
      <c r="B2316">
        <v>839.44</v>
      </c>
      <c r="C2316">
        <v>852.93</v>
      </c>
      <c r="D2316">
        <v>835.58</v>
      </c>
      <c r="E2316">
        <v>852.06</v>
      </c>
      <c r="F2316">
        <v>6241100000</v>
      </c>
      <c r="G2316">
        <v>7.2779190676069447</v>
      </c>
      <c r="H2316">
        <v>-10.072080932392961</v>
      </c>
      <c r="I2316">
        <v>23.187261481773518</v>
      </c>
      <c r="J2316">
        <v>75.237517687487326</v>
      </c>
      <c r="K2316">
        <v>70.319999999999993</v>
      </c>
      <c r="L2316">
        <f t="shared" si="617"/>
        <v>845.65208093239301</v>
      </c>
      <c r="N2316">
        <f t="shared" si="612"/>
        <v>7.2779190676069447</v>
      </c>
      <c r="O2316">
        <f t="shared" si="613"/>
        <v>-10.072080932392964</v>
      </c>
      <c r="P2316">
        <f t="shared" si="614"/>
        <v>0</v>
      </c>
      <c r="Q2316">
        <f t="shared" si="615"/>
        <v>0</v>
      </c>
      <c r="R2316">
        <f t="shared" si="616"/>
        <v>846.85666666666657</v>
      </c>
      <c r="S2316">
        <f t="shared" si="618"/>
        <v>843.91800000000001</v>
      </c>
      <c r="T2316">
        <f t="shared" si="619"/>
        <v>42.222666666666441</v>
      </c>
      <c r="U2316">
        <f t="shared" si="620"/>
        <v>8.4445333333332879</v>
      </c>
      <c r="V2316">
        <f t="shared" si="621"/>
        <v>23.199755792043604</v>
      </c>
      <c r="W2316">
        <f t="shared" si="622"/>
        <v>1.2494310270085407E-2</v>
      </c>
      <c r="X2316">
        <f t="shared" si="623"/>
        <v>864.31</v>
      </c>
      <c r="Y2316">
        <f t="shared" si="624"/>
        <v>814.84</v>
      </c>
      <c r="Z2316">
        <f t="shared" si="625"/>
        <v>75.237517687487326</v>
      </c>
      <c r="AA2316">
        <f t="shared" si="628"/>
        <v>70.316555903062863</v>
      </c>
      <c r="AB2316">
        <f t="shared" si="626"/>
        <v>0</v>
      </c>
      <c r="AC2316">
        <f t="shared" si="627"/>
        <v>-3.4440969371303254E-3</v>
      </c>
    </row>
    <row r="2317" spans="1:29" x14ac:dyDescent="0.3">
      <c r="A2317" s="2">
        <v>39919</v>
      </c>
      <c r="B2317">
        <v>854.54</v>
      </c>
      <c r="C2317">
        <v>870.35</v>
      </c>
      <c r="D2317">
        <v>847.04</v>
      </c>
      <c r="E2317">
        <v>865.3</v>
      </c>
      <c r="F2317">
        <v>6598670000</v>
      </c>
      <c r="G2317">
        <v>18.148612711738</v>
      </c>
      <c r="H2317">
        <v>-5.1613872882620626</v>
      </c>
      <c r="I2317">
        <v>111.7347344956611</v>
      </c>
      <c r="J2317">
        <v>87.700925474914612</v>
      </c>
      <c r="K2317">
        <v>81.02</v>
      </c>
      <c r="L2317">
        <f t="shared" si="617"/>
        <v>852.20138728826203</v>
      </c>
      <c r="N2317">
        <f t="shared" si="612"/>
        <v>18.148612711737997</v>
      </c>
      <c r="O2317">
        <f t="shared" si="613"/>
        <v>-5.1613872882620626</v>
      </c>
      <c r="P2317">
        <f t="shared" si="614"/>
        <v>0</v>
      </c>
      <c r="Q2317">
        <f t="shared" si="615"/>
        <v>0</v>
      </c>
      <c r="R2317">
        <f t="shared" si="616"/>
        <v>860.89666666666653</v>
      </c>
      <c r="S2317">
        <f t="shared" si="618"/>
        <v>851.53600000000006</v>
      </c>
      <c r="T2317">
        <f t="shared" si="619"/>
        <v>27.909333333333393</v>
      </c>
      <c r="U2317">
        <f t="shared" si="620"/>
        <v>5.581866666666679</v>
      </c>
      <c r="V2317">
        <f t="shared" si="621"/>
        <v>111.79852219886365</v>
      </c>
      <c r="W2317">
        <f t="shared" si="622"/>
        <v>6.3787703202550006E-2</v>
      </c>
      <c r="X2317">
        <f t="shared" si="623"/>
        <v>870.35</v>
      </c>
      <c r="Y2317">
        <f t="shared" si="624"/>
        <v>829.29</v>
      </c>
      <c r="Z2317">
        <f t="shared" si="625"/>
        <v>87.700925474914612</v>
      </c>
      <c r="AA2317">
        <f t="shared" si="628"/>
        <v>81.016329157633933</v>
      </c>
      <c r="AB2317">
        <f t="shared" si="626"/>
        <v>0</v>
      </c>
      <c r="AC2317">
        <f t="shared" si="627"/>
        <v>-3.6708423660627432E-3</v>
      </c>
    </row>
    <row r="2318" spans="1:29" x14ac:dyDescent="0.3">
      <c r="A2318" s="2">
        <v>39920</v>
      </c>
      <c r="B2318">
        <v>865.18</v>
      </c>
      <c r="C2318">
        <v>875.63</v>
      </c>
      <c r="D2318">
        <v>860.87</v>
      </c>
      <c r="E2318">
        <v>869.6</v>
      </c>
      <c r="F2318">
        <v>7352010000</v>
      </c>
      <c r="G2318">
        <v>17.62907514115852</v>
      </c>
      <c r="H2318">
        <v>2.869075141158532</v>
      </c>
      <c r="I2318">
        <v>116.89250225835551</v>
      </c>
      <c r="J2318">
        <v>84.943820224719147</v>
      </c>
      <c r="K2318">
        <v>78.17</v>
      </c>
      <c r="L2318">
        <f t="shared" si="617"/>
        <v>858.00092485884147</v>
      </c>
      <c r="N2318">
        <f t="shared" si="612"/>
        <v>17.629075141158523</v>
      </c>
      <c r="O2318">
        <f t="shared" si="613"/>
        <v>2.8690751411585325</v>
      </c>
      <c r="P2318">
        <f t="shared" si="614"/>
        <v>0</v>
      </c>
      <c r="Q2318">
        <f t="shared" si="615"/>
        <v>0</v>
      </c>
      <c r="R2318">
        <f t="shared" si="616"/>
        <v>868.69999999999993</v>
      </c>
      <c r="S2318">
        <f t="shared" si="618"/>
        <v>855.75866666666661</v>
      </c>
      <c r="T2318">
        <f t="shared" si="619"/>
        <v>36.901333333333241</v>
      </c>
      <c r="U2318">
        <f t="shared" si="620"/>
        <v>7.3802666666666479</v>
      </c>
      <c r="V2318">
        <f t="shared" si="621"/>
        <v>116.90032278267589</v>
      </c>
      <c r="W2318">
        <f t="shared" si="622"/>
        <v>7.8205243203797181E-3</v>
      </c>
      <c r="X2318">
        <f t="shared" si="623"/>
        <v>875.63</v>
      </c>
      <c r="Y2318">
        <f t="shared" si="624"/>
        <v>835.58</v>
      </c>
      <c r="Z2318">
        <f t="shared" si="625"/>
        <v>84.943820224719147</v>
      </c>
      <c r="AA2318">
        <f t="shared" si="628"/>
        <v>78.170265453639601</v>
      </c>
      <c r="AB2318">
        <f t="shared" si="626"/>
        <v>0</v>
      </c>
      <c r="AC2318">
        <f t="shared" si="627"/>
        <v>2.6545363959940005E-4</v>
      </c>
    </row>
    <row r="2319" spans="1:29" x14ac:dyDescent="0.3">
      <c r="A2319" s="2">
        <v>39923</v>
      </c>
      <c r="B2319">
        <v>868.27</v>
      </c>
      <c r="C2319">
        <v>868.27</v>
      </c>
      <c r="D2319">
        <v>832.39</v>
      </c>
      <c r="E2319">
        <v>832.39</v>
      </c>
      <c r="F2319">
        <v>6973960000</v>
      </c>
      <c r="G2319">
        <v>18.806050094105561</v>
      </c>
      <c r="H2319">
        <v>-17.073949905894441</v>
      </c>
      <c r="I2319">
        <v>-66.183998829895927</v>
      </c>
      <c r="J2319">
        <v>0</v>
      </c>
      <c r="K2319">
        <v>60.41</v>
      </c>
      <c r="L2319">
        <f t="shared" si="617"/>
        <v>849.46394990589442</v>
      </c>
      <c r="N2319">
        <f t="shared" si="612"/>
        <v>18.806050094105558</v>
      </c>
      <c r="O2319">
        <f t="shared" si="613"/>
        <v>-17.073949905894438</v>
      </c>
      <c r="P2319">
        <f t="shared" si="614"/>
        <v>0</v>
      </c>
      <c r="Q2319">
        <f t="shared" si="615"/>
        <v>0</v>
      </c>
      <c r="R2319">
        <f t="shared" si="616"/>
        <v>844.34999999999991</v>
      </c>
      <c r="S2319">
        <f t="shared" si="618"/>
        <v>853.40266666666651</v>
      </c>
      <c r="T2319">
        <f t="shared" si="619"/>
        <v>45.582666666666455</v>
      </c>
      <c r="U2319">
        <f t="shared" si="620"/>
        <v>9.1165333333332903</v>
      </c>
      <c r="V2319">
        <f t="shared" si="621"/>
        <v>-66.199627538732855</v>
      </c>
      <c r="W2319">
        <f t="shared" si="622"/>
        <v>-1.562870883692824E-2</v>
      </c>
      <c r="X2319">
        <f t="shared" si="623"/>
        <v>875.63</v>
      </c>
      <c r="Y2319">
        <f t="shared" si="624"/>
        <v>832.39</v>
      </c>
      <c r="Z2319">
        <f t="shared" si="625"/>
        <v>0</v>
      </c>
      <c r="AA2319">
        <f t="shared" si="628"/>
        <v>60.412129656130539</v>
      </c>
      <c r="AB2319">
        <f t="shared" si="626"/>
        <v>0</v>
      </c>
      <c r="AC2319">
        <f t="shared" si="627"/>
        <v>2.1296561305419459E-3</v>
      </c>
    </row>
    <row r="2320" spans="1:29" x14ac:dyDescent="0.3">
      <c r="A2320" s="2">
        <v>39924</v>
      </c>
      <c r="B2320">
        <v>831.25</v>
      </c>
      <c r="C2320">
        <v>850.09</v>
      </c>
      <c r="D2320">
        <v>826.83</v>
      </c>
      <c r="E2320">
        <v>850.08</v>
      </c>
      <c r="F2320">
        <v>7436490000</v>
      </c>
      <c r="G2320">
        <v>0.42070006273695532</v>
      </c>
      <c r="H2320">
        <v>-22.839299937263039</v>
      </c>
      <c r="I2320">
        <v>-70.496143137523191</v>
      </c>
      <c r="J2320">
        <v>47.643442622950857</v>
      </c>
      <c r="K2320">
        <v>59.11</v>
      </c>
      <c r="L2320">
        <f t="shared" si="617"/>
        <v>849.66929993726308</v>
      </c>
      <c r="N2320">
        <f t="shared" si="612"/>
        <v>0.42070006273695526</v>
      </c>
      <c r="O2320">
        <f t="shared" si="613"/>
        <v>-22.839299937263036</v>
      </c>
      <c r="P2320">
        <f t="shared" si="614"/>
        <v>0</v>
      </c>
      <c r="Q2320">
        <f t="shared" si="615"/>
        <v>0</v>
      </c>
      <c r="R2320">
        <f t="shared" si="616"/>
        <v>842.33333333333337</v>
      </c>
      <c r="S2320">
        <f t="shared" si="618"/>
        <v>852.62733333333324</v>
      </c>
      <c r="T2320">
        <f t="shared" si="619"/>
        <v>48.683999999999855</v>
      </c>
      <c r="U2320">
        <f t="shared" si="620"/>
        <v>9.7367999999999704</v>
      </c>
      <c r="V2320">
        <f t="shared" si="621"/>
        <v>-70.481746227370394</v>
      </c>
      <c r="W2320">
        <f t="shared" si="622"/>
        <v>1.4396910152797204E-2</v>
      </c>
      <c r="X2320">
        <f t="shared" si="623"/>
        <v>875.63</v>
      </c>
      <c r="Y2320">
        <f t="shared" si="624"/>
        <v>826.83</v>
      </c>
      <c r="Z2320">
        <f t="shared" si="625"/>
        <v>47.643442622950865</v>
      </c>
      <c r="AA2320">
        <f t="shared" si="628"/>
        <v>59.105141202014394</v>
      </c>
      <c r="AB2320">
        <f t="shared" si="626"/>
        <v>0</v>
      </c>
      <c r="AC2320">
        <f t="shared" si="627"/>
        <v>-4.8587979856051788E-3</v>
      </c>
    </row>
    <row r="2321" spans="1:29" x14ac:dyDescent="0.3">
      <c r="A2321" s="2">
        <v>39925</v>
      </c>
      <c r="B2321">
        <v>847.26</v>
      </c>
      <c r="C2321">
        <v>861.78</v>
      </c>
      <c r="D2321">
        <v>840.57</v>
      </c>
      <c r="E2321">
        <v>843.55</v>
      </c>
      <c r="F2321">
        <v>7327860000</v>
      </c>
      <c r="G2321">
        <v>14.150466708491191</v>
      </c>
      <c r="H2321">
        <v>-7.0595332915087283</v>
      </c>
      <c r="I2321">
        <v>-30.657826679833601</v>
      </c>
      <c r="J2321">
        <v>34.262295081967068</v>
      </c>
      <c r="K2321">
        <v>50.91</v>
      </c>
      <c r="L2321">
        <f t="shared" si="617"/>
        <v>847.62953329150878</v>
      </c>
      <c r="N2321">
        <f t="shared" si="612"/>
        <v>14.150466708491194</v>
      </c>
      <c r="O2321">
        <f t="shared" si="613"/>
        <v>-7.0595332915087283</v>
      </c>
      <c r="P2321">
        <f t="shared" si="614"/>
        <v>0</v>
      </c>
      <c r="Q2321">
        <f t="shared" si="615"/>
        <v>0</v>
      </c>
      <c r="R2321">
        <f t="shared" si="616"/>
        <v>848.63333333333321</v>
      </c>
      <c r="S2321">
        <f t="shared" si="618"/>
        <v>852.98266666666655</v>
      </c>
      <c r="T2321">
        <f t="shared" si="619"/>
        <v>47.262666666666519</v>
      </c>
      <c r="U2321">
        <f t="shared" si="620"/>
        <v>9.452533333333303</v>
      </c>
      <c r="V2321">
        <f t="shared" si="621"/>
        <v>-30.674904317243683</v>
      </c>
      <c r="W2321">
        <f t="shared" si="622"/>
        <v>-1.7077637410082502E-2</v>
      </c>
      <c r="X2321">
        <f t="shared" si="623"/>
        <v>875.63</v>
      </c>
      <c r="Y2321">
        <f t="shared" si="624"/>
        <v>826.83</v>
      </c>
      <c r="Z2321">
        <f t="shared" si="625"/>
        <v>34.262295081967068</v>
      </c>
      <c r="AA2321">
        <f t="shared" si="628"/>
        <v>50.910096680910335</v>
      </c>
      <c r="AB2321">
        <f t="shared" si="626"/>
        <v>0</v>
      </c>
      <c r="AC2321">
        <f t="shared" si="627"/>
        <v>9.6680910338875492E-5</v>
      </c>
    </row>
    <row r="2322" spans="1:29" x14ac:dyDescent="0.3">
      <c r="A2322" s="2">
        <v>39926</v>
      </c>
      <c r="B2322">
        <v>844.62</v>
      </c>
      <c r="C2322">
        <v>852.87</v>
      </c>
      <c r="D2322">
        <v>835.45</v>
      </c>
      <c r="E2322">
        <v>851.92</v>
      </c>
      <c r="F2322">
        <v>6563100000</v>
      </c>
      <c r="G2322">
        <v>3.8103111389940518</v>
      </c>
      <c r="H2322">
        <v>-13.60968886100591</v>
      </c>
      <c r="I2322">
        <v>-30.58901072562842</v>
      </c>
      <c r="J2322">
        <v>51.413934426229389</v>
      </c>
      <c r="K2322">
        <v>43.65</v>
      </c>
      <c r="L2322">
        <f t="shared" si="617"/>
        <v>849.05968886100595</v>
      </c>
      <c r="N2322">
        <f t="shared" si="612"/>
        <v>3.8103111389940523</v>
      </c>
      <c r="O2322">
        <f t="shared" si="613"/>
        <v>-13.609688861005907</v>
      </c>
      <c r="P2322">
        <f t="shared" si="614"/>
        <v>0</v>
      </c>
      <c r="Q2322">
        <f t="shared" si="615"/>
        <v>0</v>
      </c>
      <c r="R2322">
        <f t="shared" si="616"/>
        <v>846.74666666666678</v>
      </c>
      <c r="S2322">
        <f t="shared" si="618"/>
        <v>850.15266666666662</v>
      </c>
      <c r="T2322">
        <f t="shared" si="619"/>
        <v>37.094666666666512</v>
      </c>
      <c r="U2322">
        <f t="shared" si="620"/>
        <v>7.4189333333333023</v>
      </c>
      <c r="V2322">
        <f t="shared" si="621"/>
        <v>-30.60637647819857</v>
      </c>
      <c r="W2322">
        <f t="shared" si="622"/>
        <v>-1.736575257015005E-2</v>
      </c>
      <c r="X2322">
        <f t="shared" si="623"/>
        <v>875.63</v>
      </c>
      <c r="Y2322">
        <f t="shared" si="624"/>
        <v>826.83</v>
      </c>
      <c r="Z2322">
        <f t="shared" si="625"/>
        <v>51.413934426229389</v>
      </c>
      <c r="AA2322">
        <f t="shared" si="628"/>
        <v>43.652698471173295</v>
      </c>
      <c r="AB2322">
        <f t="shared" si="626"/>
        <v>0</v>
      </c>
      <c r="AC2322">
        <f t="shared" si="627"/>
        <v>2.6984711732964684E-3</v>
      </c>
    </row>
    <row r="2323" spans="1:29" x14ac:dyDescent="0.3">
      <c r="A2323" s="2">
        <v>39927</v>
      </c>
      <c r="B2323">
        <v>853.91</v>
      </c>
      <c r="C2323">
        <v>871.8</v>
      </c>
      <c r="D2323">
        <v>853.91</v>
      </c>
      <c r="E2323">
        <v>866.23</v>
      </c>
      <c r="F2323">
        <v>7114440000</v>
      </c>
      <c r="G2323">
        <v>17.01687409266253</v>
      </c>
      <c r="H2323">
        <v>-0.8731259073374531</v>
      </c>
      <c r="I2323">
        <v>166.62906137183859</v>
      </c>
      <c r="J2323">
        <v>87.613964865465988</v>
      </c>
      <c r="K2323">
        <v>44.19</v>
      </c>
      <c r="L2323">
        <f t="shared" si="617"/>
        <v>854.78312590733742</v>
      </c>
      <c r="N2323">
        <f t="shared" si="612"/>
        <v>17.016874092662533</v>
      </c>
      <c r="O2323">
        <f t="shared" si="613"/>
        <v>-0.8731259073374531</v>
      </c>
      <c r="P2323">
        <f t="shared" si="614"/>
        <v>0</v>
      </c>
      <c r="Q2323">
        <f t="shared" si="615"/>
        <v>0</v>
      </c>
      <c r="R2323">
        <f t="shared" si="616"/>
        <v>863.98</v>
      </c>
      <c r="S2323">
        <f t="shared" si="618"/>
        <v>849.20866666666666</v>
      </c>
      <c r="T2323">
        <f t="shared" si="619"/>
        <v>29.542666666666719</v>
      </c>
      <c r="U2323">
        <f t="shared" si="620"/>
        <v>5.9085333333333434</v>
      </c>
      <c r="V2323">
        <f t="shared" si="621"/>
        <v>166.66666666666669</v>
      </c>
      <c r="W2323">
        <f t="shared" si="622"/>
        <v>3.7605294828097158E-2</v>
      </c>
      <c r="X2323">
        <f t="shared" si="623"/>
        <v>871.8</v>
      </c>
      <c r="Y2323">
        <f t="shared" si="624"/>
        <v>826.83</v>
      </c>
      <c r="Z2323">
        <f t="shared" si="625"/>
        <v>87.613964865465988</v>
      </c>
      <c r="AA2323">
        <f t="shared" si="628"/>
        <v>44.186727399322663</v>
      </c>
      <c r="AB2323">
        <f t="shared" si="626"/>
        <v>0</v>
      </c>
      <c r="AC2323">
        <f t="shared" si="627"/>
        <v>-3.2726006773344807E-3</v>
      </c>
    </row>
    <row r="2324" spans="1:29" x14ac:dyDescent="0.3">
      <c r="A2324" s="2">
        <v>39930</v>
      </c>
      <c r="B2324">
        <v>862.82</v>
      </c>
      <c r="C2324">
        <v>868.83</v>
      </c>
      <c r="D2324">
        <v>854.65</v>
      </c>
      <c r="E2324">
        <v>857.51</v>
      </c>
      <c r="F2324">
        <v>5613460000</v>
      </c>
      <c r="G2324">
        <v>13.13791606177494</v>
      </c>
      <c r="H2324">
        <v>-1.042083938225119</v>
      </c>
      <c r="I2324">
        <v>67.783571245405156</v>
      </c>
      <c r="J2324">
        <v>68.223259951078518</v>
      </c>
      <c r="K2324">
        <v>57.83</v>
      </c>
      <c r="L2324">
        <f t="shared" si="617"/>
        <v>855.6920839382251</v>
      </c>
      <c r="N2324">
        <f t="shared" si="612"/>
        <v>13.137916061774945</v>
      </c>
      <c r="O2324">
        <f t="shared" si="613"/>
        <v>-1.0420839382251188</v>
      </c>
      <c r="P2324">
        <f t="shared" si="614"/>
        <v>0</v>
      </c>
      <c r="Q2324">
        <f t="shared" si="615"/>
        <v>0</v>
      </c>
      <c r="R2324">
        <f t="shared" si="616"/>
        <v>860.32999999999993</v>
      </c>
      <c r="S2324">
        <f t="shared" si="618"/>
        <v>852.40466666666669</v>
      </c>
      <c r="T2324">
        <f t="shared" si="619"/>
        <v>39.001333333333264</v>
      </c>
      <c r="U2324">
        <f t="shared" si="620"/>
        <v>7.8002666666666531</v>
      </c>
      <c r="V2324">
        <f t="shared" si="621"/>
        <v>67.735575991703328</v>
      </c>
      <c r="W2324">
        <f t="shared" si="622"/>
        <v>-4.7995253701827778E-2</v>
      </c>
      <c r="X2324">
        <f t="shared" si="623"/>
        <v>871.8</v>
      </c>
      <c r="Y2324">
        <f t="shared" si="624"/>
        <v>826.83</v>
      </c>
      <c r="Z2324">
        <f t="shared" si="625"/>
        <v>68.223259951078518</v>
      </c>
      <c r="AA2324">
        <f t="shared" si="628"/>
        <v>57.83137938953837</v>
      </c>
      <c r="AB2324">
        <f t="shared" si="626"/>
        <v>0</v>
      </c>
      <c r="AC2324">
        <f t="shared" si="627"/>
        <v>1.3793895383713561E-3</v>
      </c>
    </row>
    <row r="2325" spans="1:29" x14ac:dyDescent="0.3">
      <c r="A2325" s="2">
        <v>39931</v>
      </c>
      <c r="B2325">
        <v>854.48</v>
      </c>
      <c r="C2325">
        <v>864.48</v>
      </c>
      <c r="D2325">
        <v>847.12</v>
      </c>
      <c r="E2325">
        <v>855.16</v>
      </c>
      <c r="F2325">
        <v>6328000000</v>
      </c>
      <c r="G2325">
        <v>8.9652773745166314</v>
      </c>
      <c r="H2325">
        <v>-8.3947226254833822</v>
      </c>
      <c r="I2325">
        <v>5.9597902757355818</v>
      </c>
      <c r="J2325">
        <v>54.22283356258589</v>
      </c>
      <c r="K2325">
        <v>59.15</v>
      </c>
      <c r="L2325">
        <f t="shared" si="617"/>
        <v>855.51472262548339</v>
      </c>
      <c r="N2325">
        <f t="shared" si="612"/>
        <v>8.9652773745166314</v>
      </c>
      <c r="O2325">
        <f t="shared" si="613"/>
        <v>-8.3947226254833822</v>
      </c>
      <c r="P2325">
        <f t="shared" si="614"/>
        <v>0</v>
      </c>
      <c r="Q2325">
        <f t="shared" si="615"/>
        <v>0</v>
      </c>
      <c r="R2325">
        <f t="shared" si="616"/>
        <v>855.58666666666659</v>
      </c>
      <c r="S2325">
        <f t="shared" si="618"/>
        <v>855.05533333333335</v>
      </c>
      <c r="T2325">
        <f t="shared" si="619"/>
        <v>29.461333333333187</v>
      </c>
      <c r="U2325">
        <f t="shared" si="620"/>
        <v>5.8922666666666377</v>
      </c>
      <c r="V2325">
        <f t="shared" si="621"/>
        <v>6.01164615013169</v>
      </c>
      <c r="W2325">
        <f t="shared" si="622"/>
        <v>5.185587439610817E-2</v>
      </c>
      <c r="X2325">
        <f t="shared" si="623"/>
        <v>871.8</v>
      </c>
      <c r="Y2325">
        <f t="shared" si="624"/>
        <v>835.45</v>
      </c>
      <c r="Z2325">
        <f t="shared" si="625"/>
        <v>54.22283356258589</v>
      </c>
      <c r="AA2325">
        <f t="shared" si="628"/>
        <v>59.147257577465368</v>
      </c>
      <c r="AB2325">
        <f t="shared" si="626"/>
        <v>0</v>
      </c>
      <c r="AC2325">
        <f t="shared" si="627"/>
        <v>-2.7424225346308617E-3</v>
      </c>
    </row>
    <row r="2326" spans="1:29" x14ac:dyDescent="0.3">
      <c r="A2326" s="2">
        <v>39932</v>
      </c>
      <c r="B2326">
        <v>856.85</v>
      </c>
      <c r="C2326">
        <v>882.06</v>
      </c>
      <c r="D2326">
        <v>856.85</v>
      </c>
      <c r="E2326">
        <v>873.64</v>
      </c>
      <c r="F2326">
        <v>6101620000</v>
      </c>
      <c r="G2326">
        <v>20.503518249677651</v>
      </c>
      <c r="H2326">
        <v>-4.7064817503222676</v>
      </c>
      <c r="I2326">
        <v>113.52270454090861</v>
      </c>
      <c r="J2326">
        <v>81.935207037116541</v>
      </c>
      <c r="K2326">
        <v>68.680000000000007</v>
      </c>
      <c r="L2326">
        <f t="shared" si="617"/>
        <v>861.55648175032229</v>
      </c>
      <c r="N2326">
        <f t="shared" si="612"/>
        <v>20.503518249677654</v>
      </c>
      <c r="O2326">
        <f t="shared" si="613"/>
        <v>-4.7064817503222685</v>
      </c>
      <c r="P2326">
        <f t="shared" si="614"/>
        <v>0</v>
      </c>
      <c r="Q2326">
        <f t="shared" si="615"/>
        <v>0</v>
      </c>
      <c r="R2326">
        <f t="shared" si="616"/>
        <v>870.84999999999991</v>
      </c>
      <c r="S2326">
        <f t="shared" si="618"/>
        <v>859.49866666666674</v>
      </c>
      <c r="T2326">
        <f t="shared" si="619"/>
        <v>33.327999999999747</v>
      </c>
      <c r="U2326">
        <f t="shared" si="620"/>
        <v>6.6655999999999498</v>
      </c>
      <c r="V2326">
        <f t="shared" si="621"/>
        <v>113.53149837307228</v>
      </c>
      <c r="W2326">
        <f t="shared" si="622"/>
        <v>8.7938321636755745E-3</v>
      </c>
      <c r="X2326">
        <f t="shared" si="623"/>
        <v>882.06</v>
      </c>
      <c r="Y2326">
        <f t="shared" si="624"/>
        <v>835.45</v>
      </c>
      <c r="Z2326">
        <f t="shared" si="625"/>
        <v>81.935207037116541</v>
      </c>
      <c r="AA2326">
        <f t="shared" si="628"/>
        <v>68.681839968495268</v>
      </c>
      <c r="AB2326">
        <f t="shared" si="626"/>
        <v>0</v>
      </c>
      <c r="AC2326">
        <f t="shared" si="627"/>
        <v>1.8399684952612461E-3</v>
      </c>
    </row>
    <row r="2327" spans="1:29" x14ac:dyDescent="0.3">
      <c r="A2327" s="2">
        <v>39933</v>
      </c>
      <c r="B2327">
        <v>876.59</v>
      </c>
      <c r="C2327">
        <v>888.7</v>
      </c>
      <c r="D2327">
        <v>868.51</v>
      </c>
      <c r="E2327">
        <v>872.81</v>
      </c>
      <c r="F2327">
        <v>6862540000</v>
      </c>
      <c r="G2327">
        <v>23.392345499785161</v>
      </c>
      <c r="H2327">
        <v>3.20234549978511</v>
      </c>
      <c r="I2327">
        <v>112.69969123372159</v>
      </c>
      <c r="J2327">
        <v>61.784511784511579</v>
      </c>
      <c r="K2327">
        <v>70.760000000000005</v>
      </c>
      <c r="L2327">
        <f t="shared" si="617"/>
        <v>865.30765450021488</v>
      </c>
      <c r="N2327">
        <f t="shared" si="612"/>
        <v>23.392345499785165</v>
      </c>
      <c r="O2327">
        <f t="shared" si="613"/>
        <v>3.2023454997851104</v>
      </c>
      <c r="P2327">
        <f t="shared" si="614"/>
        <v>0</v>
      </c>
      <c r="Q2327">
        <f t="shared" si="615"/>
        <v>0</v>
      </c>
      <c r="R2327">
        <f t="shared" si="616"/>
        <v>876.67333333333329</v>
      </c>
      <c r="S2327">
        <f t="shared" si="618"/>
        <v>865.48400000000004</v>
      </c>
      <c r="T2327">
        <f t="shared" si="619"/>
        <v>33.110666666666702</v>
      </c>
      <c r="U2327">
        <f t="shared" si="620"/>
        <v>6.6221333333333403</v>
      </c>
      <c r="V2327">
        <f t="shared" si="621"/>
        <v>112.64580732627191</v>
      </c>
      <c r="W2327">
        <f t="shared" si="622"/>
        <v>-5.388390744968774E-2</v>
      </c>
      <c r="X2327">
        <f t="shared" si="623"/>
        <v>888.7</v>
      </c>
      <c r="Y2327">
        <f t="shared" si="624"/>
        <v>847.12</v>
      </c>
      <c r="Z2327">
        <f t="shared" si="625"/>
        <v>61.784511784511579</v>
      </c>
      <c r="AA2327">
        <f t="shared" si="628"/>
        <v>70.755955440151709</v>
      </c>
      <c r="AB2327">
        <f t="shared" si="626"/>
        <v>0</v>
      </c>
      <c r="AC2327">
        <f t="shared" si="627"/>
        <v>-4.0445598482961032E-3</v>
      </c>
    </row>
    <row r="2328" spans="1:29" x14ac:dyDescent="0.3">
      <c r="A2328" s="2">
        <v>39934</v>
      </c>
      <c r="B2328">
        <v>872.74</v>
      </c>
      <c r="C2328">
        <v>880.48</v>
      </c>
      <c r="D2328">
        <v>866.1</v>
      </c>
      <c r="E2328">
        <v>877.52</v>
      </c>
      <c r="F2328">
        <v>5312170000</v>
      </c>
      <c r="G2328">
        <v>11.10156366652336</v>
      </c>
      <c r="H2328">
        <v>-3.278436333476634</v>
      </c>
      <c r="I2328">
        <v>60.932517452382527</v>
      </c>
      <c r="J2328">
        <v>73.112073112072991</v>
      </c>
      <c r="K2328">
        <v>67.86</v>
      </c>
      <c r="L2328">
        <f t="shared" si="617"/>
        <v>869.37843633347666</v>
      </c>
      <c r="N2328">
        <f t="shared" si="612"/>
        <v>11.101563666523361</v>
      </c>
      <c r="O2328">
        <f t="shared" si="613"/>
        <v>-3.278436333476634</v>
      </c>
      <c r="P2328">
        <f t="shared" si="614"/>
        <v>0</v>
      </c>
      <c r="Q2328">
        <f t="shared" si="615"/>
        <v>0</v>
      </c>
      <c r="R2328">
        <f t="shared" si="616"/>
        <v>874.69999999999993</v>
      </c>
      <c r="S2328">
        <f t="shared" si="618"/>
        <v>867.62799999999993</v>
      </c>
      <c r="T2328">
        <f t="shared" si="619"/>
        <v>38.678666666666686</v>
      </c>
      <c r="U2328">
        <f t="shared" si="620"/>
        <v>7.7357333333333376</v>
      </c>
      <c r="V2328">
        <f t="shared" si="621"/>
        <v>60.94660277844806</v>
      </c>
      <c r="W2328">
        <f t="shared" si="622"/>
        <v>1.4085326065533366E-2</v>
      </c>
      <c r="X2328">
        <f t="shared" si="623"/>
        <v>888.7</v>
      </c>
      <c r="Y2328">
        <f t="shared" si="624"/>
        <v>847.12</v>
      </c>
      <c r="Z2328">
        <f t="shared" si="625"/>
        <v>73.112073112072991</v>
      </c>
      <c r="AA2328">
        <f t="shared" si="628"/>
        <v>67.855577089473115</v>
      </c>
      <c r="AB2328">
        <f t="shared" si="626"/>
        <v>0</v>
      </c>
      <c r="AC2328">
        <f t="shared" si="627"/>
        <v>-4.4229105268840385E-3</v>
      </c>
    </row>
    <row r="2329" spans="1:29" x14ac:dyDescent="0.3">
      <c r="A2329" s="2">
        <v>39937</v>
      </c>
      <c r="B2329">
        <v>879.21</v>
      </c>
      <c r="C2329">
        <v>907.85</v>
      </c>
      <c r="D2329">
        <v>879.21</v>
      </c>
      <c r="E2329">
        <v>907.24</v>
      </c>
      <c r="F2329">
        <v>7038840000</v>
      </c>
      <c r="G2329">
        <v>25.851042444348881</v>
      </c>
      <c r="H2329">
        <v>-2.788957555651109</v>
      </c>
      <c r="I2329">
        <v>156.5039262546951</v>
      </c>
      <c r="J2329">
        <v>98.99555409188207</v>
      </c>
      <c r="K2329">
        <v>74.010000000000005</v>
      </c>
      <c r="L2329">
        <f t="shared" si="617"/>
        <v>881.99895755565115</v>
      </c>
      <c r="N2329">
        <f t="shared" si="612"/>
        <v>25.851042444348877</v>
      </c>
      <c r="O2329">
        <f t="shared" si="613"/>
        <v>-2.788957555651109</v>
      </c>
      <c r="P2329">
        <f t="shared" si="614"/>
        <v>0</v>
      </c>
      <c r="Q2329">
        <f t="shared" si="615"/>
        <v>0</v>
      </c>
      <c r="R2329">
        <f t="shared" si="616"/>
        <v>898.1</v>
      </c>
      <c r="S2329">
        <f t="shared" si="618"/>
        <v>875.18200000000002</v>
      </c>
      <c r="T2329">
        <f t="shared" si="619"/>
        <v>48.8186666666669</v>
      </c>
      <c r="U2329">
        <f t="shared" si="620"/>
        <v>9.7637333333333807</v>
      </c>
      <c r="V2329">
        <f t="shared" si="621"/>
        <v>156.48385863330896</v>
      </c>
      <c r="W2329">
        <f t="shared" si="622"/>
        <v>-2.0067621386147039E-2</v>
      </c>
      <c r="X2329">
        <f t="shared" si="623"/>
        <v>907.85</v>
      </c>
      <c r="Y2329">
        <f t="shared" si="624"/>
        <v>847.12</v>
      </c>
      <c r="Z2329">
        <f t="shared" si="625"/>
        <v>98.99555409188207</v>
      </c>
      <c r="AA2329">
        <f t="shared" si="628"/>
        <v>74.010035917633815</v>
      </c>
      <c r="AB2329">
        <f t="shared" si="626"/>
        <v>0</v>
      </c>
      <c r="AC2329">
        <f t="shared" si="627"/>
        <v>3.5917633809390281E-5</v>
      </c>
    </row>
    <row r="2330" spans="1:29" x14ac:dyDescent="0.3">
      <c r="A2330" s="2">
        <v>39938</v>
      </c>
      <c r="B2330">
        <v>906.1</v>
      </c>
      <c r="C2330">
        <v>907.7</v>
      </c>
      <c r="D2330">
        <v>897.34</v>
      </c>
      <c r="E2330">
        <v>903.8</v>
      </c>
      <c r="F2330">
        <v>6882860000</v>
      </c>
      <c r="G2330">
        <v>18.434028296232551</v>
      </c>
      <c r="H2330">
        <v>8.0740282962325409</v>
      </c>
      <c r="I2330">
        <v>96.085845324370851</v>
      </c>
      <c r="J2330">
        <v>92.058823529411626</v>
      </c>
      <c r="K2330">
        <v>81.58</v>
      </c>
      <c r="L2330">
        <f t="shared" si="617"/>
        <v>889.26597170376749</v>
      </c>
      <c r="N2330">
        <f t="shared" si="612"/>
        <v>18.434028296232555</v>
      </c>
      <c r="O2330">
        <f t="shared" si="613"/>
        <v>8.0740282962325409</v>
      </c>
      <c r="P2330">
        <f t="shared" si="614"/>
        <v>0</v>
      </c>
      <c r="Q2330">
        <f t="shared" si="615"/>
        <v>0</v>
      </c>
      <c r="R2330">
        <f t="shared" si="616"/>
        <v>902.94666666666672</v>
      </c>
      <c r="S2330">
        <f t="shared" si="618"/>
        <v>884.65399999999988</v>
      </c>
      <c r="T2330">
        <f t="shared" si="619"/>
        <v>63.47733333333349</v>
      </c>
      <c r="U2330">
        <f t="shared" si="620"/>
        <v>12.695466666666698</v>
      </c>
      <c r="V2330">
        <f t="shared" si="621"/>
        <v>96.058785638268716</v>
      </c>
      <c r="W2330">
        <f t="shared" si="622"/>
        <v>-2.7059686102134606E-2</v>
      </c>
      <c r="X2330">
        <f t="shared" si="623"/>
        <v>907.85</v>
      </c>
      <c r="Y2330">
        <f t="shared" si="624"/>
        <v>856.85</v>
      </c>
      <c r="Z2330">
        <f t="shared" si="625"/>
        <v>92.058823529411626</v>
      </c>
      <c r="AA2330">
        <f t="shared" si="628"/>
        <v>81.577233910998956</v>
      </c>
      <c r="AB2330">
        <f t="shared" si="626"/>
        <v>0</v>
      </c>
      <c r="AC2330">
        <f t="shared" si="627"/>
        <v>-2.76608900104236E-3</v>
      </c>
    </row>
    <row r="2331" spans="1:29" x14ac:dyDescent="0.3">
      <c r="A2331" s="2">
        <v>39939</v>
      </c>
      <c r="B2331">
        <v>903.95</v>
      </c>
      <c r="C2331">
        <v>920.28</v>
      </c>
      <c r="D2331">
        <v>903.95</v>
      </c>
      <c r="E2331">
        <v>919.53</v>
      </c>
      <c r="F2331">
        <v>8555040000</v>
      </c>
      <c r="G2331">
        <v>20.926018864154909</v>
      </c>
      <c r="H2331">
        <v>4.5960188641549848</v>
      </c>
      <c r="I2331">
        <v>99.66444005394041</v>
      </c>
      <c r="J2331">
        <v>98.615725359911394</v>
      </c>
      <c r="K2331">
        <v>84.91</v>
      </c>
      <c r="L2331">
        <f t="shared" si="617"/>
        <v>899.35398113584506</v>
      </c>
      <c r="N2331">
        <f t="shared" si="612"/>
        <v>20.926018864154912</v>
      </c>
      <c r="O2331">
        <f t="shared" si="613"/>
        <v>4.5960188641549848</v>
      </c>
      <c r="P2331">
        <f t="shared" si="614"/>
        <v>0</v>
      </c>
      <c r="Q2331">
        <f t="shared" si="615"/>
        <v>0</v>
      </c>
      <c r="R2331">
        <f t="shared" si="616"/>
        <v>914.5866666666667</v>
      </c>
      <c r="S2331">
        <f t="shared" si="618"/>
        <v>893.40133333333347</v>
      </c>
      <c r="T2331">
        <f t="shared" si="619"/>
        <v>70.85866666666675</v>
      </c>
      <c r="U2331">
        <f t="shared" si="620"/>
        <v>14.17173333333335</v>
      </c>
      <c r="V2331">
        <f t="shared" si="621"/>
        <v>99.660043153193257</v>
      </c>
      <c r="W2331">
        <f t="shared" si="622"/>
        <v>-4.396900747153154E-3</v>
      </c>
      <c r="X2331">
        <f t="shared" si="623"/>
        <v>920.28</v>
      </c>
      <c r="Y2331">
        <f t="shared" si="624"/>
        <v>866.1</v>
      </c>
      <c r="Z2331">
        <f t="shared" si="625"/>
        <v>98.615725359911394</v>
      </c>
      <c r="AA2331">
        <f t="shared" si="628"/>
        <v>84.913337575557918</v>
      </c>
      <c r="AB2331">
        <f t="shared" si="626"/>
        <v>0</v>
      </c>
      <c r="AC2331">
        <f t="shared" si="627"/>
        <v>3.3375755579214683E-3</v>
      </c>
    </row>
    <row r="2332" spans="1:29" x14ac:dyDescent="0.3">
      <c r="A2332" s="2">
        <v>39940</v>
      </c>
      <c r="B2332">
        <v>919.58</v>
      </c>
      <c r="C2332">
        <v>929.58</v>
      </c>
      <c r="D2332">
        <v>901.36</v>
      </c>
      <c r="E2332">
        <v>907.39</v>
      </c>
      <c r="F2332">
        <v>9120100000</v>
      </c>
      <c r="G2332">
        <v>27.547345909436562</v>
      </c>
      <c r="H2332">
        <v>-0.67265409056346925</v>
      </c>
      <c r="I2332">
        <v>71.229077557078668</v>
      </c>
      <c r="J2332">
        <v>65.044108380592235</v>
      </c>
      <c r="K2332">
        <v>85.57</v>
      </c>
      <c r="L2332">
        <f t="shared" si="617"/>
        <v>902.03265409056348</v>
      </c>
      <c r="N2332">
        <f t="shared" si="612"/>
        <v>27.547345909436558</v>
      </c>
      <c r="O2332">
        <f t="shared" si="613"/>
        <v>-0.67265409056346925</v>
      </c>
      <c r="P2332">
        <f t="shared" si="614"/>
        <v>0</v>
      </c>
      <c r="Q2332">
        <f t="shared" si="615"/>
        <v>0</v>
      </c>
      <c r="R2332">
        <f t="shared" si="616"/>
        <v>912.77666666666664</v>
      </c>
      <c r="S2332">
        <f t="shared" si="618"/>
        <v>900.62200000000007</v>
      </c>
      <c r="T2332">
        <f t="shared" si="619"/>
        <v>56.888000000000034</v>
      </c>
      <c r="U2332">
        <f t="shared" si="620"/>
        <v>11.377600000000006</v>
      </c>
      <c r="V2332">
        <f t="shared" si="621"/>
        <v>71.219862810355821</v>
      </c>
      <c r="W2332">
        <f t="shared" si="622"/>
        <v>-9.2147467228471669E-3</v>
      </c>
      <c r="X2332">
        <f t="shared" si="623"/>
        <v>929.58</v>
      </c>
      <c r="Y2332">
        <f t="shared" si="624"/>
        <v>866.1</v>
      </c>
      <c r="Z2332">
        <f t="shared" si="625"/>
        <v>65.044108380592235</v>
      </c>
      <c r="AA2332">
        <f t="shared" si="628"/>
        <v>85.565256894774052</v>
      </c>
      <c r="AB2332">
        <f t="shared" si="626"/>
        <v>0</v>
      </c>
      <c r="AC2332">
        <f t="shared" si="627"/>
        <v>-4.7431052259412354E-3</v>
      </c>
    </row>
    <row r="2333" spans="1:29" x14ac:dyDescent="0.3">
      <c r="A2333" s="2">
        <v>39941</v>
      </c>
      <c r="B2333">
        <v>909.03</v>
      </c>
      <c r="C2333">
        <v>930.17</v>
      </c>
      <c r="D2333">
        <v>909.03</v>
      </c>
      <c r="E2333">
        <v>929.23</v>
      </c>
      <c r="F2333">
        <v>8163280000</v>
      </c>
      <c r="G2333">
        <v>19.071563939624181</v>
      </c>
      <c r="H2333">
        <v>-2.0684360603758019</v>
      </c>
      <c r="I2333">
        <v>107.7490142293843</v>
      </c>
      <c r="J2333">
        <v>98.155416012558987</v>
      </c>
      <c r="K2333">
        <v>90.57</v>
      </c>
      <c r="L2333">
        <f t="shared" si="617"/>
        <v>911.09843606037578</v>
      </c>
      <c r="N2333">
        <f t="shared" si="612"/>
        <v>19.071563939624184</v>
      </c>
      <c r="O2333">
        <f t="shared" si="613"/>
        <v>-2.0684360603758023</v>
      </c>
      <c r="P2333">
        <f t="shared" si="614"/>
        <v>0</v>
      </c>
      <c r="Q2333">
        <f t="shared" si="615"/>
        <v>0</v>
      </c>
      <c r="R2333">
        <f t="shared" si="616"/>
        <v>922.81</v>
      </c>
      <c r="S2333">
        <f t="shared" si="618"/>
        <v>910.24399999999991</v>
      </c>
      <c r="T2333">
        <f t="shared" si="619"/>
        <v>38.882666666666637</v>
      </c>
      <c r="U2333">
        <f t="shared" si="620"/>
        <v>7.7765333333333277</v>
      </c>
      <c r="V2333">
        <f t="shared" si="621"/>
        <v>107.72580755778101</v>
      </c>
      <c r="W2333">
        <f t="shared" si="622"/>
        <v>-2.3206671603290374E-2</v>
      </c>
      <c r="X2333">
        <f t="shared" si="623"/>
        <v>930.17</v>
      </c>
      <c r="Y2333">
        <f t="shared" si="624"/>
        <v>879.21</v>
      </c>
      <c r="Z2333">
        <f t="shared" si="625"/>
        <v>98.155416012558987</v>
      </c>
      <c r="AA2333">
        <f t="shared" si="628"/>
        <v>90.57392547487126</v>
      </c>
      <c r="AB2333">
        <f t="shared" si="626"/>
        <v>0</v>
      </c>
      <c r="AC2333">
        <f t="shared" si="627"/>
        <v>3.9254748712664878E-3</v>
      </c>
    </row>
    <row r="2334" spans="1:29" x14ac:dyDescent="0.3">
      <c r="A2334" s="2">
        <v>39944</v>
      </c>
      <c r="B2334">
        <v>922.99</v>
      </c>
      <c r="C2334">
        <v>922.99</v>
      </c>
      <c r="D2334">
        <v>908.68</v>
      </c>
      <c r="E2334">
        <v>909.24</v>
      </c>
      <c r="F2334">
        <v>6150600000</v>
      </c>
      <c r="G2334">
        <v>12.51104262641616</v>
      </c>
      <c r="H2334">
        <v>-1.7989573735839031</v>
      </c>
      <c r="I2334">
        <v>4.3513458814000359</v>
      </c>
      <c r="J2334">
        <v>36.24733475479745</v>
      </c>
      <c r="K2334">
        <v>78.02</v>
      </c>
      <c r="L2334">
        <f t="shared" si="617"/>
        <v>910.47895737358385</v>
      </c>
      <c r="N2334">
        <f t="shared" si="612"/>
        <v>12.511042626416156</v>
      </c>
      <c r="O2334">
        <f t="shared" si="613"/>
        <v>-1.7989573735839031</v>
      </c>
      <c r="P2334">
        <f t="shared" si="614"/>
        <v>0</v>
      </c>
      <c r="Q2334">
        <f t="shared" si="615"/>
        <v>0</v>
      </c>
      <c r="R2334">
        <f t="shared" si="616"/>
        <v>913.63666666666666</v>
      </c>
      <c r="S2334">
        <f t="shared" si="618"/>
        <v>913.35133333333329</v>
      </c>
      <c r="T2334">
        <f t="shared" si="619"/>
        <v>21.958666666666659</v>
      </c>
      <c r="U2334">
        <f t="shared" si="620"/>
        <v>4.3917333333333319</v>
      </c>
      <c r="V2334">
        <f t="shared" si="621"/>
        <v>4.3313700487790623</v>
      </c>
      <c r="W2334">
        <f t="shared" si="622"/>
        <v>-1.9975832620973577E-2</v>
      </c>
      <c r="X2334">
        <f t="shared" si="623"/>
        <v>930.17</v>
      </c>
      <c r="Y2334">
        <f t="shared" si="624"/>
        <v>897.34</v>
      </c>
      <c r="Z2334">
        <f t="shared" si="625"/>
        <v>36.24733475479745</v>
      </c>
      <c r="AA2334">
        <f t="shared" si="628"/>
        <v>78.024281607454341</v>
      </c>
      <c r="AB2334">
        <f t="shared" si="626"/>
        <v>0</v>
      </c>
      <c r="AC2334">
        <f t="shared" si="627"/>
        <v>4.2816074543452487E-3</v>
      </c>
    </row>
    <row r="2335" spans="1:29" x14ac:dyDescent="0.3">
      <c r="A2335" s="2">
        <v>39945</v>
      </c>
      <c r="B2335">
        <v>910.52</v>
      </c>
      <c r="C2335">
        <v>915.57</v>
      </c>
      <c r="D2335">
        <v>896.46</v>
      </c>
      <c r="E2335">
        <v>908.35</v>
      </c>
      <c r="F2335">
        <v>6871750000</v>
      </c>
      <c r="G2335">
        <v>5.8006950842774359</v>
      </c>
      <c r="H2335">
        <v>-13.30930491572258</v>
      </c>
      <c r="I2335">
        <v>-133.3818799684438</v>
      </c>
      <c r="J2335">
        <v>35.271432809255451</v>
      </c>
      <c r="K2335">
        <v>66.67</v>
      </c>
      <c r="L2335">
        <f t="shared" si="617"/>
        <v>909.76930491572261</v>
      </c>
      <c r="N2335">
        <f t="shared" si="612"/>
        <v>5.8006950842774359</v>
      </c>
      <c r="O2335">
        <f t="shared" si="613"/>
        <v>-13.309304915722578</v>
      </c>
      <c r="P2335">
        <f t="shared" si="614"/>
        <v>0</v>
      </c>
      <c r="Q2335">
        <f t="shared" si="615"/>
        <v>0</v>
      </c>
      <c r="R2335">
        <f t="shared" si="616"/>
        <v>906.79333333333341</v>
      </c>
      <c r="S2335">
        <f t="shared" si="618"/>
        <v>914.12066666666669</v>
      </c>
      <c r="T2335">
        <f t="shared" si="619"/>
        <v>18.310666666666634</v>
      </c>
      <c r="U2335">
        <f t="shared" si="620"/>
        <v>3.662133333333327</v>
      </c>
      <c r="V2335">
        <f t="shared" si="621"/>
        <v>-133.38915993106565</v>
      </c>
      <c r="W2335">
        <f t="shared" si="622"/>
        <v>-7.2799626218511548E-3</v>
      </c>
      <c r="X2335">
        <f t="shared" si="623"/>
        <v>930.17</v>
      </c>
      <c r="Y2335">
        <f t="shared" si="624"/>
        <v>896.46</v>
      </c>
      <c r="Z2335">
        <f t="shared" si="625"/>
        <v>35.271432809255451</v>
      </c>
      <c r="AA2335">
        <f t="shared" si="628"/>
        <v>66.666803463423108</v>
      </c>
      <c r="AB2335">
        <f t="shared" si="626"/>
        <v>0</v>
      </c>
      <c r="AC2335">
        <f t="shared" si="627"/>
        <v>-3.1965365768940046E-3</v>
      </c>
    </row>
    <row r="2336" spans="1:29" x14ac:dyDescent="0.3">
      <c r="A2336" s="2">
        <v>39946</v>
      </c>
      <c r="B2336">
        <v>905.4</v>
      </c>
      <c r="C2336">
        <v>905.4</v>
      </c>
      <c r="D2336">
        <v>882.8</v>
      </c>
      <c r="E2336">
        <v>883.92</v>
      </c>
      <c r="F2336">
        <v>7091820000</v>
      </c>
      <c r="G2336">
        <v>4.2471300561848011</v>
      </c>
      <c r="H2336">
        <v>-18.352869943815222</v>
      </c>
      <c r="I2336">
        <v>-146.54607419058979</v>
      </c>
      <c r="J2336">
        <v>2.3643656322567121</v>
      </c>
      <c r="K2336">
        <v>47.42</v>
      </c>
      <c r="L2336">
        <f t="shared" si="617"/>
        <v>901.15286994381518</v>
      </c>
      <c r="N2336">
        <f t="shared" si="612"/>
        <v>4.2471300561848011</v>
      </c>
      <c r="O2336">
        <f t="shared" si="613"/>
        <v>-18.352869943815222</v>
      </c>
      <c r="P2336">
        <f t="shared" si="614"/>
        <v>0</v>
      </c>
      <c r="Q2336">
        <f t="shared" si="615"/>
        <v>0</v>
      </c>
      <c r="R2336">
        <f t="shared" si="616"/>
        <v>890.70666666666659</v>
      </c>
      <c r="S2336">
        <f t="shared" si="618"/>
        <v>909.34466666666663</v>
      </c>
      <c r="T2336">
        <f t="shared" si="619"/>
        <v>42.378666666666618</v>
      </c>
      <c r="U2336">
        <f t="shared" si="620"/>
        <v>8.4757333333333236</v>
      </c>
      <c r="V2336">
        <f t="shared" si="621"/>
        <v>-146.59891769443789</v>
      </c>
      <c r="W2336">
        <f t="shared" si="622"/>
        <v>-5.2843503848094997E-2</v>
      </c>
      <c r="X2336">
        <f t="shared" si="623"/>
        <v>930.17</v>
      </c>
      <c r="Y2336">
        <f t="shared" si="624"/>
        <v>882.8</v>
      </c>
      <c r="Z2336">
        <f t="shared" si="625"/>
        <v>2.3643656322567121</v>
      </c>
      <c r="AA2336">
        <f t="shared" si="628"/>
        <v>47.416531517892167</v>
      </c>
      <c r="AB2336">
        <f t="shared" si="626"/>
        <v>0</v>
      </c>
      <c r="AC2336">
        <f t="shared" si="627"/>
        <v>-3.4684821078343475E-3</v>
      </c>
    </row>
    <row r="2337" spans="1:29" x14ac:dyDescent="0.3">
      <c r="A2337" s="2">
        <v>39947</v>
      </c>
      <c r="B2337">
        <v>884.24</v>
      </c>
      <c r="C2337">
        <v>898.36</v>
      </c>
      <c r="D2337">
        <v>882.52</v>
      </c>
      <c r="E2337">
        <v>893.07</v>
      </c>
      <c r="F2337">
        <v>6134870000</v>
      </c>
      <c r="G2337">
        <v>-9.857996254356749E-2</v>
      </c>
      <c r="H2337">
        <v>-15.938579962543599</v>
      </c>
      <c r="I2337">
        <v>-81.503461918891489</v>
      </c>
      <c r="J2337">
        <v>22.140608604407291</v>
      </c>
      <c r="K2337">
        <v>38.840000000000003</v>
      </c>
      <c r="L2337">
        <f t="shared" si="617"/>
        <v>898.45857996254358</v>
      </c>
      <c r="N2337">
        <f t="shared" si="612"/>
        <v>-9.857996254356749E-2</v>
      </c>
      <c r="O2337">
        <f t="shared" si="613"/>
        <v>-15.938579962543599</v>
      </c>
      <c r="P2337">
        <f t="shared" si="614"/>
        <v>0</v>
      </c>
      <c r="Q2337">
        <f t="shared" si="615"/>
        <v>0</v>
      </c>
      <c r="R2337">
        <f t="shared" si="616"/>
        <v>891.31666666666672</v>
      </c>
      <c r="S2337">
        <f t="shared" si="618"/>
        <v>905.05266666666671</v>
      </c>
      <c r="T2337">
        <f t="shared" si="619"/>
        <v>56.163999999999987</v>
      </c>
      <c r="U2337">
        <f t="shared" si="620"/>
        <v>11.232799999999997</v>
      </c>
      <c r="V2337">
        <f t="shared" si="621"/>
        <v>-81.523158369536802</v>
      </c>
      <c r="W2337">
        <f t="shared" si="622"/>
        <v>-1.969645064531278E-2</v>
      </c>
      <c r="X2337">
        <f t="shared" si="623"/>
        <v>930.17</v>
      </c>
      <c r="Y2337">
        <f t="shared" si="624"/>
        <v>882.52</v>
      </c>
      <c r="Z2337">
        <f t="shared" si="625"/>
        <v>22.140608604407291</v>
      </c>
      <c r="AA2337">
        <f t="shared" si="628"/>
        <v>38.835831562655187</v>
      </c>
      <c r="AB2337">
        <f t="shared" si="626"/>
        <v>0</v>
      </c>
      <c r="AC2337">
        <f t="shared" si="627"/>
        <v>-4.1684373448163115E-3</v>
      </c>
    </row>
    <row r="2338" spans="1:29" x14ac:dyDescent="0.3">
      <c r="A2338" s="2">
        <v>39948</v>
      </c>
      <c r="B2338">
        <v>892.76</v>
      </c>
      <c r="C2338">
        <v>896.97</v>
      </c>
      <c r="D2338">
        <v>878.94</v>
      </c>
      <c r="E2338">
        <v>882.88</v>
      </c>
      <c r="F2338">
        <v>5439720000</v>
      </c>
      <c r="G2338">
        <v>3.7042800249708989</v>
      </c>
      <c r="H2338">
        <v>-14.32571997502907</v>
      </c>
      <c r="I2338">
        <v>-76.690054571778575</v>
      </c>
      <c r="J2338">
        <v>8.944381384789887</v>
      </c>
      <c r="K2338">
        <v>20.99</v>
      </c>
      <c r="L2338">
        <f t="shared" si="617"/>
        <v>893.26571997502913</v>
      </c>
      <c r="N2338">
        <f t="shared" si="612"/>
        <v>3.7042800249708989</v>
      </c>
      <c r="O2338">
        <f t="shared" si="613"/>
        <v>-14.325719975029074</v>
      </c>
      <c r="P2338">
        <f t="shared" si="614"/>
        <v>0</v>
      </c>
      <c r="Q2338">
        <f t="shared" si="615"/>
        <v>0</v>
      </c>
      <c r="R2338">
        <f t="shared" si="616"/>
        <v>886.26333333333332</v>
      </c>
      <c r="S2338">
        <f t="shared" si="618"/>
        <v>897.74333333333345</v>
      </c>
      <c r="T2338">
        <f t="shared" si="619"/>
        <v>49.886666666666883</v>
      </c>
      <c r="U2338">
        <f t="shared" si="620"/>
        <v>9.9773333333333767</v>
      </c>
      <c r="V2338">
        <f t="shared" si="621"/>
        <v>-76.70720299345237</v>
      </c>
      <c r="W2338">
        <f t="shared" si="622"/>
        <v>-1.7148421673795156E-2</v>
      </c>
      <c r="X2338">
        <f t="shared" si="623"/>
        <v>922.99</v>
      </c>
      <c r="Y2338">
        <f t="shared" si="624"/>
        <v>878.94</v>
      </c>
      <c r="Z2338">
        <f t="shared" si="625"/>
        <v>8.944381384789887</v>
      </c>
      <c r="AA2338">
        <f t="shared" si="628"/>
        <v>20.993624637101355</v>
      </c>
      <c r="AB2338">
        <f t="shared" si="626"/>
        <v>0</v>
      </c>
      <c r="AC2338">
        <f t="shared" si="627"/>
        <v>3.6246371013568535E-3</v>
      </c>
    </row>
    <row r="2339" spans="1:29" x14ac:dyDescent="0.3">
      <c r="A2339" s="2">
        <v>39951</v>
      </c>
      <c r="B2339">
        <v>886.07</v>
      </c>
      <c r="C2339">
        <v>910</v>
      </c>
      <c r="D2339">
        <v>886.07</v>
      </c>
      <c r="E2339">
        <v>909.71</v>
      </c>
      <c r="F2339">
        <v>5702150000</v>
      </c>
      <c r="G2339">
        <v>11.252853349980461</v>
      </c>
      <c r="H2339">
        <v>-12.677146650019489</v>
      </c>
      <c r="I2339">
        <v>60.71317829457422</v>
      </c>
      <c r="J2339">
        <v>84.002184002183967</v>
      </c>
      <c r="K2339">
        <v>30.54</v>
      </c>
      <c r="L2339">
        <f t="shared" si="617"/>
        <v>898.74714665001954</v>
      </c>
      <c r="N2339">
        <f t="shared" si="612"/>
        <v>11.252853349980455</v>
      </c>
      <c r="O2339">
        <f t="shared" si="613"/>
        <v>-12.677146650019495</v>
      </c>
      <c r="P2339">
        <f t="shared" si="614"/>
        <v>0</v>
      </c>
      <c r="Q2339">
        <f t="shared" si="615"/>
        <v>0</v>
      </c>
      <c r="R2339">
        <f t="shared" si="616"/>
        <v>901.92666666666673</v>
      </c>
      <c r="S2339">
        <f t="shared" si="618"/>
        <v>895.40133333333324</v>
      </c>
      <c r="T2339">
        <f t="shared" si="619"/>
        <v>35.834666666666749</v>
      </c>
      <c r="U2339">
        <f t="shared" si="620"/>
        <v>7.1669333333333496</v>
      </c>
      <c r="V2339">
        <f t="shared" si="621"/>
        <v>60.698516644343258</v>
      </c>
      <c r="W2339">
        <f t="shared" si="622"/>
        <v>-1.4661650230962664E-2</v>
      </c>
      <c r="X2339">
        <f t="shared" si="623"/>
        <v>915.57</v>
      </c>
      <c r="Y2339">
        <f t="shared" si="624"/>
        <v>878.94</v>
      </c>
      <c r="Z2339">
        <f t="shared" si="625"/>
        <v>84.002184002183967</v>
      </c>
      <c r="AA2339">
        <f t="shared" si="628"/>
        <v>30.54459448657866</v>
      </c>
      <c r="AB2339">
        <f t="shared" si="626"/>
        <v>0</v>
      </c>
      <c r="AC2339">
        <f t="shared" si="627"/>
        <v>4.5944865786609057E-3</v>
      </c>
    </row>
    <row r="2340" spans="1:29" x14ac:dyDescent="0.3">
      <c r="A2340" s="2">
        <v>39952</v>
      </c>
      <c r="B2340">
        <v>909.67</v>
      </c>
      <c r="C2340">
        <v>916.39</v>
      </c>
      <c r="D2340">
        <v>905.22</v>
      </c>
      <c r="E2340">
        <v>908.13</v>
      </c>
      <c r="F2340">
        <v>6616270000</v>
      </c>
      <c r="G2340">
        <v>14.51523556665359</v>
      </c>
      <c r="H2340">
        <v>3.3452355666536282</v>
      </c>
      <c r="I2340">
        <v>116.9122807017542</v>
      </c>
      <c r="J2340">
        <v>77.943925233644848</v>
      </c>
      <c r="K2340">
        <v>39.08</v>
      </c>
      <c r="L2340">
        <f t="shared" si="617"/>
        <v>901.8747644333464</v>
      </c>
      <c r="N2340">
        <f t="shared" si="612"/>
        <v>14.515235566653587</v>
      </c>
      <c r="O2340">
        <f t="shared" si="613"/>
        <v>3.3452355666536278</v>
      </c>
      <c r="P2340">
        <f t="shared" si="614"/>
        <v>0</v>
      </c>
      <c r="Q2340">
        <f t="shared" si="615"/>
        <v>0</v>
      </c>
      <c r="R2340">
        <f t="shared" si="616"/>
        <v>909.91333333333341</v>
      </c>
      <c r="S2340">
        <f t="shared" si="618"/>
        <v>896.02533333333338</v>
      </c>
      <c r="T2340">
        <f t="shared" si="619"/>
        <v>39.578666666666891</v>
      </c>
      <c r="U2340">
        <f t="shared" si="620"/>
        <v>7.9157333333333781</v>
      </c>
      <c r="V2340">
        <f t="shared" si="621"/>
        <v>116.96536854871273</v>
      </c>
      <c r="W2340">
        <f t="shared" si="622"/>
        <v>5.3087846958533191E-2</v>
      </c>
      <c r="X2340">
        <f t="shared" si="623"/>
        <v>916.39</v>
      </c>
      <c r="Y2340">
        <f t="shared" si="624"/>
        <v>878.94</v>
      </c>
      <c r="Z2340">
        <f t="shared" si="625"/>
        <v>77.943925233644848</v>
      </c>
      <c r="AA2340">
        <f t="shared" si="628"/>
        <v>39.079092971456546</v>
      </c>
      <c r="AB2340">
        <f t="shared" si="626"/>
        <v>0</v>
      </c>
      <c r="AC2340">
        <f t="shared" si="627"/>
        <v>-9.0702854345181549E-4</v>
      </c>
    </row>
    <row r="2341" spans="1:29" x14ac:dyDescent="0.3">
      <c r="A2341" s="2">
        <v>39953</v>
      </c>
      <c r="B2341">
        <v>908.62</v>
      </c>
      <c r="C2341">
        <v>924.6</v>
      </c>
      <c r="D2341">
        <v>901.37</v>
      </c>
      <c r="E2341">
        <v>903.47</v>
      </c>
      <c r="F2341">
        <v>8205060000</v>
      </c>
      <c r="G2341">
        <v>22.193490377769081</v>
      </c>
      <c r="H2341">
        <v>-1.036509622230938</v>
      </c>
      <c r="I2341">
        <v>75.098615612673257</v>
      </c>
      <c r="J2341">
        <v>53.723171265878207</v>
      </c>
      <c r="K2341">
        <v>49.35</v>
      </c>
      <c r="L2341">
        <f t="shared" si="617"/>
        <v>902.40650962223094</v>
      </c>
      <c r="N2341">
        <f t="shared" si="612"/>
        <v>22.193490377769081</v>
      </c>
      <c r="O2341">
        <f t="shared" si="613"/>
        <v>-1.0365096222309376</v>
      </c>
      <c r="P2341">
        <f t="shared" si="614"/>
        <v>0</v>
      </c>
      <c r="Q2341">
        <f t="shared" si="615"/>
        <v>0</v>
      </c>
      <c r="R2341">
        <f t="shared" si="616"/>
        <v>909.81333333333339</v>
      </c>
      <c r="S2341">
        <f t="shared" si="618"/>
        <v>899.84666666666669</v>
      </c>
      <c r="T2341">
        <f t="shared" si="619"/>
        <v>44.226666666666802</v>
      </c>
      <c r="U2341">
        <f t="shared" si="620"/>
        <v>8.845333333333361</v>
      </c>
      <c r="V2341">
        <f t="shared" si="621"/>
        <v>75.118078585066826</v>
      </c>
      <c r="W2341">
        <f t="shared" si="622"/>
        <v>1.9462972393569089E-2</v>
      </c>
      <c r="X2341">
        <f t="shared" si="623"/>
        <v>924.6</v>
      </c>
      <c r="Y2341">
        <f t="shared" si="624"/>
        <v>878.94</v>
      </c>
      <c r="Z2341">
        <f t="shared" si="625"/>
        <v>53.723171265878207</v>
      </c>
      <c r="AA2341">
        <f t="shared" si="628"/>
        <v>49.350854098180847</v>
      </c>
      <c r="AB2341">
        <f t="shared" si="626"/>
        <v>0</v>
      </c>
      <c r="AC2341">
        <f t="shared" si="627"/>
        <v>8.54098180845142E-4</v>
      </c>
    </row>
    <row r="2342" spans="1:29" x14ac:dyDescent="0.3">
      <c r="A2342" s="2">
        <v>39954</v>
      </c>
      <c r="B2342">
        <v>900.42</v>
      </c>
      <c r="C2342">
        <v>900.42</v>
      </c>
      <c r="D2342">
        <v>879.61</v>
      </c>
      <c r="E2342">
        <v>888.33</v>
      </c>
      <c r="F2342">
        <v>6019840000</v>
      </c>
      <c r="G2342">
        <v>2.7056602518458699</v>
      </c>
      <c r="H2342">
        <v>-18.104339748154079</v>
      </c>
      <c r="I2342">
        <v>-71.855571496891272</v>
      </c>
      <c r="J2342">
        <v>20.565045992115621</v>
      </c>
      <c r="K2342">
        <v>49.04</v>
      </c>
      <c r="L2342">
        <f t="shared" si="617"/>
        <v>897.71433974815409</v>
      </c>
      <c r="N2342">
        <f t="shared" si="612"/>
        <v>2.7056602518458703</v>
      </c>
      <c r="O2342">
        <f t="shared" si="613"/>
        <v>-18.104339748154075</v>
      </c>
      <c r="P2342">
        <f t="shared" si="614"/>
        <v>0</v>
      </c>
      <c r="Q2342">
        <f t="shared" si="615"/>
        <v>0</v>
      </c>
      <c r="R2342">
        <f t="shared" si="616"/>
        <v>889.45333333333338</v>
      </c>
      <c r="S2342">
        <f t="shared" si="618"/>
        <v>899.47400000000016</v>
      </c>
      <c r="T2342">
        <f t="shared" si="619"/>
        <v>46.462666666666678</v>
      </c>
      <c r="U2342">
        <f t="shared" si="620"/>
        <v>9.2925333333333349</v>
      </c>
      <c r="V2342">
        <f t="shared" si="621"/>
        <v>-71.890454462843167</v>
      </c>
      <c r="W2342">
        <f t="shared" si="622"/>
        <v>-3.4882965951894107E-2</v>
      </c>
      <c r="X2342">
        <f t="shared" si="623"/>
        <v>924.6</v>
      </c>
      <c r="Y2342">
        <f t="shared" si="624"/>
        <v>878.94</v>
      </c>
      <c r="Z2342">
        <f t="shared" si="625"/>
        <v>20.565045992115621</v>
      </c>
      <c r="AA2342">
        <f t="shared" si="628"/>
        <v>49.035741575722504</v>
      </c>
      <c r="AB2342">
        <f t="shared" si="626"/>
        <v>0</v>
      </c>
      <c r="AC2342">
        <f t="shared" si="627"/>
        <v>-4.2584242774950098E-3</v>
      </c>
    </row>
    <row r="2343" spans="1:29" x14ac:dyDescent="0.3">
      <c r="A2343" s="2">
        <v>39955</v>
      </c>
      <c r="B2343">
        <v>888.68</v>
      </c>
      <c r="C2343">
        <v>896.65</v>
      </c>
      <c r="D2343">
        <v>883.75</v>
      </c>
      <c r="E2343">
        <v>887</v>
      </c>
      <c r="F2343">
        <v>5155320000</v>
      </c>
      <c r="G2343">
        <v>2.5071068345638419</v>
      </c>
      <c r="H2343">
        <v>-10.39289316543613</v>
      </c>
      <c r="I2343">
        <v>-84.592535193077126</v>
      </c>
      <c r="J2343">
        <v>16.425872416092432</v>
      </c>
      <c r="K2343">
        <v>50.53</v>
      </c>
      <c r="L2343">
        <f t="shared" si="617"/>
        <v>894.14289316543613</v>
      </c>
      <c r="N2343">
        <f t="shared" si="612"/>
        <v>2.5071068345638423</v>
      </c>
      <c r="O2343">
        <f t="shared" si="613"/>
        <v>-10.392893165436135</v>
      </c>
      <c r="P2343">
        <f t="shared" si="614"/>
        <v>0</v>
      </c>
      <c r="Q2343">
        <f t="shared" si="615"/>
        <v>0</v>
      </c>
      <c r="R2343">
        <f t="shared" si="616"/>
        <v>889.13333333333333</v>
      </c>
      <c r="S2343">
        <f t="shared" si="618"/>
        <v>900.04800000000012</v>
      </c>
      <c r="T2343">
        <f t="shared" si="619"/>
        <v>43.018666666666718</v>
      </c>
      <c r="U2343">
        <f t="shared" si="620"/>
        <v>8.6037333333333432</v>
      </c>
      <c r="V2343">
        <f t="shared" si="621"/>
        <v>-84.573105215307905</v>
      </c>
      <c r="W2343">
        <f t="shared" si="622"/>
        <v>1.9429977769220841E-2</v>
      </c>
      <c r="X2343">
        <f t="shared" si="623"/>
        <v>924.6</v>
      </c>
      <c r="Y2343">
        <f t="shared" si="624"/>
        <v>879.61</v>
      </c>
      <c r="Z2343">
        <f t="shared" si="625"/>
        <v>16.425872416092432</v>
      </c>
      <c r="AA2343">
        <f t="shared" si="628"/>
        <v>50.532039781983016</v>
      </c>
      <c r="AB2343">
        <f t="shared" si="626"/>
        <v>0</v>
      </c>
      <c r="AC2343">
        <f t="shared" si="627"/>
        <v>2.039781983015132E-3</v>
      </c>
    </row>
    <row r="2344" spans="1:29" x14ac:dyDescent="0.3">
      <c r="A2344" s="2">
        <v>39959</v>
      </c>
      <c r="B2344">
        <v>887</v>
      </c>
      <c r="C2344">
        <v>911.76</v>
      </c>
      <c r="D2344">
        <v>881.46</v>
      </c>
      <c r="E2344">
        <v>910.33</v>
      </c>
      <c r="F2344">
        <v>5667050000</v>
      </c>
      <c r="G2344">
        <v>12.22140455637577</v>
      </c>
      <c r="H2344">
        <v>-18.078595443624181</v>
      </c>
      <c r="I2344">
        <v>10.08354940939275</v>
      </c>
      <c r="J2344">
        <v>68.281840408979818</v>
      </c>
      <c r="K2344">
        <v>47.39</v>
      </c>
      <c r="L2344">
        <f t="shared" si="617"/>
        <v>899.53859544362422</v>
      </c>
      <c r="N2344">
        <f t="shared" si="612"/>
        <v>12.221404556375774</v>
      </c>
      <c r="O2344">
        <f t="shared" si="613"/>
        <v>-18.078595443624181</v>
      </c>
      <c r="P2344">
        <f t="shared" si="614"/>
        <v>0</v>
      </c>
      <c r="Q2344">
        <f t="shared" si="615"/>
        <v>0</v>
      </c>
      <c r="R2344">
        <f t="shared" si="616"/>
        <v>901.18333333333339</v>
      </c>
      <c r="S2344">
        <f t="shared" si="618"/>
        <v>899.8993333333334</v>
      </c>
      <c r="T2344">
        <f t="shared" si="619"/>
        <v>42.424000000000092</v>
      </c>
      <c r="U2344">
        <f t="shared" si="620"/>
        <v>8.4848000000000177</v>
      </c>
      <c r="V2344">
        <f t="shared" si="621"/>
        <v>10.088629077880359</v>
      </c>
      <c r="W2344">
        <f t="shared" si="622"/>
        <v>5.0796684876086573E-3</v>
      </c>
      <c r="X2344">
        <f t="shared" si="623"/>
        <v>924.6</v>
      </c>
      <c r="Y2344">
        <f t="shared" si="624"/>
        <v>879.61</v>
      </c>
      <c r="Z2344">
        <f t="shared" si="625"/>
        <v>68.281840408979818</v>
      </c>
      <c r="AA2344">
        <f t="shared" si="628"/>
        <v>47.387971063342185</v>
      </c>
      <c r="AB2344">
        <f t="shared" si="626"/>
        <v>0</v>
      </c>
      <c r="AC2344">
        <f t="shared" si="627"/>
        <v>-2.02893665781545E-3</v>
      </c>
    </row>
    <row r="2345" spans="1:29" x14ac:dyDescent="0.3">
      <c r="A2345" s="2">
        <v>39960</v>
      </c>
      <c r="B2345">
        <v>909.95</v>
      </c>
      <c r="C2345">
        <v>913.84</v>
      </c>
      <c r="D2345">
        <v>891.87</v>
      </c>
      <c r="E2345">
        <v>893.06</v>
      </c>
      <c r="F2345">
        <v>5698800000</v>
      </c>
      <c r="G2345">
        <v>16.460936370917238</v>
      </c>
      <c r="H2345">
        <v>-5.5090636290827888</v>
      </c>
      <c r="I2345">
        <v>17.169056677397201</v>
      </c>
      <c r="J2345">
        <v>29.89553234051996</v>
      </c>
      <c r="K2345">
        <v>37.78</v>
      </c>
      <c r="L2345">
        <f t="shared" si="617"/>
        <v>897.37906362908279</v>
      </c>
      <c r="N2345">
        <f t="shared" si="612"/>
        <v>16.460936370917238</v>
      </c>
      <c r="O2345">
        <f t="shared" si="613"/>
        <v>-5.5090636290827888</v>
      </c>
      <c r="P2345">
        <f t="shared" si="614"/>
        <v>0</v>
      </c>
      <c r="Q2345">
        <f t="shared" si="615"/>
        <v>0</v>
      </c>
      <c r="R2345">
        <f t="shared" si="616"/>
        <v>899.59</v>
      </c>
      <c r="S2345">
        <f t="shared" si="618"/>
        <v>897.83466666666664</v>
      </c>
      <c r="T2345">
        <f t="shared" si="619"/>
        <v>34.165333333333479</v>
      </c>
      <c r="U2345">
        <f t="shared" si="620"/>
        <v>6.8330666666666957</v>
      </c>
      <c r="V2345">
        <f t="shared" si="621"/>
        <v>17.12587157872882</v>
      </c>
      <c r="W2345">
        <f t="shared" si="622"/>
        <v>-4.3185098668381272E-2</v>
      </c>
      <c r="X2345">
        <f t="shared" si="623"/>
        <v>924.6</v>
      </c>
      <c r="Y2345">
        <f t="shared" si="624"/>
        <v>879.61</v>
      </c>
      <c r="Z2345">
        <f t="shared" si="625"/>
        <v>29.895532340519956</v>
      </c>
      <c r="AA2345">
        <f t="shared" si="628"/>
        <v>37.778292484717205</v>
      </c>
      <c r="AB2345">
        <f t="shared" si="626"/>
        <v>0</v>
      </c>
      <c r="AC2345">
        <f t="shared" si="627"/>
        <v>-1.7075152827956686E-3</v>
      </c>
    </row>
    <row r="2346" spans="1:29" x14ac:dyDescent="0.3">
      <c r="A2346" s="2">
        <v>39961</v>
      </c>
      <c r="B2346">
        <v>892.96</v>
      </c>
      <c r="C2346">
        <v>909.45</v>
      </c>
      <c r="D2346">
        <v>887.6</v>
      </c>
      <c r="E2346">
        <v>906.83</v>
      </c>
      <c r="F2346">
        <v>5738980000</v>
      </c>
      <c r="G2346">
        <v>8.9206242472781696</v>
      </c>
      <c r="H2346">
        <v>-12.92937575272185</v>
      </c>
      <c r="I2346">
        <v>62.929108267317332</v>
      </c>
      <c r="J2346">
        <v>79.520888109845203</v>
      </c>
      <c r="K2346">
        <v>42.94</v>
      </c>
      <c r="L2346">
        <f t="shared" si="617"/>
        <v>900.52937575272188</v>
      </c>
      <c r="N2346">
        <f t="shared" si="612"/>
        <v>8.9206242472781696</v>
      </c>
      <c r="O2346">
        <f t="shared" si="613"/>
        <v>-12.929375752721853</v>
      </c>
      <c r="P2346">
        <f t="shared" si="614"/>
        <v>0</v>
      </c>
      <c r="Q2346">
        <f t="shared" si="615"/>
        <v>0</v>
      </c>
      <c r="R2346">
        <f t="shared" si="616"/>
        <v>901.29333333333341</v>
      </c>
      <c r="S2346">
        <f t="shared" si="618"/>
        <v>896.13066666666668</v>
      </c>
      <c r="T2346">
        <f t="shared" si="619"/>
        <v>27.349333333333448</v>
      </c>
      <c r="U2346">
        <f t="shared" si="620"/>
        <v>5.4698666666666895</v>
      </c>
      <c r="V2346">
        <f t="shared" si="621"/>
        <v>62.922516900676456</v>
      </c>
      <c r="W2346">
        <f t="shared" si="622"/>
        <v>-6.5913666408761173E-3</v>
      </c>
      <c r="X2346">
        <f t="shared" si="623"/>
        <v>913.84</v>
      </c>
      <c r="Y2346">
        <f t="shared" si="624"/>
        <v>879.61</v>
      </c>
      <c r="Z2346">
        <f t="shared" si="625"/>
        <v>79.520888109845203</v>
      </c>
      <c r="AA2346">
        <f t="shared" si="628"/>
        <v>42.937835853510606</v>
      </c>
      <c r="AB2346">
        <f t="shared" si="626"/>
        <v>0</v>
      </c>
      <c r="AC2346">
        <f t="shared" si="627"/>
        <v>-2.1641464893917828E-3</v>
      </c>
    </row>
    <row r="2347" spans="1:29" x14ac:dyDescent="0.3">
      <c r="A2347" s="2">
        <v>39962</v>
      </c>
      <c r="B2347">
        <v>907.02</v>
      </c>
      <c r="C2347">
        <v>920.02</v>
      </c>
      <c r="D2347">
        <v>903.56</v>
      </c>
      <c r="E2347">
        <v>919.14</v>
      </c>
      <c r="F2347">
        <v>6050420000</v>
      </c>
      <c r="G2347">
        <v>13.28708283151866</v>
      </c>
      <c r="H2347">
        <v>-3.1729171684813759</v>
      </c>
      <c r="I2347">
        <v>162.92900507991419</v>
      </c>
      <c r="J2347">
        <v>97.717842323651467</v>
      </c>
      <c r="K2347">
        <v>58.37</v>
      </c>
      <c r="L2347">
        <f t="shared" si="617"/>
        <v>906.73291716848132</v>
      </c>
      <c r="N2347">
        <f t="shared" si="612"/>
        <v>13.28708283151866</v>
      </c>
      <c r="O2347">
        <f t="shared" si="613"/>
        <v>-3.1729171684813764</v>
      </c>
      <c r="P2347">
        <f t="shared" si="614"/>
        <v>0</v>
      </c>
      <c r="Q2347">
        <f t="shared" si="615"/>
        <v>0</v>
      </c>
      <c r="R2347">
        <f t="shared" si="616"/>
        <v>914.2399999999999</v>
      </c>
      <c r="S2347">
        <f t="shared" si="618"/>
        <v>901.08800000000008</v>
      </c>
      <c r="T2347">
        <f t="shared" si="619"/>
        <v>26.90533333333326</v>
      </c>
      <c r="U2347">
        <f t="shared" si="620"/>
        <v>5.3810666666666522</v>
      </c>
      <c r="V2347">
        <f t="shared" si="621"/>
        <v>162.94167203528238</v>
      </c>
      <c r="W2347">
        <f t="shared" si="622"/>
        <v>1.2666955368189292E-2</v>
      </c>
      <c r="X2347">
        <f t="shared" si="623"/>
        <v>920.02</v>
      </c>
      <c r="Y2347">
        <f t="shared" si="624"/>
        <v>881.46</v>
      </c>
      <c r="Z2347">
        <f t="shared" si="625"/>
        <v>97.717842323651467</v>
      </c>
      <c r="AA2347">
        <f t="shared" si="628"/>
        <v>58.368395119817777</v>
      </c>
      <c r="AB2347">
        <f t="shared" si="626"/>
        <v>0</v>
      </c>
      <c r="AC2347">
        <f t="shared" si="627"/>
        <v>-1.6048801822208247E-3</v>
      </c>
    </row>
    <row r="2348" spans="1:29" x14ac:dyDescent="0.3">
      <c r="A2348" s="2">
        <v>39965</v>
      </c>
      <c r="B2348">
        <v>923.26</v>
      </c>
      <c r="C2348">
        <v>947.77</v>
      </c>
      <c r="D2348">
        <v>923.26</v>
      </c>
      <c r="E2348">
        <v>942.87</v>
      </c>
      <c r="F2348">
        <v>6370440000</v>
      </c>
      <c r="G2348">
        <v>28.99138855434569</v>
      </c>
      <c r="H2348">
        <v>4.481388554345699</v>
      </c>
      <c r="I2348">
        <v>148.20280191652611</v>
      </c>
      <c r="J2348">
        <v>92.610465993062903</v>
      </c>
      <c r="K2348">
        <v>73.61</v>
      </c>
      <c r="L2348">
        <f t="shared" si="617"/>
        <v>918.77861144565429</v>
      </c>
      <c r="N2348">
        <f t="shared" si="612"/>
        <v>28.99138855434569</v>
      </c>
      <c r="O2348">
        <f t="shared" si="613"/>
        <v>4.481388554345699</v>
      </c>
      <c r="P2348">
        <f t="shared" si="614"/>
        <v>0</v>
      </c>
      <c r="Q2348">
        <f t="shared" si="615"/>
        <v>0</v>
      </c>
      <c r="R2348">
        <f t="shared" si="616"/>
        <v>937.9666666666667</v>
      </c>
      <c r="S2348">
        <f t="shared" si="618"/>
        <v>910.85466666666673</v>
      </c>
      <c r="T2348">
        <f t="shared" si="619"/>
        <v>60.99466666666649</v>
      </c>
      <c r="U2348">
        <f t="shared" si="620"/>
        <v>12.198933333333297</v>
      </c>
      <c r="V2348">
        <f t="shared" si="621"/>
        <v>148.16595986534367</v>
      </c>
      <c r="W2348">
        <f t="shared" si="622"/>
        <v>-3.6842051182446767E-2</v>
      </c>
      <c r="X2348">
        <f t="shared" si="623"/>
        <v>947.77</v>
      </c>
      <c r="Y2348">
        <f t="shared" si="624"/>
        <v>881.46</v>
      </c>
      <c r="Z2348">
        <f t="shared" si="625"/>
        <v>92.610465993062903</v>
      </c>
      <c r="AA2348">
        <f t="shared" si="628"/>
        <v>73.605313835211874</v>
      </c>
      <c r="AB2348">
        <f t="shared" si="626"/>
        <v>0</v>
      </c>
      <c r="AC2348">
        <f t="shared" si="627"/>
        <v>-4.6861647881257795E-3</v>
      </c>
    </row>
    <row r="2349" spans="1:29" x14ac:dyDescent="0.3">
      <c r="A2349" s="2">
        <v>39966</v>
      </c>
      <c r="B2349">
        <v>942.87</v>
      </c>
      <c r="C2349">
        <v>949.38</v>
      </c>
      <c r="D2349">
        <v>938.46</v>
      </c>
      <c r="E2349">
        <v>944.74</v>
      </c>
      <c r="F2349">
        <v>5987340000</v>
      </c>
      <c r="G2349">
        <v>21.947592369563719</v>
      </c>
      <c r="H2349">
        <v>11.027592369563759</v>
      </c>
      <c r="I2349">
        <v>95.315169499145384</v>
      </c>
      <c r="J2349">
        <v>92.489478795726782</v>
      </c>
      <c r="K2349">
        <v>78.45</v>
      </c>
      <c r="L2349">
        <f t="shared" si="617"/>
        <v>927.43240763043627</v>
      </c>
      <c r="N2349">
        <f t="shared" si="612"/>
        <v>21.947592369563722</v>
      </c>
      <c r="O2349">
        <f t="shared" si="613"/>
        <v>11.027592369563763</v>
      </c>
      <c r="P2349">
        <f t="shared" si="614"/>
        <v>0</v>
      </c>
      <c r="Q2349">
        <f t="shared" si="615"/>
        <v>0</v>
      </c>
      <c r="R2349">
        <f t="shared" si="616"/>
        <v>944.19333333333327</v>
      </c>
      <c r="S2349">
        <f t="shared" si="618"/>
        <v>919.45666666666671</v>
      </c>
      <c r="T2349">
        <f t="shared" si="619"/>
        <v>86.493333333333339</v>
      </c>
      <c r="U2349">
        <f t="shared" si="620"/>
        <v>17.298666666666669</v>
      </c>
      <c r="V2349">
        <f t="shared" si="621"/>
        <v>95.331689019063361</v>
      </c>
      <c r="W2349">
        <f t="shared" si="622"/>
        <v>1.6519519917977732E-2</v>
      </c>
      <c r="X2349">
        <f t="shared" si="623"/>
        <v>949.38</v>
      </c>
      <c r="Y2349">
        <f t="shared" si="624"/>
        <v>887.6</v>
      </c>
      <c r="Z2349">
        <f t="shared" si="625"/>
        <v>92.489478795726782</v>
      </c>
      <c r="AA2349">
        <f t="shared" si="628"/>
        <v>78.446841512561264</v>
      </c>
      <c r="AB2349">
        <f t="shared" si="626"/>
        <v>0</v>
      </c>
      <c r="AC2349">
        <f t="shared" si="627"/>
        <v>-3.1584874387391437E-3</v>
      </c>
    </row>
    <row r="2350" spans="1:29" x14ac:dyDescent="0.3">
      <c r="A2350" s="2">
        <v>39967</v>
      </c>
      <c r="B2350">
        <v>942.51</v>
      </c>
      <c r="C2350">
        <v>942.51</v>
      </c>
      <c r="D2350">
        <v>923.85</v>
      </c>
      <c r="E2350">
        <v>931.76</v>
      </c>
      <c r="F2350">
        <v>5323770000</v>
      </c>
      <c r="G2350">
        <v>13.63506157970915</v>
      </c>
      <c r="H2350">
        <v>-5.0249384202908232</v>
      </c>
      <c r="I2350">
        <v>30.154107511223891</v>
      </c>
      <c r="J2350">
        <v>71.479443185496891</v>
      </c>
      <c r="K2350">
        <v>86.76</v>
      </c>
      <c r="L2350">
        <f t="shared" si="617"/>
        <v>928.87493842029085</v>
      </c>
      <c r="N2350">
        <f t="shared" si="612"/>
        <v>13.635061579709145</v>
      </c>
      <c r="O2350">
        <f t="shared" si="613"/>
        <v>-5.0249384202908232</v>
      </c>
      <c r="P2350">
        <f t="shared" si="614"/>
        <v>0</v>
      </c>
      <c r="Q2350">
        <f t="shared" si="615"/>
        <v>0</v>
      </c>
      <c r="R2350">
        <f t="shared" si="616"/>
        <v>932.70666666666659</v>
      </c>
      <c r="S2350">
        <f t="shared" si="618"/>
        <v>926.07999999999993</v>
      </c>
      <c r="T2350">
        <f t="shared" si="619"/>
        <v>73.25333333333333</v>
      </c>
      <c r="U2350">
        <f t="shared" si="620"/>
        <v>14.650666666666666</v>
      </c>
      <c r="V2350">
        <f t="shared" si="621"/>
        <v>30.15410751122436</v>
      </c>
      <c r="W2350">
        <f t="shared" si="622"/>
        <v>4.6895820560166612E-13</v>
      </c>
      <c r="X2350">
        <f t="shared" si="623"/>
        <v>949.38</v>
      </c>
      <c r="Y2350">
        <f t="shared" si="624"/>
        <v>887.6</v>
      </c>
      <c r="Z2350">
        <f t="shared" si="625"/>
        <v>71.479443185496891</v>
      </c>
      <c r="AA2350">
        <f t="shared" si="628"/>
        <v>86.763623681556652</v>
      </c>
      <c r="AB2350">
        <f t="shared" si="626"/>
        <v>0</v>
      </c>
      <c r="AC2350">
        <f t="shared" si="627"/>
        <v>3.6236815566468294E-3</v>
      </c>
    </row>
    <row r="2351" spans="1:29" x14ac:dyDescent="0.3">
      <c r="A2351" s="2">
        <v>39968</v>
      </c>
      <c r="B2351">
        <v>932.49</v>
      </c>
      <c r="C2351">
        <v>942.47</v>
      </c>
      <c r="D2351">
        <v>929.32</v>
      </c>
      <c r="E2351">
        <v>942.46</v>
      </c>
      <c r="F2351">
        <v>5352890000</v>
      </c>
      <c r="G2351">
        <v>9.0667077198061179</v>
      </c>
      <c r="H2351">
        <v>-4.0832922801938594</v>
      </c>
      <c r="I2351">
        <v>38.833598171224402</v>
      </c>
      <c r="J2351">
        <v>84.897424705368934</v>
      </c>
      <c r="K2351">
        <v>87.84</v>
      </c>
      <c r="L2351">
        <f t="shared" si="617"/>
        <v>933.40329228019391</v>
      </c>
      <c r="N2351">
        <f t="shared" si="612"/>
        <v>9.0667077198061179</v>
      </c>
      <c r="O2351">
        <f t="shared" si="613"/>
        <v>-4.0832922801938594</v>
      </c>
      <c r="P2351">
        <f t="shared" si="614"/>
        <v>0</v>
      </c>
      <c r="Q2351">
        <f t="shared" si="615"/>
        <v>0</v>
      </c>
      <c r="R2351">
        <f t="shared" si="616"/>
        <v>938.08333333333337</v>
      </c>
      <c r="S2351">
        <f t="shared" si="618"/>
        <v>933.43799999999987</v>
      </c>
      <c r="T2351">
        <f t="shared" si="619"/>
        <v>39.858666666666977</v>
      </c>
      <c r="U2351">
        <f t="shared" si="620"/>
        <v>7.9717333333333951</v>
      </c>
      <c r="V2351">
        <f t="shared" si="621"/>
        <v>38.848375370755512</v>
      </c>
      <c r="W2351">
        <f t="shared" si="622"/>
        <v>1.4777199531110341E-2</v>
      </c>
      <c r="X2351">
        <f t="shared" si="623"/>
        <v>949.38</v>
      </c>
      <c r="Y2351">
        <f t="shared" si="624"/>
        <v>903.56</v>
      </c>
      <c r="Z2351">
        <f t="shared" si="625"/>
        <v>84.897424705368934</v>
      </c>
      <c r="AA2351">
        <f t="shared" si="628"/>
        <v>87.83893100066139</v>
      </c>
      <c r="AB2351">
        <f t="shared" si="626"/>
        <v>0</v>
      </c>
      <c r="AC2351">
        <f t="shared" si="627"/>
        <v>-1.0689993386137076E-3</v>
      </c>
    </row>
    <row r="2352" spans="1:29" x14ac:dyDescent="0.3">
      <c r="A2352" s="2">
        <v>39969</v>
      </c>
      <c r="B2352">
        <v>945.67</v>
      </c>
      <c r="C2352">
        <v>951.69</v>
      </c>
      <c r="D2352">
        <v>934.13</v>
      </c>
      <c r="E2352">
        <v>940.09</v>
      </c>
      <c r="F2352">
        <v>5277910000</v>
      </c>
      <c r="G2352">
        <v>16.057805146537358</v>
      </c>
      <c r="H2352">
        <v>-1.502194853462697</v>
      </c>
      <c r="I2352">
        <v>60.821806346621607</v>
      </c>
      <c r="J2352">
        <v>59.198030249736213</v>
      </c>
      <c r="K2352">
        <v>80.13</v>
      </c>
      <c r="L2352">
        <f t="shared" si="617"/>
        <v>935.63219485346269</v>
      </c>
      <c r="N2352">
        <f t="shared" si="612"/>
        <v>16.057805146537362</v>
      </c>
      <c r="O2352">
        <f t="shared" si="613"/>
        <v>-1.5021948534626972</v>
      </c>
      <c r="P2352">
        <f t="shared" si="614"/>
        <v>0</v>
      </c>
      <c r="Q2352">
        <f t="shared" si="615"/>
        <v>0</v>
      </c>
      <c r="R2352">
        <f t="shared" si="616"/>
        <v>941.97000000000014</v>
      </c>
      <c r="S2352">
        <f t="shared" si="618"/>
        <v>938.98400000000004</v>
      </c>
      <c r="T2352">
        <f t="shared" si="619"/>
        <v>16.390666666666789</v>
      </c>
      <c r="U2352">
        <f t="shared" si="620"/>
        <v>3.2781333333333578</v>
      </c>
      <c r="V2352">
        <f t="shared" si="621"/>
        <v>60.725616204345599</v>
      </c>
      <c r="W2352">
        <f t="shared" si="622"/>
        <v>-9.6190142276007862E-2</v>
      </c>
      <c r="X2352">
        <f t="shared" si="623"/>
        <v>951.69</v>
      </c>
      <c r="Y2352">
        <f t="shared" si="624"/>
        <v>923.26</v>
      </c>
      <c r="Z2352">
        <f t="shared" si="625"/>
        <v>59.198030249736206</v>
      </c>
      <c r="AA2352">
        <f t="shared" si="628"/>
        <v>80.13496858587834</v>
      </c>
      <c r="AB2352">
        <f t="shared" si="626"/>
        <v>0</v>
      </c>
      <c r="AC2352">
        <f t="shared" si="627"/>
        <v>4.9685858783448111E-3</v>
      </c>
    </row>
    <row r="2353" spans="1:29" x14ac:dyDescent="0.3">
      <c r="A2353" s="2">
        <v>39972</v>
      </c>
      <c r="B2353">
        <v>938.12</v>
      </c>
      <c r="C2353">
        <v>946.33</v>
      </c>
      <c r="D2353">
        <v>926.44</v>
      </c>
      <c r="E2353">
        <v>939.14</v>
      </c>
      <c r="F2353">
        <v>4483430000</v>
      </c>
      <c r="G2353">
        <v>9.5285367643582504</v>
      </c>
      <c r="H2353">
        <v>-10.36146323564174</v>
      </c>
      <c r="I2353">
        <v>-30.470186498556771</v>
      </c>
      <c r="J2353">
        <v>54.92097701149406</v>
      </c>
      <c r="K2353">
        <v>72.599999999999994</v>
      </c>
      <c r="L2353">
        <f t="shared" si="617"/>
        <v>936.80146323564179</v>
      </c>
      <c r="N2353">
        <f t="shared" si="612"/>
        <v>9.5285367643582504</v>
      </c>
      <c r="O2353">
        <f t="shared" si="613"/>
        <v>-10.361463235641736</v>
      </c>
      <c r="P2353">
        <f t="shared" si="614"/>
        <v>0</v>
      </c>
      <c r="Q2353">
        <f t="shared" si="615"/>
        <v>0</v>
      </c>
      <c r="R2353">
        <f t="shared" si="616"/>
        <v>937.30333333333328</v>
      </c>
      <c r="S2353">
        <f t="shared" si="618"/>
        <v>938.85133333333329</v>
      </c>
      <c r="T2353">
        <f t="shared" si="619"/>
        <v>16.92133333333345</v>
      </c>
      <c r="U2353">
        <f t="shared" si="620"/>
        <v>3.3842666666666901</v>
      </c>
      <c r="V2353">
        <f t="shared" si="621"/>
        <v>-30.494050902213992</v>
      </c>
      <c r="W2353">
        <f t="shared" si="622"/>
        <v>-2.3864403657221089E-2</v>
      </c>
      <c r="X2353">
        <f t="shared" si="623"/>
        <v>951.69</v>
      </c>
      <c r="Y2353">
        <f t="shared" si="624"/>
        <v>923.85</v>
      </c>
      <c r="Z2353">
        <f t="shared" si="625"/>
        <v>54.92097701149406</v>
      </c>
      <c r="AA2353">
        <f t="shared" si="628"/>
        <v>72.597070789564583</v>
      </c>
      <c r="AB2353">
        <f t="shared" si="626"/>
        <v>0</v>
      </c>
      <c r="AC2353">
        <f t="shared" si="627"/>
        <v>-2.929210435411278E-3</v>
      </c>
    </row>
    <row r="2354" spans="1:29" x14ac:dyDescent="0.3">
      <c r="A2354" s="2">
        <v>39973</v>
      </c>
      <c r="B2354">
        <v>940.35</v>
      </c>
      <c r="C2354">
        <v>946.92</v>
      </c>
      <c r="D2354">
        <v>936.15</v>
      </c>
      <c r="E2354">
        <v>942.43</v>
      </c>
      <c r="F2354">
        <v>4439950000</v>
      </c>
      <c r="G2354">
        <v>8.242357842905335</v>
      </c>
      <c r="H2354">
        <v>-2.5276421570946468</v>
      </c>
      <c r="I2354">
        <v>81.697027048340857</v>
      </c>
      <c r="J2354">
        <v>66.738505747126098</v>
      </c>
      <c r="K2354">
        <v>67.45</v>
      </c>
      <c r="L2354">
        <f t="shared" si="617"/>
        <v>938.67764215709462</v>
      </c>
      <c r="N2354">
        <f t="shared" si="612"/>
        <v>8.242357842905335</v>
      </c>
      <c r="O2354">
        <f t="shared" si="613"/>
        <v>-2.5276421570946468</v>
      </c>
      <c r="P2354">
        <f t="shared" si="614"/>
        <v>0</v>
      </c>
      <c r="Q2354">
        <f t="shared" si="615"/>
        <v>0</v>
      </c>
      <c r="R2354">
        <f t="shared" si="616"/>
        <v>941.83333333333337</v>
      </c>
      <c r="S2354">
        <f t="shared" si="618"/>
        <v>938.37933333333331</v>
      </c>
      <c r="T2354">
        <f t="shared" si="619"/>
        <v>14.08933333333357</v>
      </c>
      <c r="U2354">
        <f t="shared" si="620"/>
        <v>2.8178666666667143</v>
      </c>
      <c r="V2354">
        <f t="shared" si="621"/>
        <v>81.716665089429497</v>
      </c>
      <c r="W2354">
        <f t="shared" si="622"/>
        <v>1.9638041088640534E-2</v>
      </c>
      <c r="X2354">
        <f t="shared" si="623"/>
        <v>951.69</v>
      </c>
      <c r="Y2354">
        <f t="shared" si="624"/>
        <v>923.85</v>
      </c>
      <c r="Z2354">
        <f t="shared" si="625"/>
        <v>66.738505747126098</v>
      </c>
      <c r="AA2354">
        <f t="shared" si="628"/>
        <v>67.446876179844438</v>
      </c>
      <c r="AB2354">
        <f t="shared" si="626"/>
        <v>0</v>
      </c>
      <c r="AC2354">
        <f t="shared" si="627"/>
        <v>-3.1238201555652267E-3</v>
      </c>
    </row>
    <row r="2355" spans="1:29" x14ac:dyDescent="0.3">
      <c r="A2355" s="2">
        <v>39974</v>
      </c>
      <c r="B2355">
        <v>942.73</v>
      </c>
      <c r="C2355">
        <v>949.77</v>
      </c>
      <c r="D2355">
        <v>927.97</v>
      </c>
      <c r="E2355">
        <v>939.15</v>
      </c>
      <c r="F2355">
        <v>5379420000</v>
      </c>
      <c r="G2355">
        <v>10.934905228603499</v>
      </c>
      <c r="H2355">
        <v>-10.865094771396461</v>
      </c>
      <c r="I2355">
        <v>-24.464831804284032</v>
      </c>
      <c r="J2355">
        <v>50.33663366336603</v>
      </c>
      <c r="K2355">
        <v>63.22</v>
      </c>
      <c r="L2355">
        <f t="shared" si="617"/>
        <v>938.83509477139648</v>
      </c>
      <c r="N2355">
        <f t="shared" si="612"/>
        <v>10.934905228603498</v>
      </c>
      <c r="O2355">
        <f t="shared" si="613"/>
        <v>-10.865094771396457</v>
      </c>
      <c r="P2355">
        <f t="shared" si="614"/>
        <v>0</v>
      </c>
      <c r="Q2355">
        <f t="shared" si="615"/>
        <v>0</v>
      </c>
      <c r="R2355">
        <f t="shared" si="616"/>
        <v>938.96333333333325</v>
      </c>
      <c r="S2355">
        <f t="shared" si="618"/>
        <v>939.63066666666668</v>
      </c>
      <c r="T2355">
        <f t="shared" si="619"/>
        <v>9.0840000000002874</v>
      </c>
      <c r="U2355">
        <f t="shared" si="620"/>
        <v>1.8168000000000575</v>
      </c>
      <c r="V2355">
        <f t="shared" si="621"/>
        <v>-24.487499388426908</v>
      </c>
      <c r="W2355">
        <f t="shared" si="622"/>
        <v>-2.2667584142876507E-2</v>
      </c>
      <c r="X2355">
        <f t="shared" si="623"/>
        <v>951.69</v>
      </c>
      <c r="Y2355">
        <f t="shared" si="624"/>
        <v>926.44</v>
      </c>
      <c r="Z2355">
        <f t="shared" si="625"/>
        <v>50.33663366336603</v>
      </c>
      <c r="AA2355">
        <f t="shared" si="628"/>
        <v>63.218314275418265</v>
      </c>
      <c r="AB2355">
        <f t="shared" si="626"/>
        <v>0</v>
      </c>
      <c r="AC2355">
        <f t="shared" si="627"/>
        <v>-1.6857245817334388E-3</v>
      </c>
    </row>
    <row r="2356" spans="1:29" x14ac:dyDescent="0.3">
      <c r="A2356" s="2">
        <v>39975</v>
      </c>
      <c r="B2356">
        <v>939.04</v>
      </c>
      <c r="C2356">
        <v>956.23</v>
      </c>
      <c r="D2356">
        <v>939.04</v>
      </c>
      <c r="E2356">
        <v>944.89</v>
      </c>
      <c r="F2356">
        <v>5500840000</v>
      </c>
      <c r="G2356">
        <v>15.37660348573559</v>
      </c>
      <c r="H2356">
        <v>-1.8133965142644679</v>
      </c>
      <c r="I2356">
        <v>138.5370896872553</v>
      </c>
      <c r="J2356">
        <v>61.933534743202273</v>
      </c>
      <c r="K2356">
        <v>58.63</v>
      </c>
      <c r="L2356">
        <f t="shared" si="617"/>
        <v>940.85339651426443</v>
      </c>
      <c r="N2356">
        <f t="shared" si="612"/>
        <v>15.376603485735586</v>
      </c>
      <c r="O2356">
        <f t="shared" si="613"/>
        <v>-1.8133965142644684</v>
      </c>
      <c r="P2356">
        <f t="shared" si="614"/>
        <v>0</v>
      </c>
      <c r="Q2356">
        <f t="shared" si="615"/>
        <v>0</v>
      </c>
      <c r="R2356">
        <f t="shared" si="616"/>
        <v>946.71999999999991</v>
      </c>
      <c r="S2356">
        <f t="shared" si="618"/>
        <v>941.35799999999995</v>
      </c>
      <c r="T2356">
        <f t="shared" si="619"/>
        <v>12.898666666666941</v>
      </c>
      <c r="U2356">
        <f t="shared" si="620"/>
        <v>2.5797333333333881</v>
      </c>
      <c r="V2356">
        <f t="shared" si="621"/>
        <v>138.56729377713077</v>
      </c>
      <c r="W2356">
        <f t="shared" si="622"/>
        <v>3.0204089875468298E-2</v>
      </c>
      <c r="X2356">
        <f t="shared" si="623"/>
        <v>956.23</v>
      </c>
      <c r="Y2356">
        <f t="shared" si="624"/>
        <v>926.44</v>
      </c>
      <c r="Z2356">
        <f t="shared" si="625"/>
        <v>61.933534743202266</v>
      </c>
      <c r="AA2356">
        <f t="shared" si="628"/>
        <v>58.625536282984932</v>
      </c>
      <c r="AB2356">
        <f t="shared" si="626"/>
        <v>0</v>
      </c>
      <c r="AC2356">
        <f t="shared" si="627"/>
        <v>-4.4637170150707561E-3</v>
      </c>
    </row>
    <row r="2357" spans="1:29" x14ac:dyDescent="0.3">
      <c r="A2357" s="2">
        <v>39976</v>
      </c>
      <c r="B2357">
        <v>943.44</v>
      </c>
      <c r="C2357">
        <v>946.3</v>
      </c>
      <c r="D2357">
        <v>935.66</v>
      </c>
      <c r="E2357">
        <v>946.21</v>
      </c>
      <c r="F2357">
        <v>4528120000</v>
      </c>
      <c r="G2357">
        <v>3.6610689904903211</v>
      </c>
      <c r="H2357">
        <v>-6.9789310095096653</v>
      </c>
      <c r="I2357">
        <v>29.95884773662609</v>
      </c>
      <c r="J2357">
        <v>66.364551863041314</v>
      </c>
      <c r="K2357">
        <v>60.06</v>
      </c>
      <c r="L2357">
        <f t="shared" si="617"/>
        <v>942.63893100950963</v>
      </c>
      <c r="N2357">
        <f t="shared" si="612"/>
        <v>3.6610689904903211</v>
      </c>
      <c r="O2357">
        <f t="shared" si="613"/>
        <v>-6.9789310095096653</v>
      </c>
      <c r="P2357">
        <f t="shared" si="614"/>
        <v>0</v>
      </c>
      <c r="Q2357">
        <f t="shared" si="615"/>
        <v>0</v>
      </c>
      <c r="R2357">
        <f t="shared" si="616"/>
        <v>942.72333333333336</v>
      </c>
      <c r="S2357">
        <f t="shared" si="618"/>
        <v>941.50866666666661</v>
      </c>
      <c r="T2357">
        <f t="shared" si="619"/>
        <v>13.501333333333491</v>
      </c>
      <c r="U2357">
        <f t="shared" si="620"/>
        <v>2.7002666666666983</v>
      </c>
      <c r="V2357">
        <f t="shared" si="621"/>
        <v>29.988807689777058</v>
      </c>
      <c r="W2357">
        <f t="shared" si="622"/>
        <v>2.9959953150967777E-2</v>
      </c>
      <c r="X2357">
        <f t="shared" si="623"/>
        <v>956.23</v>
      </c>
      <c r="Y2357">
        <f t="shared" si="624"/>
        <v>926.44</v>
      </c>
      <c r="Z2357">
        <f t="shared" si="625"/>
        <v>66.364551863041314</v>
      </c>
      <c r="AA2357">
        <f t="shared" si="628"/>
        <v>60.058840605645955</v>
      </c>
      <c r="AB2357">
        <f t="shared" si="626"/>
        <v>0</v>
      </c>
      <c r="AC2357">
        <f t="shared" si="627"/>
        <v>-1.1593943540475493E-3</v>
      </c>
    </row>
    <row r="2358" spans="1:29" x14ac:dyDescent="0.3">
      <c r="A2358" s="2">
        <v>39979</v>
      </c>
      <c r="B2358">
        <v>942.45</v>
      </c>
      <c r="C2358">
        <v>942.45</v>
      </c>
      <c r="D2358">
        <v>919.65</v>
      </c>
      <c r="E2358">
        <v>923.72</v>
      </c>
      <c r="F2358">
        <v>4697880000</v>
      </c>
      <c r="G2358">
        <v>6.1173793269936141</v>
      </c>
      <c r="H2358">
        <v>-16.682620673006451</v>
      </c>
      <c r="I2358">
        <v>-155.4565288028594</v>
      </c>
      <c r="J2358">
        <v>11.126298523783611</v>
      </c>
      <c r="K2358">
        <v>51.3</v>
      </c>
      <c r="L2358">
        <f t="shared" si="617"/>
        <v>936.33262067300643</v>
      </c>
      <c r="N2358">
        <f t="shared" si="612"/>
        <v>6.1173793269936141</v>
      </c>
      <c r="O2358">
        <f t="shared" si="613"/>
        <v>-16.682620673006454</v>
      </c>
      <c r="P2358">
        <f t="shared" si="614"/>
        <v>0</v>
      </c>
      <c r="Q2358">
        <f t="shared" si="615"/>
        <v>0</v>
      </c>
      <c r="R2358">
        <f t="shared" si="616"/>
        <v>928.60666666666657</v>
      </c>
      <c r="S2358">
        <f t="shared" si="618"/>
        <v>939.76933333333329</v>
      </c>
      <c r="T2358">
        <f t="shared" si="619"/>
        <v>23.937333333333527</v>
      </c>
      <c r="U2358">
        <f t="shared" si="620"/>
        <v>4.7874666666667052</v>
      </c>
      <c r="V2358">
        <f t="shared" si="621"/>
        <v>-155.44291576152503</v>
      </c>
      <c r="W2358">
        <f t="shared" si="622"/>
        <v>1.3613041334366471E-2</v>
      </c>
      <c r="X2358">
        <f t="shared" si="623"/>
        <v>956.23</v>
      </c>
      <c r="Y2358">
        <f t="shared" si="624"/>
        <v>919.65</v>
      </c>
      <c r="Z2358">
        <f t="shared" si="625"/>
        <v>11.126298523783612</v>
      </c>
      <c r="AA2358">
        <f t="shared" si="628"/>
        <v>51.299904908103862</v>
      </c>
      <c r="AB2358">
        <f t="shared" si="626"/>
        <v>0</v>
      </c>
      <c r="AC2358">
        <f t="shared" si="627"/>
        <v>-9.5091896135102161E-5</v>
      </c>
    </row>
    <row r="2359" spans="1:29" x14ac:dyDescent="0.3">
      <c r="A2359" s="2">
        <v>39980</v>
      </c>
      <c r="B2359">
        <v>925.6</v>
      </c>
      <c r="C2359">
        <v>928</v>
      </c>
      <c r="D2359">
        <v>911.6</v>
      </c>
      <c r="E2359">
        <v>911.97</v>
      </c>
      <c r="F2359">
        <v>4951200000</v>
      </c>
      <c r="G2359">
        <v>-0.21174711533774371</v>
      </c>
      <c r="H2359">
        <v>-16.611747115337721</v>
      </c>
      <c r="I2359">
        <v>-123.15958411834499</v>
      </c>
      <c r="J2359">
        <v>0.82903876316380143</v>
      </c>
      <c r="K2359">
        <v>38.119999999999997</v>
      </c>
      <c r="L2359">
        <f t="shared" si="617"/>
        <v>928.21174711533774</v>
      </c>
      <c r="N2359">
        <f t="shared" si="612"/>
        <v>-0.21174711533774371</v>
      </c>
      <c r="O2359">
        <f t="shared" si="613"/>
        <v>-16.611747115337721</v>
      </c>
      <c r="P2359">
        <f t="shared" si="614"/>
        <v>0</v>
      </c>
      <c r="Q2359">
        <f t="shared" si="615"/>
        <v>0</v>
      </c>
      <c r="R2359">
        <f t="shared" si="616"/>
        <v>917.18999999999994</v>
      </c>
      <c r="S2359">
        <f t="shared" si="618"/>
        <v>934.84066666666661</v>
      </c>
      <c r="T2359">
        <f t="shared" si="619"/>
        <v>47.769333333333407</v>
      </c>
      <c r="U2359">
        <f t="shared" si="620"/>
        <v>9.5538666666666821</v>
      </c>
      <c r="V2359">
        <f t="shared" si="621"/>
        <v>-123.16595491296117</v>
      </c>
      <c r="W2359">
        <f t="shared" si="622"/>
        <v>-6.3707946161741802E-3</v>
      </c>
      <c r="X2359">
        <f t="shared" si="623"/>
        <v>956.23</v>
      </c>
      <c r="Y2359">
        <f t="shared" si="624"/>
        <v>911.6</v>
      </c>
      <c r="Z2359">
        <f t="shared" si="625"/>
        <v>0.82903876316380143</v>
      </c>
      <c r="AA2359">
        <f t="shared" si="628"/>
        <v>38.118011511311401</v>
      </c>
      <c r="AB2359">
        <f t="shared" si="626"/>
        <v>0</v>
      </c>
      <c r="AC2359">
        <f t="shared" si="627"/>
        <v>-1.988488688596135E-3</v>
      </c>
    </row>
    <row r="2360" spans="1:29" x14ac:dyDescent="0.3">
      <c r="A2360" s="2">
        <v>39981</v>
      </c>
      <c r="B2360">
        <v>911.89</v>
      </c>
      <c r="C2360">
        <v>918.44</v>
      </c>
      <c r="D2360">
        <v>903.78</v>
      </c>
      <c r="E2360">
        <v>910.71</v>
      </c>
      <c r="F2360">
        <v>5523650000</v>
      </c>
      <c r="G2360">
        <v>-3.9378314102252721</v>
      </c>
      <c r="H2360">
        <v>-18.59783141022535</v>
      </c>
      <c r="I2360">
        <v>-98.332705181356005</v>
      </c>
      <c r="J2360">
        <v>13.21258341277418</v>
      </c>
      <c r="K2360">
        <v>30.69</v>
      </c>
      <c r="L2360">
        <f t="shared" si="617"/>
        <v>922.37783141022533</v>
      </c>
      <c r="N2360">
        <f t="shared" si="612"/>
        <v>-3.9378314102252716</v>
      </c>
      <c r="O2360">
        <f t="shared" si="613"/>
        <v>-18.597831410225353</v>
      </c>
      <c r="P2360">
        <f t="shared" si="614"/>
        <v>0</v>
      </c>
      <c r="Q2360">
        <f t="shared" si="615"/>
        <v>0</v>
      </c>
      <c r="R2360">
        <f t="shared" si="616"/>
        <v>910.9766666666668</v>
      </c>
      <c r="S2360">
        <f t="shared" si="618"/>
        <v>929.24333333333323</v>
      </c>
      <c r="T2360">
        <f t="shared" si="619"/>
        <v>61.913333333333185</v>
      </c>
      <c r="U2360">
        <f t="shared" si="620"/>
        <v>12.382666666666637</v>
      </c>
      <c r="V2360">
        <f t="shared" si="621"/>
        <v>-98.345357309499676</v>
      </c>
      <c r="W2360">
        <f t="shared" si="622"/>
        <v>-1.2652128143670893E-2</v>
      </c>
      <c r="X2360">
        <f t="shared" si="623"/>
        <v>956.23</v>
      </c>
      <c r="Y2360">
        <f t="shared" si="624"/>
        <v>903.78</v>
      </c>
      <c r="Z2360">
        <f t="shared" si="625"/>
        <v>13.21258341277418</v>
      </c>
      <c r="AA2360">
        <f t="shared" si="628"/>
        <v>30.693201461193031</v>
      </c>
      <c r="AB2360">
        <f t="shared" si="626"/>
        <v>0</v>
      </c>
      <c r="AC2360">
        <f t="shared" si="627"/>
        <v>3.2014611930293313E-3</v>
      </c>
    </row>
    <row r="2361" spans="1:29" x14ac:dyDescent="0.3">
      <c r="A2361" s="2">
        <v>39982</v>
      </c>
      <c r="B2361">
        <v>910.86</v>
      </c>
      <c r="C2361">
        <v>921.93</v>
      </c>
      <c r="D2361">
        <v>907.94</v>
      </c>
      <c r="E2361">
        <v>918.37</v>
      </c>
      <c r="F2361">
        <v>4684010000</v>
      </c>
      <c r="G2361">
        <v>0.88811239318295065</v>
      </c>
      <c r="H2361">
        <v>-13.101887606816939</v>
      </c>
      <c r="I2361">
        <v>-46.743244140496003</v>
      </c>
      <c r="J2361">
        <v>34.313264346190117</v>
      </c>
      <c r="K2361">
        <v>25.17</v>
      </c>
      <c r="L2361">
        <f t="shared" si="617"/>
        <v>921.041887606817</v>
      </c>
      <c r="N2361">
        <f t="shared" si="612"/>
        <v>0.88811239318295065</v>
      </c>
      <c r="O2361">
        <f t="shared" si="613"/>
        <v>-13.101887606816945</v>
      </c>
      <c r="P2361">
        <f t="shared" si="614"/>
        <v>0</v>
      </c>
      <c r="Q2361">
        <f t="shared" si="615"/>
        <v>0</v>
      </c>
      <c r="R2361">
        <f t="shared" si="616"/>
        <v>916.07999999999993</v>
      </c>
      <c r="S2361">
        <f t="shared" si="618"/>
        <v>923.11533333333341</v>
      </c>
      <c r="T2361">
        <f t="shared" si="619"/>
        <v>50.198666666666668</v>
      </c>
      <c r="U2361">
        <f t="shared" si="620"/>
        <v>10.039733333333334</v>
      </c>
      <c r="V2361">
        <f t="shared" si="621"/>
        <v>-46.716601591898076</v>
      </c>
      <c r="W2361">
        <f t="shared" si="622"/>
        <v>2.6642548597926918E-2</v>
      </c>
      <c r="X2361">
        <f t="shared" si="623"/>
        <v>946.3</v>
      </c>
      <c r="Y2361">
        <f t="shared" si="624"/>
        <v>903.78</v>
      </c>
      <c r="Z2361">
        <f t="shared" si="625"/>
        <v>34.313264346190117</v>
      </c>
      <c r="AA2361">
        <f t="shared" si="628"/>
        <v>25.169147381790605</v>
      </c>
      <c r="AB2361">
        <f t="shared" si="626"/>
        <v>0</v>
      </c>
      <c r="AC2361">
        <f t="shared" si="627"/>
        <v>-8.5261820939663835E-4</v>
      </c>
    </row>
    <row r="2362" spans="1:29" x14ac:dyDescent="0.3">
      <c r="A2362" s="2">
        <v>39983</v>
      </c>
      <c r="B2362">
        <v>919.96</v>
      </c>
      <c r="C2362">
        <v>927.09</v>
      </c>
      <c r="D2362">
        <v>915.8</v>
      </c>
      <c r="E2362">
        <v>921.23</v>
      </c>
      <c r="F2362">
        <v>5713390000</v>
      </c>
      <c r="G2362">
        <v>5.9854082621219504</v>
      </c>
      <c r="H2362">
        <v>-5.3045917378781269</v>
      </c>
      <c r="I2362">
        <v>34.214689265536698</v>
      </c>
      <c r="J2362">
        <v>45.125420222394652</v>
      </c>
      <c r="K2362">
        <v>20.92</v>
      </c>
      <c r="L2362">
        <f t="shared" si="617"/>
        <v>921.10459173787808</v>
      </c>
      <c r="N2362">
        <f t="shared" si="612"/>
        <v>5.9854082621219504</v>
      </c>
      <c r="O2362">
        <f t="shared" si="613"/>
        <v>-5.3045917378781269</v>
      </c>
      <c r="P2362">
        <f t="shared" si="614"/>
        <v>0</v>
      </c>
      <c r="Q2362">
        <f t="shared" si="615"/>
        <v>0</v>
      </c>
      <c r="R2362">
        <f t="shared" si="616"/>
        <v>921.37333333333333</v>
      </c>
      <c r="S2362">
        <f t="shared" si="618"/>
        <v>918.84533333333331</v>
      </c>
      <c r="T2362">
        <f t="shared" si="619"/>
        <v>24.57866666666655</v>
      </c>
      <c r="U2362">
        <f t="shared" si="620"/>
        <v>4.9157333333333098</v>
      </c>
      <c r="V2362">
        <f t="shared" si="621"/>
        <v>34.284474340892267</v>
      </c>
      <c r="W2362">
        <f t="shared" si="622"/>
        <v>6.9785075355568438E-2</v>
      </c>
      <c r="X2362">
        <f t="shared" si="623"/>
        <v>942.45</v>
      </c>
      <c r="Y2362">
        <f t="shared" si="624"/>
        <v>903.78</v>
      </c>
      <c r="Z2362">
        <f t="shared" si="625"/>
        <v>45.125420222394652</v>
      </c>
      <c r="AA2362">
        <f t="shared" si="628"/>
        <v>20.921321053661273</v>
      </c>
      <c r="AB2362">
        <f t="shared" si="626"/>
        <v>0</v>
      </c>
      <c r="AC2362">
        <f t="shared" si="627"/>
        <v>1.321053661271776E-3</v>
      </c>
    </row>
    <row r="2363" spans="1:29" x14ac:dyDescent="0.3">
      <c r="A2363" s="2">
        <v>39986</v>
      </c>
      <c r="B2363">
        <v>918.13</v>
      </c>
      <c r="C2363">
        <v>918.13</v>
      </c>
      <c r="D2363">
        <v>893.04</v>
      </c>
      <c r="E2363">
        <v>893.04</v>
      </c>
      <c r="F2363">
        <v>4903940000</v>
      </c>
      <c r="G2363">
        <v>6.3802721747479154</v>
      </c>
      <c r="H2363">
        <v>-18.70972782525212</v>
      </c>
      <c r="I2363">
        <v>-138.54563652461849</v>
      </c>
      <c r="J2363">
        <v>0</v>
      </c>
      <c r="K2363">
        <v>18.7</v>
      </c>
      <c r="L2363">
        <f t="shared" si="617"/>
        <v>911.74972782525208</v>
      </c>
      <c r="N2363">
        <f t="shared" si="612"/>
        <v>6.3802721747479154</v>
      </c>
      <c r="O2363">
        <f t="shared" si="613"/>
        <v>-18.709727825252116</v>
      </c>
      <c r="P2363">
        <f t="shared" si="614"/>
        <v>0</v>
      </c>
      <c r="Q2363">
        <f t="shared" si="615"/>
        <v>0</v>
      </c>
      <c r="R2363">
        <f t="shared" si="616"/>
        <v>901.40333333333331</v>
      </c>
      <c r="S2363">
        <f t="shared" si="618"/>
        <v>913.40466666666669</v>
      </c>
      <c r="T2363">
        <f t="shared" si="619"/>
        <v>28.858666666666409</v>
      </c>
      <c r="U2363">
        <f t="shared" si="620"/>
        <v>5.7717333333332821</v>
      </c>
      <c r="V2363">
        <f t="shared" si="621"/>
        <v>-138.62194295570927</v>
      </c>
      <c r="W2363">
        <f t="shared" si="622"/>
        <v>-7.6306431090785054E-2</v>
      </c>
      <c r="X2363">
        <f t="shared" si="623"/>
        <v>928</v>
      </c>
      <c r="Y2363">
        <f t="shared" si="624"/>
        <v>893.04</v>
      </c>
      <c r="Z2363">
        <f t="shared" si="625"/>
        <v>0</v>
      </c>
      <c r="AA2363">
        <f t="shared" si="628"/>
        <v>18.69606134890455</v>
      </c>
      <c r="AB2363">
        <f t="shared" si="626"/>
        <v>0</v>
      </c>
      <c r="AC2363">
        <f t="shared" si="627"/>
        <v>-3.9386510954493303E-3</v>
      </c>
    </row>
    <row r="2364" spans="1:29" x14ac:dyDescent="0.3">
      <c r="A2364" s="2">
        <v>39987</v>
      </c>
      <c r="B2364">
        <v>893.46</v>
      </c>
      <c r="C2364">
        <v>898.69</v>
      </c>
      <c r="D2364">
        <v>888.86</v>
      </c>
      <c r="E2364">
        <v>895.1</v>
      </c>
      <c r="F2364">
        <v>5071020000</v>
      </c>
      <c r="G2364">
        <v>-7.5098185501681201</v>
      </c>
      <c r="H2364">
        <v>-17.339818550168161</v>
      </c>
      <c r="I2364">
        <v>-110.55555555555461</v>
      </c>
      <c r="J2364">
        <v>16.322260005231509</v>
      </c>
      <c r="K2364">
        <v>21.79</v>
      </c>
      <c r="L2364">
        <f t="shared" si="617"/>
        <v>906.19981855016817</v>
      </c>
      <c r="N2364">
        <f t="shared" si="612"/>
        <v>-7.5098185501681201</v>
      </c>
      <c r="O2364">
        <f t="shared" si="613"/>
        <v>-17.339818550168161</v>
      </c>
      <c r="P2364">
        <f t="shared" si="614"/>
        <v>0</v>
      </c>
      <c r="Q2364">
        <f t="shared" si="615"/>
        <v>0</v>
      </c>
      <c r="R2364">
        <f t="shared" si="616"/>
        <v>894.2166666666667</v>
      </c>
      <c r="S2364">
        <f t="shared" si="618"/>
        <v>908.81000000000006</v>
      </c>
      <c r="T2364">
        <f t="shared" si="619"/>
        <v>44</v>
      </c>
      <c r="U2364">
        <f t="shared" si="620"/>
        <v>8.8000000000000007</v>
      </c>
      <c r="V2364">
        <f t="shared" si="621"/>
        <v>-110.55555555555577</v>
      </c>
      <c r="W2364">
        <f t="shared" si="622"/>
        <v>-1.1652900866465643E-12</v>
      </c>
      <c r="X2364">
        <f t="shared" si="623"/>
        <v>927.09</v>
      </c>
      <c r="Y2364">
        <f t="shared" si="624"/>
        <v>888.86</v>
      </c>
      <c r="Z2364">
        <f t="shared" si="625"/>
        <v>16.322260005231509</v>
      </c>
      <c r="AA2364">
        <f t="shared" si="628"/>
        <v>21.794705597318092</v>
      </c>
      <c r="AB2364">
        <f t="shared" si="626"/>
        <v>0</v>
      </c>
      <c r="AC2364">
        <f t="shared" si="627"/>
        <v>4.7055973180931687E-3</v>
      </c>
    </row>
    <row r="2365" spans="1:29" x14ac:dyDescent="0.3">
      <c r="A2365" s="2">
        <v>39988</v>
      </c>
      <c r="B2365">
        <v>896.31</v>
      </c>
      <c r="C2365">
        <v>910.85</v>
      </c>
      <c r="D2365">
        <v>896.31</v>
      </c>
      <c r="E2365">
        <v>900.94</v>
      </c>
      <c r="F2365">
        <v>4636720000</v>
      </c>
      <c r="G2365">
        <v>6.4034542998878123</v>
      </c>
      <c r="H2365">
        <v>-8.136545700112265</v>
      </c>
      <c r="I2365">
        <v>-32.048973712639892</v>
      </c>
      <c r="J2365">
        <v>31.598221292179009</v>
      </c>
      <c r="K2365">
        <v>25.47</v>
      </c>
      <c r="L2365">
        <f t="shared" si="617"/>
        <v>904.44654570011221</v>
      </c>
      <c r="N2365">
        <f t="shared" si="612"/>
        <v>6.4034542998878123</v>
      </c>
      <c r="O2365">
        <f t="shared" si="613"/>
        <v>-8.136545700112265</v>
      </c>
      <c r="P2365">
        <f t="shared" si="614"/>
        <v>0</v>
      </c>
      <c r="Q2365">
        <f t="shared" si="615"/>
        <v>0</v>
      </c>
      <c r="R2365">
        <f t="shared" si="616"/>
        <v>902.69999999999993</v>
      </c>
      <c r="S2365">
        <f t="shared" si="618"/>
        <v>907.15466666666669</v>
      </c>
      <c r="T2365">
        <f t="shared" si="619"/>
        <v>46.288000000000011</v>
      </c>
      <c r="U2365">
        <f t="shared" si="620"/>
        <v>9.2576000000000018</v>
      </c>
      <c r="V2365">
        <f t="shared" si="621"/>
        <v>-32.079348619273198</v>
      </c>
      <c r="W2365">
        <f t="shared" si="622"/>
        <v>-3.0374906633305443E-2</v>
      </c>
      <c r="X2365">
        <f t="shared" si="623"/>
        <v>927.09</v>
      </c>
      <c r="Y2365">
        <f t="shared" si="624"/>
        <v>888.86</v>
      </c>
      <c r="Z2365">
        <f t="shared" si="625"/>
        <v>31.598221292179009</v>
      </c>
      <c r="AA2365">
        <f t="shared" si="628"/>
        <v>25.471833173199055</v>
      </c>
      <c r="AB2365">
        <f t="shared" si="626"/>
        <v>0</v>
      </c>
      <c r="AC2365">
        <f t="shared" si="627"/>
        <v>1.8331731990564037E-3</v>
      </c>
    </row>
    <row r="2366" spans="1:29" x14ac:dyDescent="0.3">
      <c r="A2366" s="2">
        <v>39989</v>
      </c>
      <c r="B2366">
        <v>899.45</v>
      </c>
      <c r="C2366">
        <v>921.42</v>
      </c>
      <c r="D2366">
        <v>896.27</v>
      </c>
      <c r="E2366">
        <v>920.26</v>
      </c>
      <c r="F2366">
        <v>4911240000</v>
      </c>
      <c r="G2366">
        <v>11.70230286659171</v>
      </c>
      <c r="H2366">
        <v>-13.447697133408271</v>
      </c>
      <c r="I2366">
        <v>48.846032247865473</v>
      </c>
      <c r="J2366">
        <v>82.134449385299405</v>
      </c>
      <c r="K2366">
        <v>35.04</v>
      </c>
      <c r="L2366">
        <f t="shared" si="617"/>
        <v>909.71769713340825</v>
      </c>
      <c r="N2366">
        <f t="shared" si="612"/>
        <v>11.702302866591708</v>
      </c>
      <c r="O2366">
        <f t="shared" si="613"/>
        <v>-13.447697133408269</v>
      </c>
      <c r="P2366">
        <f t="shared" si="614"/>
        <v>0</v>
      </c>
      <c r="Q2366">
        <f t="shared" si="615"/>
        <v>0</v>
      </c>
      <c r="R2366">
        <f t="shared" si="616"/>
        <v>912.65</v>
      </c>
      <c r="S2366">
        <f t="shared" si="618"/>
        <v>906.46866666666665</v>
      </c>
      <c r="T2366">
        <f t="shared" si="619"/>
        <v>42.172000000000025</v>
      </c>
      <c r="U2366">
        <f t="shared" si="620"/>
        <v>8.4344000000000054</v>
      </c>
      <c r="V2366">
        <f t="shared" si="621"/>
        <v>48.858115442578992</v>
      </c>
      <c r="W2366">
        <f t="shared" si="622"/>
        <v>1.2083194713518708E-2</v>
      </c>
      <c r="X2366">
        <f t="shared" si="623"/>
        <v>927.09</v>
      </c>
      <c r="Y2366">
        <f t="shared" si="624"/>
        <v>888.86</v>
      </c>
      <c r="Z2366">
        <f t="shared" si="625"/>
        <v>82.134449385299405</v>
      </c>
      <c r="AA2366">
        <f t="shared" si="628"/>
        <v>35.036070181020918</v>
      </c>
      <c r="AB2366">
        <f t="shared" si="626"/>
        <v>0</v>
      </c>
      <c r="AC2366">
        <f t="shared" si="627"/>
        <v>-3.9298189790812899E-3</v>
      </c>
    </row>
    <row r="2367" spans="1:29" x14ac:dyDescent="0.3">
      <c r="A2367" s="2">
        <v>39990</v>
      </c>
      <c r="B2367">
        <v>918.84</v>
      </c>
      <c r="C2367">
        <v>922</v>
      </c>
      <c r="D2367">
        <v>913.03</v>
      </c>
      <c r="E2367">
        <v>918.9</v>
      </c>
      <c r="F2367">
        <v>6076660000</v>
      </c>
      <c r="G2367">
        <v>9.2215352443944312</v>
      </c>
      <c r="H2367">
        <v>0.25153524439440389</v>
      </c>
      <c r="I2367">
        <v>106.6293347332806</v>
      </c>
      <c r="J2367">
        <v>90.645745322872585</v>
      </c>
      <c r="K2367">
        <v>44.14</v>
      </c>
      <c r="L2367">
        <f t="shared" si="617"/>
        <v>912.77846475560557</v>
      </c>
      <c r="N2367">
        <f t="shared" si="612"/>
        <v>9.2215352443944312</v>
      </c>
      <c r="O2367">
        <f t="shared" si="613"/>
        <v>0.25153524439440389</v>
      </c>
      <c r="P2367">
        <f t="shared" si="614"/>
        <v>0</v>
      </c>
      <c r="Q2367">
        <f t="shared" si="615"/>
        <v>0</v>
      </c>
      <c r="R2367">
        <f t="shared" si="616"/>
        <v>917.97666666666657</v>
      </c>
      <c r="S2367">
        <f t="shared" si="618"/>
        <v>905.78933333333339</v>
      </c>
      <c r="T2367">
        <f t="shared" si="619"/>
        <v>38.096000000000004</v>
      </c>
      <c r="U2367">
        <f t="shared" si="620"/>
        <v>7.6192000000000011</v>
      </c>
      <c r="V2367">
        <f t="shared" si="621"/>
        <v>106.63703392598684</v>
      </c>
      <c r="W2367">
        <f t="shared" si="622"/>
        <v>7.6991927062408649E-3</v>
      </c>
      <c r="X2367">
        <f t="shared" si="623"/>
        <v>922</v>
      </c>
      <c r="Y2367">
        <f t="shared" si="624"/>
        <v>888.86</v>
      </c>
      <c r="Z2367">
        <f t="shared" si="625"/>
        <v>90.645745322872585</v>
      </c>
      <c r="AA2367">
        <f t="shared" si="628"/>
        <v>44.140135201116507</v>
      </c>
      <c r="AB2367">
        <f t="shared" si="626"/>
        <v>0</v>
      </c>
      <c r="AC2367">
        <f t="shared" si="627"/>
        <v>1.3520111650677791E-4</v>
      </c>
    </row>
    <row r="2368" spans="1:29" x14ac:dyDescent="0.3">
      <c r="A2368" s="2">
        <v>39993</v>
      </c>
      <c r="B2368">
        <v>919.86</v>
      </c>
      <c r="C2368">
        <v>927.99</v>
      </c>
      <c r="D2368">
        <v>916.18</v>
      </c>
      <c r="E2368">
        <v>927.23</v>
      </c>
      <c r="F2368">
        <v>4211760000</v>
      </c>
      <c r="G2368">
        <v>10.39435682959629</v>
      </c>
      <c r="H2368">
        <v>-1.4156431704037691</v>
      </c>
      <c r="I2368">
        <v>95.469940728195894</v>
      </c>
      <c r="J2368">
        <v>98.057756197291098</v>
      </c>
      <c r="K2368">
        <v>63.75</v>
      </c>
      <c r="L2368">
        <f t="shared" si="617"/>
        <v>917.59564317040372</v>
      </c>
      <c r="N2368">
        <f t="shared" si="612"/>
        <v>10.39435682959629</v>
      </c>
      <c r="O2368">
        <f t="shared" si="613"/>
        <v>-1.4156431704037686</v>
      </c>
      <c r="P2368">
        <f t="shared" si="614"/>
        <v>0</v>
      </c>
      <c r="Q2368">
        <f t="shared" si="615"/>
        <v>0</v>
      </c>
      <c r="R2368">
        <f t="shared" si="616"/>
        <v>923.80000000000007</v>
      </c>
      <c r="S2368">
        <f t="shared" si="618"/>
        <v>910.2686666666666</v>
      </c>
      <c r="T2368">
        <f t="shared" si="619"/>
        <v>47.241333333333387</v>
      </c>
      <c r="U2368">
        <f t="shared" si="620"/>
        <v>9.4482666666666777</v>
      </c>
      <c r="V2368">
        <f t="shared" si="621"/>
        <v>95.476654154084343</v>
      </c>
      <c r="W2368">
        <f t="shared" si="622"/>
        <v>6.7134258884493647E-3</v>
      </c>
      <c r="X2368">
        <f t="shared" si="623"/>
        <v>927.99</v>
      </c>
      <c r="Y2368">
        <f t="shared" si="624"/>
        <v>888.86</v>
      </c>
      <c r="Z2368">
        <f t="shared" si="625"/>
        <v>98.057756197291098</v>
      </c>
      <c r="AA2368">
        <f t="shared" si="628"/>
        <v>63.751686440574723</v>
      </c>
      <c r="AB2368">
        <f t="shared" si="626"/>
        <v>0</v>
      </c>
      <c r="AC2368">
        <f t="shared" si="627"/>
        <v>1.6864405747227806E-3</v>
      </c>
    </row>
    <row r="2369" spans="1:29" x14ac:dyDescent="0.3">
      <c r="A2369" s="2">
        <v>39994</v>
      </c>
      <c r="B2369">
        <v>927.15</v>
      </c>
      <c r="C2369">
        <v>930.01</v>
      </c>
      <c r="D2369">
        <v>912.86</v>
      </c>
      <c r="E2369">
        <v>919.32</v>
      </c>
      <c r="F2369">
        <v>4627570000</v>
      </c>
      <c r="G2369">
        <v>11.839571219730709</v>
      </c>
      <c r="H2369">
        <v>-5.3104287802692616</v>
      </c>
      <c r="I2369">
        <v>54.453355846348671</v>
      </c>
      <c r="J2369">
        <v>68.316538233550872</v>
      </c>
      <c r="K2369">
        <v>74.150000000000006</v>
      </c>
      <c r="L2369">
        <f t="shared" si="617"/>
        <v>918.17042878026928</v>
      </c>
      <c r="N2369">
        <f t="shared" si="612"/>
        <v>11.839571219730715</v>
      </c>
      <c r="O2369">
        <f t="shared" si="613"/>
        <v>-5.3104287802692625</v>
      </c>
      <c r="P2369">
        <f t="shared" si="614"/>
        <v>0</v>
      </c>
      <c r="Q2369">
        <f t="shared" si="615"/>
        <v>0</v>
      </c>
      <c r="R2369">
        <f t="shared" si="616"/>
        <v>920.73</v>
      </c>
      <c r="S2369">
        <f t="shared" si="618"/>
        <v>915.57133333333331</v>
      </c>
      <c r="T2369">
        <f t="shared" si="619"/>
        <v>31.585333333333438</v>
      </c>
      <c r="U2369">
        <f t="shared" si="620"/>
        <v>6.3170666666666877</v>
      </c>
      <c r="V2369">
        <f t="shared" si="621"/>
        <v>54.441583294637674</v>
      </c>
      <c r="W2369">
        <f t="shared" si="622"/>
        <v>-1.1772551710997448E-2</v>
      </c>
      <c r="X2369">
        <f t="shared" si="623"/>
        <v>930.01</v>
      </c>
      <c r="Y2369">
        <f t="shared" si="624"/>
        <v>896.27</v>
      </c>
      <c r="Z2369">
        <f t="shared" si="625"/>
        <v>68.316538233550872</v>
      </c>
      <c r="AA2369">
        <f t="shared" si="628"/>
        <v>74.150542086238602</v>
      </c>
      <c r="AB2369">
        <f t="shared" si="626"/>
        <v>0</v>
      </c>
      <c r="AC2369">
        <f t="shared" si="627"/>
        <v>5.4208623859608451E-4</v>
      </c>
    </row>
    <row r="2370" spans="1:29" x14ac:dyDescent="0.3">
      <c r="A2370" s="2">
        <v>39995</v>
      </c>
      <c r="B2370">
        <v>920.82</v>
      </c>
      <c r="C2370">
        <v>931.92</v>
      </c>
      <c r="D2370">
        <v>920.82</v>
      </c>
      <c r="E2370">
        <v>923.33</v>
      </c>
      <c r="F2370">
        <v>3919400000</v>
      </c>
      <c r="G2370">
        <v>12.029714146487089</v>
      </c>
      <c r="H2370">
        <v>0.92971414648718564</v>
      </c>
      <c r="I2370">
        <v>91.452099280909351</v>
      </c>
      <c r="J2370">
        <v>75.904628330996005</v>
      </c>
      <c r="K2370">
        <v>83.01</v>
      </c>
      <c r="L2370">
        <f t="shared" si="617"/>
        <v>919.89028585351286</v>
      </c>
      <c r="N2370">
        <f t="shared" si="612"/>
        <v>12.029714146487095</v>
      </c>
      <c r="O2370">
        <f t="shared" si="613"/>
        <v>0.92971414648718564</v>
      </c>
      <c r="P2370">
        <f t="shared" si="614"/>
        <v>0</v>
      </c>
      <c r="Q2370">
        <f t="shared" si="615"/>
        <v>0</v>
      </c>
      <c r="R2370">
        <f t="shared" si="616"/>
        <v>925.35666666666668</v>
      </c>
      <c r="S2370">
        <f t="shared" si="618"/>
        <v>920.10266666666666</v>
      </c>
      <c r="T2370">
        <f t="shared" si="619"/>
        <v>19.157333333333554</v>
      </c>
      <c r="U2370">
        <f t="shared" si="620"/>
        <v>3.831466666666711</v>
      </c>
      <c r="V2370">
        <f t="shared" si="621"/>
        <v>91.418429844097275</v>
      </c>
      <c r="W2370">
        <f t="shared" si="622"/>
        <v>-3.3669436812076015E-2</v>
      </c>
      <c r="X2370">
        <f t="shared" si="623"/>
        <v>931.92</v>
      </c>
      <c r="Y2370">
        <f t="shared" si="624"/>
        <v>896.27</v>
      </c>
      <c r="Z2370">
        <f t="shared" si="625"/>
        <v>75.904628330996005</v>
      </c>
      <c r="AA2370">
        <f t="shared" si="628"/>
        <v>83.011823494002002</v>
      </c>
      <c r="AB2370">
        <f t="shared" si="626"/>
        <v>0</v>
      </c>
      <c r="AC2370">
        <f t="shared" si="627"/>
        <v>1.8234940019965507E-3</v>
      </c>
    </row>
    <row r="2371" spans="1:29" x14ac:dyDescent="0.3">
      <c r="A2371" s="2">
        <v>39996</v>
      </c>
      <c r="B2371">
        <v>921.24</v>
      </c>
      <c r="C2371">
        <v>921.24</v>
      </c>
      <c r="D2371">
        <v>896.42</v>
      </c>
      <c r="E2371">
        <v>896.42</v>
      </c>
      <c r="F2371">
        <v>3931000000</v>
      </c>
      <c r="G2371">
        <v>9.1731427643247798</v>
      </c>
      <c r="H2371">
        <v>-15.64685723567527</v>
      </c>
      <c r="I2371">
        <v>-160.4350518656143</v>
      </c>
      <c r="J2371">
        <v>0</v>
      </c>
      <c r="K2371">
        <v>66.58</v>
      </c>
      <c r="L2371">
        <f t="shared" si="617"/>
        <v>912.06685723567523</v>
      </c>
      <c r="N2371">
        <f t="shared" ref="N2371:N2434" si="629">C2371-L2371</f>
        <v>9.1731427643247798</v>
      </c>
      <c r="O2371">
        <f t="shared" ref="O2371:O2434" si="630">D2371-L2371</f>
        <v>-15.64685723567527</v>
      </c>
      <c r="P2371">
        <f t="shared" ref="P2371:P2434" si="631">N2371-G2371</f>
        <v>0</v>
      </c>
      <c r="Q2371">
        <f t="shared" ref="Q2371:Q2434" si="632">O2371-H2371</f>
        <v>0</v>
      </c>
      <c r="R2371">
        <f t="shared" ref="R2371:R2434" si="633">AVERAGE(C2371:E2371)</f>
        <v>904.69333333333327</v>
      </c>
      <c r="S2371">
        <f t="shared" si="618"/>
        <v>918.51133333333325</v>
      </c>
      <c r="T2371">
        <f t="shared" si="619"/>
        <v>28.70533333333367</v>
      </c>
      <c r="U2371">
        <f t="shared" si="620"/>
        <v>5.7410666666667343</v>
      </c>
      <c r="V2371">
        <f t="shared" si="621"/>
        <v>-160.45798690138676</v>
      </c>
      <c r="W2371">
        <f t="shared" si="622"/>
        <v>-2.2935035772462697E-2</v>
      </c>
      <c r="X2371">
        <f t="shared" si="623"/>
        <v>931.92</v>
      </c>
      <c r="Y2371">
        <f t="shared" si="624"/>
        <v>896.42</v>
      </c>
      <c r="Z2371">
        <f t="shared" si="625"/>
        <v>0</v>
      </c>
      <c r="AA2371">
        <f t="shared" si="628"/>
        <v>66.584933616942109</v>
      </c>
      <c r="AB2371">
        <f t="shared" si="626"/>
        <v>0</v>
      </c>
      <c r="AC2371">
        <f t="shared" si="627"/>
        <v>4.9336169421110299E-3</v>
      </c>
    </row>
    <row r="2372" spans="1:29" x14ac:dyDescent="0.3">
      <c r="A2372" s="2">
        <v>40000</v>
      </c>
      <c r="B2372">
        <v>894.27</v>
      </c>
      <c r="C2372">
        <v>898.72</v>
      </c>
      <c r="D2372">
        <v>886.36</v>
      </c>
      <c r="E2372">
        <v>898.72</v>
      </c>
      <c r="F2372">
        <v>4712580000</v>
      </c>
      <c r="G2372">
        <v>-8.8979048237836196</v>
      </c>
      <c r="H2372">
        <v>-21.25790482378363</v>
      </c>
      <c r="I2372">
        <v>-113.00364148948699</v>
      </c>
      <c r="J2372">
        <v>27.129060579455729</v>
      </c>
      <c r="K2372">
        <v>53.88</v>
      </c>
      <c r="L2372">
        <f t="shared" ref="L2372:L2435" si="634">$M$2*E2372+L2371*(1-$M$2)</f>
        <v>907.61790482378365</v>
      </c>
      <c r="N2372">
        <f t="shared" si="629"/>
        <v>-8.8979048237836196</v>
      </c>
      <c r="O2372">
        <f t="shared" si="630"/>
        <v>-21.257904823783633</v>
      </c>
      <c r="P2372">
        <f t="shared" si="631"/>
        <v>0</v>
      </c>
      <c r="Q2372">
        <f t="shared" si="632"/>
        <v>0</v>
      </c>
      <c r="R2372">
        <f t="shared" si="633"/>
        <v>894.6</v>
      </c>
      <c r="S2372">
        <f t="shared" si="618"/>
        <v>913.83600000000001</v>
      </c>
      <c r="T2372">
        <f t="shared" si="619"/>
        <v>56.757333333333463</v>
      </c>
      <c r="U2372">
        <f t="shared" si="620"/>
        <v>11.351466666666692</v>
      </c>
      <c r="V2372">
        <f t="shared" si="621"/>
        <v>-112.97218567938327</v>
      </c>
      <c r="W2372">
        <f t="shared" si="622"/>
        <v>3.1455810103722115E-2</v>
      </c>
      <c r="X2372">
        <f t="shared" si="623"/>
        <v>931.92</v>
      </c>
      <c r="Y2372">
        <f t="shared" si="624"/>
        <v>886.36</v>
      </c>
      <c r="Z2372">
        <f t="shared" si="625"/>
        <v>27.129060579455725</v>
      </c>
      <c r="AA2372">
        <f t="shared" si="628"/>
        <v>53.881596668258737</v>
      </c>
      <c r="AB2372">
        <f t="shared" si="626"/>
        <v>0</v>
      </c>
      <c r="AC2372">
        <f t="shared" si="627"/>
        <v>1.5966682587347236E-3</v>
      </c>
    </row>
    <row r="2373" spans="1:29" x14ac:dyDescent="0.3">
      <c r="A2373" s="2">
        <v>40001</v>
      </c>
      <c r="B2373">
        <v>898.6</v>
      </c>
      <c r="C2373">
        <v>898.6</v>
      </c>
      <c r="D2373">
        <v>879.93</v>
      </c>
      <c r="E2373">
        <v>881.03</v>
      </c>
      <c r="F2373">
        <v>4673300000</v>
      </c>
      <c r="G2373">
        <v>-0.1552698825224752</v>
      </c>
      <c r="H2373">
        <v>-18.825269882522552</v>
      </c>
      <c r="I2373">
        <v>-99.319863972794508</v>
      </c>
      <c r="J2373">
        <v>2.1157914983651129</v>
      </c>
      <c r="K2373">
        <v>34.69</v>
      </c>
      <c r="L2373">
        <f t="shared" si="634"/>
        <v>898.7552698825225</v>
      </c>
      <c r="N2373">
        <f t="shared" si="629"/>
        <v>-0.1552698825224752</v>
      </c>
      <c r="O2373">
        <f t="shared" si="630"/>
        <v>-18.825269882522548</v>
      </c>
      <c r="P2373">
        <f t="shared" si="631"/>
        <v>0</v>
      </c>
      <c r="Q2373">
        <f t="shared" si="632"/>
        <v>0</v>
      </c>
      <c r="R2373">
        <f t="shared" si="633"/>
        <v>886.52</v>
      </c>
      <c r="S2373">
        <f t="shared" si="618"/>
        <v>906.37999999999988</v>
      </c>
      <c r="T2373">
        <f t="shared" si="619"/>
        <v>66.653333333333308</v>
      </c>
      <c r="U2373">
        <f t="shared" si="620"/>
        <v>13.330666666666662</v>
      </c>
      <c r="V2373">
        <f t="shared" si="621"/>
        <v>-99.319863972794096</v>
      </c>
      <c r="W2373">
        <f t="shared" si="622"/>
        <v>4.1211478674085811E-13</v>
      </c>
      <c r="X2373">
        <f t="shared" si="623"/>
        <v>931.92</v>
      </c>
      <c r="Y2373">
        <f t="shared" si="624"/>
        <v>879.93</v>
      </c>
      <c r="Z2373">
        <f t="shared" si="625"/>
        <v>2.1157914983651134</v>
      </c>
      <c r="AA2373">
        <f t="shared" si="628"/>
        <v>34.693203728473542</v>
      </c>
      <c r="AB2373">
        <f t="shared" si="626"/>
        <v>0</v>
      </c>
      <c r="AC2373">
        <f t="shared" si="627"/>
        <v>3.2037284735437765E-3</v>
      </c>
    </row>
    <row r="2374" spans="1:29" x14ac:dyDescent="0.3">
      <c r="A2374" s="2">
        <v>40002</v>
      </c>
      <c r="B2374">
        <v>881.9</v>
      </c>
      <c r="C2374">
        <v>886.8</v>
      </c>
      <c r="D2374">
        <v>869.32</v>
      </c>
      <c r="E2374">
        <v>879.56</v>
      </c>
      <c r="F2374">
        <v>5721780000</v>
      </c>
      <c r="G2374">
        <v>-5.556846588348435</v>
      </c>
      <c r="H2374">
        <v>-23.03684658834834</v>
      </c>
      <c r="I2374">
        <v>-94.603825136612045</v>
      </c>
      <c r="J2374">
        <v>16.357827476038199</v>
      </c>
      <c r="K2374">
        <v>24.3</v>
      </c>
      <c r="L2374">
        <f t="shared" si="634"/>
        <v>892.35684658834839</v>
      </c>
      <c r="N2374">
        <f t="shared" si="629"/>
        <v>-5.556846588348435</v>
      </c>
      <c r="O2374">
        <f t="shared" si="630"/>
        <v>-23.03684658834834</v>
      </c>
      <c r="P2374">
        <f t="shared" si="631"/>
        <v>0</v>
      </c>
      <c r="Q2374">
        <f t="shared" si="632"/>
        <v>0</v>
      </c>
      <c r="R2374">
        <f t="shared" si="633"/>
        <v>878.56</v>
      </c>
      <c r="S2374">
        <f t="shared" si="618"/>
        <v>897.94599999999991</v>
      </c>
      <c r="T2374">
        <f t="shared" si="619"/>
        <v>68.315999999999917</v>
      </c>
      <c r="U2374">
        <f t="shared" si="620"/>
        <v>13.663199999999984</v>
      </c>
      <c r="V2374">
        <f t="shared" si="621"/>
        <v>-94.589847180748251</v>
      </c>
      <c r="W2374">
        <f t="shared" si="622"/>
        <v>1.3977955863794023E-2</v>
      </c>
      <c r="X2374">
        <f t="shared" si="623"/>
        <v>931.92</v>
      </c>
      <c r="Y2374">
        <f t="shared" si="624"/>
        <v>869.32</v>
      </c>
      <c r="Z2374">
        <f t="shared" si="625"/>
        <v>16.357827476038196</v>
      </c>
      <c r="AA2374">
        <f t="shared" si="628"/>
        <v>24.301461576971008</v>
      </c>
      <c r="AB2374">
        <f t="shared" si="626"/>
        <v>0</v>
      </c>
      <c r="AC2374">
        <f t="shared" si="627"/>
        <v>1.461576971006906E-3</v>
      </c>
    </row>
    <row r="2375" spans="1:29" x14ac:dyDescent="0.3">
      <c r="A2375" s="2">
        <v>40003</v>
      </c>
      <c r="B2375">
        <v>881.28</v>
      </c>
      <c r="C2375">
        <v>887.86</v>
      </c>
      <c r="D2375">
        <v>878.45</v>
      </c>
      <c r="E2375">
        <v>882.68</v>
      </c>
      <c r="F2375">
        <v>4347170000</v>
      </c>
      <c r="G2375">
        <v>-1.271231058898934</v>
      </c>
      <c r="H2375">
        <v>-10.6812310588989</v>
      </c>
      <c r="I2375">
        <v>-53.034026981265541</v>
      </c>
      <c r="J2375">
        <v>25.731895223420469</v>
      </c>
      <c r="K2375">
        <v>14.27</v>
      </c>
      <c r="L2375">
        <f t="shared" si="634"/>
        <v>889.13123105889895</v>
      </c>
      <c r="N2375">
        <f t="shared" si="629"/>
        <v>-1.271231058898934</v>
      </c>
      <c r="O2375">
        <f t="shared" si="630"/>
        <v>-10.681231058898902</v>
      </c>
      <c r="P2375">
        <f t="shared" si="631"/>
        <v>0</v>
      </c>
      <c r="Q2375">
        <f t="shared" si="632"/>
        <v>0</v>
      </c>
      <c r="R2375">
        <f t="shared" si="633"/>
        <v>882.99666666666656</v>
      </c>
      <c r="S2375">
        <f t="shared" ref="S2375:S2438" si="635">AVERAGE(R2371:R2375)</f>
        <v>889.47399999999993</v>
      </c>
      <c r="T2375">
        <f t="shared" ref="T2375:T2438" si="636">ABS(S2375-R2375)+ABS(S2375-R2374)+ABS(S2375-R2373)+ABS(S2375-R2372)+ABS(S2375-R2371)</f>
        <v>40.690666666666743</v>
      </c>
      <c r="U2375">
        <f t="shared" ref="U2375:U2438" si="637">T2375/5</f>
        <v>8.1381333333333483</v>
      </c>
      <c r="V2375">
        <f t="shared" ref="V2375:V2438" si="638">(R2375-S2375)/(0.015*U2375)</f>
        <v>-53.061581143369196</v>
      </c>
      <c r="W2375">
        <f t="shared" ref="W2375:W2438" si="639">V2375-I2375</f>
        <v>-2.7554162103655244E-2</v>
      </c>
      <c r="X2375">
        <f t="shared" ref="X2375:X2438" si="640">MAX(C2371:C2375)</f>
        <v>921.24</v>
      </c>
      <c r="Y2375">
        <f t="shared" ref="Y2375:Y2438" si="641">MIN(D2371:D2375)</f>
        <v>869.32</v>
      </c>
      <c r="Z2375">
        <f t="shared" ref="Z2375:Z2438" si="642">100*(E2375-Y2375)/(X2375-Y2375)</f>
        <v>25.731895223420473</v>
      </c>
      <c r="AA2375">
        <f t="shared" si="628"/>
        <v>14.266914955455899</v>
      </c>
      <c r="AB2375">
        <f t="shared" ref="AB2375:AB2438" si="643">Z2375-J2375</f>
        <v>0</v>
      </c>
      <c r="AC2375">
        <f t="shared" ref="AC2375:AC2438" si="644">AA2375-K2375</f>
        <v>-3.0850445441004126E-3</v>
      </c>
    </row>
    <row r="2376" spans="1:29" x14ac:dyDescent="0.3">
      <c r="A2376" s="2">
        <v>40004</v>
      </c>
      <c r="B2376">
        <v>880.03</v>
      </c>
      <c r="C2376">
        <v>883.57</v>
      </c>
      <c r="D2376">
        <v>872.81</v>
      </c>
      <c r="E2376">
        <v>879.13</v>
      </c>
      <c r="F2376">
        <v>3912080000</v>
      </c>
      <c r="G2376">
        <v>-2.2274873725992852</v>
      </c>
      <c r="H2376">
        <v>-12.987487372599389</v>
      </c>
      <c r="I2376">
        <v>-75.581906016688109</v>
      </c>
      <c r="J2376">
        <v>33.367346938775349</v>
      </c>
      <c r="K2376">
        <v>20.94</v>
      </c>
      <c r="L2376">
        <f t="shared" si="634"/>
        <v>885.79748737259933</v>
      </c>
      <c r="N2376">
        <f t="shared" si="629"/>
        <v>-2.2274873725992848</v>
      </c>
      <c r="O2376">
        <f t="shared" si="630"/>
        <v>-12.987487372599389</v>
      </c>
      <c r="P2376">
        <f t="shared" si="631"/>
        <v>0</v>
      </c>
      <c r="Q2376">
        <f t="shared" si="632"/>
        <v>0</v>
      </c>
      <c r="R2376">
        <f t="shared" si="633"/>
        <v>878.50333333333344</v>
      </c>
      <c r="S2376">
        <f t="shared" si="635"/>
        <v>884.23599999999988</v>
      </c>
      <c r="T2376">
        <f t="shared" si="636"/>
        <v>25.295999999999935</v>
      </c>
      <c r="U2376">
        <f t="shared" si="637"/>
        <v>5.0591999999999873</v>
      </c>
      <c r="V2376">
        <f t="shared" si="638"/>
        <v>-75.541148358982284</v>
      </c>
      <c r="W2376">
        <f t="shared" si="639"/>
        <v>4.0757657705825068E-2</v>
      </c>
      <c r="X2376">
        <f t="shared" si="640"/>
        <v>898.72</v>
      </c>
      <c r="Y2376">
        <f t="shared" si="641"/>
        <v>869.32</v>
      </c>
      <c r="Z2376">
        <f t="shared" si="642"/>
        <v>33.367346938775349</v>
      </c>
      <c r="AA2376">
        <f t="shared" si="628"/>
        <v>20.940384343210969</v>
      </c>
      <c r="AB2376">
        <f t="shared" si="643"/>
        <v>0</v>
      </c>
      <c r="AC2376">
        <f t="shared" si="644"/>
        <v>3.8434321096758595E-4</v>
      </c>
    </row>
    <row r="2377" spans="1:29" x14ac:dyDescent="0.3">
      <c r="A2377" s="2">
        <v>40007</v>
      </c>
      <c r="B2377">
        <v>879.57</v>
      </c>
      <c r="C2377">
        <v>901.05</v>
      </c>
      <c r="D2377">
        <v>875.32</v>
      </c>
      <c r="E2377">
        <v>901.05</v>
      </c>
      <c r="F2377">
        <v>4499440000</v>
      </c>
      <c r="G2377">
        <v>10.168341751600339</v>
      </c>
      <c r="H2377">
        <v>-15.561658248399571</v>
      </c>
      <c r="I2377">
        <v>126.9724949924306</v>
      </c>
      <c r="J2377">
        <v>100</v>
      </c>
      <c r="K2377">
        <v>35.51</v>
      </c>
      <c r="L2377">
        <f t="shared" si="634"/>
        <v>890.88165824839962</v>
      </c>
      <c r="N2377">
        <f t="shared" si="629"/>
        <v>10.168341751600337</v>
      </c>
      <c r="O2377">
        <f t="shared" si="630"/>
        <v>-15.561658248399567</v>
      </c>
      <c r="P2377">
        <f t="shared" si="631"/>
        <v>0</v>
      </c>
      <c r="Q2377">
        <f t="shared" si="632"/>
        <v>0</v>
      </c>
      <c r="R2377">
        <f t="shared" si="633"/>
        <v>892.47333333333336</v>
      </c>
      <c r="S2377">
        <f t="shared" si="635"/>
        <v>883.81066666666663</v>
      </c>
      <c r="T2377">
        <f t="shared" si="636"/>
        <v>22.744000000000028</v>
      </c>
      <c r="U2377">
        <f t="shared" si="637"/>
        <v>4.5488000000000053</v>
      </c>
      <c r="V2377">
        <f t="shared" si="638"/>
        <v>126.95900261851791</v>
      </c>
      <c r="W2377">
        <f t="shared" si="639"/>
        <v>-1.349237391268332E-2</v>
      </c>
      <c r="X2377">
        <f t="shared" si="640"/>
        <v>901.05</v>
      </c>
      <c r="Y2377">
        <f t="shared" si="641"/>
        <v>869.32</v>
      </c>
      <c r="Z2377">
        <f t="shared" si="642"/>
        <v>100</v>
      </c>
      <c r="AA2377">
        <f t="shared" si="628"/>
        <v>35.514572227319825</v>
      </c>
      <c r="AB2377">
        <f t="shared" si="643"/>
        <v>0</v>
      </c>
      <c r="AC2377">
        <f t="shared" si="644"/>
        <v>4.5722273198265384E-3</v>
      </c>
    </row>
    <row r="2378" spans="1:29" x14ac:dyDescent="0.3">
      <c r="A2378" s="2">
        <v>40008</v>
      </c>
      <c r="B2378">
        <v>900.77</v>
      </c>
      <c r="C2378">
        <v>905.84</v>
      </c>
      <c r="D2378">
        <v>896.5</v>
      </c>
      <c r="E2378">
        <v>905.84</v>
      </c>
      <c r="F2378">
        <v>4149030000</v>
      </c>
      <c r="G2378">
        <v>9.9722278344003144</v>
      </c>
      <c r="H2378">
        <v>0.63222783440028252</v>
      </c>
      <c r="I2378">
        <v>123.8576808617122</v>
      </c>
      <c r="J2378">
        <v>100</v>
      </c>
      <c r="K2378">
        <v>55.09</v>
      </c>
      <c r="L2378">
        <f t="shared" si="634"/>
        <v>895.86777216559972</v>
      </c>
      <c r="N2378">
        <f t="shared" si="629"/>
        <v>9.9722278344003144</v>
      </c>
      <c r="O2378">
        <f t="shared" si="630"/>
        <v>0.63222783440028252</v>
      </c>
      <c r="P2378">
        <f t="shared" si="631"/>
        <v>0</v>
      </c>
      <c r="Q2378">
        <f t="shared" si="632"/>
        <v>0</v>
      </c>
      <c r="R2378">
        <f t="shared" si="633"/>
        <v>902.7266666666668</v>
      </c>
      <c r="S2378">
        <f t="shared" si="635"/>
        <v>887.05200000000002</v>
      </c>
      <c r="T2378">
        <f t="shared" si="636"/>
        <v>42.192000000000235</v>
      </c>
      <c r="U2378">
        <f t="shared" si="637"/>
        <v>8.4384000000000476</v>
      </c>
      <c r="V2378">
        <f t="shared" si="638"/>
        <v>123.83600893270993</v>
      </c>
      <c r="W2378">
        <f t="shared" si="639"/>
        <v>-2.1671929002266666E-2</v>
      </c>
      <c r="X2378">
        <f t="shared" si="640"/>
        <v>905.84</v>
      </c>
      <c r="Y2378">
        <f t="shared" si="641"/>
        <v>869.32</v>
      </c>
      <c r="Z2378">
        <f t="shared" si="642"/>
        <v>100</v>
      </c>
      <c r="AA2378">
        <f t="shared" si="628"/>
        <v>55.091413927646805</v>
      </c>
      <c r="AB2378">
        <f t="shared" si="643"/>
        <v>0</v>
      </c>
      <c r="AC2378">
        <f t="shared" si="644"/>
        <v>1.4139276468014828E-3</v>
      </c>
    </row>
    <row r="2379" spans="1:29" x14ac:dyDescent="0.3">
      <c r="A2379" s="2">
        <v>40009</v>
      </c>
      <c r="B2379">
        <v>910.15</v>
      </c>
      <c r="C2379">
        <v>933.95</v>
      </c>
      <c r="D2379">
        <v>910.15</v>
      </c>
      <c r="E2379">
        <v>932.68</v>
      </c>
      <c r="F2379">
        <v>5238830000</v>
      </c>
      <c r="G2379">
        <v>25.81148522293347</v>
      </c>
      <c r="H2379">
        <v>2.0114852229334019</v>
      </c>
      <c r="I2379">
        <v>137.1496720333927</v>
      </c>
      <c r="J2379">
        <v>97.922800130847079</v>
      </c>
      <c r="K2379">
        <v>71.400000000000006</v>
      </c>
      <c r="L2379">
        <f t="shared" si="634"/>
        <v>908.13851477706658</v>
      </c>
      <c r="N2379">
        <f t="shared" si="629"/>
        <v>25.81148522293347</v>
      </c>
      <c r="O2379">
        <f t="shared" si="630"/>
        <v>2.0114852229334019</v>
      </c>
      <c r="P2379">
        <f t="shared" si="631"/>
        <v>0</v>
      </c>
      <c r="Q2379">
        <f t="shared" si="632"/>
        <v>0</v>
      </c>
      <c r="R2379">
        <f t="shared" si="633"/>
        <v>925.59333333333325</v>
      </c>
      <c r="S2379">
        <f t="shared" si="635"/>
        <v>896.45866666666666</v>
      </c>
      <c r="T2379">
        <f t="shared" si="636"/>
        <v>70.805333333333351</v>
      </c>
      <c r="U2379">
        <f t="shared" si="637"/>
        <v>14.16106666666667</v>
      </c>
      <c r="V2379">
        <f t="shared" si="638"/>
        <v>137.15853168625048</v>
      </c>
      <c r="W2379">
        <f t="shared" si="639"/>
        <v>8.8596528577795652E-3</v>
      </c>
      <c r="X2379">
        <f t="shared" si="640"/>
        <v>933.95</v>
      </c>
      <c r="Y2379">
        <f t="shared" si="641"/>
        <v>872.81</v>
      </c>
      <c r="Z2379">
        <f t="shared" si="642"/>
        <v>97.922800130847079</v>
      </c>
      <c r="AA2379">
        <f t="shared" ref="AA2379:AA2442" si="645">AVERAGE(Z2375:Z2379)</f>
        <v>71.404408458608572</v>
      </c>
      <c r="AB2379">
        <f t="shared" si="643"/>
        <v>0</v>
      </c>
      <c r="AC2379">
        <f t="shared" si="644"/>
        <v>4.4084586085659794E-3</v>
      </c>
    </row>
    <row r="2380" spans="1:29" x14ac:dyDescent="0.3">
      <c r="A2380" s="2">
        <v>40010</v>
      </c>
      <c r="B2380">
        <v>930.17</v>
      </c>
      <c r="C2380">
        <v>943.96</v>
      </c>
      <c r="D2380">
        <v>927.45</v>
      </c>
      <c r="E2380">
        <v>940.74</v>
      </c>
      <c r="F2380">
        <v>4898640000</v>
      </c>
      <c r="G2380">
        <v>24.954323481955502</v>
      </c>
      <c r="H2380">
        <v>8.4443234819555073</v>
      </c>
      <c r="I2380">
        <v>103.654890054283</v>
      </c>
      <c r="J2380">
        <v>95.474349964862938</v>
      </c>
      <c r="K2380">
        <v>85.35</v>
      </c>
      <c r="L2380">
        <f t="shared" si="634"/>
        <v>919.00567651804454</v>
      </c>
      <c r="N2380">
        <f t="shared" si="629"/>
        <v>24.954323481955498</v>
      </c>
      <c r="O2380">
        <f t="shared" si="630"/>
        <v>8.4443234819555073</v>
      </c>
      <c r="P2380">
        <f t="shared" si="631"/>
        <v>0</v>
      </c>
      <c r="Q2380">
        <f t="shared" si="632"/>
        <v>0</v>
      </c>
      <c r="R2380">
        <f t="shared" si="633"/>
        <v>937.38333333333333</v>
      </c>
      <c r="S2380">
        <f t="shared" si="635"/>
        <v>907.33600000000001</v>
      </c>
      <c r="T2380">
        <f t="shared" si="636"/>
        <v>96.609333333332984</v>
      </c>
      <c r="U2380">
        <f t="shared" si="637"/>
        <v>19.321866666666597</v>
      </c>
      <c r="V2380">
        <f t="shared" si="638"/>
        <v>103.67298305661778</v>
      </c>
      <c r="W2380">
        <f t="shared" si="639"/>
        <v>1.809300233477984E-2</v>
      </c>
      <c r="X2380">
        <f t="shared" si="640"/>
        <v>943.96</v>
      </c>
      <c r="Y2380">
        <f t="shared" si="641"/>
        <v>872.81</v>
      </c>
      <c r="Z2380">
        <f t="shared" si="642"/>
        <v>95.474349964862938</v>
      </c>
      <c r="AA2380">
        <f t="shared" si="645"/>
        <v>85.35289940689708</v>
      </c>
      <c r="AB2380">
        <f t="shared" si="643"/>
        <v>0</v>
      </c>
      <c r="AC2380">
        <f t="shared" si="644"/>
        <v>2.8994068970860098E-3</v>
      </c>
    </row>
    <row r="2381" spans="1:29" x14ac:dyDescent="0.3">
      <c r="A2381" s="2">
        <v>40011</v>
      </c>
      <c r="B2381">
        <v>940.56</v>
      </c>
      <c r="C2381">
        <v>941.89</v>
      </c>
      <c r="D2381">
        <v>934.65</v>
      </c>
      <c r="E2381">
        <v>940.38</v>
      </c>
      <c r="F2381">
        <v>5141380000</v>
      </c>
      <c r="G2381">
        <v>15.75954898797033</v>
      </c>
      <c r="H2381">
        <v>8.5195489879703246</v>
      </c>
      <c r="I2381">
        <v>74.604265282231836</v>
      </c>
      <c r="J2381">
        <v>94.784382284382218</v>
      </c>
      <c r="K2381">
        <v>97.64</v>
      </c>
      <c r="L2381">
        <f t="shared" si="634"/>
        <v>926.13045101202965</v>
      </c>
      <c r="N2381">
        <f t="shared" si="629"/>
        <v>15.759548987970334</v>
      </c>
      <c r="O2381">
        <f t="shared" si="630"/>
        <v>8.5195489879703246</v>
      </c>
      <c r="P2381">
        <f t="shared" si="631"/>
        <v>0</v>
      </c>
      <c r="Q2381">
        <f t="shared" si="632"/>
        <v>0</v>
      </c>
      <c r="R2381">
        <f t="shared" si="633"/>
        <v>938.97333333333336</v>
      </c>
      <c r="S2381">
        <f t="shared" si="635"/>
        <v>919.43</v>
      </c>
      <c r="T2381">
        <f t="shared" si="636"/>
        <v>87.319999999999823</v>
      </c>
      <c r="U2381">
        <f t="shared" si="637"/>
        <v>17.463999999999963</v>
      </c>
      <c r="V2381">
        <f t="shared" si="638"/>
        <v>74.604265282231836</v>
      </c>
      <c r="W2381">
        <f t="shared" si="639"/>
        <v>0</v>
      </c>
      <c r="X2381">
        <f t="shared" si="640"/>
        <v>943.96</v>
      </c>
      <c r="Y2381">
        <f t="shared" si="641"/>
        <v>875.32</v>
      </c>
      <c r="Z2381">
        <f t="shared" si="642"/>
        <v>94.784382284382218</v>
      </c>
      <c r="AA2381">
        <f t="shared" si="645"/>
        <v>97.636306476018447</v>
      </c>
      <c r="AB2381">
        <f t="shared" si="643"/>
        <v>0</v>
      </c>
      <c r="AC2381">
        <f t="shared" si="644"/>
        <v>-3.693523981553426E-3</v>
      </c>
    </row>
    <row r="2382" spans="1:29" x14ac:dyDescent="0.3">
      <c r="A2382" s="2">
        <v>40014</v>
      </c>
      <c r="B2382">
        <v>942.07</v>
      </c>
      <c r="C2382">
        <v>951.62</v>
      </c>
      <c r="D2382">
        <v>940.99</v>
      </c>
      <c r="E2382">
        <v>951.13</v>
      </c>
      <c r="F2382">
        <v>4853150000</v>
      </c>
      <c r="G2382">
        <v>17.156365991980241</v>
      </c>
      <c r="H2382">
        <v>6.5263659919802421</v>
      </c>
      <c r="I2382">
        <v>88.610389389848351</v>
      </c>
      <c r="J2382">
        <v>99.111030478955001</v>
      </c>
      <c r="K2382">
        <v>97.46</v>
      </c>
      <c r="L2382">
        <f t="shared" si="634"/>
        <v>934.46363400801977</v>
      </c>
      <c r="N2382">
        <f t="shared" si="629"/>
        <v>17.156365991980238</v>
      </c>
      <c r="O2382">
        <f t="shared" si="630"/>
        <v>6.5263659919802421</v>
      </c>
      <c r="P2382">
        <f t="shared" si="631"/>
        <v>0</v>
      </c>
      <c r="Q2382">
        <f t="shared" si="632"/>
        <v>0</v>
      </c>
      <c r="R2382">
        <f t="shared" si="633"/>
        <v>947.91333333333341</v>
      </c>
      <c r="S2382">
        <f t="shared" si="635"/>
        <v>930.51800000000003</v>
      </c>
      <c r="T2382">
        <f t="shared" si="636"/>
        <v>65.432000000000016</v>
      </c>
      <c r="U2382">
        <f t="shared" si="637"/>
        <v>13.086400000000003</v>
      </c>
      <c r="V2382">
        <f t="shared" si="638"/>
        <v>88.617869611878902</v>
      </c>
      <c r="W2382">
        <f t="shared" si="639"/>
        <v>7.4802220305514311E-3</v>
      </c>
      <c r="X2382">
        <f t="shared" si="640"/>
        <v>951.62</v>
      </c>
      <c r="Y2382">
        <f t="shared" si="641"/>
        <v>896.5</v>
      </c>
      <c r="Z2382">
        <f t="shared" si="642"/>
        <v>99.111030478955001</v>
      </c>
      <c r="AA2382">
        <f t="shared" si="645"/>
        <v>97.45851257180945</v>
      </c>
      <c r="AB2382">
        <f t="shared" si="643"/>
        <v>0</v>
      </c>
      <c r="AC2382">
        <f t="shared" si="644"/>
        <v>-1.4874281905434827E-3</v>
      </c>
    </row>
    <row r="2383" spans="1:29" x14ac:dyDescent="0.3">
      <c r="A2383" s="2">
        <v>40015</v>
      </c>
      <c r="B2383">
        <v>951.97</v>
      </c>
      <c r="C2383">
        <v>956.53</v>
      </c>
      <c r="D2383">
        <v>943.22</v>
      </c>
      <c r="E2383">
        <v>954.58</v>
      </c>
      <c r="F2383">
        <v>5309300000</v>
      </c>
      <c r="G2383">
        <v>15.36091066132008</v>
      </c>
      <c r="H2383">
        <v>2.0509106613201311</v>
      </c>
      <c r="I2383">
        <v>98.967551622418497</v>
      </c>
      <c r="J2383">
        <v>95.795601552393421</v>
      </c>
      <c r="K2383">
        <v>96.62</v>
      </c>
      <c r="L2383">
        <f t="shared" si="634"/>
        <v>941.1690893386799</v>
      </c>
      <c r="N2383">
        <f t="shared" si="629"/>
        <v>15.360910661320077</v>
      </c>
      <c r="O2383">
        <f t="shared" si="630"/>
        <v>2.0509106613201311</v>
      </c>
      <c r="P2383">
        <f t="shared" si="631"/>
        <v>0</v>
      </c>
      <c r="Q2383">
        <f t="shared" si="632"/>
        <v>0</v>
      </c>
      <c r="R2383">
        <f t="shared" si="633"/>
        <v>951.44333333333327</v>
      </c>
      <c r="S2383">
        <f t="shared" si="635"/>
        <v>940.26133333333325</v>
      </c>
      <c r="T2383">
        <f t="shared" si="636"/>
        <v>37.668000000000006</v>
      </c>
      <c r="U2383">
        <f t="shared" si="637"/>
        <v>7.5336000000000016</v>
      </c>
      <c r="V2383">
        <f t="shared" si="638"/>
        <v>98.952249477894711</v>
      </c>
      <c r="W2383">
        <f t="shared" si="639"/>
        <v>-1.5302144523786865E-2</v>
      </c>
      <c r="X2383">
        <f t="shared" si="640"/>
        <v>956.53</v>
      </c>
      <c r="Y2383">
        <f t="shared" si="641"/>
        <v>910.15</v>
      </c>
      <c r="Z2383">
        <f t="shared" si="642"/>
        <v>95.795601552393421</v>
      </c>
      <c r="AA2383">
        <f t="shared" si="645"/>
        <v>96.61763288228812</v>
      </c>
      <c r="AB2383">
        <f t="shared" si="643"/>
        <v>0</v>
      </c>
      <c r="AC2383">
        <f t="shared" si="644"/>
        <v>-2.3671177118842479E-3</v>
      </c>
    </row>
    <row r="2384" spans="1:29" x14ac:dyDescent="0.3">
      <c r="A2384" s="2">
        <v>40016</v>
      </c>
      <c r="B2384">
        <v>953.4</v>
      </c>
      <c r="C2384">
        <v>959.83</v>
      </c>
      <c r="D2384">
        <v>947.75</v>
      </c>
      <c r="E2384">
        <v>954.07</v>
      </c>
      <c r="F2384">
        <v>4634100000</v>
      </c>
      <c r="G2384">
        <v>14.360607107546681</v>
      </c>
      <c r="H2384">
        <v>2.280607107546643</v>
      </c>
      <c r="I2384">
        <v>85.728639609574628</v>
      </c>
      <c r="J2384">
        <v>82.211241507103182</v>
      </c>
      <c r="K2384">
        <v>93.48</v>
      </c>
      <c r="L2384">
        <f t="shared" si="634"/>
        <v>945.46939289245336</v>
      </c>
      <c r="N2384">
        <f t="shared" si="629"/>
        <v>14.360607107546684</v>
      </c>
      <c r="O2384">
        <f t="shared" si="630"/>
        <v>2.2806071075466434</v>
      </c>
      <c r="P2384">
        <f t="shared" si="631"/>
        <v>0</v>
      </c>
      <c r="Q2384">
        <f t="shared" si="632"/>
        <v>0</v>
      </c>
      <c r="R2384">
        <f t="shared" si="633"/>
        <v>953.88333333333333</v>
      </c>
      <c r="S2384">
        <f t="shared" si="635"/>
        <v>945.91933333333327</v>
      </c>
      <c r="T2384">
        <f t="shared" si="636"/>
        <v>30.964000000000055</v>
      </c>
      <c r="U2384">
        <f t="shared" si="637"/>
        <v>6.1928000000000107</v>
      </c>
      <c r="V2384">
        <f t="shared" si="638"/>
        <v>85.733970632563</v>
      </c>
      <c r="W2384">
        <f t="shared" si="639"/>
        <v>5.3310229883720694E-3</v>
      </c>
      <c r="X2384">
        <f t="shared" si="640"/>
        <v>959.83</v>
      </c>
      <c r="Y2384">
        <f t="shared" si="641"/>
        <v>927.45</v>
      </c>
      <c r="Z2384">
        <f t="shared" si="642"/>
        <v>82.211241507103182</v>
      </c>
      <c r="AA2384">
        <f t="shared" si="645"/>
        <v>93.475321157539355</v>
      </c>
      <c r="AB2384">
        <f t="shared" si="643"/>
        <v>0</v>
      </c>
      <c r="AC2384">
        <f t="shared" si="644"/>
        <v>-4.6788424606489798E-3</v>
      </c>
    </row>
    <row r="2385" spans="1:29" x14ac:dyDescent="0.3">
      <c r="A2385" s="2">
        <v>40017</v>
      </c>
      <c r="B2385">
        <v>954.07</v>
      </c>
      <c r="C2385">
        <v>979.42</v>
      </c>
      <c r="D2385">
        <v>953.27</v>
      </c>
      <c r="E2385">
        <v>976.29</v>
      </c>
      <c r="F2385">
        <v>5761650000</v>
      </c>
      <c r="G2385">
        <v>23.677071405031029</v>
      </c>
      <c r="H2385">
        <v>-2.4729285949689479</v>
      </c>
      <c r="I2385">
        <v>153.3481152993343</v>
      </c>
      <c r="J2385">
        <v>93.008711190529368</v>
      </c>
      <c r="K2385">
        <v>92.98</v>
      </c>
      <c r="L2385">
        <f t="shared" si="634"/>
        <v>955.74292859496893</v>
      </c>
      <c r="N2385">
        <f t="shared" si="629"/>
        <v>23.677071405031029</v>
      </c>
      <c r="O2385">
        <f t="shared" si="630"/>
        <v>-2.4729285949689483</v>
      </c>
      <c r="P2385">
        <f t="shared" si="631"/>
        <v>0</v>
      </c>
      <c r="Q2385">
        <f t="shared" si="632"/>
        <v>0</v>
      </c>
      <c r="R2385">
        <f t="shared" si="633"/>
        <v>969.66</v>
      </c>
      <c r="S2385">
        <f t="shared" si="635"/>
        <v>952.3746666666666</v>
      </c>
      <c r="T2385">
        <f t="shared" si="636"/>
        <v>37.587999999999852</v>
      </c>
      <c r="U2385">
        <f t="shared" si="637"/>
        <v>7.5175999999999705</v>
      </c>
      <c r="V2385">
        <f t="shared" si="638"/>
        <v>153.2876922895023</v>
      </c>
      <c r="W2385">
        <f t="shared" si="639"/>
        <v>-6.0423009831993113E-2</v>
      </c>
      <c r="X2385">
        <f t="shared" si="640"/>
        <v>979.42</v>
      </c>
      <c r="Y2385">
        <f t="shared" si="641"/>
        <v>934.65</v>
      </c>
      <c r="Z2385">
        <f t="shared" si="642"/>
        <v>93.008711190529368</v>
      </c>
      <c r="AA2385">
        <f t="shared" si="645"/>
        <v>92.982193402672635</v>
      </c>
      <c r="AB2385">
        <f t="shared" si="643"/>
        <v>0</v>
      </c>
      <c r="AC2385">
        <f t="shared" si="644"/>
        <v>2.1934026726313505E-3</v>
      </c>
    </row>
    <row r="2386" spans="1:29" x14ac:dyDescent="0.3">
      <c r="A2386" s="2">
        <v>40018</v>
      </c>
      <c r="B2386">
        <v>972.16</v>
      </c>
      <c r="C2386">
        <v>979.79</v>
      </c>
      <c r="D2386">
        <v>965.95</v>
      </c>
      <c r="E2386">
        <v>979.26</v>
      </c>
      <c r="F2386">
        <v>4458300000</v>
      </c>
      <c r="G2386">
        <v>16.208047603353979</v>
      </c>
      <c r="H2386">
        <v>2.3680476033540572</v>
      </c>
      <c r="I2386">
        <v>100.7843137254897</v>
      </c>
      <c r="J2386">
        <v>98.634020618556775</v>
      </c>
      <c r="K2386">
        <v>93.75</v>
      </c>
      <c r="L2386">
        <f t="shared" si="634"/>
        <v>963.58195239664599</v>
      </c>
      <c r="N2386">
        <f t="shared" si="629"/>
        <v>16.208047603353975</v>
      </c>
      <c r="O2386">
        <f t="shared" si="630"/>
        <v>2.3680476033540572</v>
      </c>
      <c r="P2386">
        <f t="shared" si="631"/>
        <v>0</v>
      </c>
      <c r="Q2386">
        <f t="shared" si="632"/>
        <v>0</v>
      </c>
      <c r="R2386">
        <f t="shared" si="633"/>
        <v>975</v>
      </c>
      <c r="S2386">
        <f t="shared" si="635"/>
        <v>959.57999999999993</v>
      </c>
      <c r="T2386">
        <f t="shared" si="636"/>
        <v>50.999999999999886</v>
      </c>
      <c r="U2386">
        <f t="shared" si="637"/>
        <v>10.199999999999978</v>
      </c>
      <c r="V2386">
        <f t="shared" si="638"/>
        <v>100.78431372549089</v>
      </c>
      <c r="W2386">
        <f t="shared" si="639"/>
        <v>1.1937117960769683E-12</v>
      </c>
      <c r="X2386">
        <f t="shared" si="640"/>
        <v>979.79</v>
      </c>
      <c r="Y2386">
        <f t="shared" si="641"/>
        <v>940.99</v>
      </c>
      <c r="Z2386">
        <f t="shared" si="642"/>
        <v>98.634020618556775</v>
      </c>
      <c r="AA2386">
        <f t="shared" si="645"/>
        <v>93.752121069507552</v>
      </c>
      <c r="AB2386">
        <f t="shared" si="643"/>
        <v>0</v>
      </c>
      <c r="AC2386">
        <f t="shared" si="644"/>
        <v>2.12106950755242E-3</v>
      </c>
    </row>
    <row r="2387" spans="1:29" x14ac:dyDescent="0.3">
      <c r="A2387" s="2">
        <v>40021</v>
      </c>
      <c r="B2387">
        <v>978.63</v>
      </c>
      <c r="C2387">
        <v>982.49</v>
      </c>
      <c r="D2387">
        <v>972.29</v>
      </c>
      <c r="E2387">
        <v>982.18</v>
      </c>
      <c r="F2387">
        <v>4631290000</v>
      </c>
      <c r="G2387">
        <v>12.708698402235999</v>
      </c>
      <c r="H2387">
        <v>2.5086984022359502</v>
      </c>
      <c r="I2387">
        <v>83.740508069463118</v>
      </c>
      <c r="J2387">
        <v>99.210593328240236</v>
      </c>
      <c r="K2387">
        <v>93.77</v>
      </c>
      <c r="L2387">
        <f t="shared" si="634"/>
        <v>969.78130159776401</v>
      </c>
      <c r="N2387">
        <f t="shared" si="629"/>
        <v>12.708698402235996</v>
      </c>
      <c r="O2387">
        <f t="shared" si="630"/>
        <v>2.5086984022359502</v>
      </c>
      <c r="P2387">
        <f t="shared" si="631"/>
        <v>0</v>
      </c>
      <c r="Q2387">
        <f t="shared" si="632"/>
        <v>0</v>
      </c>
      <c r="R2387">
        <f t="shared" si="633"/>
        <v>978.98666666666668</v>
      </c>
      <c r="S2387">
        <f t="shared" si="635"/>
        <v>965.79466666666667</v>
      </c>
      <c r="T2387">
        <f t="shared" si="636"/>
        <v>52.525333333333379</v>
      </c>
      <c r="U2387">
        <f t="shared" si="637"/>
        <v>10.505066666666675</v>
      </c>
      <c r="V2387">
        <f t="shared" si="638"/>
        <v>83.718332741026529</v>
      </c>
      <c r="W2387">
        <f t="shared" si="639"/>
        <v>-2.217532843658887E-2</v>
      </c>
      <c r="X2387">
        <f t="shared" si="640"/>
        <v>982.49</v>
      </c>
      <c r="Y2387">
        <f t="shared" si="641"/>
        <v>943.22</v>
      </c>
      <c r="Z2387">
        <f t="shared" si="642"/>
        <v>99.210593328240236</v>
      </c>
      <c r="AA2387">
        <f t="shared" si="645"/>
        <v>93.772033639364594</v>
      </c>
      <c r="AB2387">
        <f t="shared" si="643"/>
        <v>0</v>
      </c>
      <c r="AC2387">
        <f t="shared" si="644"/>
        <v>2.0336393645976614E-3</v>
      </c>
    </row>
    <row r="2388" spans="1:29" x14ac:dyDescent="0.3">
      <c r="A2388" s="2">
        <v>40022</v>
      </c>
      <c r="B2388">
        <v>981.48</v>
      </c>
      <c r="C2388">
        <v>982.35</v>
      </c>
      <c r="D2388">
        <v>969.35</v>
      </c>
      <c r="E2388">
        <v>979.62</v>
      </c>
      <c r="F2388">
        <v>5490350000</v>
      </c>
      <c r="G2388">
        <v>9.2891322681573456</v>
      </c>
      <c r="H2388">
        <v>-3.7108677318426539</v>
      </c>
      <c r="I2388">
        <v>56.223071788337087</v>
      </c>
      <c r="J2388">
        <v>91.738629821531362</v>
      </c>
      <c r="K2388">
        <v>92.96</v>
      </c>
      <c r="L2388">
        <f t="shared" si="634"/>
        <v>973.06086773184268</v>
      </c>
      <c r="N2388">
        <f t="shared" si="629"/>
        <v>9.2891322681573456</v>
      </c>
      <c r="O2388">
        <f t="shared" si="630"/>
        <v>-3.7108677318426544</v>
      </c>
      <c r="P2388">
        <f t="shared" si="631"/>
        <v>0</v>
      </c>
      <c r="Q2388">
        <f t="shared" si="632"/>
        <v>0</v>
      </c>
      <c r="R2388">
        <f t="shared" si="633"/>
        <v>977.10666666666668</v>
      </c>
      <c r="S2388">
        <f t="shared" si="635"/>
        <v>970.92733333333331</v>
      </c>
      <c r="T2388">
        <f t="shared" si="636"/>
        <v>36.62266666666676</v>
      </c>
      <c r="U2388">
        <f t="shared" si="637"/>
        <v>7.3245333333333518</v>
      </c>
      <c r="V2388">
        <f t="shared" si="638"/>
        <v>56.243249475127968</v>
      </c>
      <c r="W2388">
        <f t="shared" si="639"/>
        <v>2.01776867908805E-2</v>
      </c>
      <c r="X2388">
        <f t="shared" si="640"/>
        <v>982.49</v>
      </c>
      <c r="Y2388">
        <f t="shared" si="641"/>
        <v>947.75</v>
      </c>
      <c r="Z2388">
        <f t="shared" si="642"/>
        <v>91.738629821531362</v>
      </c>
      <c r="AA2388">
        <f t="shared" si="645"/>
        <v>92.960639293192187</v>
      </c>
      <c r="AB2388">
        <f t="shared" si="643"/>
        <v>0</v>
      </c>
      <c r="AC2388">
        <f t="shared" si="644"/>
        <v>6.3929319219369063E-4</v>
      </c>
    </row>
    <row r="2389" spans="1:29" x14ac:dyDescent="0.3">
      <c r="A2389" s="2">
        <v>40023</v>
      </c>
      <c r="B2389">
        <v>977.66</v>
      </c>
      <c r="C2389">
        <v>977.76</v>
      </c>
      <c r="D2389">
        <v>968.65</v>
      </c>
      <c r="E2389">
        <v>975.15</v>
      </c>
      <c r="F2389">
        <v>5178770000</v>
      </c>
      <c r="G2389">
        <v>4.0027548454381758</v>
      </c>
      <c r="H2389">
        <v>-5.1072451545618378</v>
      </c>
      <c r="I2389">
        <v>-28.084956994907831</v>
      </c>
      <c r="J2389">
        <v>74.880219028062882</v>
      </c>
      <c r="K2389">
        <v>91.49</v>
      </c>
      <c r="L2389">
        <f t="shared" si="634"/>
        <v>973.75724515456182</v>
      </c>
      <c r="N2389">
        <f t="shared" si="629"/>
        <v>4.0027548454381758</v>
      </c>
      <c r="O2389">
        <f t="shared" si="630"/>
        <v>-5.1072451545618378</v>
      </c>
      <c r="P2389">
        <f t="shared" si="631"/>
        <v>0</v>
      </c>
      <c r="Q2389">
        <f t="shared" si="632"/>
        <v>0</v>
      </c>
      <c r="R2389">
        <f t="shared" si="633"/>
        <v>973.85333333333335</v>
      </c>
      <c r="S2389">
        <f t="shared" si="635"/>
        <v>974.92133333333334</v>
      </c>
      <c r="T2389">
        <f t="shared" si="636"/>
        <v>12.658666666666704</v>
      </c>
      <c r="U2389">
        <f t="shared" si="637"/>
        <v>2.5317333333333409</v>
      </c>
      <c r="V2389">
        <f t="shared" si="638"/>
        <v>-28.123025068463779</v>
      </c>
      <c r="W2389">
        <f t="shared" si="639"/>
        <v>-3.806807355594799E-2</v>
      </c>
      <c r="X2389">
        <f t="shared" si="640"/>
        <v>982.49</v>
      </c>
      <c r="Y2389">
        <f t="shared" si="641"/>
        <v>953.27</v>
      </c>
      <c r="Z2389">
        <f t="shared" si="642"/>
        <v>74.880219028062882</v>
      </c>
      <c r="AA2389">
        <f t="shared" si="645"/>
        <v>91.494434797384116</v>
      </c>
      <c r="AB2389">
        <f t="shared" si="643"/>
        <v>0</v>
      </c>
      <c r="AC2389">
        <f t="shared" si="644"/>
        <v>4.4347973841212252E-3</v>
      </c>
    </row>
    <row r="2390" spans="1:29" x14ac:dyDescent="0.3">
      <c r="A2390" s="2">
        <v>40024</v>
      </c>
      <c r="B2390">
        <v>976.01</v>
      </c>
      <c r="C2390">
        <v>996.68</v>
      </c>
      <c r="D2390">
        <v>976.01</v>
      </c>
      <c r="E2390">
        <v>986.75</v>
      </c>
      <c r="F2390">
        <v>6035180000</v>
      </c>
      <c r="G2390">
        <v>18.59183656362541</v>
      </c>
      <c r="H2390">
        <v>-2.078163436374552</v>
      </c>
      <c r="I2390">
        <v>153.39951301742039</v>
      </c>
      <c r="J2390">
        <v>67.686300032541553</v>
      </c>
      <c r="K2390">
        <v>86.43</v>
      </c>
      <c r="L2390">
        <f t="shared" si="634"/>
        <v>978.08816343637454</v>
      </c>
      <c r="N2390">
        <f t="shared" si="629"/>
        <v>18.591836563625407</v>
      </c>
      <c r="O2390">
        <f t="shared" si="630"/>
        <v>-2.0781634363745525</v>
      </c>
      <c r="P2390">
        <f t="shared" si="631"/>
        <v>0</v>
      </c>
      <c r="Q2390">
        <f t="shared" si="632"/>
        <v>0</v>
      </c>
      <c r="R2390">
        <f t="shared" si="633"/>
        <v>986.48</v>
      </c>
      <c r="S2390">
        <f t="shared" si="635"/>
        <v>978.28533333333326</v>
      </c>
      <c r="T2390">
        <f t="shared" si="636"/>
        <v>17.791999999999916</v>
      </c>
      <c r="U2390">
        <f t="shared" si="637"/>
        <v>3.5583999999999834</v>
      </c>
      <c r="V2390">
        <f t="shared" si="638"/>
        <v>153.5271782573966</v>
      </c>
      <c r="W2390">
        <f t="shared" si="639"/>
        <v>0.12766523997620993</v>
      </c>
      <c r="X2390">
        <f t="shared" si="640"/>
        <v>996.68</v>
      </c>
      <c r="Y2390">
        <f t="shared" si="641"/>
        <v>965.95</v>
      </c>
      <c r="Z2390">
        <f t="shared" si="642"/>
        <v>67.686300032541553</v>
      </c>
      <c r="AA2390">
        <f t="shared" si="645"/>
        <v>86.429952565786564</v>
      </c>
      <c r="AB2390">
        <f t="shared" si="643"/>
        <v>0</v>
      </c>
      <c r="AC2390">
        <f t="shared" si="644"/>
        <v>-4.7434213442443252E-5</v>
      </c>
    </row>
    <row r="2391" spans="1:29" x14ac:dyDescent="0.3">
      <c r="A2391" s="2">
        <v>40025</v>
      </c>
      <c r="B2391">
        <v>986.8</v>
      </c>
      <c r="C2391">
        <v>993.18</v>
      </c>
      <c r="D2391">
        <v>982.85</v>
      </c>
      <c r="E2391">
        <v>987.48</v>
      </c>
      <c r="F2391">
        <v>5139070000</v>
      </c>
      <c r="G2391">
        <v>11.96122437575025</v>
      </c>
      <c r="H2391">
        <v>1.6312243757503211</v>
      </c>
      <c r="I2391">
        <v>92.342937703761422</v>
      </c>
      <c r="J2391">
        <v>67.178023546200706</v>
      </c>
      <c r="K2391">
        <v>80.14</v>
      </c>
      <c r="L2391">
        <f t="shared" si="634"/>
        <v>981.2187756242497</v>
      </c>
      <c r="N2391">
        <f t="shared" si="629"/>
        <v>11.961224375750248</v>
      </c>
      <c r="O2391">
        <f t="shared" si="630"/>
        <v>1.6312243757503211</v>
      </c>
      <c r="P2391">
        <f t="shared" si="631"/>
        <v>0</v>
      </c>
      <c r="Q2391">
        <f t="shared" si="632"/>
        <v>0</v>
      </c>
      <c r="R2391">
        <f t="shared" si="633"/>
        <v>987.8366666666667</v>
      </c>
      <c r="S2391">
        <f t="shared" si="635"/>
        <v>980.85266666666666</v>
      </c>
      <c r="T2391">
        <f t="shared" si="636"/>
        <v>25.222666666666669</v>
      </c>
      <c r="U2391">
        <f t="shared" si="637"/>
        <v>5.0445333333333338</v>
      </c>
      <c r="V2391">
        <f t="shared" si="638"/>
        <v>92.29793307606964</v>
      </c>
      <c r="W2391">
        <f t="shared" si="639"/>
        <v>-4.5004627691781707E-2</v>
      </c>
      <c r="X2391">
        <f t="shared" si="640"/>
        <v>996.68</v>
      </c>
      <c r="Y2391">
        <f t="shared" si="641"/>
        <v>968.65</v>
      </c>
      <c r="Z2391">
        <f t="shared" si="642"/>
        <v>67.178023546200706</v>
      </c>
      <c r="AA2391">
        <f t="shared" si="645"/>
        <v>80.138753151315356</v>
      </c>
      <c r="AB2391">
        <f t="shared" si="643"/>
        <v>0</v>
      </c>
      <c r="AC2391">
        <f t="shared" si="644"/>
        <v>-1.2468486846444193E-3</v>
      </c>
    </row>
    <row r="2392" spans="1:29" x14ac:dyDescent="0.3">
      <c r="A2392" s="2">
        <v>40028</v>
      </c>
      <c r="B2392">
        <v>990.22</v>
      </c>
      <c r="C2392">
        <v>1003.61</v>
      </c>
      <c r="D2392">
        <v>990.22</v>
      </c>
      <c r="E2392">
        <v>1002.63</v>
      </c>
      <c r="F2392">
        <v>5603440000</v>
      </c>
      <c r="G2392">
        <v>15.254149583833509</v>
      </c>
      <c r="H2392">
        <v>1.8641495838335229</v>
      </c>
      <c r="I2392">
        <v>124.9219237976268</v>
      </c>
      <c r="J2392">
        <v>97.196796338672726</v>
      </c>
      <c r="K2392">
        <v>79.739999999999995</v>
      </c>
      <c r="L2392">
        <f t="shared" si="634"/>
        <v>988.3558504161665</v>
      </c>
      <c r="N2392">
        <f t="shared" si="629"/>
        <v>15.254149583833509</v>
      </c>
      <c r="O2392">
        <f t="shared" si="630"/>
        <v>1.8641495838335231</v>
      </c>
      <c r="P2392">
        <f t="shared" si="631"/>
        <v>0</v>
      </c>
      <c r="Q2392">
        <f t="shared" si="632"/>
        <v>0</v>
      </c>
      <c r="R2392">
        <f t="shared" si="633"/>
        <v>998.82</v>
      </c>
      <c r="S2392">
        <f t="shared" si="635"/>
        <v>984.81933333333325</v>
      </c>
      <c r="T2392">
        <f t="shared" si="636"/>
        <v>37.357333333333486</v>
      </c>
      <c r="U2392">
        <f t="shared" si="637"/>
        <v>7.4714666666666973</v>
      </c>
      <c r="V2392">
        <f t="shared" si="638"/>
        <v>124.92564303899944</v>
      </c>
      <c r="W2392">
        <f t="shared" si="639"/>
        <v>3.7192413726359064E-3</v>
      </c>
      <c r="X2392">
        <f t="shared" si="640"/>
        <v>1003.61</v>
      </c>
      <c r="Y2392">
        <f t="shared" si="641"/>
        <v>968.65</v>
      </c>
      <c r="Z2392">
        <f t="shared" si="642"/>
        <v>97.196796338672726</v>
      </c>
      <c r="AA2392">
        <f t="shared" si="645"/>
        <v>79.735993753401843</v>
      </c>
      <c r="AB2392">
        <f t="shared" si="643"/>
        <v>0</v>
      </c>
      <c r="AC2392">
        <f t="shared" si="644"/>
        <v>-4.0062465981520745E-3</v>
      </c>
    </row>
    <row r="2393" spans="1:29" x14ac:dyDescent="0.3">
      <c r="A2393" s="2">
        <v>40029</v>
      </c>
      <c r="B2393">
        <v>1001.41</v>
      </c>
      <c r="C2393">
        <v>1007.12</v>
      </c>
      <c r="D2393">
        <v>996.68</v>
      </c>
      <c r="E2393">
        <v>1005.65</v>
      </c>
      <c r="F2393">
        <v>5713700000</v>
      </c>
      <c r="G2393">
        <v>12.99943305588897</v>
      </c>
      <c r="H2393">
        <v>2.5594330558889169</v>
      </c>
      <c r="I2393">
        <v>99.779450908814297</v>
      </c>
      <c r="J2393">
        <v>96.178840655055822</v>
      </c>
      <c r="K2393">
        <v>80.62</v>
      </c>
      <c r="L2393">
        <f t="shared" si="634"/>
        <v>994.12056694411103</v>
      </c>
      <c r="N2393">
        <f t="shared" si="629"/>
        <v>12.999433055888971</v>
      </c>
      <c r="O2393">
        <f t="shared" si="630"/>
        <v>2.5594330558889169</v>
      </c>
      <c r="P2393">
        <f t="shared" si="631"/>
        <v>0</v>
      </c>
      <c r="Q2393">
        <f t="shared" si="632"/>
        <v>0</v>
      </c>
      <c r="R2393">
        <f t="shared" si="633"/>
        <v>1003.15</v>
      </c>
      <c r="S2393">
        <f t="shared" si="635"/>
        <v>990.02800000000002</v>
      </c>
      <c r="T2393">
        <f t="shared" si="636"/>
        <v>43.827999999999975</v>
      </c>
      <c r="U2393">
        <f t="shared" si="637"/>
        <v>8.7655999999999956</v>
      </c>
      <c r="V2393">
        <f t="shared" si="638"/>
        <v>99.799215113625721</v>
      </c>
      <c r="W2393">
        <f t="shared" si="639"/>
        <v>1.9764204811423269E-2</v>
      </c>
      <c r="X2393">
        <f t="shared" si="640"/>
        <v>1007.12</v>
      </c>
      <c r="Y2393">
        <f t="shared" si="641"/>
        <v>968.65</v>
      </c>
      <c r="Z2393">
        <f t="shared" si="642"/>
        <v>96.178840655055822</v>
      </c>
      <c r="AA2393">
        <f t="shared" si="645"/>
        <v>80.624035920106735</v>
      </c>
      <c r="AB2393">
        <f t="shared" si="643"/>
        <v>0</v>
      </c>
      <c r="AC2393">
        <f t="shared" si="644"/>
        <v>4.0359201067303729E-3</v>
      </c>
    </row>
    <row r="2394" spans="1:29" x14ac:dyDescent="0.3">
      <c r="A2394" s="2">
        <v>40030</v>
      </c>
      <c r="B2394">
        <v>1005.41</v>
      </c>
      <c r="C2394">
        <v>1006.64</v>
      </c>
      <c r="D2394">
        <v>994.31</v>
      </c>
      <c r="E2394">
        <v>1002.72</v>
      </c>
      <c r="F2394">
        <v>7242120000</v>
      </c>
      <c r="G2394">
        <v>9.6529553705925082</v>
      </c>
      <c r="H2394">
        <v>-2.6770446294075332</v>
      </c>
      <c r="I2394">
        <v>57.159026598755013</v>
      </c>
      <c r="J2394">
        <v>85.856637737062115</v>
      </c>
      <c r="K2394">
        <v>82.82</v>
      </c>
      <c r="L2394">
        <f t="shared" si="634"/>
        <v>996.98704462940748</v>
      </c>
      <c r="N2394">
        <f t="shared" si="629"/>
        <v>9.6529553705925082</v>
      </c>
      <c r="O2394">
        <f t="shared" si="630"/>
        <v>-2.6770446294075327</v>
      </c>
      <c r="P2394">
        <f t="shared" si="631"/>
        <v>0</v>
      </c>
      <c r="Q2394">
        <f t="shared" si="632"/>
        <v>0</v>
      </c>
      <c r="R2394">
        <f t="shared" si="633"/>
        <v>1001.2233333333334</v>
      </c>
      <c r="S2394">
        <f t="shared" si="635"/>
        <v>995.50200000000007</v>
      </c>
      <c r="T2394">
        <f t="shared" si="636"/>
        <v>33.374666666666599</v>
      </c>
      <c r="U2394">
        <f t="shared" si="637"/>
        <v>6.6749333333333194</v>
      </c>
      <c r="V2394">
        <f t="shared" si="638"/>
        <v>57.142476662271818</v>
      </c>
      <c r="W2394">
        <f t="shared" si="639"/>
        <v>-1.6549936483194472E-2</v>
      </c>
      <c r="X2394">
        <f t="shared" si="640"/>
        <v>1007.12</v>
      </c>
      <c r="Y2394">
        <f t="shared" si="641"/>
        <v>976.01</v>
      </c>
      <c r="Z2394">
        <f t="shared" si="642"/>
        <v>85.856637737062115</v>
      </c>
      <c r="AA2394">
        <f t="shared" si="645"/>
        <v>82.819319661906576</v>
      </c>
      <c r="AB2394">
        <f t="shared" si="643"/>
        <v>0</v>
      </c>
      <c r="AC2394">
        <f t="shared" si="644"/>
        <v>-6.8033809341727647E-4</v>
      </c>
    </row>
    <row r="2395" spans="1:29" x14ac:dyDescent="0.3">
      <c r="A2395" s="2">
        <v>40031</v>
      </c>
      <c r="B2395">
        <v>1004.06</v>
      </c>
      <c r="C2395">
        <v>1008</v>
      </c>
      <c r="D2395">
        <v>992.49</v>
      </c>
      <c r="E2395">
        <v>997.08</v>
      </c>
      <c r="F2395">
        <v>6753380000</v>
      </c>
      <c r="G2395">
        <v>10.98197024706155</v>
      </c>
      <c r="H2395">
        <v>-4.528029752938437</v>
      </c>
      <c r="I2395">
        <v>18.766318537860219</v>
      </c>
      <c r="J2395">
        <v>56.580516898608472</v>
      </c>
      <c r="K2395">
        <v>80.599999999999994</v>
      </c>
      <c r="L2395">
        <f t="shared" si="634"/>
        <v>997.01802975293845</v>
      </c>
      <c r="N2395">
        <f t="shared" si="629"/>
        <v>10.981970247061554</v>
      </c>
      <c r="O2395">
        <f t="shared" si="630"/>
        <v>-4.528029752938437</v>
      </c>
      <c r="P2395">
        <f t="shared" si="631"/>
        <v>0</v>
      </c>
      <c r="Q2395">
        <f t="shared" si="632"/>
        <v>0</v>
      </c>
      <c r="R2395">
        <f t="shared" si="633"/>
        <v>999.19</v>
      </c>
      <c r="S2395">
        <f t="shared" si="635"/>
        <v>998.0440000000001</v>
      </c>
      <c r="T2395">
        <f t="shared" si="636"/>
        <v>20.414666666666449</v>
      </c>
      <c r="U2395">
        <f t="shared" si="637"/>
        <v>4.0829333333332896</v>
      </c>
      <c r="V2395">
        <f t="shared" si="638"/>
        <v>18.712037097511111</v>
      </c>
      <c r="W2395">
        <f t="shared" si="639"/>
        <v>-5.4281440349107868E-2</v>
      </c>
      <c r="X2395">
        <f t="shared" si="640"/>
        <v>1008</v>
      </c>
      <c r="Y2395">
        <f t="shared" si="641"/>
        <v>982.85</v>
      </c>
      <c r="Z2395">
        <f t="shared" si="642"/>
        <v>56.580516898608472</v>
      </c>
      <c r="AA2395">
        <f t="shared" si="645"/>
        <v>80.598163035119967</v>
      </c>
      <c r="AB2395">
        <f t="shared" si="643"/>
        <v>0</v>
      </c>
      <c r="AC2395">
        <f t="shared" si="644"/>
        <v>-1.8369648800273808E-3</v>
      </c>
    </row>
    <row r="2396" spans="1:29" x14ac:dyDescent="0.3">
      <c r="A2396" s="2">
        <v>40032</v>
      </c>
      <c r="B2396">
        <v>999.83</v>
      </c>
      <c r="C2396">
        <v>1018</v>
      </c>
      <c r="D2396">
        <v>999.83</v>
      </c>
      <c r="E2396">
        <v>1010.48</v>
      </c>
      <c r="F2396">
        <v>6827090000</v>
      </c>
      <c r="G2396">
        <v>16.494646831374212</v>
      </c>
      <c r="H2396">
        <v>-1.675353168625747</v>
      </c>
      <c r="I2396">
        <v>150.12020930561479</v>
      </c>
      <c r="J2396">
        <v>72.930165586753105</v>
      </c>
      <c r="K2396">
        <v>81.75</v>
      </c>
      <c r="L2396">
        <f t="shared" si="634"/>
        <v>1001.5053531686258</v>
      </c>
      <c r="N2396">
        <f t="shared" si="629"/>
        <v>16.494646831374212</v>
      </c>
      <c r="O2396">
        <f t="shared" si="630"/>
        <v>-1.6753531686257475</v>
      </c>
      <c r="P2396">
        <f t="shared" si="631"/>
        <v>0</v>
      </c>
      <c r="Q2396">
        <f t="shared" si="632"/>
        <v>0</v>
      </c>
      <c r="R2396">
        <f t="shared" si="633"/>
        <v>1009.4366666666666</v>
      </c>
      <c r="S2396">
        <f t="shared" si="635"/>
        <v>1002.3640000000001</v>
      </c>
      <c r="T2396">
        <f t="shared" si="636"/>
        <v>15.717333333333272</v>
      </c>
      <c r="U2396">
        <f t="shared" si="637"/>
        <v>3.1434666666666544</v>
      </c>
      <c r="V2396">
        <f t="shared" si="638"/>
        <v>149.99717226557712</v>
      </c>
      <c r="W2396">
        <f t="shared" si="639"/>
        <v>-0.1230370400376728</v>
      </c>
      <c r="X2396">
        <f t="shared" si="640"/>
        <v>1018</v>
      </c>
      <c r="Y2396">
        <f t="shared" si="641"/>
        <v>990.22</v>
      </c>
      <c r="Z2396">
        <f t="shared" si="642"/>
        <v>72.930165586753105</v>
      </c>
      <c r="AA2396">
        <f t="shared" si="645"/>
        <v>81.748591443230453</v>
      </c>
      <c r="AB2396">
        <f t="shared" si="643"/>
        <v>0</v>
      </c>
      <c r="AC2396">
        <f t="shared" si="644"/>
        <v>-1.408556769547431E-3</v>
      </c>
    </row>
    <row r="2397" spans="1:29" x14ac:dyDescent="0.3">
      <c r="A2397" s="2">
        <v>40035</v>
      </c>
      <c r="B2397">
        <v>1008.89</v>
      </c>
      <c r="C2397">
        <v>1010.12</v>
      </c>
      <c r="D2397">
        <v>1000.99</v>
      </c>
      <c r="E2397">
        <v>1007.1</v>
      </c>
      <c r="F2397">
        <v>5406080000</v>
      </c>
      <c r="G2397">
        <v>6.7497645542495093</v>
      </c>
      <c r="H2397">
        <v>-2.3802354457504862</v>
      </c>
      <c r="I2397">
        <v>47.820567075753729</v>
      </c>
      <c r="J2397">
        <v>57.271658173265457</v>
      </c>
      <c r="K2397">
        <v>73.760000000000005</v>
      </c>
      <c r="L2397">
        <f t="shared" si="634"/>
        <v>1003.3702354457505</v>
      </c>
      <c r="N2397">
        <f t="shared" si="629"/>
        <v>6.7497645542495093</v>
      </c>
      <c r="O2397">
        <f t="shared" si="630"/>
        <v>-2.3802354457504862</v>
      </c>
      <c r="P2397">
        <f t="shared" si="631"/>
        <v>0</v>
      </c>
      <c r="Q2397">
        <f t="shared" si="632"/>
        <v>0</v>
      </c>
      <c r="R2397">
        <f t="shared" si="633"/>
        <v>1006.07</v>
      </c>
      <c r="S2397">
        <f t="shared" si="635"/>
        <v>1003.814</v>
      </c>
      <c r="T2397">
        <f t="shared" si="636"/>
        <v>15.757333333333236</v>
      </c>
      <c r="U2397">
        <f t="shared" si="637"/>
        <v>3.1514666666666473</v>
      </c>
      <c r="V2397">
        <f t="shared" si="638"/>
        <v>47.72381113555803</v>
      </c>
      <c r="W2397">
        <f t="shared" si="639"/>
        <v>-9.6755940195698997E-2</v>
      </c>
      <c r="X2397">
        <f t="shared" si="640"/>
        <v>1018</v>
      </c>
      <c r="Y2397">
        <f t="shared" si="641"/>
        <v>992.49</v>
      </c>
      <c r="Z2397">
        <f t="shared" si="642"/>
        <v>57.271658173265457</v>
      </c>
      <c r="AA2397">
        <f t="shared" si="645"/>
        <v>73.763563810148995</v>
      </c>
      <c r="AB2397">
        <f t="shared" si="643"/>
        <v>0</v>
      </c>
      <c r="AC2397">
        <f t="shared" si="644"/>
        <v>3.5638101489894325E-3</v>
      </c>
    </row>
    <row r="2398" spans="1:29" x14ac:dyDescent="0.3">
      <c r="A2398" s="2">
        <v>40036</v>
      </c>
      <c r="B2398">
        <v>1005.77</v>
      </c>
      <c r="C2398">
        <v>1005.77</v>
      </c>
      <c r="D2398">
        <v>992.4</v>
      </c>
      <c r="E2398">
        <v>994.35</v>
      </c>
      <c r="F2398">
        <v>5773160000</v>
      </c>
      <c r="G2398">
        <v>5.4065097028328637</v>
      </c>
      <c r="H2398">
        <v>-7.9634902971671409</v>
      </c>
      <c r="I2398">
        <v>-85.210148501288856</v>
      </c>
      <c r="J2398">
        <v>7.6171875000001714</v>
      </c>
      <c r="K2398">
        <v>56.05</v>
      </c>
      <c r="L2398">
        <f t="shared" si="634"/>
        <v>1000.3634902971671</v>
      </c>
      <c r="N2398">
        <f t="shared" si="629"/>
        <v>5.4065097028328637</v>
      </c>
      <c r="O2398">
        <f t="shared" si="630"/>
        <v>-7.9634902971671409</v>
      </c>
      <c r="P2398">
        <f t="shared" si="631"/>
        <v>0</v>
      </c>
      <c r="Q2398">
        <f t="shared" si="632"/>
        <v>0</v>
      </c>
      <c r="R2398">
        <f t="shared" si="633"/>
        <v>997.50666666666666</v>
      </c>
      <c r="S2398">
        <f t="shared" si="635"/>
        <v>1002.6853333333332</v>
      </c>
      <c r="T2398">
        <f t="shared" si="636"/>
        <v>20.271999999999821</v>
      </c>
      <c r="U2398">
        <f t="shared" si="637"/>
        <v>4.0543999999999638</v>
      </c>
      <c r="V2398">
        <f t="shared" si="638"/>
        <v>-85.153029904410332</v>
      </c>
      <c r="W2398">
        <f t="shared" si="639"/>
        <v>5.7118596878524386E-2</v>
      </c>
      <c r="X2398">
        <f t="shared" si="640"/>
        <v>1018</v>
      </c>
      <c r="Y2398">
        <f t="shared" si="641"/>
        <v>992.4</v>
      </c>
      <c r="Z2398">
        <f t="shared" si="642"/>
        <v>7.6171875000001705</v>
      </c>
      <c r="AA2398">
        <f t="shared" si="645"/>
        <v>56.051233179137867</v>
      </c>
      <c r="AB2398">
        <f t="shared" si="643"/>
        <v>0</v>
      </c>
      <c r="AC2398">
        <f t="shared" si="644"/>
        <v>1.2331791378699108E-3</v>
      </c>
    </row>
    <row r="2399" spans="1:29" x14ac:dyDescent="0.3">
      <c r="A2399" s="2">
        <v>40037</v>
      </c>
      <c r="B2399">
        <v>994</v>
      </c>
      <c r="C2399">
        <v>1012.78</v>
      </c>
      <c r="D2399">
        <v>993.36</v>
      </c>
      <c r="E2399">
        <v>1005.81</v>
      </c>
      <c r="F2399">
        <v>5498170000</v>
      </c>
      <c r="G2399">
        <v>10.60100646855517</v>
      </c>
      <c r="H2399">
        <v>-8.8189935314447894</v>
      </c>
      <c r="I2399">
        <v>12.671894533467979</v>
      </c>
      <c r="J2399">
        <v>52.382812499999829</v>
      </c>
      <c r="K2399">
        <v>49.36</v>
      </c>
      <c r="L2399">
        <f t="shared" si="634"/>
        <v>1002.1789935314448</v>
      </c>
      <c r="N2399">
        <f t="shared" si="629"/>
        <v>10.60100646855517</v>
      </c>
      <c r="O2399">
        <f t="shared" si="630"/>
        <v>-8.8189935314447894</v>
      </c>
      <c r="P2399">
        <f t="shared" si="631"/>
        <v>0</v>
      </c>
      <c r="Q2399">
        <f t="shared" si="632"/>
        <v>0</v>
      </c>
      <c r="R2399">
        <f t="shared" si="633"/>
        <v>1003.9833333333332</v>
      </c>
      <c r="S2399">
        <f t="shared" si="635"/>
        <v>1003.2373333333333</v>
      </c>
      <c r="T2399">
        <f t="shared" si="636"/>
        <v>19.555999999999926</v>
      </c>
      <c r="U2399">
        <f t="shared" si="637"/>
        <v>3.9111999999999854</v>
      </c>
      <c r="V2399">
        <f t="shared" si="638"/>
        <v>12.715620099542916</v>
      </c>
      <c r="W2399">
        <f t="shared" si="639"/>
        <v>4.3725566074936495E-2</v>
      </c>
      <c r="X2399">
        <f t="shared" si="640"/>
        <v>1018</v>
      </c>
      <c r="Y2399">
        <f t="shared" si="641"/>
        <v>992.4</v>
      </c>
      <c r="Z2399">
        <f t="shared" si="642"/>
        <v>52.382812499999829</v>
      </c>
      <c r="AA2399">
        <f t="shared" si="645"/>
        <v>49.356468131725407</v>
      </c>
      <c r="AB2399">
        <f t="shared" si="643"/>
        <v>0</v>
      </c>
      <c r="AC2399">
        <f t="shared" si="644"/>
        <v>-3.5318682745923979E-3</v>
      </c>
    </row>
    <row r="2400" spans="1:29" x14ac:dyDescent="0.3">
      <c r="A2400" s="2">
        <v>40038</v>
      </c>
      <c r="B2400">
        <v>1005.86</v>
      </c>
      <c r="C2400">
        <v>1013.14</v>
      </c>
      <c r="D2400">
        <v>1000.82</v>
      </c>
      <c r="E2400">
        <v>1012.73</v>
      </c>
      <c r="F2400">
        <v>5250660000</v>
      </c>
      <c r="G2400">
        <v>7.4440043123701116</v>
      </c>
      <c r="H2400">
        <v>-4.8759956876298247</v>
      </c>
      <c r="I2400">
        <v>69.862155388471237</v>
      </c>
      <c r="J2400">
        <v>79.414062500000085</v>
      </c>
      <c r="K2400">
        <v>53.92</v>
      </c>
      <c r="L2400">
        <f t="shared" si="634"/>
        <v>1005.6959956876299</v>
      </c>
      <c r="N2400">
        <f t="shared" si="629"/>
        <v>7.4440043123701116</v>
      </c>
      <c r="O2400">
        <f t="shared" si="630"/>
        <v>-4.8759956876298247</v>
      </c>
      <c r="P2400">
        <f t="shared" si="631"/>
        <v>0</v>
      </c>
      <c r="Q2400">
        <f t="shared" si="632"/>
        <v>0</v>
      </c>
      <c r="R2400">
        <f t="shared" si="633"/>
        <v>1008.8966666666666</v>
      </c>
      <c r="S2400">
        <f t="shared" si="635"/>
        <v>1005.1786666666667</v>
      </c>
      <c r="T2400">
        <f t="shared" si="636"/>
        <v>17.734666666666726</v>
      </c>
      <c r="U2400">
        <f t="shared" si="637"/>
        <v>3.546933333333345</v>
      </c>
      <c r="V2400">
        <f t="shared" si="638"/>
        <v>69.881963762122183</v>
      </c>
      <c r="W2400">
        <f t="shared" si="639"/>
        <v>1.980837365094601E-2</v>
      </c>
      <c r="X2400">
        <f t="shared" si="640"/>
        <v>1018</v>
      </c>
      <c r="Y2400">
        <f t="shared" si="641"/>
        <v>992.4</v>
      </c>
      <c r="Z2400">
        <f t="shared" si="642"/>
        <v>79.414062500000085</v>
      </c>
      <c r="AA2400">
        <f t="shared" si="645"/>
        <v>53.923177252003732</v>
      </c>
      <c r="AB2400">
        <f t="shared" si="643"/>
        <v>0</v>
      </c>
      <c r="AC2400">
        <f t="shared" si="644"/>
        <v>3.1772520037307572E-3</v>
      </c>
    </row>
    <row r="2401" spans="1:29" x14ac:dyDescent="0.3">
      <c r="A2401" s="2">
        <v>40039</v>
      </c>
      <c r="B2401">
        <v>1012.23</v>
      </c>
      <c r="C2401">
        <v>1012.6</v>
      </c>
      <c r="D2401">
        <v>994.6</v>
      </c>
      <c r="E2401">
        <v>1004.09</v>
      </c>
      <c r="F2401">
        <v>4940750000</v>
      </c>
      <c r="G2401">
        <v>7.4393362082468002</v>
      </c>
      <c r="H2401">
        <v>-10.5606637917532</v>
      </c>
      <c r="I2401">
        <v>-6.7054451446107661</v>
      </c>
      <c r="J2401">
        <v>56.36451301832232</v>
      </c>
      <c r="K2401">
        <v>50.61</v>
      </c>
      <c r="L2401">
        <f t="shared" si="634"/>
        <v>1005.1606637917532</v>
      </c>
      <c r="N2401">
        <f t="shared" si="629"/>
        <v>7.4393362082468002</v>
      </c>
      <c r="O2401">
        <f t="shared" si="630"/>
        <v>-10.5606637917532</v>
      </c>
      <c r="P2401">
        <f t="shared" si="631"/>
        <v>0</v>
      </c>
      <c r="Q2401">
        <f t="shared" si="632"/>
        <v>0</v>
      </c>
      <c r="R2401">
        <f t="shared" si="633"/>
        <v>1003.7633333333333</v>
      </c>
      <c r="S2401">
        <f t="shared" si="635"/>
        <v>1004.0439999999999</v>
      </c>
      <c r="T2401">
        <f t="shared" si="636"/>
        <v>13.757333333333349</v>
      </c>
      <c r="U2401">
        <f t="shared" si="637"/>
        <v>2.7514666666666701</v>
      </c>
      <c r="V2401">
        <f t="shared" si="638"/>
        <v>-6.8004135168285389</v>
      </c>
      <c r="W2401">
        <f t="shared" si="639"/>
        <v>-9.4968372217772767E-2</v>
      </c>
      <c r="X2401">
        <f t="shared" si="640"/>
        <v>1013.14</v>
      </c>
      <c r="Y2401">
        <f t="shared" si="641"/>
        <v>992.4</v>
      </c>
      <c r="Z2401">
        <f t="shared" si="642"/>
        <v>56.36451301832232</v>
      </c>
      <c r="AA2401">
        <f t="shared" si="645"/>
        <v>50.610046738317571</v>
      </c>
      <c r="AB2401">
        <f t="shared" si="643"/>
        <v>0</v>
      </c>
      <c r="AC2401">
        <f t="shared" si="644"/>
        <v>4.6738317571737298E-5</v>
      </c>
    </row>
    <row r="2402" spans="1:29" x14ac:dyDescent="0.3">
      <c r="A2402" s="2">
        <v>40042</v>
      </c>
      <c r="B2402">
        <v>998.18</v>
      </c>
      <c r="C2402">
        <v>998.18</v>
      </c>
      <c r="D2402">
        <v>978.51</v>
      </c>
      <c r="E2402">
        <v>979.73</v>
      </c>
      <c r="F2402">
        <v>4088570000</v>
      </c>
      <c r="G2402">
        <v>1.4962241388310531</v>
      </c>
      <c r="H2402">
        <v>-18.17377586116891</v>
      </c>
      <c r="I2402">
        <v>-142.7113174618853</v>
      </c>
      <c r="J2402">
        <v>3.5229569737222848</v>
      </c>
      <c r="K2402">
        <v>39.86</v>
      </c>
      <c r="L2402">
        <f t="shared" si="634"/>
        <v>996.6837758611689</v>
      </c>
      <c r="N2402">
        <f t="shared" si="629"/>
        <v>1.4962241388310531</v>
      </c>
      <c r="O2402">
        <f t="shared" si="630"/>
        <v>-18.173775861168906</v>
      </c>
      <c r="P2402">
        <f t="shared" si="631"/>
        <v>0</v>
      </c>
      <c r="Q2402">
        <f t="shared" si="632"/>
        <v>0</v>
      </c>
      <c r="R2402">
        <f t="shared" si="633"/>
        <v>985.47333333333336</v>
      </c>
      <c r="S2402">
        <f t="shared" si="635"/>
        <v>999.92466666666655</v>
      </c>
      <c r="T2402">
        <f t="shared" si="636"/>
        <v>33.738666666666631</v>
      </c>
      <c r="U2402">
        <f t="shared" si="637"/>
        <v>6.7477333333333265</v>
      </c>
      <c r="V2402">
        <f t="shared" si="638"/>
        <v>-142.77716303087666</v>
      </c>
      <c r="W2402">
        <f t="shared" si="639"/>
        <v>-6.5845568991363734E-2</v>
      </c>
      <c r="X2402">
        <f t="shared" si="640"/>
        <v>1013.14</v>
      </c>
      <c r="Y2402">
        <f t="shared" si="641"/>
        <v>978.51</v>
      </c>
      <c r="Z2402">
        <f t="shared" si="642"/>
        <v>3.5229569737222852</v>
      </c>
      <c r="AA2402">
        <f t="shared" si="645"/>
        <v>39.860306498408939</v>
      </c>
      <c r="AB2402">
        <f t="shared" si="643"/>
        <v>0</v>
      </c>
      <c r="AC2402">
        <f t="shared" si="644"/>
        <v>3.064984089391487E-4</v>
      </c>
    </row>
    <row r="2403" spans="1:29" x14ac:dyDescent="0.3">
      <c r="A2403" s="2">
        <v>40043</v>
      </c>
      <c r="B2403">
        <v>980.62</v>
      </c>
      <c r="C2403">
        <v>991.2</v>
      </c>
      <c r="D2403">
        <v>980.62</v>
      </c>
      <c r="E2403">
        <v>989.67</v>
      </c>
      <c r="F2403">
        <v>4198970000</v>
      </c>
      <c r="G2403">
        <v>-3.145850574112615</v>
      </c>
      <c r="H2403">
        <v>-13.725850574112661</v>
      </c>
      <c r="I2403">
        <v>-77.265722816142343</v>
      </c>
      <c r="J2403">
        <v>32.226393300606333</v>
      </c>
      <c r="K2403">
        <v>44.78</v>
      </c>
      <c r="L2403">
        <f t="shared" si="634"/>
        <v>994.34585057411266</v>
      </c>
      <c r="N2403">
        <f t="shared" si="629"/>
        <v>-3.1458505741126146</v>
      </c>
      <c r="O2403">
        <f t="shared" si="630"/>
        <v>-13.725850574112656</v>
      </c>
      <c r="P2403">
        <f t="shared" si="631"/>
        <v>0</v>
      </c>
      <c r="Q2403">
        <f t="shared" si="632"/>
        <v>0</v>
      </c>
      <c r="R2403">
        <f t="shared" si="633"/>
        <v>987.16333333333341</v>
      </c>
      <c r="S2403">
        <f t="shared" si="635"/>
        <v>997.85600000000011</v>
      </c>
      <c r="T2403">
        <f t="shared" si="636"/>
        <v>46.150666666666325</v>
      </c>
      <c r="U2403">
        <f t="shared" si="637"/>
        <v>9.2301333333332654</v>
      </c>
      <c r="V2403">
        <f t="shared" si="638"/>
        <v>-77.230135113012281</v>
      </c>
      <c r="W2403">
        <f t="shared" si="639"/>
        <v>3.5587703130062209E-2</v>
      </c>
      <c r="X2403">
        <f t="shared" si="640"/>
        <v>1013.14</v>
      </c>
      <c r="Y2403">
        <f t="shared" si="641"/>
        <v>978.51</v>
      </c>
      <c r="Z2403">
        <f t="shared" si="642"/>
        <v>32.226393300606325</v>
      </c>
      <c r="AA2403">
        <f t="shared" si="645"/>
        <v>44.782147658530171</v>
      </c>
      <c r="AB2403">
        <f t="shared" si="643"/>
        <v>0</v>
      </c>
      <c r="AC2403">
        <f t="shared" si="644"/>
        <v>2.1476585301698492E-3</v>
      </c>
    </row>
    <row r="2404" spans="1:29" x14ac:dyDescent="0.3">
      <c r="A2404" s="2">
        <v>40044</v>
      </c>
      <c r="B2404">
        <v>986.88</v>
      </c>
      <c r="C2404">
        <v>999.61</v>
      </c>
      <c r="D2404">
        <v>980.62</v>
      </c>
      <c r="E2404">
        <v>996.46</v>
      </c>
      <c r="F2404">
        <v>4257000000</v>
      </c>
      <c r="G2404">
        <v>4.5594329505914857</v>
      </c>
      <c r="H2404">
        <v>-14.43056704940852</v>
      </c>
      <c r="I2404">
        <v>-25.248248787622021</v>
      </c>
      <c r="J2404">
        <v>51.833670228126039</v>
      </c>
      <c r="K2404">
        <v>44.67</v>
      </c>
      <c r="L2404">
        <f t="shared" si="634"/>
        <v>995.05056704940853</v>
      </c>
      <c r="N2404">
        <f t="shared" si="629"/>
        <v>4.5594329505914857</v>
      </c>
      <c r="O2404">
        <f t="shared" si="630"/>
        <v>-14.430567049408523</v>
      </c>
      <c r="P2404">
        <f t="shared" si="631"/>
        <v>0</v>
      </c>
      <c r="Q2404">
        <f t="shared" si="632"/>
        <v>0</v>
      </c>
      <c r="R2404">
        <f t="shared" si="633"/>
        <v>992.23</v>
      </c>
      <c r="S2404">
        <f t="shared" si="635"/>
        <v>995.50533333333328</v>
      </c>
      <c r="T2404">
        <f t="shared" si="636"/>
        <v>43.298666666666463</v>
      </c>
      <c r="U2404">
        <f t="shared" si="637"/>
        <v>8.6597333333332926</v>
      </c>
      <c r="V2404">
        <f t="shared" si="638"/>
        <v>-25.215043829935336</v>
      </c>
      <c r="W2404">
        <f t="shared" si="639"/>
        <v>3.3204957686685077E-2</v>
      </c>
      <c r="X2404">
        <f t="shared" si="640"/>
        <v>1013.14</v>
      </c>
      <c r="Y2404">
        <f t="shared" si="641"/>
        <v>978.51</v>
      </c>
      <c r="Z2404">
        <f t="shared" si="642"/>
        <v>51.833670228126039</v>
      </c>
      <c r="AA2404">
        <f t="shared" si="645"/>
        <v>44.672319204155414</v>
      </c>
      <c r="AB2404">
        <f t="shared" si="643"/>
        <v>0</v>
      </c>
      <c r="AC2404">
        <f t="shared" si="644"/>
        <v>2.3192041554125353E-3</v>
      </c>
    </row>
    <row r="2405" spans="1:29" x14ac:dyDescent="0.3">
      <c r="A2405" s="2">
        <v>40045</v>
      </c>
      <c r="B2405">
        <v>996.41</v>
      </c>
      <c r="C2405">
        <v>1008.92</v>
      </c>
      <c r="D2405">
        <v>996.39</v>
      </c>
      <c r="E2405">
        <v>1007.37</v>
      </c>
      <c r="F2405">
        <v>4893160000</v>
      </c>
      <c r="G2405">
        <v>9.7629553003941965</v>
      </c>
      <c r="H2405">
        <v>-2.7670446996057758</v>
      </c>
      <c r="I2405">
        <v>85.396769248908214</v>
      </c>
      <c r="J2405">
        <v>84.658257553534725</v>
      </c>
      <c r="K2405">
        <v>45.72</v>
      </c>
      <c r="L2405">
        <f t="shared" si="634"/>
        <v>999.15704469960576</v>
      </c>
      <c r="N2405">
        <f t="shared" si="629"/>
        <v>9.7629553003941965</v>
      </c>
      <c r="O2405">
        <f t="shared" si="630"/>
        <v>-2.7670446996057763</v>
      </c>
      <c r="P2405">
        <f t="shared" si="631"/>
        <v>0</v>
      </c>
      <c r="Q2405">
        <f t="shared" si="632"/>
        <v>0</v>
      </c>
      <c r="R2405">
        <f t="shared" si="633"/>
        <v>1004.2266666666666</v>
      </c>
      <c r="S2405">
        <f t="shared" si="635"/>
        <v>994.57133333333331</v>
      </c>
      <c r="T2405">
        <f t="shared" si="636"/>
        <v>37.694666666666421</v>
      </c>
      <c r="U2405">
        <f t="shared" si="637"/>
        <v>7.5389333333332846</v>
      </c>
      <c r="V2405">
        <f t="shared" si="638"/>
        <v>85.381957954558757</v>
      </c>
      <c r="W2405">
        <f t="shared" si="639"/>
        <v>-1.4811294349456716E-2</v>
      </c>
      <c r="X2405">
        <f t="shared" si="640"/>
        <v>1012.6</v>
      </c>
      <c r="Y2405">
        <f t="shared" si="641"/>
        <v>978.51</v>
      </c>
      <c r="Z2405">
        <f t="shared" si="642"/>
        <v>84.658257553534725</v>
      </c>
      <c r="AA2405">
        <f t="shared" si="645"/>
        <v>45.721158214862342</v>
      </c>
      <c r="AB2405">
        <f t="shared" si="643"/>
        <v>0</v>
      </c>
      <c r="AC2405">
        <f t="shared" si="644"/>
        <v>1.1582148623432431E-3</v>
      </c>
    </row>
    <row r="2406" spans="1:29" x14ac:dyDescent="0.3">
      <c r="A2406" s="2">
        <v>40046</v>
      </c>
      <c r="B2406">
        <v>1009.06</v>
      </c>
      <c r="C2406">
        <v>1027.5899999999999</v>
      </c>
      <c r="D2406">
        <v>1009.06</v>
      </c>
      <c r="E2406">
        <v>1026.1300000000001</v>
      </c>
      <c r="F2406">
        <v>5885550000</v>
      </c>
      <c r="G2406">
        <v>19.441970200262631</v>
      </c>
      <c r="H2406">
        <v>0.91197020026265818</v>
      </c>
      <c r="I2406">
        <v>131.1144153417973</v>
      </c>
      <c r="J2406">
        <v>97.025264873676022</v>
      </c>
      <c r="K2406">
        <v>53.85</v>
      </c>
      <c r="L2406">
        <f t="shared" si="634"/>
        <v>1008.1480297997373</v>
      </c>
      <c r="N2406">
        <f t="shared" si="629"/>
        <v>19.441970200262631</v>
      </c>
      <c r="O2406">
        <f t="shared" si="630"/>
        <v>0.91197020026265818</v>
      </c>
      <c r="P2406">
        <f t="shared" si="631"/>
        <v>0</v>
      </c>
      <c r="Q2406">
        <f t="shared" si="632"/>
        <v>0</v>
      </c>
      <c r="R2406">
        <f t="shared" si="633"/>
        <v>1020.9266666666666</v>
      </c>
      <c r="S2406">
        <f t="shared" si="635"/>
        <v>998.00399999999991</v>
      </c>
      <c r="T2406">
        <f t="shared" si="636"/>
        <v>58.290666666666311</v>
      </c>
      <c r="U2406">
        <f t="shared" si="637"/>
        <v>11.658133333333263</v>
      </c>
      <c r="V2406">
        <f t="shared" si="638"/>
        <v>131.08254418469997</v>
      </c>
      <c r="W2406">
        <f t="shared" si="639"/>
        <v>-3.1871157097327796E-2</v>
      </c>
      <c r="X2406">
        <f t="shared" si="640"/>
        <v>1027.5899999999999</v>
      </c>
      <c r="Y2406">
        <f t="shared" si="641"/>
        <v>978.51</v>
      </c>
      <c r="Z2406">
        <f t="shared" si="642"/>
        <v>97.025264873676022</v>
      </c>
      <c r="AA2406">
        <f t="shared" si="645"/>
        <v>53.853308585933078</v>
      </c>
      <c r="AB2406">
        <f t="shared" si="643"/>
        <v>0</v>
      </c>
      <c r="AC2406">
        <f t="shared" si="644"/>
        <v>3.308585933076813E-3</v>
      </c>
    </row>
    <row r="2407" spans="1:29" x14ac:dyDescent="0.3">
      <c r="A2407" s="2">
        <v>40049</v>
      </c>
      <c r="B2407">
        <v>1026.5899999999999</v>
      </c>
      <c r="C2407">
        <v>1035.82</v>
      </c>
      <c r="D2407">
        <v>1022.48</v>
      </c>
      <c r="E2407">
        <v>1025.57</v>
      </c>
      <c r="F2407">
        <v>6302450000</v>
      </c>
      <c r="G2407">
        <v>21.86464680017502</v>
      </c>
      <c r="H2407">
        <v>8.5246468001751055</v>
      </c>
      <c r="I2407">
        <v>99.664019075046099</v>
      </c>
      <c r="J2407">
        <v>81.431159420289831</v>
      </c>
      <c r="K2407">
        <v>69.430000000000007</v>
      </c>
      <c r="L2407">
        <f t="shared" si="634"/>
        <v>1013.9553531998249</v>
      </c>
      <c r="N2407">
        <f t="shared" si="629"/>
        <v>21.864646800175024</v>
      </c>
      <c r="O2407">
        <f t="shared" si="630"/>
        <v>8.5246468001751055</v>
      </c>
      <c r="P2407">
        <f t="shared" si="631"/>
        <v>0</v>
      </c>
      <c r="Q2407">
        <f t="shared" si="632"/>
        <v>0</v>
      </c>
      <c r="R2407">
        <f t="shared" si="633"/>
        <v>1027.9566666666667</v>
      </c>
      <c r="S2407">
        <f t="shared" si="635"/>
        <v>1006.5006666666666</v>
      </c>
      <c r="T2407">
        <f t="shared" si="636"/>
        <v>71.763999999999896</v>
      </c>
      <c r="U2407">
        <f t="shared" si="637"/>
        <v>14.352799999999979</v>
      </c>
      <c r="V2407">
        <f t="shared" si="638"/>
        <v>99.659996655705569</v>
      </c>
      <c r="W2407">
        <f t="shared" si="639"/>
        <v>-4.0224193405293818E-3</v>
      </c>
      <c r="X2407">
        <f t="shared" si="640"/>
        <v>1035.82</v>
      </c>
      <c r="Y2407">
        <f t="shared" si="641"/>
        <v>980.62</v>
      </c>
      <c r="Z2407">
        <f t="shared" si="642"/>
        <v>81.431159420289831</v>
      </c>
      <c r="AA2407">
        <f t="shared" si="645"/>
        <v>69.434949075246578</v>
      </c>
      <c r="AB2407">
        <f t="shared" si="643"/>
        <v>0</v>
      </c>
      <c r="AC2407">
        <f t="shared" si="644"/>
        <v>4.9490752465715104E-3</v>
      </c>
    </row>
    <row r="2408" spans="1:29" x14ac:dyDescent="0.3">
      <c r="A2408" s="2">
        <v>40050</v>
      </c>
      <c r="B2408">
        <v>1026.6300000000001</v>
      </c>
      <c r="C2408">
        <v>1037.75</v>
      </c>
      <c r="D2408">
        <v>1026.21</v>
      </c>
      <c r="E2408">
        <v>1028</v>
      </c>
      <c r="F2408">
        <v>5768740000</v>
      </c>
      <c r="G2408">
        <v>19.113097866783392</v>
      </c>
      <c r="H2408">
        <v>7.5730978667834279</v>
      </c>
      <c r="I2408">
        <v>75.885549662803726</v>
      </c>
      <c r="J2408">
        <v>82.933660073516549</v>
      </c>
      <c r="K2408">
        <v>79.58</v>
      </c>
      <c r="L2408">
        <f t="shared" si="634"/>
        <v>1018.6369021332166</v>
      </c>
      <c r="N2408">
        <f t="shared" si="629"/>
        <v>19.113097866783392</v>
      </c>
      <c r="O2408">
        <f t="shared" si="630"/>
        <v>7.5730978667834279</v>
      </c>
      <c r="P2408">
        <f t="shared" si="631"/>
        <v>0</v>
      </c>
      <c r="Q2408">
        <f t="shared" si="632"/>
        <v>0</v>
      </c>
      <c r="R2408">
        <f t="shared" si="633"/>
        <v>1030.6533333333334</v>
      </c>
      <c r="S2408">
        <f t="shared" si="635"/>
        <v>1015.1986666666668</v>
      </c>
      <c r="T2408">
        <f t="shared" si="636"/>
        <v>67.881333333333373</v>
      </c>
      <c r="U2408">
        <f t="shared" si="637"/>
        <v>13.576266666666674</v>
      </c>
      <c r="V2408">
        <f t="shared" si="638"/>
        <v>75.890606483209083</v>
      </c>
      <c r="W2408">
        <f t="shared" si="639"/>
        <v>5.0568204053575982E-3</v>
      </c>
      <c r="X2408">
        <f t="shared" si="640"/>
        <v>1037.75</v>
      </c>
      <c r="Y2408">
        <f t="shared" si="641"/>
        <v>980.62</v>
      </c>
      <c r="Z2408">
        <f t="shared" si="642"/>
        <v>82.933660073516549</v>
      </c>
      <c r="AA2408">
        <f t="shared" si="645"/>
        <v>79.576402429828619</v>
      </c>
      <c r="AB2408">
        <f t="shared" si="643"/>
        <v>0</v>
      </c>
      <c r="AC2408">
        <f t="shared" si="644"/>
        <v>-3.5975701713795161E-3</v>
      </c>
    </row>
    <row r="2409" spans="1:29" x14ac:dyDescent="0.3">
      <c r="A2409" s="2">
        <v>40051</v>
      </c>
      <c r="B2409">
        <v>1027.3499999999999</v>
      </c>
      <c r="C2409">
        <v>1032.47</v>
      </c>
      <c r="D2409">
        <v>1021.57</v>
      </c>
      <c r="E2409">
        <v>1028.1199999999999</v>
      </c>
      <c r="F2409">
        <v>5080060000</v>
      </c>
      <c r="G2409">
        <v>10.67206524452229</v>
      </c>
      <c r="H2409">
        <v>-0.22793475547769049</v>
      </c>
      <c r="I2409">
        <v>44.515423572742641</v>
      </c>
      <c r="J2409">
        <v>76.716634429400131</v>
      </c>
      <c r="K2409">
        <v>84.55</v>
      </c>
      <c r="L2409">
        <f t="shared" si="634"/>
        <v>1021.7979347554777</v>
      </c>
      <c r="N2409">
        <f t="shared" si="629"/>
        <v>10.672065244522287</v>
      </c>
      <c r="O2409">
        <f t="shared" si="630"/>
        <v>-0.22793475547769049</v>
      </c>
      <c r="P2409">
        <f t="shared" si="631"/>
        <v>0</v>
      </c>
      <c r="Q2409">
        <f t="shared" si="632"/>
        <v>0</v>
      </c>
      <c r="R2409">
        <f t="shared" si="633"/>
        <v>1027.3866666666665</v>
      </c>
      <c r="S2409">
        <f t="shared" si="635"/>
        <v>1022.2299999999999</v>
      </c>
      <c r="T2409">
        <f t="shared" si="636"/>
        <v>38.613333333333571</v>
      </c>
      <c r="U2409">
        <f t="shared" si="637"/>
        <v>7.7226666666667141</v>
      </c>
      <c r="V2409">
        <f t="shared" si="638"/>
        <v>44.515423572743494</v>
      </c>
      <c r="W2409">
        <f t="shared" si="639"/>
        <v>8.5265128291212022E-13</v>
      </c>
      <c r="X2409">
        <f t="shared" si="640"/>
        <v>1037.75</v>
      </c>
      <c r="Y2409">
        <f t="shared" si="641"/>
        <v>996.39</v>
      </c>
      <c r="Z2409">
        <f t="shared" si="642"/>
        <v>76.716634429400131</v>
      </c>
      <c r="AA2409">
        <f t="shared" si="645"/>
        <v>84.552995270083443</v>
      </c>
      <c r="AB2409">
        <f t="shared" si="643"/>
        <v>0</v>
      </c>
      <c r="AC2409">
        <f t="shared" si="644"/>
        <v>2.9952700834456891E-3</v>
      </c>
    </row>
    <row r="2410" spans="1:29" x14ac:dyDescent="0.3">
      <c r="A2410" s="2">
        <v>40052</v>
      </c>
      <c r="B2410">
        <v>1027.81</v>
      </c>
      <c r="C2410">
        <v>1033.33</v>
      </c>
      <c r="D2410">
        <v>1016.2</v>
      </c>
      <c r="E2410">
        <v>1030.98</v>
      </c>
      <c r="F2410">
        <v>5785880000</v>
      </c>
      <c r="G2410">
        <v>8.4713768296815033</v>
      </c>
      <c r="H2410">
        <v>-8.6586231703183785</v>
      </c>
      <c r="I2410">
        <v>2.4783147459769439</v>
      </c>
      <c r="J2410">
        <v>76.402927849424998</v>
      </c>
      <c r="K2410">
        <v>82.9</v>
      </c>
      <c r="L2410">
        <f t="shared" si="634"/>
        <v>1024.8586231703184</v>
      </c>
      <c r="N2410">
        <f t="shared" si="629"/>
        <v>8.4713768296815033</v>
      </c>
      <c r="O2410">
        <f t="shared" si="630"/>
        <v>-8.6586231703183785</v>
      </c>
      <c r="P2410">
        <f t="shared" si="631"/>
        <v>0</v>
      </c>
      <c r="Q2410">
        <f t="shared" si="632"/>
        <v>0</v>
      </c>
      <c r="R2410">
        <f t="shared" si="633"/>
        <v>1026.8366666666666</v>
      </c>
      <c r="S2410">
        <f t="shared" si="635"/>
        <v>1026.752</v>
      </c>
      <c r="T2410">
        <f t="shared" si="636"/>
        <v>11.65066666666678</v>
      </c>
      <c r="U2410">
        <f t="shared" si="637"/>
        <v>2.330133333333356</v>
      </c>
      <c r="V2410">
        <f t="shared" si="638"/>
        <v>2.4223697260996317</v>
      </c>
      <c r="W2410">
        <f t="shared" si="639"/>
        <v>-5.5945019877312152E-2</v>
      </c>
      <c r="X2410">
        <f t="shared" si="640"/>
        <v>1037.75</v>
      </c>
      <c r="Y2410">
        <f t="shared" si="641"/>
        <v>1009.06</v>
      </c>
      <c r="Z2410">
        <f t="shared" si="642"/>
        <v>76.402927849424998</v>
      </c>
      <c r="AA2410">
        <f t="shared" si="645"/>
        <v>82.901929329261506</v>
      </c>
      <c r="AB2410">
        <f t="shared" si="643"/>
        <v>0</v>
      </c>
      <c r="AC2410">
        <f t="shared" si="644"/>
        <v>1.9293292615003566E-3</v>
      </c>
    </row>
    <row r="2411" spans="1:29" x14ac:dyDescent="0.3">
      <c r="A2411" s="2">
        <v>40053</v>
      </c>
      <c r="B2411">
        <v>1031.6199999999999</v>
      </c>
      <c r="C2411">
        <v>1039.47</v>
      </c>
      <c r="D2411">
        <v>1023.13</v>
      </c>
      <c r="E2411">
        <v>1028.93</v>
      </c>
      <c r="F2411">
        <v>5785780000</v>
      </c>
      <c r="G2411">
        <v>13.254251219787649</v>
      </c>
      <c r="H2411">
        <v>-3.0857487802123842</v>
      </c>
      <c r="I2411">
        <v>80.139372822295172</v>
      </c>
      <c r="J2411">
        <v>54.705629565964877</v>
      </c>
      <c r="K2411">
        <v>74.44</v>
      </c>
      <c r="L2411">
        <f t="shared" si="634"/>
        <v>1026.2157487802124</v>
      </c>
      <c r="N2411">
        <f t="shared" si="629"/>
        <v>13.254251219787648</v>
      </c>
      <c r="O2411">
        <f t="shared" si="630"/>
        <v>-3.0857487802123842</v>
      </c>
      <c r="P2411">
        <f t="shared" si="631"/>
        <v>0</v>
      </c>
      <c r="Q2411">
        <f t="shared" si="632"/>
        <v>0</v>
      </c>
      <c r="R2411">
        <f t="shared" si="633"/>
        <v>1030.51</v>
      </c>
      <c r="S2411">
        <f t="shared" si="635"/>
        <v>1028.6686666666669</v>
      </c>
      <c r="T2411">
        <f t="shared" si="636"/>
        <v>7.6520000000004984</v>
      </c>
      <c r="U2411">
        <f t="shared" si="637"/>
        <v>1.5304000000000997</v>
      </c>
      <c r="V2411">
        <f t="shared" si="638"/>
        <v>80.211418946373428</v>
      </c>
      <c r="W2411">
        <f t="shared" si="639"/>
        <v>7.2046124078255502E-2</v>
      </c>
      <c r="X2411">
        <f t="shared" si="640"/>
        <v>1039.47</v>
      </c>
      <c r="Y2411">
        <f t="shared" si="641"/>
        <v>1016.2</v>
      </c>
      <c r="Z2411">
        <f t="shared" si="642"/>
        <v>54.705629565964884</v>
      </c>
      <c r="AA2411">
        <f t="shared" si="645"/>
        <v>74.438002267719284</v>
      </c>
      <c r="AB2411">
        <f t="shared" si="643"/>
        <v>0</v>
      </c>
      <c r="AC2411">
        <f t="shared" si="644"/>
        <v>-1.9977322807136488E-3</v>
      </c>
    </row>
    <row r="2412" spans="1:29" x14ac:dyDescent="0.3">
      <c r="A2412" s="2">
        <v>40056</v>
      </c>
      <c r="B2412">
        <v>1025.21</v>
      </c>
      <c r="C2412">
        <v>1025.21</v>
      </c>
      <c r="D2412">
        <v>1014.62</v>
      </c>
      <c r="E2412">
        <v>1020.62</v>
      </c>
      <c r="F2412">
        <v>5004560000</v>
      </c>
      <c r="G2412">
        <v>0.85950081319174387</v>
      </c>
      <c r="H2412">
        <v>-9.730499186808288</v>
      </c>
      <c r="I2412">
        <v>-160.51660516605071</v>
      </c>
      <c r="J2412">
        <v>24.144869215291731</v>
      </c>
      <c r="K2412">
        <v>62.98</v>
      </c>
      <c r="L2412">
        <f t="shared" si="634"/>
        <v>1024.3504991868083</v>
      </c>
      <c r="N2412">
        <f t="shared" si="629"/>
        <v>0.85950081319174387</v>
      </c>
      <c r="O2412">
        <f t="shared" si="630"/>
        <v>-9.730499186808288</v>
      </c>
      <c r="P2412">
        <f t="shared" si="631"/>
        <v>0</v>
      </c>
      <c r="Q2412">
        <f t="shared" si="632"/>
        <v>0</v>
      </c>
      <c r="R2412">
        <f t="shared" si="633"/>
        <v>1020.15</v>
      </c>
      <c r="S2412">
        <f t="shared" si="635"/>
        <v>1027.1073333333331</v>
      </c>
      <c r="T2412">
        <f t="shared" si="636"/>
        <v>14.456000000000245</v>
      </c>
      <c r="U2412">
        <f t="shared" si="637"/>
        <v>2.8912000000000488</v>
      </c>
      <c r="V2412">
        <f t="shared" si="638"/>
        <v>-160.42550574924022</v>
      </c>
      <c r="W2412">
        <f t="shared" si="639"/>
        <v>9.1099416810493494E-2</v>
      </c>
      <c r="X2412">
        <f t="shared" si="640"/>
        <v>1039.47</v>
      </c>
      <c r="Y2412">
        <f t="shared" si="641"/>
        <v>1014.62</v>
      </c>
      <c r="Z2412">
        <f t="shared" si="642"/>
        <v>24.144869215291727</v>
      </c>
      <c r="AA2412">
        <f t="shared" si="645"/>
        <v>62.980744226719665</v>
      </c>
      <c r="AB2412">
        <f t="shared" si="643"/>
        <v>0</v>
      </c>
      <c r="AC2412">
        <f t="shared" si="644"/>
        <v>7.4422671966800635E-4</v>
      </c>
    </row>
    <row r="2413" spans="1:29" x14ac:dyDescent="0.3">
      <c r="A2413" s="2">
        <v>40057</v>
      </c>
      <c r="B2413">
        <v>1019.52</v>
      </c>
      <c r="C2413">
        <v>1028.45</v>
      </c>
      <c r="D2413">
        <v>996.28</v>
      </c>
      <c r="E2413">
        <v>998.04</v>
      </c>
      <c r="F2413">
        <v>6862360000</v>
      </c>
      <c r="G2413">
        <v>12.86966720879445</v>
      </c>
      <c r="H2413">
        <v>-19.300332791205619</v>
      </c>
      <c r="I2413">
        <v>-143.947444691334</v>
      </c>
      <c r="J2413">
        <v>4.0750173651307913</v>
      </c>
      <c r="K2413">
        <v>47.21</v>
      </c>
      <c r="L2413">
        <f t="shared" si="634"/>
        <v>1015.5803327912056</v>
      </c>
      <c r="N2413">
        <f t="shared" si="629"/>
        <v>12.869667208794453</v>
      </c>
      <c r="O2413">
        <f t="shared" si="630"/>
        <v>-19.300332791205619</v>
      </c>
      <c r="P2413">
        <f t="shared" si="631"/>
        <v>0</v>
      </c>
      <c r="Q2413">
        <f t="shared" si="632"/>
        <v>0</v>
      </c>
      <c r="R2413">
        <f t="shared" si="633"/>
        <v>1007.59</v>
      </c>
      <c r="S2413">
        <f t="shared" si="635"/>
        <v>1022.4946666666667</v>
      </c>
      <c r="T2413">
        <f t="shared" si="636"/>
        <v>34.498666666666395</v>
      </c>
      <c r="U2413">
        <f t="shared" si="637"/>
        <v>6.8997333333332787</v>
      </c>
      <c r="V2413">
        <f t="shared" si="638"/>
        <v>-144.01200690526014</v>
      </c>
      <c r="W2413">
        <f t="shared" si="639"/>
        <v>-6.4562213926137701E-2</v>
      </c>
      <c r="X2413">
        <f t="shared" si="640"/>
        <v>1039.47</v>
      </c>
      <c r="Y2413">
        <f t="shared" si="641"/>
        <v>996.28</v>
      </c>
      <c r="Z2413">
        <f t="shared" si="642"/>
        <v>4.0750173651307913</v>
      </c>
      <c r="AA2413">
        <f t="shared" si="645"/>
        <v>47.209015685042509</v>
      </c>
      <c r="AB2413">
        <f t="shared" si="643"/>
        <v>0</v>
      </c>
      <c r="AC2413">
        <f t="shared" si="644"/>
        <v>-9.8431495749196074E-4</v>
      </c>
    </row>
    <row r="2414" spans="1:29" x14ac:dyDescent="0.3">
      <c r="A2414" s="2">
        <v>40058</v>
      </c>
      <c r="B2414">
        <v>996.07</v>
      </c>
      <c r="C2414">
        <v>1000.34</v>
      </c>
      <c r="D2414">
        <v>991.97</v>
      </c>
      <c r="E2414">
        <v>994.75</v>
      </c>
      <c r="F2414">
        <v>5842730000</v>
      </c>
      <c r="G2414">
        <v>-8.2968885274705144</v>
      </c>
      <c r="H2414">
        <v>-16.666888527470519</v>
      </c>
      <c r="I2414">
        <v>-117.4635975738093</v>
      </c>
      <c r="J2414">
        <v>5.8526315789473111</v>
      </c>
      <c r="K2414">
        <v>33.04</v>
      </c>
      <c r="L2414">
        <f t="shared" si="634"/>
        <v>1008.6368885274705</v>
      </c>
      <c r="N2414">
        <f t="shared" si="629"/>
        <v>-8.2968885274705144</v>
      </c>
      <c r="O2414">
        <f t="shared" si="630"/>
        <v>-16.666888527470519</v>
      </c>
      <c r="P2414">
        <f t="shared" si="631"/>
        <v>0</v>
      </c>
      <c r="Q2414">
        <f t="shared" si="632"/>
        <v>0</v>
      </c>
      <c r="R2414">
        <f t="shared" si="633"/>
        <v>995.68666666666661</v>
      </c>
      <c r="S2414">
        <f t="shared" si="635"/>
        <v>1016.1546666666667</v>
      </c>
      <c r="T2414">
        <f t="shared" si="636"/>
        <v>58.065333333333228</v>
      </c>
      <c r="U2414">
        <f t="shared" si="637"/>
        <v>11.613066666666645</v>
      </c>
      <c r="V2414">
        <f t="shared" si="638"/>
        <v>-117.49982778020225</v>
      </c>
      <c r="W2414">
        <f t="shared" si="639"/>
        <v>-3.6230206392957598E-2</v>
      </c>
      <c r="X2414">
        <f t="shared" si="640"/>
        <v>1039.47</v>
      </c>
      <c r="Y2414">
        <f t="shared" si="641"/>
        <v>991.97</v>
      </c>
      <c r="Z2414">
        <f t="shared" si="642"/>
        <v>5.8526315789473111</v>
      </c>
      <c r="AA2414">
        <f t="shared" si="645"/>
        <v>33.036215114951951</v>
      </c>
      <c r="AB2414">
        <f t="shared" si="643"/>
        <v>0</v>
      </c>
      <c r="AC2414">
        <f t="shared" si="644"/>
        <v>-3.7848850480486362E-3</v>
      </c>
    </row>
    <row r="2415" spans="1:29" x14ac:dyDescent="0.3">
      <c r="A2415" s="2">
        <v>40059</v>
      </c>
      <c r="B2415">
        <v>996.12</v>
      </c>
      <c r="C2415">
        <v>1003.43</v>
      </c>
      <c r="D2415">
        <v>992.25</v>
      </c>
      <c r="E2415">
        <v>1003.24</v>
      </c>
      <c r="F2415">
        <v>4624280000</v>
      </c>
      <c r="G2415">
        <v>-3.4079256849804551</v>
      </c>
      <c r="H2415">
        <v>-14.58792568498041</v>
      </c>
      <c r="I2415">
        <v>-63.173499059239603</v>
      </c>
      <c r="J2415">
        <v>23.726315789473649</v>
      </c>
      <c r="K2415">
        <v>22.5</v>
      </c>
      <c r="L2415">
        <f t="shared" si="634"/>
        <v>1006.8379256849804</v>
      </c>
      <c r="N2415">
        <f t="shared" si="629"/>
        <v>-3.4079256849804551</v>
      </c>
      <c r="O2415">
        <f t="shared" si="630"/>
        <v>-14.587925684980405</v>
      </c>
      <c r="P2415">
        <f t="shared" si="631"/>
        <v>0</v>
      </c>
      <c r="Q2415">
        <f t="shared" si="632"/>
        <v>0</v>
      </c>
      <c r="R2415">
        <f t="shared" si="633"/>
        <v>999.64</v>
      </c>
      <c r="S2415">
        <f t="shared" si="635"/>
        <v>1010.7153333333333</v>
      </c>
      <c r="T2415">
        <f t="shared" si="636"/>
        <v>58.458666666666659</v>
      </c>
      <c r="U2415">
        <f t="shared" si="637"/>
        <v>11.691733333333332</v>
      </c>
      <c r="V2415">
        <f t="shared" si="638"/>
        <v>-63.151932609555097</v>
      </c>
      <c r="W2415">
        <f t="shared" si="639"/>
        <v>2.1566449684506495E-2</v>
      </c>
      <c r="X2415">
        <f t="shared" si="640"/>
        <v>1039.47</v>
      </c>
      <c r="Y2415">
        <f t="shared" si="641"/>
        <v>991.97</v>
      </c>
      <c r="Z2415">
        <f t="shared" si="642"/>
        <v>23.726315789473645</v>
      </c>
      <c r="AA2415">
        <f t="shared" si="645"/>
        <v>22.500892702961671</v>
      </c>
      <c r="AB2415">
        <f t="shared" si="643"/>
        <v>0</v>
      </c>
      <c r="AC2415">
        <f t="shared" si="644"/>
        <v>8.9270296167143215E-4</v>
      </c>
    </row>
    <row r="2416" spans="1:29" x14ac:dyDescent="0.3">
      <c r="A2416" s="2">
        <v>40060</v>
      </c>
      <c r="B2416">
        <v>1003.84</v>
      </c>
      <c r="C2416">
        <v>1016.48</v>
      </c>
      <c r="D2416">
        <v>1001.65</v>
      </c>
      <c r="E2416">
        <v>1016.4</v>
      </c>
      <c r="F2416">
        <v>4097370000</v>
      </c>
      <c r="G2416">
        <v>6.454716210013089</v>
      </c>
      <c r="H2416">
        <v>-8.3752837899869519</v>
      </c>
      <c r="I2416">
        <v>41.347626339968642</v>
      </c>
      <c r="J2416">
        <v>66.968201754385788</v>
      </c>
      <c r="K2416">
        <v>24.95</v>
      </c>
      <c r="L2416">
        <f t="shared" si="634"/>
        <v>1010.0252837899869</v>
      </c>
      <c r="N2416">
        <f t="shared" si="629"/>
        <v>6.454716210013089</v>
      </c>
      <c r="O2416">
        <f t="shared" si="630"/>
        <v>-8.3752837899869519</v>
      </c>
      <c r="P2416">
        <f t="shared" si="631"/>
        <v>0</v>
      </c>
      <c r="Q2416">
        <f t="shared" si="632"/>
        <v>0</v>
      </c>
      <c r="R2416">
        <f t="shared" si="633"/>
        <v>1011.5100000000001</v>
      </c>
      <c r="S2416">
        <f t="shared" si="635"/>
        <v>1006.9153333333334</v>
      </c>
      <c r="T2416">
        <f t="shared" si="636"/>
        <v>37.008000000000152</v>
      </c>
      <c r="U2416">
        <f t="shared" si="637"/>
        <v>7.4016000000000304</v>
      </c>
      <c r="V2416">
        <f t="shared" si="638"/>
        <v>41.384445405198164</v>
      </c>
      <c r="W2416">
        <f t="shared" si="639"/>
        <v>3.6819065229522607E-2</v>
      </c>
      <c r="X2416">
        <f t="shared" si="640"/>
        <v>1028.45</v>
      </c>
      <c r="Y2416">
        <f t="shared" si="641"/>
        <v>991.97</v>
      </c>
      <c r="Z2416">
        <f t="shared" si="642"/>
        <v>66.968201754385788</v>
      </c>
      <c r="AA2416">
        <f t="shared" si="645"/>
        <v>24.953407140645851</v>
      </c>
      <c r="AB2416">
        <f t="shared" si="643"/>
        <v>0</v>
      </c>
      <c r="AC2416">
        <f t="shared" si="644"/>
        <v>3.4071406458515696E-3</v>
      </c>
    </row>
    <row r="2417" spans="1:29" x14ac:dyDescent="0.3">
      <c r="A2417" s="2">
        <v>40064</v>
      </c>
      <c r="B2417">
        <v>1018.67</v>
      </c>
      <c r="C2417">
        <v>1026.07</v>
      </c>
      <c r="D2417">
        <v>1018.67</v>
      </c>
      <c r="E2417">
        <v>1025.3900000000001</v>
      </c>
      <c r="F2417">
        <v>5235160000</v>
      </c>
      <c r="G2417">
        <v>10.92314414000862</v>
      </c>
      <c r="H2417">
        <v>3.5231441400086401</v>
      </c>
      <c r="I2417">
        <v>133.17055373130171</v>
      </c>
      <c r="J2417">
        <v>91.611842105263307</v>
      </c>
      <c r="K2417">
        <v>38.450000000000003</v>
      </c>
      <c r="L2417">
        <f t="shared" si="634"/>
        <v>1015.1468558599913</v>
      </c>
      <c r="N2417">
        <f t="shared" si="629"/>
        <v>10.923144140008617</v>
      </c>
      <c r="O2417">
        <f t="shared" si="630"/>
        <v>3.5231441400086396</v>
      </c>
      <c r="P2417">
        <f t="shared" si="631"/>
        <v>0</v>
      </c>
      <c r="Q2417">
        <f t="shared" si="632"/>
        <v>0</v>
      </c>
      <c r="R2417">
        <f t="shared" si="633"/>
        <v>1023.3766666666667</v>
      </c>
      <c r="S2417">
        <f t="shared" si="635"/>
        <v>1007.5606666666666</v>
      </c>
      <c r="T2417">
        <f t="shared" si="636"/>
        <v>39.58933333333357</v>
      </c>
      <c r="U2417">
        <f t="shared" si="637"/>
        <v>7.9178666666667139</v>
      </c>
      <c r="V2417">
        <f t="shared" si="638"/>
        <v>133.16718307961688</v>
      </c>
      <c r="W2417">
        <f t="shared" si="639"/>
        <v>-3.3706516848326373E-3</v>
      </c>
      <c r="X2417">
        <f t="shared" si="640"/>
        <v>1028.45</v>
      </c>
      <c r="Y2417">
        <f t="shared" si="641"/>
        <v>991.97</v>
      </c>
      <c r="Z2417">
        <f t="shared" si="642"/>
        <v>91.611842105263307</v>
      </c>
      <c r="AA2417">
        <f t="shared" si="645"/>
        <v>38.446801718640167</v>
      </c>
      <c r="AB2417">
        <f t="shared" si="643"/>
        <v>0</v>
      </c>
      <c r="AC2417">
        <f t="shared" si="644"/>
        <v>-3.1982813598361304E-3</v>
      </c>
    </row>
    <row r="2418" spans="1:29" x14ac:dyDescent="0.3">
      <c r="A2418" s="2">
        <v>40065</v>
      </c>
      <c r="B2418">
        <v>1025.3599999999999</v>
      </c>
      <c r="C2418">
        <v>1036.3399999999999</v>
      </c>
      <c r="D2418">
        <v>1023.97</v>
      </c>
      <c r="E2418">
        <v>1033.3699999999999</v>
      </c>
      <c r="F2418">
        <v>5202550000</v>
      </c>
      <c r="G2418">
        <v>15.118762760005669</v>
      </c>
      <c r="H2418">
        <v>2.7487627600057749</v>
      </c>
      <c r="I2418">
        <v>105.10443840076969</v>
      </c>
      <c r="J2418">
        <v>93.306288032454276</v>
      </c>
      <c r="K2418">
        <v>56.29</v>
      </c>
      <c r="L2418">
        <f t="shared" si="634"/>
        <v>1021.2212372399943</v>
      </c>
      <c r="N2418">
        <f t="shared" si="629"/>
        <v>15.118762760005666</v>
      </c>
      <c r="O2418">
        <f t="shared" si="630"/>
        <v>2.7487627600057749</v>
      </c>
      <c r="P2418">
        <f t="shared" si="631"/>
        <v>0</v>
      </c>
      <c r="Q2418">
        <f t="shared" si="632"/>
        <v>0</v>
      </c>
      <c r="R2418">
        <f t="shared" si="633"/>
        <v>1031.2266666666667</v>
      </c>
      <c r="S2418">
        <f t="shared" si="635"/>
        <v>1012.2879999999999</v>
      </c>
      <c r="T2418">
        <f t="shared" si="636"/>
        <v>60.054666666666549</v>
      </c>
      <c r="U2418">
        <f t="shared" si="637"/>
        <v>12.010933333333309</v>
      </c>
      <c r="V2418">
        <f t="shared" si="638"/>
        <v>105.11903968976505</v>
      </c>
      <c r="W2418">
        <f t="shared" si="639"/>
        <v>1.4601288995351069E-2</v>
      </c>
      <c r="X2418">
        <f t="shared" si="640"/>
        <v>1036.3399999999999</v>
      </c>
      <c r="Y2418">
        <f t="shared" si="641"/>
        <v>991.97</v>
      </c>
      <c r="Z2418">
        <f t="shared" si="642"/>
        <v>93.306288032454276</v>
      </c>
      <c r="AA2418">
        <f t="shared" si="645"/>
        <v>56.293055852104864</v>
      </c>
      <c r="AB2418">
        <f t="shared" si="643"/>
        <v>0</v>
      </c>
      <c r="AC2418">
        <f t="shared" si="644"/>
        <v>3.055852104864698E-3</v>
      </c>
    </row>
    <row r="2419" spans="1:29" x14ac:dyDescent="0.3">
      <c r="A2419" s="2">
        <v>40066</v>
      </c>
      <c r="B2419">
        <v>1032.99</v>
      </c>
      <c r="C2419">
        <v>1044.1400000000001</v>
      </c>
      <c r="D2419">
        <v>1028.04</v>
      </c>
      <c r="E2419">
        <v>1044.1400000000001</v>
      </c>
      <c r="F2419">
        <v>5191380000</v>
      </c>
      <c r="G2419">
        <v>15.27917517333708</v>
      </c>
      <c r="H2419">
        <v>-0.82082482666305623</v>
      </c>
      <c r="I2419">
        <v>97.10972184470485</v>
      </c>
      <c r="J2419">
        <v>100</v>
      </c>
      <c r="K2419">
        <v>75.12</v>
      </c>
      <c r="L2419">
        <f t="shared" si="634"/>
        <v>1028.860824826663</v>
      </c>
      <c r="N2419">
        <f t="shared" si="629"/>
        <v>15.27917517333708</v>
      </c>
      <c r="O2419">
        <f t="shared" si="630"/>
        <v>-0.82082482666305623</v>
      </c>
      <c r="P2419">
        <f t="shared" si="631"/>
        <v>0</v>
      </c>
      <c r="Q2419">
        <f t="shared" si="632"/>
        <v>0</v>
      </c>
      <c r="R2419">
        <f t="shared" si="633"/>
        <v>1038.7733333333335</v>
      </c>
      <c r="S2419">
        <f t="shared" si="635"/>
        <v>1020.9053333333334</v>
      </c>
      <c r="T2419">
        <f t="shared" si="636"/>
        <v>61.321333333333428</v>
      </c>
      <c r="U2419">
        <f t="shared" si="637"/>
        <v>12.264266666666686</v>
      </c>
      <c r="V2419">
        <f t="shared" si="638"/>
        <v>97.127698897611168</v>
      </c>
      <c r="W2419">
        <f t="shared" si="639"/>
        <v>1.7977052906317681E-2</v>
      </c>
      <c r="X2419">
        <f t="shared" si="640"/>
        <v>1044.1400000000001</v>
      </c>
      <c r="Y2419">
        <f t="shared" si="641"/>
        <v>992.25</v>
      </c>
      <c r="Z2419">
        <f t="shared" si="642"/>
        <v>100</v>
      </c>
      <c r="AA2419">
        <f t="shared" si="645"/>
        <v>75.122529536315398</v>
      </c>
      <c r="AB2419">
        <f t="shared" si="643"/>
        <v>0</v>
      </c>
      <c r="AC2419">
        <f t="shared" si="644"/>
        <v>2.5295363153929884E-3</v>
      </c>
    </row>
    <row r="2420" spans="1:29" x14ac:dyDescent="0.3">
      <c r="A2420" s="2">
        <v>40067</v>
      </c>
      <c r="B2420">
        <v>1043.92</v>
      </c>
      <c r="C2420">
        <v>1048.18</v>
      </c>
      <c r="D2420">
        <v>1038.4000000000001</v>
      </c>
      <c r="E2420">
        <v>1042.73</v>
      </c>
      <c r="F2420">
        <v>4922600000</v>
      </c>
      <c r="G2420">
        <v>14.696116782224641</v>
      </c>
      <c r="H2420">
        <v>4.9161167822246634</v>
      </c>
      <c r="I2420">
        <v>92.583704719461068</v>
      </c>
      <c r="J2420">
        <v>88.287126584998845</v>
      </c>
      <c r="K2420">
        <v>88.03</v>
      </c>
      <c r="L2420">
        <f t="shared" si="634"/>
        <v>1033.4838832177754</v>
      </c>
      <c r="N2420">
        <f t="shared" si="629"/>
        <v>14.696116782224635</v>
      </c>
      <c r="O2420">
        <f t="shared" si="630"/>
        <v>4.9161167822246625</v>
      </c>
      <c r="P2420">
        <f t="shared" si="631"/>
        <v>0</v>
      </c>
      <c r="Q2420">
        <f t="shared" si="632"/>
        <v>0</v>
      </c>
      <c r="R2420">
        <f t="shared" si="633"/>
        <v>1043.1033333333332</v>
      </c>
      <c r="S2420">
        <f t="shared" si="635"/>
        <v>1029.5980000000002</v>
      </c>
      <c r="T2420">
        <f t="shared" si="636"/>
        <v>48.618666666666513</v>
      </c>
      <c r="U2420">
        <f t="shared" si="637"/>
        <v>9.7237333333333034</v>
      </c>
      <c r="V2420">
        <f t="shared" si="638"/>
        <v>92.593608307735693</v>
      </c>
      <c r="W2420">
        <f t="shared" si="639"/>
        <v>9.9035882746250081E-3</v>
      </c>
      <c r="X2420">
        <f t="shared" si="640"/>
        <v>1048.18</v>
      </c>
      <c r="Y2420">
        <f t="shared" si="641"/>
        <v>1001.65</v>
      </c>
      <c r="Z2420">
        <f t="shared" si="642"/>
        <v>88.287126584998845</v>
      </c>
      <c r="AA2420">
        <f t="shared" si="645"/>
        <v>88.034691695420449</v>
      </c>
      <c r="AB2420">
        <f t="shared" si="643"/>
        <v>0</v>
      </c>
      <c r="AC2420">
        <f t="shared" si="644"/>
        <v>4.6916954204476724E-3</v>
      </c>
    </row>
    <row r="2421" spans="1:29" x14ac:dyDescent="0.3">
      <c r="A2421" s="2">
        <v>40070</v>
      </c>
      <c r="B2421">
        <v>1040.1500000000001</v>
      </c>
      <c r="C2421">
        <v>1049.74</v>
      </c>
      <c r="D2421">
        <v>1035</v>
      </c>
      <c r="E2421">
        <v>1049.3399999999999</v>
      </c>
      <c r="F2421">
        <v>4979610000</v>
      </c>
      <c r="G2421">
        <v>10.97074452148286</v>
      </c>
      <c r="H2421">
        <v>-3.7692554785171519</v>
      </c>
      <c r="I2421">
        <v>78.941641016073902</v>
      </c>
      <c r="J2421">
        <v>98.712584486642768</v>
      </c>
      <c r="K2421">
        <v>94.38</v>
      </c>
      <c r="L2421">
        <f t="shared" si="634"/>
        <v>1038.7692554785172</v>
      </c>
      <c r="N2421">
        <f t="shared" si="629"/>
        <v>10.970744521482857</v>
      </c>
      <c r="O2421">
        <f t="shared" si="630"/>
        <v>-3.7692554785171524</v>
      </c>
      <c r="P2421">
        <f t="shared" si="631"/>
        <v>0</v>
      </c>
      <c r="Q2421">
        <f t="shared" si="632"/>
        <v>0</v>
      </c>
      <c r="R2421">
        <f t="shared" si="633"/>
        <v>1044.6933333333334</v>
      </c>
      <c r="S2421">
        <f t="shared" si="635"/>
        <v>1036.2346666666667</v>
      </c>
      <c r="T2421">
        <f t="shared" si="636"/>
        <v>35.732000000000085</v>
      </c>
      <c r="U2421">
        <f t="shared" si="637"/>
        <v>7.1464000000000167</v>
      </c>
      <c r="V2421">
        <f t="shared" si="638"/>
        <v>78.908416980732852</v>
      </c>
      <c r="W2421">
        <f t="shared" si="639"/>
        <v>-3.3224035341049785E-2</v>
      </c>
      <c r="X2421">
        <f t="shared" si="640"/>
        <v>1049.74</v>
      </c>
      <c r="Y2421">
        <f t="shared" si="641"/>
        <v>1018.67</v>
      </c>
      <c r="Z2421">
        <f t="shared" si="642"/>
        <v>98.712584486642768</v>
      </c>
      <c r="AA2421">
        <f t="shared" si="645"/>
        <v>94.383568241871828</v>
      </c>
      <c r="AB2421">
        <f t="shared" si="643"/>
        <v>0</v>
      </c>
      <c r="AC2421">
        <f t="shared" si="644"/>
        <v>3.5682418718323561E-3</v>
      </c>
    </row>
    <row r="2422" spans="1:29" x14ac:dyDescent="0.3">
      <c r="A2422" s="2">
        <v>40071</v>
      </c>
      <c r="B2422">
        <v>1049.03</v>
      </c>
      <c r="C2422">
        <v>1056.04</v>
      </c>
      <c r="D2422">
        <v>1043.42</v>
      </c>
      <c r="E2422">
        <v>1052.6300000000001</v>
      </c>
      <c r="F2422">
        <v>6185620000</v>
      </c>
      <c r="G2422">
        <v>12.650496347655009</v>
      </c>
      <c r="H2422">
        <v>3.0496347655116551E-2</v>
      </c>
      <c r="I2422">
        <v>111.92668159575371</v>
      </c>
      <c r="J2422">
        <v>89.367009666355287</v>
      </c>
      <c r="K2422">
        <v>93.93</v>
      </c>
      <c r="L2422">
        <f t="shared" si="634"/>
        <v>1043.389503652345</v>
      </c>
      <c r="N2422">
        <f t="shared" si="629"/>
        <v>12.650496347655007</v>
      </c>
      <c r="O2422">
        <f t="shared" si="630"/>
        <v>3.0496347655116551E-2</v>
      </c>
      <c r="P2422">
        <f t="shared" si="631"/>
        <v>0</v>
      </c>
      <c r="Q2422">
        <f t="shared" si="632"/>
        <v>0</v>
      </c>
      <c r="R2422">
        <f t="shared" si="633"/>
        <v>1050.6966666666667</v>
      </c>
      <c r="S2422">
        <f t="shared" si="635"/>
        <v>1041.6986666666667</v>
      </c>
      <c r="T2422">
        <f t="shared" si="636"/>
        <v>26.794666666666444</v>
      </c>
      <c r="U2422">
        <f t="shared" si="637"/>
        <v>5.3589333333332885</v>
      </c>
      <c r="V2422">
        <f t="shared" si="638"/>
        <v>111.9376990445875</v>
      </c>
      <c r="W2422">
        <f t="shared" si="639"/>
        <v>1.1017448833797516E-2</v>
      </c>
      <c r="X2422">
        <f t="shared" si="640"/>
        <v>1056.04</v>
      </c>
      <c r="Y2422">
        <f t="shared" si="641"/>
        <v>1023.97</v>
      </c>
      <c r="Z2422">
        <f t="shared" si="642"/>
        <v>89.367009666355287</v>
      </c>
      <c r="AA2422">
        <f t="shared" si="645"/>
        <v>93.934601754090238</v>
      </c>
      <c r="AB2422">
        <f t="shared" si="643"/>
        <v>0</v>
      </c>
      <c r="AC2422">
        <f t="shared" si="644"/>
        <v>4.6017540902312248E-3</v>
      </c>
    </row>
    <row r="2423" spans="1:29" x14ac:dyDescent="0.3">
      <c r="A2423" s="2">
        <v>40072</v>
      </c>
      <c r="B2423">
        <v>1053.99</v>
      </c>
      <c r="C2423">
        <v>1068.76</v>
      </c>
      <c r="D2423">
        <v>1052.8699999999999</v>
      </c>
      <c r="E2423">
        <v>1068.76</v>
      </c>
      <c r="F2423">
        <v>6793530000</v>
      </c>
      <c r="G2423">
        <v>16.913664231770099</v>
      </c>
      <c r="H2423">
        <v>1.0236642317699991</v>
      </c>
      <c r="I2423">
        <v>142.82161288316891</v>
      </c>
      <c r="J2423">
        <v>100</v>
      </c>
      <c r="K2423">
        <v>95.27</v>
      </c>
      <c r="L2423">
        <f t="shared" si="634"/>
        <v>1051.8463357682299</v>
      </c>
      <c r="N2423">
        <f t="shared" si="629"/>
        <v>16.913664231770099</v>
      </c>
      <c r="O2423">
        <f t="shared" si="630"/>
        <v>1.0236642317699989</v>
      </c>
      <c r="P2423">
        <f t="shared" si="631"/>
        <v>0</v>
      </c>
      <c r="Q2423">
        <f t="shared" si="632"/>
        <v>0</v>
      </c>
      <c r="R2423">
        <f t="shared" si="633"/>
        <v>1063.4633333333334</v>
      </c>
      <c r="S2423">
        <f t="shared" si="635"/>
        <v>1048.1460000000002</v>
      </c>
      <c r="T2423">
        <f t="shared" si="636"/>
        <v>35.736000000000104</v>
      </c>
      <c r="U2423">
        <f t="shared" si="637"/>
        <v>7.1472000000000211</v>
      </c>
      <c r="V2423">
        <f t="shared" si="638"/>
        <v>142.87490983259772</v>
      </c>
      <c r="W2423">
        <f t="shared" si="639"/>
        <v>5.3296949428812468E-2</v>
      </c>
      <c r="X2423">
        <f t="shared" si="640"/>
        <v>1068.76</v>
      </c>
      <c r="Y2423">
        <f t="shared" si="641"/>
        <v>1028.04</v>
      </c>
      <c r="Z2423">
        <f t="shared" si="642"/>
        <v>100</v>
      </c>
      <c r="AA2423">
        <f t="shared" si="645"/>
        <v>95.273344147599374</v>
      </c>
      <c r="AB2423">
        <f t="shared" si="643"/>
        <v>0</v>
      </c>
      <c r="AC2423">
        <f t="shared" si="644"/>
        <v>3.3441475993782888E-3</v>
      </c>
    </row>
    <row r="2424" spans="1:29" x14ac:dyDescent="0.3">
      <c r="A2424" s="2">
        <v>40073</v>
      </c>
      <c r="B2424">
        <v>1067.8699999999999</v>
      </c>
      <c r="C2424">
        <v>1074.77</v>
      </c>
      <c r="D2424">
        <v>1061.2</v>
      </c>
      <c r="E2424">
        <v>1065.49</v>
      </c>
      <c r="F2424">
        <v>6668110000</v>
      </c>
      <c r="G2424">
        <v>18.37577615451346</v>
      </c>
      <c r="H2424">
        <v>4.8057761545135236</v>
      </c>
      <c r="I2424">
        <v>96.73752690512616</v>
      </c>
      <c r="J2424">
        <v>76.665828513955304</v>
      </c>
      <c r="K2424">
        <v>90.61</v>
      </c>
      <c r="L2424">
        <f t="shared" si="634"/>
        <v>1056.3942238454865</v>
      </c>
      <c r="N2424">
        <f t="shared" si="629"/>
        <v>18.37577615451346</v>
      </c>
      <c r="O2424">
        <f t="shared" si="630"/>
        <v>4.8057761545135236</v>
      </c>
      <c r="P2424">
        <f t="shared" si="631"/>
        <v>0</v>
      </c>
      <c r="Q2424">
        <f t="shared" si="632"/>
        <v>0</v>
      </c>
      <c r="R2424">
        <f t="shared" si="633"/>
        <v>1067.1533333333334</v>
      </c>
      <c r="S2424">
        <f t="shared" si="635"/>
        <v>1053.8220000000001</v>
      </c>
      <c r="T2424">
        <f t="shared" si="636"/>
        <v>45.945333333333565</v>
      </c>
      <c r="U2424">
        <f t="shared" si="637"/>
        <v>9.1890666666667133</v>
      </c>
      <c r="V2424">
        <f t="shared" si="638"/>
        <v>96.718805923947571</v>
      </c>
      <c r="W2424">
        <f t="shared" si="639"/>
        <v>-1.8720981178589113E-2</v>
      </c>
      <c r="X2424">
        <f t="shared" si="640"/>
        <v>1074.77</v>
      </c>
      <c r="Y2424">
        <f t="shared" si="641"/>
        <v>1035</v>
      </c>
      <c r="Z2424">
        <f t="shared" si="642"/>
        <v>76.665828513955304</v>
      </c>
      <c r="AA2424">
        <f t="shared" si="645"/>
        <v>90.606509850390438</v>
      </c>
      <c r="AB2424">
        <f t="shared" si="643"/>
        <v>0</v>
      </c>
      <c r="AC2424">
        <f t="shared" si="644"/>
        <v>-3.4901496095613993E-3</v>
      </c>
    </row>
    <row r="2425" spans="1:29" x14ac:dyDescent="0.3">
      <c r="A2425" s="2">
        <v>40074</v>
      </c>
      <c r="B2425">
        <v>1066.5999999999999</v>
      </c>
      <c r="C2425">
        <v>1071.52</v>
      </c>
      <c r="D2425">
        <v>1064.27</v>
      </c>
      <c r="E2425">
        <v>1068.3</v>
      </c>
      <c r="F2425">
        <v>5607970000</v>
      </c>
      <c r="G2425">
        <v>11.157184103008831</v>
      </c>
      <c r="H2425">
        <v>3.9071841030088308</v>
      </c>
      <c r="I2425">
        <v>69.146542672866488</v>
      </c>
      <c r="J2425">
        <v>83.731455871259669</v>
      </c>
      <c r="K2425">
        <v>89.7</v>
      </c>
      <c r="L2425">
        <f t="shared" si="634"/>
        <v>1060.3628158969912</v>
      </c>
      <c r="N2425">
        <f t="shared" si="629"/>
        <v>11.157184103008831</v>
      </c>
      <c r="O2425">
        <f t="shared" si="630"/>
        <v>3.9071841030088308</v>
      </c>
      <c r="P2425">
        <f t="shared" si="631"/>
        <v>0</v>
      </c>
      <c r="Q2425">
        <f t="shared" si="632"/>
        <v>0</v>
      </c>
      <c r="R2425">
        <f t="shared" si="633"/>
        <v>1068.03</v>
      </c>
      <c r="S2425">
        <f t="shared" si="635"/>
        <v>1058.8073333333334</v>
      </c>
      <c r="T2425">
        <f t="shared" si="636"/>
        <v>44.449333333333243</v>
      </c>
      <c r="U2425">
        <f t="shared" si="637"/>
        <v>8.8898666666666486</v>
      </c>
      <c r="V2425">
        <f t="shared" si="638"/>
        <v>69.162392136864256</v>
      </c>
      <c r="W2425">
        <f t="shared" si="639"/>
        <v>1.5849463997767543E-2</v>
      </c>
      <c r="X2425">
        <f t="shared" si="640"/>
        <v>1074.77</v>
      </c>
      <c r="Y2425">
        <f t="shared" si="641"/>
        <v>1035</v>
      </c>
      <c r="Z2425">
        <f t="shared" si="642"/>
        <v>83.731455871259669</v>
      </c>
      <c r="AA2425">
        <f t="shared" si="645"/>
        <v>89.695375707642626</v>
      </c>
      <c r="AB2425">
        <f t="shared" si="643"/>
        <v>0</v>
      </c>
      <c r="AC2425">
        <f t="shared" si="644"/>
        <v>-4.6242923573771577E-3</v>
      </c>
    </row>
    <row r="2426" spans="1:29" x14ac:dyDescent="0.3">
      <c r="A2426" s="2">
        <v>40077</v>
      </c>
      <c r="B2426">
        <v>1067.1400000000001</v>
      </c>
      <c r="C2426">
        <v>1067.28</v>
      </c>
      <c r="D2426">
        <v>1057.46</v>
      </c>
      <c r="E2426">
        <v>1064.6600000000001</v>
      </c>
      <c r="F2426">
        <v>4615280000</v>
      </c>
      <c r="G2426">
        <v>5.4847894020058447</v>
      </c>
      <c r="H2426">
        <v>-4.3352105979940916</v>
      </c>
      <c r="I2426">
        <v>8.9517078916355359</v>
      </c>
      <c r="J2426">
        <v>67.751196172249024</v>
      </c>
      <c r="K2426">
        <v>83.5</v>
      </c>
      <c r="L2426">
        <f t="shared" si="634"/>
        <v>1061.7952105979941</v>
      </c>
      <c r="N2426">
        <f t="shared" si="629"/>
        <v>5.4847894020058447</v>
      </c>
      <c r="O2426">
        <f t="shared" si="630"/>
        <v>-4.3352105979940916</v>
      </c>
      <c r="P2426">
        <f t="shared" si="631"/>
        <v>0</v>
      </c>
      <c r="Q2426">
        <f t="shared" si="632"/>
        <v>0</v>
      </c>
      <c r="R2426">
        <f t="shared" si="633"/>
        <v>1063.1333333333332</v>
      </c>
      <c r="S2426">
        <f t="shared" si="635"/>
        <v>1062.4953333333333</v>
      </c>
      <c r="T2426">
        <f t="shared" si="636"/>
        <v>23.597333333333381</v>
      </c>
      <c r="U2426">
        <f t="shared" si="637"/>
        <v>4.7194666666666762</v>
      </c>
      <c r="V2426">
        <f t="shared" si="638"/>
        <v>9.0123177760187403</v>
      </c>
      <c r="W2426">
        <f t="shared" si="639"/>
        <v>6.060988438320436E-2</v>
      </c>
      <c r="X2426">
        <f t="shared" si="640"/>
        <v>1074.77</v>
      </c>
      <c r="Y2426">
        <f t="shared" si="641"/>
        <v>1043.42</v>
      </c>
      <c r="Z2426">
        <f t="shared" si="642"/>
        <v>67.751196172249024</v>
      </c>
      <c r="AA2426">
        <f t="shared" si="645"/>
        <v>83.503098044763846</v>
      </c>
      <c r="AB2426">
        <f t="shared" si="643"/>
        <v>0</v>
      </c>
      <c r="AC2426">
        <f t="shared" si="644"/>
        <v>3.0980447638455644E-3</v>
      </c>
    </row>
    <row r="2427" spans="1:29" x14ac:dyDescent="0.3">
      <c r="A2427" s="2">
        <v>40078</v>
      </c>
      <c r="B2427">
        <v>1066.3499999999999</v>
      </c>
      <c r="C2427">
        <v>1073.81</v>
      </c>
      <c r="D2427">
        <v>1066.3499999999999</v>
      </c>
      <c r="E2427">
        <v>1071.6600000000001</v>
      </c>
      <c r="F2427">
        <v>5246600000</v>
      </c>
      <c r="G2427">
        <v>8.7265262680039086</v>
      </c>
      <c r="H2427">
        <v>1.266526268003872</v>
      </c>
      <c r="I2427">
        <v>108.1978675056816</v>
      </c>
      <c r="J2427">
        <v>85.79908675799139</v>
      </c>
      <c r="K2427">
        <v>82.79</v>
      </c>
      <c r="L2427">
        <f t="shared" si="634"/>
        <v>1065.083473731996</v>
      </c>
      <c r="N2427">
        <f t="shared" si="629"/>
        <v>8.7265262680039086</v>
      </c>
      <c r="O2427">
        <f t="shared" si="630"/>
        <v>1.2665262680038722</v>
      </c>
      <c r="P2427">
        <f t="shared" si="631"/>
        <v>0</v>
      </c>
      <c r="Q2427">
        <f t="shared" si="632"/>
        <v>0</v>
      </c>
      <c r="R2427">
        <f t="shared" si="633"/>
        <v>1070.6066666666666</v>
      </c>
      <c r="S2427">
        <f t="shared" si="635"/>
        <v>1066.4773333333333</v>
      </c>
      <c r="T2427">
        <f t="shared" si="636"/>
        <v>12.716000000000122</v>
      </c>
      <c r="U2427">
        <f t="shared" si="637"/>
        <v>2.5432000000000246</v>
      </c>
      <c r="V2427">
        <f t="shared" si="638"/>
        <v>108.24508056341791</v>
      </c>
      <c r="W2427">
        <f t="shared" si="639"/>
        <v>4.7213057736314568E-2</v>
      </c>
      <c r="X2427">
        <f t="shared" si="640"/>
        <v>1074.77</v>
      </c>
      <c r="Y2427">
        <f t="shared" si="641"/>
        <v>1052.8699999999999</v>
      </c>
      <c r="Z2427">
        <f t="shared" si="642"/>
        <v>85.79908675799139</v>
      </c>
      <c r="AA2427">
        <f t="shared" si="645"/>
        <v>82.789513463091083</v>
      </c>
      <c r="AB2427">
        <f t="shared" si="643"/>
        <v>0</v>
      </c>
      <c r="AC2427">
        <f t="shared" si="644"/>
        <v>-4.8653690892308532E-4</v>
      </c>
    </row>
    <row r="2428" spans="1:29" x14ac:dyDescent="0.3">
      <c r="A2428" s="2">
        <v>40079</v>
      </c>
      <c r="B2428">
        <v>1072.69</v>
      </c>
      <c r="C2428">
        <v>1080.1500000000001</v>
      </c>
      <c r="D2428">
        <v>1060.3900000000001</v>
      </c>
      <c r="E2428">
        <v>1060.8699999999999</v>
      </c>
      <c r="F2428">
        <v>5531930000</v>
      </c>
      <c r="G2428">
        <v>16.471017512002621</v>
      </c>
      <c r="H2428">
        <v>-3.288982487997373</v>
      </c>
      <c r="I2428">
        <v>-2.9019918216567491</v>
      </c>
      <c r="J2428">
        <v>15.02864698104824</v>
      </c>
      <c r="K2428">
        <v>65.8</v>
      </c>
      <c r="L2428">
        <f t="shared" si="634"/>
        <v>1063.6789824879975</v>
      </c>
      <c r="N2428">
        <f t="shared" si="629"/>
        <v>16.471017512002618</v>
      </c>
      <c r="O2428">
        <f t="shared" si="630"/>
        <v>-3.288982487997373</v>
      </c>
      <c r="P2428">
        <f t="shared" si="631"/>
        <v>0</v>
      </c>
      <c r="Q2428">
        <f t="shared" si="632"/>
        <v>0</v>
      </c>
      <c r="R2428">
        <f t="shared" si="633"/>
        <v>1067.1366666666665</v>
      </c>
      <c r="S2428">
        <f t="shared" si="635"/>
        <v>1067.212</v>
      </c>
      <c r="T2428">
        <f t="shared" si="636"/>
        <v>8.4253333333333558</v>
      </c>
      <c r="U2428">
        <f t="shared" si="637"/>
        <v>1.6850666666666712</v>
      </c>
      <c r="V2428">
        <f t="shared" si="638"/>
        <v>-2.9804293928408971</v>
      </c>
      <c r="W2428">
        <f t="shared" si="639"/>
        <v>-7.8437571184148069E-2</v>
      </c>
      <c r="X2428">
        <f t="shared" si="640"/>
        <v>1080.1500000000001</v>
      </c>
      <c r="Y2428">
        <f t="shared" si="641"/>
        <v>1057.46</v>
      </c>
      <c r="Z2428">
        <f t="shared" si="642"/>
        <v>15.028646981048242</v>
      </c>
      <c r="AA2428">
        <f t="shared" si="645"/>
        <v>65.795242859300728</v>
      </c>
      <c r="AB2428">
        <f t="shared" si="643"/>
        <v>0</v>
      </c>
      <c r="AC2428">
        <f t="shared" si="644"/>
        <v>-4.7571406992688026E-3</v>
      </c>
    </row>
    <row r="2429" spans="1:29" x14ac:dyDescent="0.3">
      <c r="A2429" s="2">
        <v>40080</v>
      </c>
      <c r="B2429">
        <v>1062.56</v>
      </c>
      <c r="C2429">
        <v>1066.29</v>
      </c>
      <c r="D2429">
        <v>1045.8499999999999</v>
      </c>
      <c r="E2429">
        <v>1050.78</v>
      </c>
      <c r="F2429">
        <v>5505610000</v>
      </c>
      <c r="G2429">
        <v>6.9106783413349149</v>
      </c>
      <c r="H2429">
        <v>-13.52932165866514</v>
      </c>
      <c r="I2429">
        <v>-145.37610204464499</v>
      </c>
      <c r="J2429">
        <v>14.37317784256571</v>
      </c>
      <c r="K2429">
        <v>53.34</v>
      </c>
      <c r="L2429">
        <f t="shared" si="634"/>
        <v>1059.379321658665</v>
      </c>
      <c r="N2429">
        <f t="shared" si="629"/>
        <v>6.9106783413349149</v>
      </c>
      <c r="O2429">
        <f t="shared" si="630"/>
        <v>-13.52932165866514</v>
      </c>
      <c r="P2429">
        <f t="shared" si="631"/>
        <v>0</v>
      </c>
      <c r="Q2429">
        <f t="shared" si="632"/>
        <v>0</v>
      </c>
      <c r="R2429">
        <f t="shared" si="633"/>
        <v>1054.3066666666666</v>
      </c>
      <c r="S2429">
        <f t="shared" si="635"/>
        <v>1064.6426666666664</v>
      </c>
      <c r="T2429">
        <f t="shared" si="636"/>
        <v>23.690666666666857</v>
      </c>
      <c r="U2429">
        <f t="shared" si="637"/>
        <v>4.7381333333333711</v>
      </c>
      <c r="V2429">
        <f t="shared" si="638"/>
        <v>-145.42998649256674</v>
      </c>
      <c r="W2429">
        <f t="shared" si="639"/>
        <v>-5.3884447921745959E-2</v>
      </c>
      <c r="X2429">
        <f t="shared" si="640"/>
        <v>1080.1500000000001</v>
      </c>
      <c r="Y2429">
        <f t="shared" si="641"/>
        <v>1045.8499999999999</v>
      </c>
      <c r="Z2429">
        <f t="shared" si="642"/>
        <v>14.373177842565706</v>
      </c>
      <c r="AA2429">
        <f t="shared" si="645"/>
        <v>53.336712725022799</v>
      </c>
      <c r="AB2429">
        <f t="shared" si="643"/>
        <v>0</v>
      </c>
      <c r="AC2429">
        <f t="shared" si="644"/>
        <v>-3.2872749772039356E-3</v>
      </c>
    </row>
    <row r="2430" spans="1:29" x14ac:dyDescent="0.3">
      <c r="A2430" s="2">
        <v>40081</v>
      </c>
      <c r="B2430">
        <v>1049.48</v>
      </c>
      <c r="C2430">
        <v>1053.47</v>
      </c>
      <c r="D2430">
        <v>1041.17</v>
      </c>
      <c r="E2430">
        <v>1044.3800000000001</v>
      </c>
      <c r="F2430">
        <v>4507090000</v>
      </c>
      <c r="G2430">
        <v>-0.90954777244337492</v>
      </c>
      <c r="H2430">
        <v>-13.209547772443329</v>
      </c>
      <c r="I2430">
        <v>-116.5372735620652</v>
      </c>
      <c r="J2430">
        <v>8.2349923037455994</v>
      </c>
      <c r="K2430">
        <v>38.24</v>
      </c>
      <c r="L2430">
        <f t="shared" si="634"/>
        <v>1054.3795477724434</v>
      </c>
      <c r="N2430">
        <f t="shared" si="629"/>
        <v>-0.90954777244337492</v>
      </c>
      <c r="O2430">
        <f t="shared" si="630"/>
        <v>-13.209547772443329</v>
      </c>
      <c r="P2430">
        <f t="shared" si="631"/>
        <v>0</v>
      </c>
      <c r="Q2430">
        <f t="shared" si="632"/>
        <v>0</v>
      </c>
      <c r="R2430">
        <f t="shared" si="633"/>
        <v>1046.3400000000001</v>
      </c>
      <c r="S2430">
        <f t="shared" si="635"/>
        <v>1060.3046666666664</v>
      </c>
      <c r="T2430">
        <f t="shared" si="636"/>
        <v>39.925333333333128</v>
      </c>
      <c r="U2430">
        <f t="shared" si="637"/>
        <v>7.9850666666666257</v>
      </c>
      <c r="V2430">
        <f t="shared" si="638"/>
        <v>-116.589856621246</v>
      </c>
      <c r="W2430">
        <f t="shared" si="639"/>
        <v>-5.2583059180804526E-2</v>
      </c>
      <c r="X2430">
        <f t="shared" si="640"/>
        <v>1080.1500000000001</v>
      </c>
      <c r="Y2430">
        <f t="shared" si="641"/>
        <v>1041.17</v>
      </c>
      <c r="Z2430">
        <f t="shared" si="642"/>
        <v>8.2349923037455994</v>
      </c>
      <c r="AA2430">
        <f t="shared" si="645"/>
        <v>38.237420011519994</v>
      </c>
      <c r="AB2430">
        <f t="shared" si="643"/>
        <v>0</v>
      </c>
      <c r="AC2430">
        <f t="shared" si="644"/>
        <v>-2.5799884800079553E-3</v>
      </c>
    </row>
    <row r="2431" spans="1:29" x14ac:dyDescent="0.3">
      <c r="A2431" s="2">
        <v>40084</v>
      </c>
      <c r="B2431">
        <v>1045.3800000000001</v>
      </c>
      <c r="C2431">
        <v>1065.1300000000001</v>
      </c>
      <c r="D2431">
        <v>1045.3800000000001</v>
      </c>
      <c r="E2431">
        <v>1062.98</v>
      </c>
      <c r="F2431">
        <v>3726950000</v>
      </c>
      <c r="G2431">
        <v>7.8836348183710916</v>
      </c>
      <c r="H2431">
        <v>-11.866365181628909</v>
      </c>
      <c r="I2431">
        <v>-12.20567867035885</v>
      </c>
      <c r="J2431">
        <v>55.951770138532417</v>
      </c>
      <c r="K2431">
        <v>35.880000000000003</v>
      </c>
      <c r="L2431">
        <f t="shared" si="634"/>
        <v>1057.246365181629</v>
      </c>
      <c r="N2431">
        <f t="shared" si="629"/>
        <v>7.8836348183710925</v>
      </c>
      <c r="O2431">
        <f t="shared" si="630"/>
        <v>-11.866365181628908</v>
      </c>
      <c r="P2431">
        <f t="shared" si="631"/>
        <v>0</v>
      </c>
      <c r="Q2431">
        <f t="shared" si="632"/>
        <v>0</v>
      </c>
      <c r="R2431">
        <f t="shared" si="633"/>
        <v>1057.8300000000002</v>
      </c>
      <c r="S2431">
        <f t="shared" si="635"/>
        <v>1059.2439999999999</v>
      </c>
      <c r="T2431">
        <f t="shared" si="636"/>
        <v>38.510666666666111</v>
      </c>
      <c r="U2431">
        <f t="shared" si="637"/>
        <v>7.7021333333332223</v>
      </c>
      <c r="V2431">
        <f t="shared" si="638"/>
        <v>-12.239033341410002</v>
      </c>
      <c r="W2431">
        <f t="shared" si="639"/>
        <v>-3.3354671051151641E-2</v>
      </c>
      <c r="X2431">
        <f t="shared" si="640"/>
        <v>1080.1500000000001</v>
      </c>
      <c r="Y2431">
        <f t="shared" si="641"/>
        <v>1041.17</v>
      </c>
      <c r="Z2431">
        <f t="shared" si="642"/>
        <v>55.951770138532417</v>
      </c>
      <c r="AA2431">
        <f t="shared" si="645"/>
        <v>35.877534804776673</v>
      </c>
      <c r="AB2431">
        <f t="shared" si="643"/>
        <v>0</v>
      </c>
      <c r="AC2431">
        <f t="shared" si="644"/>
        <v>-2.4651952233298857E-3</v>
      </c>
    </row>
    <row r="2432" spans="1:29" x14ac:dyDescent="0.3">
      <c r="A2432" s="2">
        <v>40085</v>
      </c>
      <c r="B2432">
        <v>1063.69</v>
      </c>
      <c r="C2432">
        <v>1069.6199999999999</v>
      </c>
      <c r="D2432">
        <v>1057.83</v>
      </c>
      <c r="E2432">
        <v>1060.6099999999999</v>
      </c>
      <c r="F2432">
        <v>4949900000</v>
      </c>
      <c r="G2432">
        <v>11.25242321224732</v>
      </c>
      <c r="H2432">
        <v>-0.53757678775264139</v>
      </c>
      <c r="I2432">
        <v>57.095259730422882</v>
      </c>
      <c r="J2432">
        <v>49.871729091841502</v>
      </c>
      <c r="K2432">
        <v>28.69</v>
      </c>
      <c r="L2432">
        <f t="shared" si="634"/>
        <v>1058.3675767877526</v>
      </c>
      <c r="N2432">
        <f t="shared" si="629"/>
        <v>11.252423212247322</v>
      </c>
      <c r="O2432">
        <f t="shared" si="630"/>
        <v>-0.53757678775264139</v>
      </c>
      <c r="P2432">
        <f t="shared" si="631"/>
        <v>0</v>
      </c>
      <c r="Q2432">
        <f t="shared" si="632"/>
        <v>0</v>
      </c>
      <c r="R2432">
        <f t="shared" si="633"/>
        <v>1062.6866666666665</v>
      </c>
      <c r="S2432">
        <f t="shared" si="635"/>
        <v>1057.6600000000001</v>
      </c>
      <c r="T2432">
        <f t="shared" si="636"/>
        <v>29.346666666666351</v>
      </c>
      <c r="U2432">
        <f t="shared" si="637"/>
        <v>5.8693333333332705</v>
      </c>
      <c r="V2432">
        <f t="shared" si="638"/>
        <v>57.095259730423322</v>
      </c>
      <c r="W2432">
        <f t="shared" si="639"/>
        <v>4.4053649617126212E-13</v>
      </c>
      <c r="X2432">
        <f t="shared" si="640"/>
        <v>1080.1500000000001</v>
      </c>
      <c r="Y2432">
        <f t="shared" si="641"/>
        <v>1041.17</v>
      </c>
      <c r="Z2432">
        <f t="shared" si="642"/>
        <v>49.871729091841502</v>
      </c>
      <c r="AA2432">
        <f t="shared" si="645"/>
        <v>28.692063271546694</v>
      </c>
      <c r="AB2432">
        <f t="shared" si="643"/>
        <v>0</v>
      </c>
      <c r="AC2432">
        <f t="shared" si="644"/>
        <v>2.0632715466923912E-3</v>
      </c>
    </row>
    <row r="2433" spans="1:29" x14ac:dyDescent="0.3">
      <c r="A2433" s="2">
        <v>40086</v>
      </c>
      <c r="B2433">
        <v>1061.02</v>
      </c>
      <c r="C2433">
        <v>1063.4000000000001</v>
      </c>
      <c r="D2433">
        <v>1046.47</v>
      </c>
      <c r="E2433">
        <v>1057.08</v>
      </c>
      <c r="F2433">
        <v>5998860000</v>
      </c>
      <c r="G2433">
        <v>5.4616154748316603</v>
      </c>
      <c r="H2433">
        <v>-11.4683845251684</v>
      </c>
      <c r="I2433">
        <v>4.7949735449766839</v>
      </c>
      <c r="J2433">
        <v>55.922671353251161</v>
      </c>
      <c r="K2433">
        <v>36.869999999999997</v>
      </c>
      <c r="L2433">
        <f t="shared" si="634"/>
        <v>1057.9383845251684</v>
      </c>
      <c r="N2433">
        <f t="shared" si="629"/>
        <v>5.4616154748316603</v>
      </c>
      <c r="O2433">
        <f t="shared" si="630"/>
        <v>-11.468384525168403</v>
      </c>
      <c r="P2433">
        <f t="shared" si="631"/>
        <v>0</v>
      </c>
      <c r="Q2433">
        <f t="shared" si="632"/>
        <v>0</v>
      </c>
      <c r="R2433">
        <f t="shared" si="633"/>
        <v>1055.6499999999999</v>
      </c>
      <c r="S2433">
        <f t="shared" si="635"/>
        <v>1055.3626666666664</v>
      </c>
      <c r="T2433">
        <f t="shared" si="636"/>
        <v>20.157333333333327</v>
      </c>
      <c r="U2433">
        <f t="shared" si="637"/>
        <v>4.031466666666665</v>
      </c>
      <c r="V2433">
        <f t="shared" si="638"/>
        <v>4.7515103408757104</v>
      </c>
      <c r="W2433">
        <f t="shared" si="639"/>
        <v>-4.3463204100973485E-2</v>
      </c>
      <c r="X2433">
        <f t="shared" si="640"/>
        <v>1069.6199999999999</v>
      </c>
      <c r="Y2433">
        <f t="shared" si="641"/>
        <v>1041.17</v>
      </c>
      <c r="Z2433">
        <f t="shared" si="642"/>
        <v>55.922671353251161</v>
      </c>
      <c r="AA2433">
        <f t="shared" si="645"/>
        <v>36.870868145987274</v>
      </c>
      <c r="AB2433">
        <f t="shared" si="643"/>
        <v>0</v>
      </c>
      <c r="AC2433">
        <f t="shared" si="644"/>
        <v>8.6814598727613657E-4</v>
      </c>
    </row>
    <row r="2434" spans="1:29" x14ac:dyDescent="0.3">
      <c r="A2434" s="2">
        <v>40087</v>
      </c>
      <c r="B2434">
        <v>1054.9100000000001</v>
      </c>
      <c r="C2434">
        <v>1054.9100000000001</v>
      </c>
      <c r="D2434">
        <v>1029.45</v>
      </c>
      <c r="E2434">
        <v>1029.8499999999999</v>
      </c>
      <c r="F2434">
        <v>5791450000</v>
      </c>
      <c r="G2434">
        <v>6.3344103165543402</v>
      </c>
      <c r="H2434">
        <v>-19.1255896834457</v>
      </c>
      <c r="I2434">
        <v>-118.1565890169029</v>
      </c>
      <c r="J2434">
        <v>0.99576798605891237</v>
      </c>
      <c r="K2434">
        <v>34.200000000000003</v>
      </c>
      <c r="L2434">
        <f t="shared" si="634"/>
        <v>1048.5755896834457</v>
      </c>
      <c r="N2434">
        <f t="shared" si="629"/>
        <v>6.3344103165543402</v>
      </c>
      <c r="O2434">
        <f t="shared" si="630"/>
        <v>-19.125589683445696</v>
      </c>
      <c r="P2434">
        <f t="shared" si="631"/>
        <v>0</v>
      </c>
      <c r="Q2434">
        <f t="shared" si="632"/>
        <v>0</v>
      </c>
      <c r="R2434">
        <f t="shared" si="633"/>
        <v>1038.07</v>
      </c>
      <c r="S2434">
        <f t="shared" si="635"/>
        <v>1052.1153333333332</v>
      </c>
      <c r="T2434">
        <f t="shared" si="636"/>
        <v>39.64133333333325</v>
      </c>
      <c r="U2434">
        <f t="shared" si="637"/>
        <v>7.9282666666666497</v>
      </c>
      <c r="V2434">
        <f t="shared" si="638"/>
        <v>-118.10343861065283</v>
      </c>
      <c r="W2434">
        <f t="shared" si="639"/>
        <v>5.3150406250068727E-2</v>
      </c>
      <c r="X2434">
        <f t="shared" si="640"/>
        <v>1069.6199999999999</v>
      </c>
      <c r="Y2434">
        <f t="shared" si="641"/>
        <v>1029.45</v>
      </c>
      <c r="Z2434">
        <f t="shared" si="642"/>
        <v>0.99576798605891237</v>
      </c>
      <c r="AA2434">
        <f t="shared" si="645"/>
        <v>34.195386174685922</v>
      </c>
      <c r="AB2434">
        <f t="shared" si="643"/>
        <v>0</v>
      </c>
      <c r="AC2434">
        <f t="shared" si="644"/>
        <v>-4.6138253140810548E-3</v>
      </c>
    </row>
    <row r="2435" spans="1:29" x14ac:dyDescent="0.3">
      <c r="A2435" s="2">
        <v>40088</v>
      </c>
      <c r="B2435">
        <v>1029.71</v>
      </c>
      <c r="C2435">
        <v>1030.5999999999999</v>
      </c>
      <c r="D2435">
        <v>1019.95</v>
      </c>
      <c r="E2435">
        <v>1025.21</v>
      </c>
      <c r="F2435">
        <v>5583240000</v>
      </c>
      <c r="G2435">
        <v>-10.18705978896401</v>
      </c>
      <c r="H2435">
        <v>-20.83705978896387</v>
      </c>
      <c r="I2435">
        <v>-116.23808790569591</v>
      </c>
      <c r="J2435">
        <v>10.589893295751979</v>
      </c>
      <c r="K2435">
        <v>34.67</v>
      </c>
      <c r="L2435">
        <f t="shared" si="634"/>
        <v>1040.7870597889639</v>
      </c>
      <c r="N2435">
        <f t="shared" ref="N2435:N2498" si="646">C2435-L2435</f>
        <v>-10.187059788964007</v>
      </c>
      <c r="O2435">
        <f t="shared" ref="O2435:O2498" si="647">D2435-L2435</f>
        <v>-20.83705978896387</v>
      </c>
      <c r="P2435">
        <f t="shared" ref="P2435:P2498" si="648">N2435-G2435</f>
        <v>0</v>
      </c>
      <c r="Q2435">
        <f t="shared" ref="Q2435:Q2498" si="649">O2435-H2435</f>
        <v>0</v>
      </c>
      <c r="R2435">
        <f t="shared" ref="R2435:R2498" si="650">AVERAGE(C2435:E2435)</f>
        <v>1025.2533333333333</v>
      </c>
      <c r="S2435">
        <f t="shared" si="635"/>
        <v>1047.8979999999997</v>
      </c>
      <c r="T2435">
        <f t="shared" si="636"/>
        <v>64.945333333333565</v>
      </c>
      <c r="U2435">
        <f t="shared" si="637"/>
        <v>12.989066666666712</v>
      </c>
      <c r="V2435">
        <f t="shared" si="638"/>
        <v>-116.2242432952138</v>
      </c>
      <c r="W2435">
        <f t="shared" si="639"/>
        <v>1.3844610482109942E-2</v>
      </c>
      <c r="X2435">
        <f t="shared" si="640"/>
        <v>1069.6199999999999</v>
      </c>
      <c r="Y2435">
        <f t="shared" si="641"/>
        <v>1019.95</v>
      </c>
      <c r="Z2435">
        <f t="shared" si="642"/>
        <v>10.589893295751978</v>
      </c>
      <c r="AA2435">
        <f t="shared" si="645"/>
        <v>34.6663663730872</v>
      </c>
      <c r="AB2435">
        <f t="shared" si="643"/>
        <v>0</v>
      </c>
      <c r="AC2435">
        <f t="shared" si="644"/>
        <v>-3.6336269128014465E-3</v>
      </c>
    </row>
    <row r="2436" spans="1:29" x14ac:dyDescent="0.3">
      <c r="A2436" s="2">
        <v>40091</v>
      </c>
      <c r="B2436">
        <v>1026.8699999999999</v>
      </c>
      <c r="C2436">
        <v>1042.58</v>
      </c>
      <c r="D2436">
        <v>1025.92</v>
      </c>
      <c r="E2436">
        <v>1040.46</v>
      </c>
      <c r="F2436">
        <v>4313310000</v>
      </c>
      <c r="G2436">
        <v>1.901960140690562</v>
      </c>
      <c r="H2436">
        <v>-14.758039859309291</v>
      </c>
      <c r="I2436">
        <v>-38.955479452054668</v>
      </c>
      <c r="J2436">
        <v>41.292530702637507</v>
      </c>
      <c r="K2436">
        <v>31.73</v>
      </c>
      <c r="L2436">
        <f t="shared" ref="L2436:L2499" si="651">$M$2*E2436+L2435*(1-$M$2)</f>
        <v>1040.6780398593094</v>
      </c>
      <c r="N2436">
        <f t="shared" si="646"/>
        <v>1.9019601406905622</v>
      </c>
      <c r="O2436">
        <f t="shared" si="647"/>
        <v>-14.758039859309292</v>
      </c>
      <c r="P2436">
        <f t="shared" si="648"/>
        <v>0</v>
      </c>
      <c r="Q2436">
        <f t="shared" si="649"/>
        <v>0</v>
      </c>
      <c r="R2436">
        <f t="shared" si="650"/>
        <v>1036.32</v>
      </c>
      <c r="S2436">
        <f t="shared" si="635"/>
        <v>1043.5959999999998</v>
      </c>
      <c r="T2436">
        <f t="shared" si="636"/>
        <v>62.289333333332934</v>
      </c>
      <c r="U2436">
        <f t="shared" si="637"/>
        <v>12.457866666666586</v>
      </c>
      <c r="V2436">
        <f t="shared" si="638"/>
        <v>-38.936575550655476</v>
      </c>
      <c r="W2436">
        <f t="shared" si="639"/>
        <v>1.8903901399191625E-2</v>
      </c>
      <c r="X2436">
        <f t="shared" si="640"/>
        <v>1069.6199999999999</v>
      </c>
      <c r="Y2436">
        <f t="shared" si="641"/>
        <v>1019.95</v>
      </c>
      <c r="Z2436">
        <f t="shared" si="642"/>
        <v>41.292530702637514</v>
      </c>
      <c r="AA2436">
        <f t="shared" si="645"/>
        <v>31.734518485908211</v>
      </c>
      <c r="AB2436">
        <f t="shared" si="643"/>
        <v>0</v>
      </c>
      <c r="AC2436">
        <f t="shared" si="644"/>
        <v>4.5184859082105788E-3</v>
      </c>
    </row>
    <row r="2437" spans="1:29" x14ac:dyDescent="0.3">
      <c r="A2437" s="2">
        <v>40092</v>
      </c>
      <c r="B2437">
        <v>1042.02</v>
      </c>
      <c r="C2437">
        <v>1060.55</v>
      </c>
      <c r="D2437">
        <v>1042.02</v>
      </c>
      <c r="E2437">
        <v>1054.72</v>
      </c>
      <c r="F2437">
        <v>5029840000</v>
      </c>
      <c r="G2437">
        <v>15.191306760460289</v>
      </c>
      <c r="H2437">
        <v>-3.3386932395396798</v>
      </c>
      <c r="I2437">
        <v>72.633895818048742</v>
      </c>
      <c r="J2437">
        <v>80.023014959723696</v>
      </c>
      <c r="K2437">
        <v>37.76</v>
      </c>
      <c r="L2437">
        <f t="shared" si="651"/>
        <v>1045.3586932395397</v>
      </c>
      <c r="N2437">
        <f t="shared" si="646"/>
        <v>15.191306760460293</v>
      </c>
      <c r="O2437">
        <f t="shared" si="647"/>
        <v>-3.3386932395396798</v>
      </c>
      <c r="P2437">
        <f t="shared" si="648"/>
        <v>0</v>
      </c>
      <c r="Q2437">
        <f t="shared" si="649"/>
        <v>0</v>
      </c>
      <c r="R2437">
        <f t="shared" si="650"/>
        <v>1052.43</v>
      </c>
      <c r="S2437">
        <f t="shared" si="635"/>
        <v>1041.5446666666667</v>
      </c>
      <c r="T2437">
        <f t="shared" si="636"/>
        <v>49.981333333333396</v>
      </c>
      <c r="U2437">
        <f t="shared" si="637"/>
        <v>9.9962666666666795</v>
      </c>
      <c r="V2437">
        <f t="shared" si="638"/>
        <v>72.595991392342327</v>
      </c>
      <c r="W2437">
        <f t="shared" si="639"/>
        <v>-3.7904425706415168E-2</v>
      </c>
      <c r="X2437">
        <f t="shared" si="640"/>
        <v>1063.4000000000001</v>
      </c>
      <c r="Y2437">
        <f t="shared" si="641"/>
        <v>1019.95</v>
      </c>
      <c r="Z2437">
        <f t="shared" si="642"/>
        <v>80.023014959723696</v>
      </c>
      <c r="AA2437">
        <f t="shared" si="645"/>
        <v>37.764775659484656</v>
      </c>
      <c r="AB2437">
        <f t="shared" si="643"/>
        <v>0</v>
      </c>
      <c r="AC2437">
        <f t="shared" si="644"/>
        <v>4.775659484657524E-3</v>
      </c>
    </row>
    <row r="2438" spans="1:29" x14ac:dyDescent="0.3">
      <c r="A2438" s="2">
        <v>40093</v>
      </c>
      <c r="B2438">
        <v>1053.6500000000001</v>
      </c>
      <c r="C2438">
        <v>1058.02</v>
      </c>
      <c r="D2438">
        <v>1050.0999999999999</v>
      </c>
      <c r="E2438">
        <v>1057.58</v>
      </c>
      <c r="F2438">
        <v>4238220000</v>
      </c>
      <c r="G2438">
        <v>8.5875378403068225</v>
      </c>
      <c r="H2438">
        <v>0.66753784030674979</v>
      </c>
      <c r="I2438">
        <v>92.787209197879577</v>
      </c>
      <c r="J2438">
        <v>92.684729064039331</v>
      </c>
      <c r="K2438">
        <v>45.12</v>
      </c>
      <c r="L2438">
        <f t="shared" si="651"/>
        <v>1049.4324621596932</v>
      </c>
      <c r="N2438">
        <f t="shared" si="646"/>
        <v>8.5875378403068225</v>
      </c>
      <c r="O2438">
        <f t="shared" si="647"/>
        <v>0.66753784030674979</v>
      </c>
      <c r="P2438">
        <f t="shared" si="648"/>
        <v>0</v>
      </c>
      <c r="Q2438">
        <f t="shared" si="649"/>
        <v>0</v>
      </c>
      <c r="R2438">
        <f t="shared" si="650"/>
        <v>1055.2333333333333</v>
      </c>
      <c r="S2438">
        <f t="shared" si="635"/>
        <v>1041.4613333333334</v>
      </c>
      <c r="T2438">
        <f t="shared" si="636"/>
        <v>49.481333333333623</v>
      </c>
      <c r="U2438">
        <f t="shared" si="637"/>
        <v>9.8962666666667243</v>
      </c>
      <c r="V2438">
        <f t="shared" si="638"/>
        <v>92.775726873432774</v>
      </c>
      <c r="W2438">
        <f t="shared" si="639"/>
        <v>-1.148232444680275E-2</v>
      </c>
      <c r="X2438">
        <f t="shared" si="640"/>
        <v>1060.55</v>
      </c>
      <c r="Y2438">
        <f t="shared" si="641"/>
        <v>1019.95</v>
      </c>
      <c r="Z2438">
        <f t="shared" si="642"/>
        <v>92.684729064039331</v>
      </c>
      <c r="AA2438">
        <f t="shared" si="645"/>
        <v>45.117187201642288</v>
      </c>
      <c r="AB2438">
        <f t="shared" si="643"/>
        <v>0</v>
      </c>
      <c r="AC2438">
        <f t="shared" si="644"/>
        <v>-2.8127983577093119E-3</v>
      </c>
    </row>
    <row r="2439" spans="1:29" x14ac:dyDescent="0.3">
      <c r="A2439" s="2">
        <v>40094</v>
      </c>
      <c r="B2439">
        <v>1060.03</v>
      </c>
      <c r="C2439">
        <v>1070.67</v>
      </c>
      <c r="D2439">
        <v>1060.03</v>
      </c>
      <c r="E2439">
        <v>1065.48</v>
      </c>
      <c r="F2439">
        <v>4988400000</v>
      </c>
      <c r="G2439">
        <v>15.88835856020455</v>
      </c>
      <c r="H2439">
        <v>5.2483585602044514</v>
      </c>
      <c r="I2439">
        <v>95.338910117387755</v>
      </c>
      <c r="J2439">
        <v>89.7673501577286</v>
      </c>
      <c r="K2439">
        <v>62.87</v>
      </c>
      <c r="L2439">
        <f t="shared" si="651"/>
        <v>1054.7816414397955</v>
      </c>
      <c r="N2439">
        <f t="shared" si="646"/>
        <v>15.888358560204551</v>
      </c>
      <c r="O2439">
        <f t="shared" si="647"/>
        <v>5.2483585602044514</v>
      </c>
      <c r="P2439">
        <f t="shared" si="648"/>
        <v>0</v>
      </c>
      <c r="Q2439">
        <f t="shared" si="649"/>
        <v>0</v>
      </c>
      <c r="R2439">
        <f t="shared" si="650"/>
        <v>1065.3933333333332</v>
      </c>
      <c r="S2439">
        <f t="shared" ref="S2439:S2502" si="652">AVERAGE(R2435:R2439)</f>
        <v>1046.9259999999999</v>
      </c>
      <c r="T2439">
        <f t="shared" ref="T2439:T2502" si="653">ABS(S2439-R2439)+ABS(S2439-R2438)+ABS(S2439-R2437)+ABS(S2439-R2436)+ABS(S2439-R2435)</f>
        <v>64.557333333333418</v>
      </c>
      <c r="U2439">
        <f t="shared" ref="U2439:U2502" si="654">T2439/5</f>
        <v>12.911466666666684</v>
      </c>
      <c r="V2439">
        <f t="shared" ref="V2439:V2502" si="655">(R2439-S2439)/(0.015*U2439)</f>
        <v>95.353656353697232</v>
      </c>
      <c r="W2439">
        <f t="shared" ref="W2439:W2502" si="656">V2439-I2439</f>
        <v>1.4746236309477467E-2</v>
      </c>
      <c r="X2439">
        <f t="shared" ref="X2439:X2502" si="657">MAX(C2435:C2439)</f>
        <v>1070.67</v>
      </c>
      <c r="Y2439">
        <f t="shared" ref="Y2439:Y2502" si="658">MIN(D2435:D2439)</f>
        <v>1019.95</v>
      </c>
      <c r="Z2439">
        <f t="shared" ref="Z2439:Z2502" si="659">100*(E2439-Y2439)/(X2439-Y2439)</f>
        <v>89.7673501577286</v>
      </c>
      <c r="AA2439">
        <f t="shared" si="645"/>
        <v>62.871503635976225</v>
      </c>
      <c r="AB2439">
        <f t="shared" ref="AB2439:AB2502" si="660">Z2439-J2439</f>
        <v>0</v>
      </c>
      <c r="AC2439">
        <f t="shared" ref="AC2439:AC2502" si="661">AA2439-K2439</f>
        <v>1.5036359762277129E-3</v>
      </c>
    </row>
    <row r="2440" spans="1:29" x14ac:dyDescent="0.3">
      <c r="A2440" s="2">
        <v>40095</v>
      </c>
      <c r="B2440">
        <v>1065.28</v>
      </c>
      <c r="C2440">
        <v>1071.51</v>
      </c>
      <c r="D2440">
        <v>1063</v>
      </c>
      <c r="E2440">
        <v>1071.49</v>
      </c>
      <c r="F2440">
        <v>3763780000</v>
      </c>
      <c r="G2440">
        <v>11.1589057068029</v>
      </c>
      <c r="H2440">
        <v>2.6489057068029069</v>
      </c>
      <c r="I2440">
        <v>95.262415487135769</v>
      </c>
      <c r="J2440">
        <v>99.956130730423382</v>
      </c>
      <c r="K2440">
        <v>80.739999999999995</v>
      </c>
      <c r="L2440">
        <f t="shared" si="651"/>
        <v>1060.3510942931971</v>
      </c>
      <c r="N2440">
        <f t="shared" si="646"/>
        <v>11.158905706802898</v>
      </c>
      <c r="O2440">
        <f t="shared" si="647"/>
        <v>2.6489057068029069</v>
      </c>
      <c r="P2440">
        <f t="shared" si="648"/>
        <v>0</v>
      </c>
      <c r="Q2440">
        <f t="shared" si="649"/>
        <v>0</v>
      </c>
      <c r="R2440">
        <f t="shared" si="650"/>
        <v>1068.6666666666667</v>
      </c>
      <c r="S2440">
        <f t="shared" si="652"/>
        <v>1055.6086666666667</v>
      </c>
      <c r="T2440">
        <f t="shared" si="653"/>
        <v>45.685333333333347</v>
      </c>
      <c r="U2440">
        <f t="shared" si="654"/>
        <v>9.1370666666666693</v>
      </c>
      <c r="V2440">
        <f t="shared" si="655"/>
        <v>95.274924118608368</v>
      </c>
      <c r="W2440">
        <f t="shared" si="656"/>
        <v>1.2508631472599063E-2</v>
      </c>
      <c r="X2440">
        <f t="shared" si="657"/>
        <v>1071.51</v>
      </c>
      <c r="Y2440">
        <f t="shared" si="658"/>
        <v>1025.92</v>
      </c>
      <c r="Z2440">
        <f t="shared" si="659"/>
        <v>99.956130730423382</v>
      </c>
      <c r="AA2440">
        <f t="shared" si="645"/>
        <v>80.744751122910515</v>
      </c>
      <c r="AB2440">
        <f t="shared" si="660"/>
        <v>0</v>
      </c>
      <c r="AC2440">
        <f t="shared" si="661"/>
        <v>4.7511229105197117E-3</v>
      </c>
    </row>
    <row r="2441" spans="1:29" x14ac:dyDescent="0.3">
      <c r="A2441" s="2">
        <v>40098</v>
      </c>
      <c r="B2441">
        <v>1071.6300000000001</v>
      </c>
      <c r="C2441">
        <v>1079.46</v>
      </c>
      <c r="D2441">
        <v>1071.6300000000001</v>
      </c>
      <c r="E2441">
        <v>1076.19</v>
      </c>
      <c r="F2441">
        <v>3710430000</v>
      </c>
      <c r="G2441">
        <v>13.82927047120188</v>
      </c>
      <c r="H2441">
        <v>5.9992704712019531</v>
      </c>
      <c r="I2441">
        <v>105.716995774769</v>
      </c>
      <c r="J2441">
        <v>91.266025641025706</v>
      </c>
      <c r="K2441">
        <v>90.74</v>
      </c>
      <c r="L2441">
        <f t="shared" si="651"/>
        <v>1065.6307295287982</v>
      </c>
      <c r="N2441">
        <f t="shared" si="646"/>
        <v>13.82927047120188</v>
      </c>
      <c r="O2441">
        <f t="shared" si="647"/>
        <v>5.9992704712019531</v>
      </c>
      <c r="P2441">
        <f t="shared" si="648"/>
        <v>0</v>
      </c>
      <c r="Q2441">
        <f t="shared" si="649"/>
        <v>0</v>
      </c>
      <c r="R2441">
        <f t="shared" si="650"/>
        <v>1075.76</v>
      </c>
      <c r="S2441">
        <f t="shared" si="652"/>
        <v>1063.4966666666667</v>
      </c>
      <c r="T2441">
        <f t="shared" si="653"/>
        <v>38.659999999999854</v>
      </c>
      <c r="U2441">
        <f t="shared" si="654"/>
        <v>7.7319999999999709</v>
      </c>
      <c r="V2441">
        <f t="shared" si="655"/>
        <v>105.73662125653878</v>
      </c>
      <c r="W2441">
        <f t="shared" si="656"/>
        <v>1.9625481769779185E-2</v>
      </c>
      <c r="X2441">
        <f t="shared" si="657"/>
        <v>1079.46</v>
      </c>
      <c r="Y2441">
        <f t="shared" si="658"/>
        <v>1042.02</v>
      </c>
      <c r="Z2441">
        <f t="shared" si="659"/>
        <v>91.266025641025706</v>
      </c>
      <c r="AA2441">
        <f t="shared" si="645"/>
        <v>90.739450110588137</v>
      </c>
      <c r="AB2441">
        <f t="shared" si="660"/>
        <v>0</v>
      </c>
      <c r="AC2441">
        <f t="shared" si="661"/>
        <v>-5.4988941185740714E-4</v>
      </c>
    </row>
    <row r="2442" spans="1:29" x14ac:dyDescent="0.3">
      <c r="A2442" s="2">
        <v>40099</v>
      </c>
      <c r="B2442">
        <v>1074.96</v>
      </c>
      <c r="C2442">
        <v>1075.3</v>
      </c>
      <c r="D2442">
        <v>1066.71</v>
      </c>
      <c r="E2442">
        <v>1073.19</v>
      </c>
      <c r="F2442">
        <v>4320480000</v>
      </c>
      <c r="G2442">
        <v>7.1495136474677574</v>
      </c>
      <c r="H2442">
        <v>-1.4404863525321621</v>
      </c>
      <c r="I2442">
        <v>51.743177157281558</v>
      </c>
      <c r="J2442">
        <v>78.644414168937487</v>
      </c>
      <c r="K2442">
        <v>90.46</v>
      </c>
      <c r="L2442">
        <f t="shared" si="651"/>
        <v>1068.1504863525322</v>
      </c>
      <c r="N2442">
        <f t="shared" si="646"/>
        <v>7.1495136474677565</v>
      </c>
      <c r="O2442">
        <f t="shared" si="647"/>
        <v>-1.4404863525321616</v>
      </c>
      <c r="P2442">
        <f t="shared" si="648"/>
        <v>0</v>
      </c>
      <c r="Q2442">
        <f t="shared" si="649"/>
        <v>0</v>
      </c>
      <c r="R2442">
        <f t="shared" si="650"/>
        <v>1071.7333333333333</v>
      </c>
      <c r="S2442">
        <f t="shared" si="652"/>
        <v>1067.3573333333334</v>
      </c>
      <c r="T2442">
        <f t="shared" si="653"/>
        <v>28.176000000000158</v>
      </c>
      <c r="U2442">
        <f t="shared" si="654"/>
        <v>5.6352000000000313</v>
      </c>
      <c r="V2442">
        <f t="shared" si="655"/>
        <v>51.769827749384255</v>
      </c>
      <c r="W2442">
        <f t="shared" si="656"/>
        <v>2.6650592102697601E-2</v>
      </c>
      <c r="X2442">
        <f t="shared" si="657"/>
        <v>1079.46</v>
      </c>
      <c r="Y2442">
        <f t="shared" si="658"/>
        <v>1050.0999999999999</v>
      </c>
      <c r="Z2442">
        <f t="shared" si="659"/>
        <v>78.644414168937487</v>
      </c>
      <c r="AA2442">
        <f t="shared" si="645"/>
        <v>90.463729952430896</v>
      </c>
      <c r="AB2442">
        <f t="shared" si="660"/>
        <v>0</v>
      </c>
      <c r="AC2442">
        <f t="shared" si="661"/>
        <v>3.7299524309020171E-3</v>
      </c>
    </row>
    <row r="2443" spans="1:29" x14ac:dyDescent="0.3">
      <c r="A2443" s="2">
        <v>40100</v>
      </c>
      <c r="B2443">
        <v>1078.68</v>
      </c>
      <c r="C2443">
        <v>1093.17</v>
      </c>
      <c r="D2443">
        <v>1078.68</v>
      </c>
      <c r="E2443">
        <v>1092.02</v>
      </c>
      <c r="F2443">
        <v>5406420000</v>
      </c>
      <c r="G2443">
        <v>17.063009098311799</v>
      </c>
      <c r="H2443">
        <v>2.5730090983117861</v>
      </c>
      <c r="I2443">
        <v>147.23647917321301</v>
      </c>
      <c r="J2443">
        <v>96.52987326493637</v>
      </c>
      <c r="K2443">
        <v>91.23</v>
      </c>
      <c r="L2443">
        <f t="shared" si="651"/>
        <v>1076.1069909016883</v>
      </c>
      <c r="N2443">
        <f t="shared" si="646"/>
        <v>17.063009098311795</v>
      </c>
      <c r="O2443">
        <f t="shared" si="647"/>
        <v>2.5730090983117861</v>
      </c>
      <c r="P2443">
        <f t="shared" si="648"/>
        <v>0</v>
      </c>
      <c r="Q2443">
        <f t="shared" si="649"/>
        <v>0</v>
      </c>
      <c r="R2443">
        <f t="shared" si="650"/>
        <v>1087.9566666666667</v>
      </c>
      <c r="S2443">
        <f t="shared" si="652"/>
        <v>1073.902</v>
      </c>
      <c r="T2443">
        <f t="shared" si="653"/>
        <v>31.825333333333447</v>
      </c>
      <c r="U2443">
        <f t="shared" si="654"/>
        <v>6.3650666666666895</v>
      </c>
      <c r="V2443">
        <f t="shared" si="655"/>
        <v>147.20627871576744</v>
      </c>
      <c r="W2443">
        <f t="shared" si="656"/>
        <v>-3.0200457445573647E-2</v>
      </c>
      <c r="X2443">
        <f t="shared" si="657"/>
        <v>1093.17</v>
      </c>
      <c r="Y2443">
        <f t="shared" si="658"/>
        <v>1060.03</v>
      </c>
      <c r="Z2443">
        <f t="shared" si="659"/>
        <v>96.52987326493637</v>
      </c>
      <c r="AA2443">
        <f t="shared" ref="AA2443:AA2506" si="662">AVERAGE(Z2439:Z2443)</f>
        <v>91.232758792610312</v>
      </c>
      <c r="AB2443">
        <f t="shared" si="660"/>
        <v>0</v>
      </c>
      <c r="AC2443">
        <f t="shared" si="661"/>
        <v>2.7587926103080918E-3</v>
      </c>
    </row>
    <row r="2444" spans="1:29" x14ac:dyDescent="0.3">
      <c r="A2444" s="2">
        <v>40101</v>
      </c>
      <c r="B2444">
        <v>1090.3599999999999</v>
      </c>
      <c r="C2444">
        <v>1096.56</v>
      </c>
      <c r="D2444">
        <v>1086.4100000000001</v>
      </c>
      <c r="E2444">
        <v>1096.56</v>
      </c>
      <c r="F2444">
        <v>5369780000</v>
      </c>
      <c r="G2444">
        <v>13.63533939887429</v>
      </c>
      <c r="H2444">
        <v>3.4853393988744301</v>
      </c>
      <c r="I2444">
        <v>102.9007251812954</v>
      </c>
      <c r="J2444">
        <v>100</v>
      </c>
      <c r="K2444">
        <v>93.28</v>
      </c>
      <c r="L2444">
        <f t="shared" si="651"/>
        <v>1082.9246606011257</v>
      </c>
      <c r="N2444">
        <f t="shared" si="646"/>
        <v>13.635339398874294</v>
      </c>
      <c r="O2444">
        <f t="shared" si="647"/>
        <v>3.4853393988744301</v>
      </c>
      <c r="P2444">
        <f t="shared" si="648"/>
        <v>0</v>
      </c>
      <c r="Q2444">
        <f t="shared" si="649"/>
        <v>0</v>
      </c>
      <c r="R2444">
        <f t="shared" si="650"/>
        <v>1093.1766666666667</v>
      </c>
      <c r="S2444">
        <f t="shared" si="652"/>
        <v>1079.4586666666667</v>
      </c>
      <c r="T2444">
        <f t="shared" si="653"/>
        <v>44.432000000000016</v>
      </c>
      <c r="U2444">
        <f t="shared" si="654"/>
        <v>8.8864000000000036</v>
      </c>
      <c r="V2444">
        <f t="shared" si="655"/>
        <v>102.91381586844368</v>
      </c>
      <c r="W2444">
        <f t="shared" si="656"/>
        <v>1.309068714827788E-2</v>
      </c>
      <c r="X2444">
        <f t="shared" si="657"/>
        <v>1096.56</v>
      </c>
      <c r="Y2444">
        <f t="shared" si="658"/>
        <v>1063</v>
      </c>
      <c r="Z2444">
        <f t="shared" si="659"/>
        <v>100</v>
      </c>
      <c r="AA2444">
        <f t="shared" si="662"/>
        <v>93.279288761064592</v>
      </c>
      <c r="AB2444">
        <f t="shared" si="660"/>
        <v>0</v>
      </c>
      <c r="AC2444">
        <f t="shared" si="661"/>
        <v>-7.1123893540914196E-4</v>
      </c>
    </row>
    <row r="2445" spans="1:29" x14ac:dyDescent="0.3">
      <c r="A2445" s="2">
        <v>40102</v>
      </c>
      <c r="B2445">
        <v>1094.67</v>
      </c>
      <c r="C2445">
        <v>1094.67</v>
      </c>
      <c r="D2445">
        <v>1081.53</v>
      </c>
      <c r="E2445">
        <v>1087.68</v>
      </c>
      <c r="F2445">
        <v>4894740000</v>
      </c>
      <c r="G2445">
        <v>10.16022626591621</v>
      </c>
      <c r="H2445">
        <v>-2.9797737340838921</v>
      </c>
      <c r="I2445">
        <v>40.404040404041069</v>
      </c>
      <c r="J2445">
        <v>70.251256281407336</v>
      </c>
      <c r="K2445">
        <v>87.34</v>
      </c>
      <c r="L2445">
        <f t="shared" si="651"/>
        <v>1084.5097737340839</v>
      </c>
      <c r="N2445">
        <f t="shared" si="646"/>
        <v>10.160226265916208</v>
      </c>
      <c r="O2445">
        <f t="shared" si="647"/>
        <v>-2.9797737340838921</v>
      </c>
      <c r="P2445">
        <f t="shared" si="648"/>
        <v>0</v>
      </c>
      <c r="Q2445">
        <f t="shared" si="649"/>
        <v>0</v>
      </c>
      <c r="R2445">
        <f t="shared" si="650"/>
        <v>1087.96</v>
      </c>
      <c r="S2445">
        <f t="shared" si="652"/>
        <v>1083.3173333333334</v>
      </c>
      <c r="T2445">
        <f t="shared" si="653"/>
        <v>38.282666666666728</v>
      </c>
      <c r="U2445">
        <f t="shared" si="654"/>
        <v>7.6565333333333454</v>
      </c>
      <c r="V2445">
        <f t="shared" si="655"/>
        <v>40.42444506361992</v>
      </c>
      <c r="W2445">
        <f t="shared" si="656"/>
        <v>2.0404659578851181E-2</v>
      </c>
      <c r="X2445">
        <f t="shared" si="657"/>
        <v>1096.56</v>
      </c>
      <c r="Y2445">
        <f t="shared" si="658"/>
        <v>1066.71</v>
      </c>
      <c r="Z2445">
        <f t="shared" si="659"/>
        <v>70.251256281407336</v>
      </c>
      <c r="AA2445">
        <f t="shared" si="662"/>
        <v>87.338313871261377</v>
      </c>
      <c r="AB2445">
        <f t="shared" si="660"/>
        <v>0</v>
      </c>
      <c r="AC2445">
        <f t="shared" si="661"/>
        <v>-1.6861287386262802E-3</v>
      </c>
    </row>
    <row r="2446" spans="1:29" x14ac:dyDescent="0.3">
      <c r="A2446" s="2">
        <v>40105</v>
      </c>
      <c r="B2446">
        <v>1088.22</v>
      </c>
      <c r="C2446">
        <v>1100.17</v>
      </c>
      <c r="D2446">
        <v>1086.48</v>
      </c>
      <c r="E2446">
        <v>1097.9100000000001</v>
      </c>
      <c r="F2446">
        <v>4619240000</v>
      </c>
      <c r="G2446">
        <v>11.19348417727724</v>
      </c>
      <c r="H2446">
        <v>-2.496515822722813</v>
      </c>
      <c r="I2446">
        <v>83.4957061413009</v>
      </c>
      <c r="J2446">
        <v>93.245666467423831</v>
      </c>
      <c r="K2446">
        <v>87.73</v>
      </c>
      <c r="L2446">
        <f t="shared" si="651"/>
        <v>1088.9765158227228</v>
      </c>
      <c r="N2446">
        <f t="shared" si="646"/>
        <v>11.193484177277242</v>
      </c>
      <c r="O2446">
        <f t="shared" si="647"/>
        <v>-2.496515822722813</v>
      </c>
      <c r="P2446">
        <f t="shared" si="648"/>
        <v>0</v>
      </c>
      <c r="Q2446">
        <f t="shared" si="649"/>
        <v>0</v>
      </c>
      <c r="R2446">
        <f t="shared" si="650"/>
        <v>1094.8533333333335</v>
      </c>
      <c r="S2446">
        <f t="shared" si="652"/>
        <v>1087.136</v>
      </c>
      <c r="T2446">
        <f t="shared" si="653"/>
        <v>30.805333333333692</v>
      </c>
      <c r="U2446">
        <f t="shared" si="654"/>
        <v>6.1610666666667386</v>
      </c>
      <c r="V2446">
        <f t="shared" si="655"/>
        <v>83.506463527239973</v>
      </c>
      <c r="W2446">
        <f t="shared" si="656"/>
        <v>1.0757385939072606E-2</v>
      </c>
      <c r="X2446">
        <f t="shared" si="657"/>
        <v>1100.17</v>
      </c>
      <c r="Y2446">
        <f t="shared" si="658"/>
        <v>1066.71</v>
      </c>
      <c r="Z2446">
        <f t="shared" si="659"/>
        <v>93.245666467423831</v>
      </c>
      <c r="AA2446">
        <f t="shared" si="662"/>
        <v>87.734242036541019</v>
      </c>
      <c r="AB2446">
        <f t="shared" si="660"/>
        <v>0</v>
      </c>
      <c r="AC2446">
        <f t="shared" si="661"/>
        <v>4.2420365410151817E-3</v>
      </c>
    </row>
    <row r="2447" spans="1:29" x14ac:dyDescent="0.3">
      <c r="A2447" s="2">
        <v>40106</v>
      </c>
      <c r="B2447">
        <v>1098.6400000000001</v>
      </c>
      <c r="C2447">
        <v>1098.6400000000001</v>
      </c>
      <c r="D2447">
        <v>1086.1600000000001</v>
      </c>
      <c r="E2447">
        <v>1091.06</v>
      </c>
      <c r="F2447">
        <v>5396930000</v>
      </c>
      <c r="G2447">
        <v>8.968989451518155</v>
      </c>
      <c r="H2447">
        <v>-3.5110105484818628</v>
      </c>
      <c r="I2447">
        <v>20.003448870499732</v>
      </c>
      <c r="J2447">
        <v>57.608189855746282</v>
      </c>
      <c r="K2447">
        <v>83.53</v>
      </c>
      <c r="L2447">
        <f t="shared" si="651"/>
        <v>1089.6710105484819</v>
      </c>
      <c r="N2447">
        <f t="shared" si="646"/>
        <v>8.968989451518155</v>
      </c>
      <c r="O2447">
        <f t="shared" si="647"/>
        <v>-3.5110105484818632</v>
      </c>
      <c r="P2447">
        <f t="shared" si="648"/>
        <v>0</v>
      </c>
      <c r="Q2447">
        <f t="shared" si="649"/>
        <v>0</v>
      </c>
      <c r="R2447">
        <f t="shared" si="650"/>
        <v>1091.9533333333334</v>
      </c>
      <c r="S2447">
        <f t="shared" si="652"/>
        <v>1091.1799999999998</v>
      </c>
      <c r="T2447">
        <f t="shared" si="653"/>
        <v>12.886666666666997</v>
      </c>
      <c r="U2447">
        <f t="shared" si="654"/>
        <v>2.5773333333333994</v>
      </c>
      <c r="V2447">
        <f t="shared" si="655"/>
        <v>20.003448870499732</v>
      </c>
      <c r="W2447">
        <f t="shared" si="656"/>
        <v>0</v>
      </c>
      <c r="X2447">
        <f t="shared" si="657"/>
        <v>1100.17</v>
      </c>
      <c r="Y2447">
        <f t="shared" si="658"/>
        <v>1078.68</v>
      </c>
      <c r="Z2447">
        <f t="shared" si="659"/>
        <v>57.608189855746282</v>
      </c>
      <c r="AA2447">
        <f t="shared" si="662"/>
        <v>83.526997173902771</v>
      </c>
      <c r="AB2447">
        <f t="shared" si="660"/>
        <v>0</v>
      </c>
      <c r="AC2447">
        <f t="shared" si="661"/>
        <v>-3.0028260972301268E-3</v>
      </c>
    </row>
    <row r="2448" spans="1:29" x14ac:dyDescent="0.3">
      <c r="A2448" s="2">
        <v>40107</v>
      </c>
      <c r="B2448">
        <v>1090.3599999999999</v>
      </c>
      <c r="C2448">
        <v>1101.3599999999999</v>
      </c>
      <c r="D2448">
        <v>1080.77</v>
      </c>
      <c r="E2448">
        <v>1081.4000000000001</v>
      </c>
      <c r="F2448">
        <v>5616290000</v>
      </c>
      <c r="G2448">
        <v>14.44599296767842</v>
      </c>
      <c r="H2448">
        <v>-6.1440070323214968</v>
      </c>
      <c r="I2448">
        <v>-84.912101041134719</v>
      </c>
      <c r="J2448">
        <v>3.0597377367659622</v>
      </c>
      <c r="K2448">
        <v>64.83</v>
      </c>
      <c r="L2448">
        <f t="shared" si="651"/>
        <v>1086.9140070323215</v>
      </c>
      <c r="N2448">
        <f t="shared" si="646"/>
        <v>14.445992967678421</v>
      </c>
      <c r="O2448">
        <f t="shared" si="647"/>
        <v>-6.1440070323214968</v>
      </c>
      <c r="P2448">
        <f t="shared" si="648"/>
        <v>0</v>
      </c>
      <c r="Q2448">
        <f t="shared" si="649"/>
        <v>0</v>
      </c>
      <c r="R2448">
        <f t="shared" si="650"/>
        <v>1087.8433333333335</v>
      </c>
      <c r="S2448">
        <f t="shared" si="652"/>
        <v>1091.1573333333333</v>
      </c>
      <c r="T2448">
        <f t="shared" si="653"/>
        <v>13.022666666666737</v>
      </c>
      <c r="U2448">
        <f t="shared" si="654"/>
        <v>2.6045333333333476</v>
      </c>
      <c r="V2448">
        <f t="shared" si="655"/>
        <v>-84.826456434929682</v>
      </c>
      <c r="W2448">
        <f t="shared" si="656"/>
        <v>8.5644606205036666E-2</v>
      </c>
      <c r="X2448">
        <f t="shared" si="657"/>
        <v>1101.3599999999999</v>
      </c>
      <c r="Y2448">
        <f t="shared" si="658"/>
        <v>1080.77</v>
      </c>
      <c r="Z2448">
        <f t="shared" si="659"/>
        <v>3.0597377367659622</v>
      </c>
      <c r="AA2448">
        <f t="shared" si="662"/>
        <v>64.832970068268679</v>
      </c>
      <c r="AB2448">
        <f t="shared" si="660"/>
        <v>0</v>
      </c>
      <c r="AC2448">
        <f t="shared" si="661"/>
        <v>2.9700682686808477E-3</v>
      </c>
    </row>
    <row r="2449" spans="1:29" x14ac:dyDescent="0.3">
      <c r="A2449" s="2">
        <v>40108</v>
      </c>
      <c r="B2449">
        <v>1080.96</v>
      </c>
      <c r="C2449">
        <v>1095.21</v>
      </c>
      <c r="D2449">
        <v>1074.31</v>
      </c>
      <c r="E2449">
        <v>1092.9100000000001</v>
      </c>
      <c r="F2449">
        <v>5192410000</v>
      </c>
      <c r="G2449">
        <v>6.2973286451190233</v>
      </c>
      <c r="H2449">
        <v>-14.602671354881069</v>
      </c>
      <c r="I2449">
        <v>-62.582020997372453</v>
      </c>
      <c r="J2449">
        <v>68.761552680222437</v>
      </c>
      <c r="K2449">
        <v>58.59</v>
      </c>
      <c r="L2449">
        <f t="shared" si="651"/>
        <v>1088.912671354881</v>
      </c>
      <c r="N2449">
        <f t="shared" si="646"/>
        <v>6.2973286451190233</v>
      </c>
      <c r="O2449">
        <f t="shared" si="647"/>
        <v>-14.602671354881068</v>
      </c>
      <c r="P2449">
        <f t="shared" si="648"/>
        <v>0</v>
      </c>
      <c r="Q2449">
        <f t="shared" si="649"/>
        <v>0</v>
      </c>
      <c r="R2449">
        <f t="shared" si="650"/>
        <v>1087.4766666666667</v>
      </c>
      <c r="S2449">
        <f t="shared" si="652"/>
        <v>1090.0173333333335</v>
      </c>
      <c r="T2449">
        <f t="shared" si="653"/>
        <v>13.544000000000096</v>
      </c>
      <c r="U2449">
        <f t="shared" si="654"/>
        <v>2.7088000000000192</v>
      </c>
      <c r="V2449">
        <f t="shared" si="655"/>
        <v>-62.528713001248974</v>
      </c>
      <c r="W2449">
        <f t="shared" si="656"/>
        <v>5.3307996123479029E-2</v>
      </c>
      <c r="X2449">
        <f t="shared" si="657"/>
        <v>1101.3599999999999</v>
      </c>
      <c r="Y2449">
        <f t="shared" si="658"/>
        <v>1074.31</v>
      </c>
      <c r="Z2449">
        <f t="shared" si="659"/>
        <v>68.761552680222437</v>
      </c>
      <c r="AA2449">
        <f t="shared" si="662"/>
        <v>58.585280604313162</v>
      </c>
      <c r="AB2449">
        <f t="shared" si="660"/>
        <v>0</v>
      </c>
      <c r="AC2449">
        <f t="shared" si="661"/>
        <v>-4.7193956868412101E-3</v>
      </c>
    </row>
    <row r="2450" spans="1:29" x14ac:dyDescent="0.3">
      <c r="A2450" s="2">
        <v>40109</v>
      </c>
      <c r="B2450">
        <v>1095.6199999999999</v>
      </c>
      <c r="C2450">
        <v>1095.83</v>
      </c>
      <c r="D2450">
        <v>1075.49</v>
      </c>
      <c r="E2450">
        <v>1079.5999999999999</v>
      </c>
      <c r="F2450">
        <v>4767460000</v>
      </c>
      <c r="G2450">
        <v>10.02155243007928</v>
      </c>
      <c r="H2450">
        <v>-10.318447569920639</v>
      </c>
      <c r="I2450">
        <v>-108.0604040007814</v>
      </c>
      <c r="J2450">
        <v>19.556377079482338</v>
      </c>
      <c r="K2450">
        <v>48.45</v>
      </c>
      <c r="L2450">
        <f t="shared" si="651"/>
        <v>1085.8084475699206</v>
      </c>
      <c r="N2450">
        <f t="shared" si="646"/>
        <v>10.021552430079282</v>
      </c>
      <c r="O2450">
        <f t="shared" si="647"/>
        <v>-10.318447569920636</v>
      </c>
      <c r="P2450">
        <f t="shared" si="648"/>
        <v>0</v>
      </c>
      <c r="Q2450">
        <f t="shared" si="649"/>
        <v>0</v>
      </c>
      <c r="R2450">
        <f t="shared" si="650"/>
        <v>1083.6399999999999</v>
      </c>
      <c r="S2450">
        <f t="shared" si="652"/>
        <v>1089.1533333333332</v>
      </c>
      <c r="T2450">
        <f t="shared" si="653"/>
        <v>17</v>
      </c>
      <c r="U2450">
        <f t="shared" si="654"/>
        <v>3.4</v>
      </c>
      <c r="V2450">
        <f t="shared" si="655"/>
        <v>-108.10457516339847</v>
      </c>
      <c r="W2450">
        <f t="shared" si="656"/>
        <v>-4.4171162617061555E-2</v>
      </c>
      <c r="X2450">
        <f t="shared" si="657"/>
        <v>1101.3599999999999</v>
      </c>
      <c r="Y2450">
        <f t="shared" si="658"/>
        <v>1074.31</v>
      </c>
      <c r="Z2450">
        <f t="shared" si="659"/>
        <v>19.556377079482338</v>
      </c>
      <c r="AA2450">
        <f t="shared" si="662"/>
        <v>48.446304763928161</v>
      </c>
      <c r="AB2450">
        <f t="shared" si="660"/>
        <v>0</v>
      </c>
      <c r="AC2450">
        <f t="shared" si="661"/>
        <v>-3.6952360718416344E-3</v>
      </c>
    </row>
    <row r="2451" spans="1:29" x14ac:dyDescent="0.3">
      <c r="A2451" s="2">
        <v>40112</v>
      </c>
      <c r="B2451">
        <v>1080.3599999999999</v>
      </c>
      <c r="C2451">
        <v>1091.75</v>
      </c>
      <c r="D2451">
        <v>1065.23</v>
      </c>
      <c r="E2451">
        <v>1066.95</v>
      </c>
      <c r="F2451">
        <v>6363380000</v>
      </c>
      <c r="G2451">
        <v>12.227701620052811</v>
      </c>
      <c r="H2451">
        <v>-14.292298379947169</v>
      </c>
      <c r="I2451">
        <v>-146.10087474408741</v>
      </c>
      <c r="J2451">
        <v>4.7605867699973237</v>
      </c>
      <c r="K2451">
        <v>30.75</v>
      </c>
      <c r="L2451">
        <f t="shared" si="651"/>
        <v>1079.5222983799472</v>
      </c>
      <c r="N2451">
        <f t="shared" si="646"/>
        <v>12.227701620052812</v>
      </c>
      <c r="O2451">
        <f t="shared" si="647"/>
        <v>-14.292298379947169</v>
      </c>
      <c r="P2451">
        <f t="shared" si="648"/>
        <v>0</v>
      </c>
      <c r="Q2451">
        <f t="shared" si="649"/>
        <v>0</v>
      </c>
      <c r="R2451">
        <f t="shared" si="650"/>
        <v>1074.6433333333334</v>
      </c>
      <c r="S2451">
        <f t="shared" si="652"/>
        <v>1085.1113333333335</v>
      </c>
      <c r="T2451">
        <f t="shared" si="653"/>
        <v>23.878666666666732</v>
      </c>
      <c r="U2451">
        <f t="shared" si="654"/>
        <v>4.7757333333333465</v>
      </c>
      <c r="V2451">
        <f t="shared" si="655"/>
        <v>-146.12764531799718</v>
      </c>
      <c r="W2451">
        <f t="shared" si="656"/>
        <v>-2.6770573909772111E-2</v>
      </c>
      <c r="X2451">
        <f t="shared" si="657"/>
        <v>1101.3599999999999</v>
      </c>
      <c r="Y2451">
        <f t="shared" si="658"/>
        <v>1065.23</v>
      </c>
      <c r="Z2451">
        <f t="shared" si="659"/>
        <v>4.7605867699973237</v>
      </c>
      <c r="AA2451">
        <f t="shared" si="662"/>
        <v>30.749288824442868</v>
      </c>
      <c r="AB2451">
        <f t="shared" si="660"/>
        <v>0</v>
      </c>
      <c r="AC2451">
        <f t="shared" si="661"/>
        <v>-7.1117555713229308E-4</v>
      </c>
    </row>
    <row r="2452" spans="1:29" x14ac:dyDescent="0.3">
      <c r="A2452" s="2">
        <v>40113</v>
      </c>
      <c r="B2452">
        <v>1067.54</v>
      </c>
      <c r="C2452">
        <v>1072.48</v>
      </c>
      <c r="D2452">
        <v>1060.6199999999999</v>
      </c>
      <c r="E2452">
        <v>1063.4100000000001</v>
      </c>
      <c r="F2452">
        <v>5337380000</v>
      </c>
      <c r="G2452">
        <v>-1.67153225329821</v>
      </c>
      <c r="H2452">
        <v>-13.531532253298341</v>
      </c>
      <c r="I2452">
        <v>-122.38559297885629</v>
      </c>
      <c r="J2452">
        <v>6.848306332842883</v>
      </c>
      <c r="K2452">
        <v>20.6</v>
      </c>
      <c r="L2452">
        <f t="shared" si="651"/>
        <v>1074.1515322532982</v>
      </c>
      <c r="N2452">
        <f t="shared" si="646"/>
        <v>-1.67153225329821</v>
      </c>
      <c r="O2452">
        <f t="shared" si="647"/>
        <v>-13.531532253298337</v>
      </c>
      <c r="P2452">
        <f t="shared" si="648"/>
        <v>0</v>
      </c>
      <c r="Q2452">
        <f t="shared" si="649"/>
        <v>0</v>
      </c>
      <c r="R2452">
        <f t="shared" si="650"/>
        <v>1065.5033333333333</v>
      </c>
      <c r="S2452">
        <f t="shared" si="652"/>
        <v>1079.8213333333333</v>
      </c>
      <c r="T2452">
        <f t="shared" si="653"/>
        <v>38.991999999999962</v>
      </c>
      <c r="U2452">
        <f t="shared" si="654"/>
        <v>7.798399999999992</v>
      </c>
      <c r="V2452">
        <f t="shared" si="655"/>
        <v>-122.40117630967035</v>
      </c>
      <c r="W2452">
        <f t="shared" si="656"/>
        <v>-1.5583330814052943E-2</v>
      </c>
      <c r="X2452">
        <f t="shared" si="657"/>
        <v>1101.3599999999999</v>
      </c>
      <c r="Y2452">
        <f t="shared" si="658"/>
        <v>1060.6199999999999</v>
      </c>
      <c r="Z2452">
        <f t="shared" si="659"/>
        <v>6.848306332842883</v>
      </c>
      <c r="AA2452">
        <f t="shared" si="662"/>
        <v>20.597312119862188</v>
      </c>
      <c r="AB2452">
        <f t="shared" si="660"/>
        <v>0</v>
      </c>
      <c r="AC2452">
        <f t="shared" si="661"/>
        <v>-2.6878801378131811E-3</v>
      </c>
    </row>
    <row r="2453" spans="1:29" x14ac:dyDescent="0.3">
      <c r="A2453" s="2">
        <v>40114</v>
      </c>
      <c r="B2453">
        <v>1061.51</v>
      </c>
      <c r="C2453">
        <v>1063.26</v>
      </c>
      <c r="D2453">
        <v>1042.19</v>
      </c>
      <c r="E2453">
        <v>1042.6300000000001</v>
      </c>
      <c r="F2453">
        <v>6600350000</v>
      </c>
      <c r="G2453">
        <v>-0.38435483553234923</v>
      </c>
      <c r="H2453">
        <v>-21.454354835532289</v>
      </c>
      <c r="I2453">
        <v>-129.07616401066079</v>
      </c>
      <c r="J2453">
        <v>0.82028337061904477</v>
      </c>
      <c r="K2453">
        <v>20.149999999999999</v>
      </c>
      <c r="L2453">
        <f t="shared" si="651"/>
        <v>1063.6443548355323</v>
      </c>
      <c r="N2453">
        <f t="shared" si="646"/>
        <v>-0.38435483553234917</v>
      </c>
      <c r="O2453">
        <f t="shared" si="647"/>
        <v>-21.454354835532286</v>
      </c>
      <c r="P2453">
        <f t="shared" si="648"/>
        <v>0</v>
      </c>
      <c r="Q2453">
        <f t="shared" si="649"/>
        <v>0</v>
      </c>
      <c r="R2453">
        <f t="shared" si="650"/>
        <v>1049.3599999999999</v>
      </c>
      <c r="S2453">
        <f t="shared" si="652"/>
        <v>1072.1246666666666</v>
      </c>
      <c r="T2453">
        <f t="shared" si="653"/>
        <v>58.772000000000162</v>
      </c>
      <c r="U2453">
        <f t="shared" si="654"/>
        <v>11.754400000000032</v>
      </c>
      <c r="V2453">
        <f t="shared" si="655"/>
        <v>-129.11288066123686</v>
      </c>
      <c r="W2453">
        <f t="shared" si="656"/>
        <v>-3.6716650576067877E-2</v>
      </c>
      <c r="X2453">
        <f t="shared" si="657"/>
        <v>1095.83</v>
      </c>
      <c r="Y2453">
        <f t="shared" si="658"/>
        <v>1042.19</v>
      </c>
      <c r="Z2453">
        <f t="shared" si="659"/>
        <v>0.82028337061904477</v>
      </c>
      <c r="AA2453">
        <f t="shared" si="662"/>
        <v>20.149421246632805</v>
      </c>
      <c r="AB2453">
        <f t="shared" si="660"/>
        <v>0</v>
      </c>
      <c r="AC2453">
        <f t="shared" si="661"/>
        <v>-5.7875336719348525E-4</v>
      </c>
    </row>
    <row r="2454" spans="1:29" x14ac:dyDescent="0.3">
      <c r="A2454" s="2">
        <v>40115</v>
      </c>
      <c r="B2454">
        <v>1043.69</v>
      </c>
      <c r="C2454">
        <v>1066.83</v>
      </c>
      <c r="D2454">
        <v>1043.69</v>
      </c>
      <c r="E2454">
        <v>1066.1099999999999</v>
      </c>
      <c r="F2454">
        <v>5595040000</v>
      </c>
      <c r="G2454">
        <v>2.3637634429783252</v>
      </c>
      <c r="H2454">
        <v>-20.776236557021551</v>
      </c>
      <c r="I2454">
        <v>-49.226809745032192</v>
      </c>
      <c r="J2454">
        <v>44.593586875465888</v>
      </c>
      <c r="K2454">
        <v>15.32</v>
      </c>
      <c r="L2454">
        <f t="shared" si="651"/>
        <v>1064.4662365570216</v>
      </c>
      <c r="N2454">
        <f t="shared" si="646"/>
        <v>2.3637634429783247</v>
      </c>
      <c r="O2454">
        <f t="shared" si="647"/>
        <v>-20.776236557021548</v>
      </c>
      <c r="P2454">
        <f t="shared" si="648"/>
        <v>0</v>
      </c>
      <c r="Q2454">
        <f t="shared" si="649"/>
        <v>0</v>
      </c>
      <c r="R2454">
        <f t="shared" si="650"/>
        <v>1058.8766666666668</v>
      </c>
      <c r="S2454">
        <f t="shared" si="652"/>
        <v>1066.4046666666668</v>
      </c>
      <c r="T2454">
        <f t="shared" si="653"/>
        <v>50.948000000000093</v>
      </c>
      <c r="U2454">
        <f t="shared" si="654"/>
        <v>10.189600000000018</v>
      </c>
      <c r="V2454">
        <f t="shared" si="655"/>
        <v>-49.2528329538615</v>
      </c>
      <c r="W2454">
        <f t="shared" si="656"/>
        <v>-2.6023208829307976E-2</v>
      </c>
      <c r="X2454">
        <f t="shared" si="657"/>
        <v>1095.83</v>
      </c>
      <c r="Y2454">
        <f t="shared" si="658"/>
        <v>1042.19</v>
      </c>
      <c r="Z2454">
        <f t="shared" si="659"/>
        <v>44.593586875465888</v>
      </c>
      <c r="AA2454">
        <f t="shared" si="662"/>
        <v>15.315828085681494</v>
      </c>
      <c r="AB2454">
        <f t="shared" si="660"/>
        <v>0</v>
      </c>
      <c r="AC2454">
        <f t="shared" si="661"/>
        <v>-4.1719143185066088E-3</v>
      </c>
    </row>
    <row r="2455" spans="1:29" x14ac:dyDescent="0.3">
      <c r="A2455" s="2">
        <v>40116</v>
      </c>
      <c r="B2455">
        <v>1065.4100000000001</v>
      </c>
      <c r="C2455">
        <v>1065.4100000000001</v>
      </c>
      <c r="D2455">
        <v>1033.3800000000001</v>
      </c>
      <c r="E2455">
        <v>1036.19</v>
      </c>
      <c r="F2455">
        <v>6512420000</v>
      </c>
      <c r="G2455">
        <v>10.36917562865233</v>
      </c>
      <c r="H2455">
        <v>-21.66082437134764</v>
      </c>
      <c r="I2455">
        <v>-99.200309245970089</v>
      </c>
      <c r="J2455">
        <v>4.8141168408428143</v>
      </c>
      <c r="K2455">
        <v>12.37</v>
      </c>
      <c r="L2455">
        <f t="shared" si="651"/>
        <v>1055.0408243713478</v>
      </c>
      <c r="N2455">
        <f t="shared" si="646"/>
        <v>10.369175628652329</v>
      </c>
      <c r="O2455">
        <f t="shared" si="647"/>
        <v>-21.660824371347644</v>
      </c>
      <c r="P2455">
        <f t="shared" si="648"/>
        <v>0</v>
      </c>
      <c r="Q2455">
        <f t="shared" si="649"/>
        <v>0</v>
      </c>
      <c r="R2455">
        <f t="shared" si="650"/>
        <v>1044.9933333333333</v>
      </c>
      <c r="S2455">
        <f t="shared" si="652"/>
        <v>1058.6753333333334</v>
      </c>
      <c r="T2455">
        <f t="shared" si="653"/>
        <v>45.994666666666944</v>
      </c>
      <c r="U2455">
        <f t="shared" si="654"/>
        <v>9.1989333333333896</v>
      </c>
      <c r="V2455">
        <f t="shared" si="655"/>
        <v>-99.156423933209169</v>
      </c>
      <c r="W2455">
        <f t="shared" si="656"/>
        <v>4.3885312760920669E-2</v>
      </c>
      <c r="X2455">
        <f t="shared" si="657"/>
        <v>1091.75</v>
      </c>
      <c r="Y2455">
        <f t="shared" si="658"/>
        <v>1033.3800000000001</v>
      </c>
      <c r="Z2455">
        <f t="shared" si="659"/>
        <v>4.8141168408428143</v>
      </c>
      <c r="AA2455">
        <f t="shared" si="662"/>
        <v>12.367376037953591</v>
      </c>
      <c r="AB2455">
        <f t="shared" si="660"/>
        <v>0</v>
      </c>
      <c r="AC2455">
        <f t="shared" si="661"/>
        <v>-2.6239620464085789E-3</v>
      </c>
    </row>
    <row r="2456" spans="1:29" x14ac:dyDescent="0.3">
      <c r="A2456" s="2">
        <v>40119</v>
      </c>
      <c r="B2456">
        <v>1036.18</v>
      </c>
      <c r="C2456">
        <v>1052.18</v>
      </c>
      <c r="D2456">
        <v>1029.3800000000001</v>
      </c>
      <c r="E2456">
        <v>1042.8800000000001</v>
      </c>
      <c r="F2456">
        <v>6202640000</v>
      </c>
      <c r="G2456">
        <v>1.1927837524347069</v>
      </c>
      <c r="H2456">
        <v>-21.607216247565251</v>
      </c>
      <c r="I2456">
        <v>-86.727989487514762</v>
      </c>
      <c r="J2456">
        <v>31.3225058004641</v>
      </c>
      <c r="K2456">
        <v>17.68</v>
      </c>
      <c r="L2456">
        <f t="shared" si="651"/>
        <v>1050.9872162475654</v>
      </c>
      <c r="N2456">
        <f t="shared" si="646"/>
        <v>1.1927837524347069</v>
      </c>
      <c r="O2456">
        <f t="shared" si="647"/>
        <v>-21.607216247565248</v>
      </c>
      <c r="P2456">
        <f t="shared" si="648"/>
        <v>0</v>
      </c>
      <c r="Q2456">
        <f t="shared" si="649"/>
        <v>0</v>
      </c>
      <c r="R2456">
        <f t="shared" si="650"/>
        <v>1041.4800000000002</v>
      </c>
      <c r="S2456">
        <f t="shared" si="652"/>
        <v>1052.0426666666667</v>
      </c>
      <c r="T2456">
        <f t="shared" si="653"/>
        <v>40.589333333333343</v>
      </c>
      <c r="U2456">
        <f t="shared" si="654"/>
        <v>8.1178666666666679</v>
      </c>
      <c r="V2456">
        <f t="shared" si="655"/>
        <v>-86.744191139432957</v>
      </c>
      <c r="W2456">
        <f t="shared" si="656"/>
        <v>-1.6201651918194671E-2</v>
      </c>
      <c r="X2456">
        <f t="shared" si="657"/>
        <v>1072.48</v>
      </c>
      <c r="Y2456">
        <f t="shared" si="658"/>
        <v>1029.3800000000001</v>
      </c>
      <c r="Z2456">
        <f t="shared" si="659"/>
        <v>31.322505800464103</v>
      </c>
      <c r="AA2456">
        <f t="shared" si="662"/>
        <v>17.679759844046949</v>
      </c>
      <c r="AB2456">
        <f t="shared" si="660"/>
        <v>0</v>
      </c>
      <c r="AC2456">
        <f t="shared" si="661"/>
        <v>-2.4015595305115767E-4</v>
      </c>
    </row>
    <row r="2457" spans="1:29" x14ac:dyDescent="0.3">
      <c r="A2457" s="2">
        <v>40120</v>
      </c>
      <c r="B2457">
        <v>1040.92</v>
      </c>
      <c r="C2457">
        <v>1046.3599999999999</v>
      </c>
      <c r="D2457">
        <v>1033.94</v>
      </c>
      <c r="E2457">
        <v>1045.4100000000001</v>
      </c>
      <c r="F2457">
        <v>5487500000</v>
      </c>
      <c r="G2457">
        <v>-2.7681441650436232</v>
      </c>
      <c r="H2457">
        <v>-15.18814416504347</v>
      </c>
      <c r="I2457">
        <v>-66.42956422205836</v>
      </c>
      <c r="J2457">
        <v>42.803738317757137</v>
      </c>
      <c r="K2457">
        <v>24.87</v>
      </c>
      <c r="L2457">
        <f t="shared" si="651"/>
        <v>1049.1281441650435</v>
      </c>
      <c r="N2457">
        <f t="shared" si="646"/>
        <v>-2.7681441650436227</v>
      </c>
      <c r="O2457">
        <f t="shared" si="647"/>
        <v>-15.188144165043468</v>
      </c>
      <c r="P2457">
        <f t="shared" si="648"/>
        <v>0</v>
      </c>
      <c r="Q2457">
        <f t="shared" si="649"/>
        <v>0</v>
      </c>
      <c r="R2457">
        <f t="shared" si="650"/>
        <v>1041.9033333333334</v>
      </c>
      <c r="S2457">
        <f t="shared" si="652"/>
        <v>1047.3226666666667</v>
      </c>
      <c r="T2457">
        <f t="shared" si="653"/>
        <v>27.182666666666364</v>
      </c>
      <c r="U2457">
        <f t="shared" si="654"/>
        <v>5.4365333333332728</v>
      </c>
      <c r="V2457">
        <f t="shared" si="655"/>
        <v>-66.455747943951181</v>
      </c>
      <c r="W2457">
        <f t="shared" si="656"/>
        <v>-2.6183721892820699E-2</v>
      </c>
      <c r="X2457">
        <f t="shared" si="657"/>
        <v>1066.83</v>
      </c>
      <c r="Y2457">
        <f t="shared" si="658"/>
        <v>1029.3800000000001</v>
      </c>
      <c r="Z2457">
        <f t="shared" si="659"/>
        <v>42.803738317757144</v>
      </c>
      <c r="AA2457">
        <f t="shared" si="662"/>
        <v>24.870846241029803</v>
      </c>
      <c r="AB2457">
        <f t="shared" si="660"/>
        <v>0</v>
      </c>
      <c r="AC2457">
        <f t="shared" si="661"/>
        <v>8.4624102980157545E-4</v>
      </c>
    </row>
    <row r="2458" spans="1:29" x14ac:dyDescent="0.3">
      <c r="A2458" s="2">
        <v>40121</v>
      </c>
      <c r="B2458">
        <v>1047.1400000000001</v>
      </c>
      <c r="C2458">
        <v>1061</v>
      </c>
      <c r="D2458">
        <v>1045.1500000000001</v>
      </c>
      <c r="E2458">
        <v>1046.5</v>
      </c>
      <c r="F2458">
        <v>5635510000</v>
      </c>
      <c r="G2458">
        <v>12.74790388997098</v>
      </c>
      <c r="H2458">
        <v>-3.1020961100289242</v>
      </c>
      <c r="I2458">
        <v>37.377450980392432</v>
      </c>
      <c r="J2458">
        <v>45.714285714285637</v>
      </c>
      <c r="K2458">
        <v>33.85</v>
      </c>
      <c r="L2458">
        <f t="shared" si="651"/>
        <v>1048.252096110029</v>
      </c>
      <c r="N2458">
        <f t="shared" si="646"/>
        <v>12.747903889970985</v>
      </c>
      <c r="O2458">
        <f t="shared" si="647"/>
        <v>-3.1020961100289242</v>
      </c>
      <c r="P2458">
        <f t="shared" si="648"/>
        <v>0</v>
      </c>
      <c r="Q2458">
        <f t="shared" si="649"/>
        <v>0</v>
      </c>
      <c r="R2458">
        <f t="shared" si="650"/>
        <v>1050.8833333333334</v>
      </c>
      <c r="S2458">
        <f t="shared" si="652"/>
        <v>1047.6273333333334</v>
      </c>
      <c r="T2458">
        <f t="shared" si="653"/>
        <v>29.010666666666566</v>
      </c>
      <c r="U2458">
        <f t="shared" si="654"/>
        <v>5.8021333333333134</v>
      </c>
      <c r="V2458">
        <f t="shared" si="655"/>
        <v>37.411526794743281</v>
      </c>
      <c r="W2458">
        <f t="shared" si="656"/>
        <v>3.4075814350849498E-2</v>
      </c>
      <c r="X2458">
        <f t="shared" si="657"/>
        <v>1066.83</v>
      </c>
      <c r="Y2458">
        <f t="shared" si="658"/>
        <v>1029.3800000000001</v>
      </c>
      <c r="Z2458">
        <f t="shared" si="659"/>
        <v>45.714285714285644</v>
      </c>
      <c r="AA2458">
        <f t="shared" si="662"/>
        <v>33.849646709763121</v>
      </c>
      <c r="AB2458">
        <f t="shared" si="660"/>
        <v>0</v>
      </c>
      <c r="AC2458">
        <f t="shared" si="661"/>
        <v>-3.5329023688035477E-4</v>
      </c>
    </row>
    <row r="2459" spans="1:29" x14ac:dyDescent="0.3">
      <c r="A2459" s="2">
        <v>40122</v>
      </c>
      <c r="B2459">
        <v>1047.3</v>
      </c>
      <c r="C2459">
        <v>1066.6500000000001</v>
      </c>
      <c r="D2459">
        <v>1047.3</v>
      </c>
      <c r="E2459">
        <v>1066.6300000000001</v>
      </c>
      <c r="F2459">
        <v>4848350000</v>
      </c>
      <c r="G2459">
        <v>12.2719359266473</v>
      </c>
      <c r="H2459">
        <v>-7.0780640733528344</v>
      </c>
      <c r="I2459">
        <v>134.0670516871898</v>
      </c>
      <c r="J2459">
        <v>99.946337536892997</v>
      </c>
      <c r="K2459">
        <v>44.92</v>
      </c>
      <c r="L2459">
        <f t="shared" si="651"/>
        <v>1054.3780640733528</v>
      </c>
      <c r="N2459">
        <f t="shared" si="646"/>
        <v>12.271935926647302</v>
      </c>
      <c r="O2459">
        <f t="shared" si="647"/>
        <v>-7.0780640733528344</v>
      </c>
      <c r="P2459">
        <f t="shared" si="648"/>
        <v>0</v>
      </c>
      <c r="Q2459">
        <f t="shared" si="649"/>
        <v>0</v>
      </c>
      <c r="R2459">
        <f t="shared" si="650"/>
        <v>1060.1933333333334</v>
      </c>
      <c r="S2459">
        <f t="shared" si="652"/>
        <v>1047.8906666666667</v>
      </c>
      <c r="T2459">
        <f t="shared" si="653"/>
        <v>30.590666666666493</v>
      </c>
      <c r="U2459">
        <f t="shared" si="654"/>
        <v>6.118133333333299</v>
      </c>
      <c r="V2459">
        <f t="shared" si="655"/>
        <v>134.05686556538791</v>
      </c>
      <c r="W2459">
        <f t="shared" si="656"/>
        <v>-1.0186121801893933E-2</v>
      </c>
      <c r="X2459">
        <f t="shared" si="657"/>
        <v>1066.6500000000001</v>
      </c>
      <c r="Y2459">
        <f t="shared" si="658"/>
        <v>1029.3800000000001</v>
      </c>
      <c r="Z2459">
        <f t="shared" si="659"/>
        <v>99.946337536892997</v>
      </c>
      <c r="AA2459">
        <f t="shared" si="662"/>
        <v>44.92019684204854</v>
      </c>
      <c r="AB2459">
        <f t="shared" si="660"/>
        <v>0</v>
      </c>
      <c r="AC2459">
        <f t="shared" si="661"/>
        <v>1.9684204853831488E-4</v>
      </c>
    </row>
    <row r="2460" spans="1:29" x14ac:dyDescent="0.3">
      <c r="A2460" s="2">
        <v>40123</v>
      </c>
      <c r="B2460">
        <v>1064.95</v>
      </c>
      <c r="C2460">
        <v>1071.48</v>
      </c>
      <c r="D2460">
        <v>1059.32</v>
      </c>
      <c r="E2460">
        <v>1069.3</v>
      </c>
      <c r="F2460">
        <v>4277130000</v>
      </c>
      <c r="G2460">
        <v>12.12795728443143</v>
      </c>
      <c r="H2460">
        <v>-3.2042715568650237E-2</v>
      </c>
      <c r="I2460">
        <v>107.5276807609432</v>
      </c>
      <c r="J2460">
        <v>94.821852731591292</v>
      </c>
      <c r="K2460">
        <v>62.92</v>
      </c>
      <c r="L2460">
        <f t="shared" si="651"/>
        <v>1059.3520427155686</v>
      </c>
      <c r="N2460">
        <f t="shared" si="646"/>
        <v>12.127957284431432</v>
      </c>
      <c r="O2460">
        <f t="shared" si="647"/>
        <v>-3.2042715568650237E-2</v>
      </c>
      <c r="P2460">
        <f t="shared" si="648"/>
        <v>0</v>
      </c>
      <c r="Q2460">
        <f t="shared" si="649"/>
        <v>0</v>
      </c>
      <c r="R2460">
        <f t="shared" si="650"/>
        <v>1066.7</v>
      </c>
      <c r="S2460">
        <f t="shared" si="652"/>
        <v>1052.2320000000002</v>
      </c>
      <c r="T2460">
        <f t="shared" si="653"/>
        <v>44.858666666666522</v>
      </c>
      <c r="U2460">
        <f t="shared" si="654"/>
        <v>8.9717333333333045</v>
      </c>
      <c r="V2460">
        <f t="shared" si="655"/>
        <v>107.50802520508779</v>
      </c>
      <c r="W2460">
        <f t="shared" si="656"/>
        <v>-1.9655555855408124E-2</v>
      </c>
      <c r="X2460">
        <f t="shared" si="657"/>
        <v>1071.48</v>
      </c>
      <c r="Y2460">
        <f t="shared" si="658"/>
        <v>1029.3800000000001</v>
      </c>
      <c r="Z2460">
        <f t="shared" si="659"/>
        <v>94.821852731591292</v>
      </c>
      <c r="AA2460">
        <f t="shared" si="662"/>
        <v>62.921744020198233</v>
      </c>
      <c r="AB2460">
        <f t="shared" si="660"/>
        <v>0</v>
      </c>
      <c r="AC2460">
        <f t="shared" si="661"/>
        <v>1.7440201982310555E-3</v>
      </c>
    </row>
    <row r="2461" spans="1:29" x14ac:dyDescent="0.3">
      <c r="A2461" s="2">
        <v>40126</v>
      </c>
      <c r="B2461">
        <v>1072.31</v>
      </c>
      <c r="C2461">
        <v>1093.19</v>
      </c>
      <c r="D2461">
        <v>1072.31</v>
      </c>
      <c r="E2461">
        <v>1093.08</v>
      </c>
      <c r="F2461">
        <v>4460030000</v>
      </c>
      <c r="G2461">
        <v>22.595304856287608</v>
      </c>
      <c r="H2461">
        <v>1.7153048562875031</v>
      </c>
      <c r="I2461">
        <v>136.55297862664861</v>
      </c>
      <c r="J2461">
        <v>99.81434599156097</v>
      </c>
      <c r="K2461">
        <v>76.62</v>
      </c>
      <c r="L2461">
        <f t="shared" si="651"/>
        <v>1070.5946951437124</v>
      </c>
      <c r="N2461">
        <f t="shared" si="646"/>
        <v>22.595304856287612</v>
      </c>
      <c r="O2461">
        <f t="shared" si="647"/>
        <v>1.7153048562875028</v>
      </c>
      <c r="P2461">
        <f t="shared" si="648"/>
        <v>0</v>
      </c>
      <c r="Q2461">
        <f t="shared" si="649"/>
        <v>0</v>
      </c>
      <c r="R2461">
        <f t="shared" si="650"/>
        <v>1086.1933333333334</v>
      </c>
      <c r="S2461">
        <f t="shared" si="652"/>
        <v>1061.1746666666668</v>
      </c>
      <c r="T2461">
        <f t="shared" si="653"/>
        <v>61.087999999999965</v>
      </c>
      <c r="U2461">
        <f t="shared" si="654"/>
        <v>12.217599999999994</v>
      </c>
      <c r="V2461">
        <f t="shared" si="655"/>
        <v>136.51708282404957</v>
      </c>
      <c r="W2461">
        <f t="shared" si="656"/>
        <v>-3.5895802599043236E-2</v>
      </c>
      <c r="X2461">
        <f t="shared" si="657"/>
        <v>1093.19</v>
      </c>
      <c r="Y2461">
        <f t="shared" si="658"/>
        <v>1033.94</v>
      </c>
      <c r="Z2461">
        <f t="shared" si="659"/>
        <v>99.81434599156097</v>
      </c>
      <c r="AA2461">
        <f t="shared" si="662"/>
        <v>76.620112058417604</v>
      </c>
      <c r="AB2461">
        <f t="shared" si="660"/>
        <v>0</v>
      </c>
      <c r="AC2461">
        <f t="shared" si="661"/>
        <v>1.1205841759931445E-4</v>
      </c>
    </row>
    <row r="2462" spans="1:29" x14ac:dyDescent="0.3">
      <c r="A2462" s="2">
        <v>40127</v>
      </c>
      <c r="B2462">
        <v>1091.8599999999999</v>
      </c>
      <c r="C2462">
        <v>1096.42</v>
      </c>
      <c r="D2462">
        <v>1087.4000000000001</v>
      </c>
      <c r="E2462">
        <v>1093.01</v>
      </c>
      <c r="F2462">
        <v>4394770000</v>
      </c>
      <c r="G2462">
        <v>18.353536570858299</v>
      </c>
      <c r="H2462">
        <v>9.333536570858314</v>
      </c>
      <c r="I2462">
        <v>97.422354013189519</v>
      </c>
      <c r="J2462">
        <v>93.34893700019488</v>
      </c>
      <c r="K2462">
        <v>86.73</v>
      </c>
      <c r="L2462">
        <f t="shared" si="651"/>
        <v>1078.0664634291418</v>
      </c>
      <c r="N2462">
        <f t="shared" si="646"/>
        <v>18.353536570858296</v>
      </c>
      <c r="O2462">
        <f t="shared" si="647"/>
        <v>9.333536570858314</v>
      </c>
      <c r="P2462">
        <f t="shared" si="648"/>
        <v>0</v>
      </c>
      <c r="Q2462">
        <f t="shared" si="649"/>
        <v>0</v>
      </c>
      <c r="R2462">
        <f t="shared" si="650"/>
        <v>1092.2766666666666</v>
      </c>
      <c r="S2462">
        <f t="shared" si="652"/>
        <v>1071.2493333333334</v>
      </c>
      <c r="T2462">
        <f t="shared" si="653"/>
        <v>71.942666666666582</v>
      </c>
      <c r="U2462">
        <f t="shared" si="654"/>
        <v>14.388533333333317</v>
      </c>
      <c r="V2462">
        <f t="shared" si="655"/>
        <v>97.426345670317303</v>
      </c>
      <c r="W2462">
        <f t="shared" si="656"/>
        <v>3.991657127784265E-3</v>
      </c>
      <c r="X2462">
        <f t="shared" si="657"/>
        <v>1096.42</v>
      </c>
      <c r="Y2462">
        <f t="shared" si="658"/>
        <v>1045.1500000000001</v>
      </c>
      <c r="Z2462">
        <f t="shared" si="659"/>
        <v>93.34893700019488</v>
      </c>
      <c r="AA2462">
        <f t="shared" si="662"/>
        <v>86.729151794905164</v>
      </c>
      <c r="AB2462">
        <f t="shared" si="660"/>
        <v>0</v>
      </c>
      <c r="AC2462">
        <f t="shared" si="661"/>
        <v>-8.4820509484018203E-4</v>
      </c>
    </row>
    <row r="2463" spans="1:29" x14ac:dyDescent="0.3">
      <c r="A2463" s="2">
        <v>40128</v>
      </c>
      <c r="B2463">
        <v>1096.04</v>
      </c>
      <c r="C2463">
        <v>1105.3699999999999</v>
      </c>
      <c r="D2463">
        <v>1093.81</v>
      </c>
      <c r="E2463">
        <v>1098.51</v>
      </c>
      <c r="F2463">
        <v>4286700000</v>
      </c>
      <c r="G2463">
        <v>20.489024380572118</v>
      </c>
      <c r="H2463">
        <v>8.929024380572173</v>
      </c>
      <c r="I2463">
        <v>87.331870647714453</v>
      </c>
      <c r="J2463">
        <v>88.186671258825712</v>
      </c>
      <c r="K2463">
        <v>95.22</v>
      </c>
      <c r="L2463">
        <f t="shared" si="651"/>
        <v>1084.8809756194278</v>
      </c>
      <c r="N2463">
        <f t="shared" si="646"/>
        <v>20.489024380572118</v>
      </c>
      <c r="O2463">
        <f t="shared" si="647"/>
        <v>8.929024380572173</v>
      </c>
      <c r="P2463">
        <f t="shared" si="648"/>
        <v>0</v>
      </c>
      <c r="Q2463">
        <f t="shared" si="649"/>
        <v>0</v>
      </c>
      <c r="R2463">
        <f t="shared" si="650"/>
        <v>1099.2299999999998</v>
      </c>
      <c r="S2463">
        <f t="shared" si="652"/>
        <v>1080.9186666666667</v>
      </c>
      <c r="T2463">
        <f t="shared" si="653"/>
        <v>69.887999999999693</v>
      </c>
      <c r="U2463">
        <f t="shared" si="654"/>
        <v>13.977599999999939</v>
      </c>
      <c r="V2463">
        <f t="shared" si="655"/>
        <v>87.336563899063151</v>
      </c>
      <c r="W2463">
        <f t="shared" si="656"/>
        <v>4.6932513486979133E-3</v>
      </c>
      <c r="X2463">
        <f t="shared" si="657"/>
        <v>1105.3699999999999</v>
      </c>
      <c r="Y2463">
        <f t="shared" si="658"/>
        <v>1047.3</v>
      </c>
      <c r="Z2463">
        <f t="shared" si="659"/>
        <v>88.186671258825712</v>
      </c>
      <c r="AA2463">
        <f t="shared" si="662"/>
        <v>95.223628903813164</v>
      </c>
      <c r="AB2463">
        <f t="shared" si="660"/>
        <v>0</v>
      </c>
      <c r="AC2463">
        <f t="shared" si="661"/>
        <v>3.6289038131656071E-3</v>
      </c>
    </row>
    <row r="2464" spans="1:29" x14ac:dyDescent="0.3">
      <c r="A2464" s="2">
        <v>40129</v>
      </c>
      <c r="B2464">
        <v>1098.31</v>
      </c>
      <c r="C2464">
        <v>1101.97</v>
      </c>
      <c r="D2464">
        <v>1084.9000000000001</v>
      </c>
      <c r="E2464">
        <v>1087.24</v>
      </c>
      <c r="F2464">
        <v>4160250000</v>
      </c>
      <c r="G2464">
        <v>16.302682920381589</v>
      </c>
      <c r="H2464">
        <v>-0.76731707961835127</v>
      </c>
      <c r="I2464">
        <v>32.840466926070476</v>
      </c>
      <c r="J2464">
        <v>60.629750271444301</v>
      </c>
      <c r="K2464">
        <v>87.36</v>
      </c>
      <c r="L2464">
        <f t="shared" si="651"/>
        <v>1085.6673170796184</v>
      </c>
      <c r="N2464">
        <f t="shared" si="646"/>
        <v>16.302682920381585</v>
      </c>
      <c r="O2464">
        <f t="shared" si="647"/>
        <v>-0.76731707961835127</v>
      </c>
      <c r="P2464">
        <f t="shared" si="648"/>
        <v>0</v>
      </c>
      <c r="Q2464">
        <f t="shared" si="649"/>
        <v>0</v>
      </c>
      <c r="R2464">
        <f t="shared" si="650"/>
        <v>1091.3699999999999</v>
      </c>
      <c r="S2464">
        <f t="shared" si="652"/>
        <v>1087.154</v>
      </c>
      <c r="T2464">
        <f t="shared" si="653"/>
        <v>42.829333333332897</v>
      </c>
      <c r="U2464">
        <f t="shared" si="654"/>
        <v>8.5658666666665795</v>
      </c>
      <c r="V2464">
        <f t="shared" si="655"/>
        <v>32.812402714649913</v>
      </c>
      <c r="W2464">
        <f t="shared" si="656"/>
        <v>-2.8064211420563367E-2</v>
      </c>
      <c r="X2464">
        <f t="shared" si="657"/>
        <v>1105.3699999999999</v>
      </c>
      <c r="Y2464">
        <f t="shared" si="658"/>
        <v>1059.32</v>
      </c>
      <c r="Z2464">
        <f t="shared" si="659"/>
        <v>60.629750271444301</v>
      </c>
      <c r="AA2464">
        <f t="shared" si="662"/>
        <v>87.36031145072343</v>
      </c>
      <c r="AB2464">
        <f t="shared" si="660"/>
        <v>0</v>
      </c>
      <c r="AC2464">
        <f t="shared" si="661"/>
        <v>3.1145072343008451E-4</v>
      </c>
    </row>
    <row r="2465" spans="1:29" x14ac:dyDescent="0.3">
      <c r="A2465" s="2">
        <v>40130</v>
      </c>
      <c r="B2465">
        <v>1087.5899999999999</v>
      </c>
      <c r="C2465">
        <v>1097.79</v>
      </c>
      <c r="D2465">
        <v>1085.33</v>
      </c>
      <c r="E2465">
        <v>1093.48</v>
      </c>
      <c r="F2465">
        <v>3792610000</v>
      </c>
      <c r="G2465">
        <v>9.5184552802543294</v>
      </c>
      <c r="H2465">
        <v>-2.941544719745707</v>
      </c>
      <c r="I2465">
        <v>-1.19104335397704</v>
      </c>
      <c r="J2465">
        <v>64.035087719298573</v>
      </c>
      <c r="K2465">
        <v>81.2</v>
      </c>
      <c r="L2465">
        <f t="shared" si="651"/>
        <v>1088.2715447197456</v>
      </c>
      <c r="N2465">
        <f t="shared" si="646"/>
        <v>9.5184552802543294</v>
      </c>
      <c r="O2465">
        <f t="shared" si="647"/>
        <v>-2.941544719745707</v>
      </c>
      <c r="P2465">
        <f t="shared" si="648"/>
        <v>0</v>
      </c>
      <c r="Q2465">
        <f t="shared" si="649"/>
        <v>0</v>
      </c>
      <c r="R2465">
        <f t="shared" si="650"/>
        <v>1092.2</v>
      </c>
      <c r="S2465">
        <f t="shared" si="652"/>
        <v>1092.2539999999999</v>
      </c>
      <c r="T2465">
        <f t="shared" si="653"/>
        <v>13.997333333333017</v>
      </c>
      <c r="U2465">
        <f t="shared" si="654"/>
        <v>2.7994666666666035</v>
      </c>
      <c r="V2465">
        <f t="shared" si="655"/>
        <v>-1.2859592303262801</v>
      </c>
      <c r="W2465">
        <f t="shared" si="656"/>
        <v>-9.4915876349240147E-2</v>
      </c>
      <c r="X2465">
        <f t="shared" si="657"/>
        <v>1105.3699999999999</v>
      </c>
      <c r="Y2465">
        <f t="shared" si="658"/>
        <v>1072.31</v>
      </c>
      <c r="Z2465">
        <f t="shared" si="659"/>
        <v>64.035087719298573</v>
      </c>
      <c r="AA2465">
        <f t="shared" si="662"/>
        <v>81.202958448264894</v>
      </c>
      <c r="AB2465">
        <f t="shared" si="660"/>
        <v>0</v>
      </c>
      <c r="AC2465">
        <f t="shared" si="661"/>
        <v>2.9584482648914445E-3</v>
      </c>
    </row>
    <row r="2466" spans="1:29" x14ac:dyDescent="0.3">
      <c r="A2466" s="2">
        <v>40133</v>
      </c>
      <c r="B2466">
        <v>1094.1300000000001</v>
      </c>
      <c r="C2466">
        <v>1113.69</v>
      </c>
      <c r="D2466">
        <v>1094.1300000000001</v>
      </c>
      <c r="E2466">
        <v>1109.3</v>
      </c>
      <c r="F2466">
        <v>4565850000</v>
      </c>
      <c r="G2466">
        <v>18.40897018683609</v>
      </c>
      <c r="H2466">
        <v>-1.151029813163859</v>
      </c>
      <c r="I2466">
        <v>126.0286028602866</v>
      </c>
      <c r="J2466">
        <v>84.751649878429646</v>
      </c>
      <c r="K2466">
        <v>78.19</v>
      </c>
      <c r="L2466">
        <f t="shared" si="651"/>
        <v>1095.281029813164</v>
      </c>
      <c r="N2466">
        <f t="shared" si="646"/>
        <v>18.408970186836086</v>
      </c>
      <c r="O2466">
        <f t="shared" si="647"/>
        <v>-1.1510298131638592</v>
      </c>
      <c r="P2466">
        <f t="shared" si="648"/>
        <v>0</v>
      </c>
      <c r="Q2466">
        <f t="shared" si="649"/>
        <v>0</v>
      </c>
      <c r="R2466">
        <f t="shared" si="650"/>
        <v>1105.7066666666667</v>
      </c>
      <c r="S2466">
        <f t="shared" si="652"/>
        <v>1096.1566666666665</v>
      </c>
      <c r="T2466">
        <f t="shared" si="653"/>
        <v>25.246666666666442</v>
      </c>
      <c r="U2466">
        <f t="shared" si="654"/>
        <v>5.0493333333332888</v>
      </c>
      <c r="V2466">
        <f t="shared" si="655"/>
        <v>126.08925270663144</v>
      </c>
      <c r="W2466">
        <f t="shared" si="656"/>
        <v>6.0649846344844605E-2</v>
      </c>
      <c r="X2466">
        <f t="shared" si="657"/>
        <v>1113.69</v>
      </c>
      <c r="Y2466">
        <f t="shared" si="658"/>
        <v>1084.9000000000001</v>
      </c>
      <c r="Z2466">
        <f t="shared" si="659"/>
        <v>84.751649878429646</v>
      </c>
      <c r="AA2466">
        <f t="shared" si="662"/>
        <v>78.190419225638621</v>
      </c>
      <c r="AB2466">
        <f t="shared" si="660"/>
        <v>0</v>
      </c>
      <c r="AC2466">
        <f t="shared" si="661"/>
        <v>4.1922563862328843E-4</v>
      </c>
    </row>
    <row r="2467" spans="1:29" x14ac:dyDescent="0.3">
      <c r="A2467" s="2">
        <v>40134</v>
      </c>
      <c r="B2467">
        <v>1109.22</v>
      </c>
      <c r="C2467">
        <v>1110.52</v>
      </c>
      <c r="D2467">
        <v>1102.19</v>
      </c>
      <c r="E2467">
        <v>1110.32</v>
      </c>
      <c r="F2467">
        <v>3824070000</v>
      </c>
      <c r="G2467">
        <v>10.22598012455728</v>
      </c>
      <c r="H2467">
        <v>1.895980124557354</v>
      </c>
      <c r="I2467">
        <v>94.296039640848093</v>
      </c>
      <c r="J2467">
        <v>88.294546717609862</v>
      </c>
      <c r="K2467">
        <v>77.180000000000007</v>
      </c>
      <c r="L2467">
        <f t="shared" si="651"/>
        <v>1100.2940198754427</v>
      </c>
      <c r="N2467">
        <f t="shared" si="646"/>
        <v>10.225980124557282</v>
      </c>
      <c r="O2467">
        <f t="shared" si="647"/>
        <v>1.8959801245573544</v>
      </c>
      <c r="P2467">
        <f t="shared" si="648"/>
        <v>0</v>
      </c>
      <c r="Q2467">
        <f t="shared" si="649"/>
        <v>0</v>
      </c>
      <c r="R2467">
        <f t="shared" si="650"/>
        <v>1107.6766666666665</v>
      </c>
      <c r="S2467">
        <f t="shared" si="652"/>
        <v>1099.2366666666665</v>
      </c>
      <c r="T2467">
        <f t="shared" si="653"/>
        <v>29.819999999999936</v>
      </c>
      <c r="U2467">
        <f t="shared" si="654"/>
        <v>5.9639999999999871</v>
      </c>
      <c r="V2467">
        <f t="shared" si="655"/>
        <v>94.343840822714881</v>
      </c>
      <c r="W2467">
        <f t="shared" si="656"/>
        <v>4.7801181866788056E-2</v>
      </c>
      <c r="X2467">
        <f t="shared" si="657"/>
        <v>1113.69</v>
      </c>
      <c r="Y2467">
        <f t="shared" si="658"/>
        <v>1084.9000000000001</v>
      </c>
      <c r="Z2467">
        <f t="shared" si="659"/>
        <v>88.294546717609862</v>
      </c>
      <c r="AA2467">
        <f t="shared" si="662"/>
        <v>77.17954116912162</v>
      </c>
      <c r="AB2467">
        <f t="shared" si="660"/>
        <v>0</v>
      </c>
      <c r="AC2467">
        <f t="shared" si="661"/>
        <v>-4.5883087838660686E-4</v>
      </c>
    </row>
    <row r="2468" spans="1:29" x14ac:dyDescent="0.3">
      <c r="A2468" s="2">
        <v>40135</v>
      </c>
      <c r="B2468">
        <v>1109.44</v>
      </c>
      <c r="C2468">
        <v>1111.0999999999999</v>
      </c>
      <c r="D2468">
        <v>1102.7</v>
      </c>
      <c r="E2468">
        <v>1109.8</v>
      </c>
      <c r="F2468">
        <v>4293340000</v>
      </c>
      <c r="G2468">
        <v>7.6373200830380483</v>
      </c>
      <c r="H2468">
        <v>-0.76267991696181525</v>
      </c>
      <c r="I2468">
        <v>62.696683611715343</v>
      </c>
      <c r="J2468">
        <v>86.488364015282727</v>
      </c>
      <c r="K2468">
        <v>76.84</v>
      </c>
      <c r="L2468">
        <f t="shared" si="651"/>
        <v>1103.4626799169619</v>
      </c>
      <c r="N2468">
        <f t="shared" si="646"/>
        <v>7.6373200830380483</v>
      </c>
      <c r="O2468">
        <f t="shared" si="647"/>
        <v>-0.76267991696181525</v>
      </c>
      <c r="P2468">
        <f t="shared" si="648"/>
        <v>0</v>
      </c>
      <c r="Q2468">
        <f t="shared" si="649"/>
        <v>0</v>
      </c>
      <c r="R2468">
        <f t="shared" si="650"/>
        <v>1107.8666666666668</v>
      </c>
      <c r="S2468">
        <f t="shared" si="652"/>
        <v>1100.9639999999999</v>
      </c>
      <c r="T2468">
        <f t="shared" si="653"/>
        <v>36.716000000000122</v>
      </c>
      <c r="U2468">
        <f t="shared" si="654"/>
        <v>7.3432000000000244</v>
      </c>
      <c r="V2468">
        <f t="shared" si="655"/>
        <v>62.667199283389834</v>
      </c>
      <c r="W2468">
        <f t="shared" si="656"/>
        <v>-2.9484328325509068E-2</v>
      </c>
      <c r="X2468">
        <f t="shared" si="657"/>
        <v>1113.69</v>
      </c>
      <c r="Y2468">
        <f t="shared" si="658"/>
        <v>1084.9000000000001</v>
      </c>
      <c r="Z2468">
        <f t="shared" si="659"/>
        <v>86.488364015282727</v>
      </c>
      <c r="AA2468">
        <f t="shared" si="662"/>
        <v>76.839879720413023</v>
      </c>
      <c r="AB2468">
        <f t="shared" si="660"/>
        <v>0</v>
      </c>
      <c r="AC2468">
        <f t="shared" si="661"/>
        <v>-1.2027958698013208E-4</v>
      </c>
    </row>
    <row r="2469" spans="1:29" x14ac:dyDescent="0.3">
      <c r="A2469" s="2">
        <v>40136</v>
      </c>
      <c r="B2469">
        <v>1106.44</v>
      </c>
      <c r="C2469">
        <v>1106.44</v>
      </c>
      <c r="D2469">
        <v>1088.4000000000001</v>
      </c>
      <c r="E2469">
        <v>1094.9000000000001</v>
      </c>
      <c r="F2469">
        <v>4178030000</v>
      </c>
      <c r="G2469">
        <v>5.8315467220254504</v>
      </c>
      <c r="H2469">
        <v>-12.20845327797451</v>
      </c>
      <c r="I2469">
        <v>-59.422193040051113</v>
      </c>
      <c r="J2469">
        <v>33.744710860367142</v>
      </c>
      <c r="K2469">
        <v>71.459999999999994</v>
      </c>
      <c r="L2469">
        <f t="shared" si="651"/>
        <v>1100.6084532779746</v>
      </c>
      <c r="N2469">
        <f t="shared" si="646"/>
        <v>5.8315467220254504</v>
      </c>
      <c r="O2469">
        <f t="shared" si="647"/>
        <v>-12.208453277974513</v>
      </c>
      <c r="P2469">
        <f t="shared" si="648"/>
        <v>0</v>
      </c>
      <c r="Q2469">
        <f t="shared" si="649"/>
        <v>0</v>
      </c>
      <c r="R2469">
        <f t="shared" si="650"/>
        <v>1096.5800000000002</v>
      </c>
      <c r="S2469">
        <f t="shared" si="652"/>
        <v>1102.0059999999999</v>
      </c>
      <c r="T2469">
        <f t="shared" si="653"/>
        <v>30.463999999999942</v>
      </c>
      <c r="U2469">
        <f t="shared" si="654"/>
        <v>6.092799999999988</v>
      </c>
      <c r="V2469">
        <f t="shared" si="655"/>
        <v>-59.370623249296592</v>
      </c>
      <c r="W2469">
        <f t="shared" si="656"/>
        <v>5.1569790754520284E-2</v>
      </c>
      <c r="X2469">
        <f t="shared" si="657"/>
        <v>1113.69</v>
      </c>
      <c r="Y2469">
        <f t="shared" si="658"/>
        <v>1085.33</v>
      </c>
      <c r="Z2469">
        <f t="shared" si="659"/>
        <v>33.744710860367142</v>
      </c>
      <c r="AA2469">
        <f t="shared" si="662"/>
        <v>71.4628718381976</v>
      </c>
      <c r="AB2469">
        <f t="shared" si="660"/>
        <v>0</v>
      </c>
      <c r="AC2469">
        <f t="shared" si="661"/>
        <v>2.8718381976062801E-3</v>
      </c>
    </row>
    <row r="2470" spans="1:29" x14ac:dyDescent="0.3">
      <c r="A2470" s="2">
        <v>40137</v>
      </c>
      <c r="B2470">
        <v>1094.6600000000001</v>
      </c>
      <c r="C2470">
        <v>1094.6600000000001</v>
      </c>
      <c r="D2470">
        <v>1086.81</v>
      </c>
      <c r="E2470">
        <v>1091.3800000000001</v>
      </c>
      <c r="F2470">
        <v>3751230000</v>
      </c>
      <c r="G2470">
        <v>-2.8723021853163568</v>
      </c>
      <c r="H2470">
        <v>-10.72230218531649</v>
      </c>
      <c r="I2470">
        <v>-112.7450980392158</v>
      </c>
      <c r="J2470">
        <v>17.001488095238631</v>
      </c>
      <c r="K2470">
        <v>62.06</v>
      </c>
      <c r="L2470">
        <f t="shared" si="651"/>
        <v>1097.5323021853164</v>
      </c>
      <c r="N2470">
        <f t="shared" si="646"/>
        <v>-2.8723021853163573</v>
      </c>
      <c r="O2470">
        <f t="shared" si="647"/>
        <v>-10.722302185316494</v>
      </c>
      <c r="P2470">
        <f t="shared" si="648"/>
        <v>0</v>
      </c>
      <c r="Q2470">
        <f t="shared" si="649"/>
        <v>0</v>
      </c>
      <c r="R2470">
        <f t="shared" si="650"/>
        <v>1090.95</v>
      </c>
      <c r="S2470">
        <f t="shared" si="652"/>
        <v>1101.7559999999999</v>
      </c>
      <c r="T2470">
        <f t="shared" si="653"/>
        <v>31.963999999999942</v>
      </c>
      <c r="U2470">
        <f t="shared" si="654"/>
        <v>6.3927999999999887</v>
      </c>
      <c r="V2470">
        <f t="shared" si="655"/>
        <v>-112.68927543486248</v>
      </c>
      <c r="W2470">
        <f t="shared" si="656"/>
        <v>5.5822604353323868E-2</v>
      </c>
      <c r="X2470">
        <f t="shared" si="657"/>
        <v>1113.69</v>
      </c>
      <c r="Y2470">
        <f t="shared" si="658"/>
        <v>1086.81</v>
      </c>
      <c r="Z2470">
        <f t="shared" si="659"/>
        <v>17.001488095238635</v>
      </c>
      <c r="AA2470">
        <f t="shared" si="662"/>
        <v>62.056151913385612</v>
      </c>
      <c r="AB2470">
        <f t="shared" si="660"/>
        <v>0</v>
      </c>
      <c r="AC2470">
        <f t="shared" si="661"/>
        <v>-3.8480866143899561E-3</v>
      </c>
    </row>
    <row r="2471" spans="1:29" x14ac:dyDescent="0.3">
      <c r="A2471" s="2">
        <v>40140</v>
      </c>
      <c r="B2471">
        <v>1094.8599999999999</v>
      </c>
      <c r="C2471">
        <v>1112.3800000000001</v>
      </c>
      <c r="D2471">
        <v>1094.8599999999999</v>
      </c>
      <c r="E2471">
        <v>1106.24</v>
      </c>
      <c r="F2471">
        <v>3827920000</v>
      </c>
      <c r="G2471">
        <v>11.945131876455889</v>
      </c>
      <c r="H2471">
        <v>-5.57486812354432</v>
      </c>
      <c r="I2471">
        <v>32.082302756569213</v>
      </c>
      <c r="J2471">
        <v>75.98748533437599</v>
      </c>
      <c r="K2471">
        <v>60.3</v>
      </c>
      <c r="L2471">
        <f t="shared" si="651"/>
        <v>1100.4348681235442</v>
      </c>
      <c r="N2471">
        <f t="shared" si="646"/>
        <v>11.945131876455889</v>
      </c>
      <c r="O2471">
        <f t="shared" si="647"/>
        <v>-5.57486812354432</v>
      </c>
      <c r="P2471">
        <f t="shared" si="648"/>
        <v>0</v>
      </c>
      <c r="Q2471">
        <f t="shared" si="649"/>
        <v>0</v>
      </c>
      <c r="R2471">
        <f t="shared" si="650"/>
        <v>1104.4933333333331</v>
      </c>
      <c r="S2471">
        <f t="shared" si="652"/>
        <v>1101.5133333333331</v>
      </c>
      <c r="T2471">
        <f t="shared" si="653"/>
        <v>30.993333333333112</v>
      </c>
      <c r="U2471">
        <f t="shared" si="654"/>
        <v>6.1986666666666226</v>
      </c>
      <c r="V2471">
        <f t="shared" si="655"/>
        <v>32.049903204990741</v>
      </c>
      <c r="W2471">
        <f t="shared" si="656"/>
        <v>-3.239955157847163E-2</v>
      </c>
      <c r="X2471">
        <f t="shared" si="657"/>
        <v>1112.3800000000001</v>
      </c>
      <c r="Y2471">
        <f t="shared" si="658"/>
        <v>1086.81</v>
      </c>
      <c r="Z2471">
        <f t="shared" si="659"/>
        <v>75.98748533437599</v>
      </c>
      <c r="AA2471">
        <f t="shared" si="662"/>
        <v>60.303319004574874</v>
      </c>
      <c r="AB2471">
        <f t="shared" si="660"/>
        <v>0</v>
      </c>
      <c r="AC2471">
        <f t="shared" si="661"/>
        <v>3.3190045748767716E-3</v>
      </c>
    </row>
    <row r="2472" spans="1:29" x14ac:dyDescent="0.3">
      <c r="A2472" s="2">
        <v>40141</v>
      </c>
      <c r="B2472">
        <v>1105.83</v>
      </c>
      <c r="C2472">
        <v>1107.56</v>
      </c>
      <c r="D2472">
        <v>1097.6300000000001</v>
      </c>
      <c r="E2472">
        <v>1105.6500000000001</v>
      </c>
      <c r="F2472">
        <v>3700820000</v>
      </c>
      <c r="G2472">
        <v>5.3867545843036169</v>
      </c>
      <c r="H2472">
        <v>-4.5432454156962194</v>
      </c>
      <c r="I2472">
        <v>35.003404221235563</v>
      </c>
      <c r="J2472">
        <v>73.680093859992269</v>
      </c>
      <c r="K2472">
        <v>57.38</v>
      </c>
      <c r="L2472">
        <f t="shared" si="651"/>
        <v>1102.1732454156963</v>
      </c>
      <c r="N2472">
        <f t="shared" si="646"/>
        <v>5.3867545843036169</v>
      </c>
      <c r="O2472">
        <f t="shared" si="647"/>
        <v>-4.5432454156962194</v>
      </c>
      <c r="P2472">
        <f t="shared" si="648"/>
        <v>0</v>
      </c>
      <c r="Q2472">
        <f t="shared" si="649"/>
        <v>0</v>
      </c>
      <c r="R2472">
        <f t="shared" si="650"/>
        <v>1103.6133333333335</v>
      </c>
      <c r="S2472">
        <f t="shared" si="652"/>
        <v>1100.7006666666666</v>
      </c>
      <c r="T2472">
        <f t="shared" si="653"/>
        <v>27.742666666666537</v>
      </c>
      <c r="U2472">
        <f t="shared" si="654"/>
        <v>5.5485333333333076</v>
      </c>
      <c r="V2472">
        <f t="shared" si="655"/>
        <v>34.996235241347271</v>
      </c>
      <c r="W2472">
        <f t="shared" si="656"/>
        <v>-7.1689798882914602E-3</v>
      </c>
      <c r="X2472">
        <f t="shared" si="657"/>
        <v>1112.3800000000001</v>
      </c>
      <c r="Y2472">
        <f t="shared" si="658"/>
        <v>1086.81</v>
      </c>
      <c r="Z2472">
        <f t="shared" si="659"/>
        <v>73.680093859992269</v>
      </c>
      <c r="AA2472">
        <f t="shared" si="662"/>
        <v>57.38042843305135</v>
      </c>
      <c r="AB2472">
        <f t="shared" si="660"/>
        <v>0</v>
      </c>
      <c r="AC2472">
        <f t="shared" si="661"/>
        <v>4.2843305134709908E-4</v>
      </c>
    </row>
    <row r="2473" spans="1:29" x14ac:dyDescent="0.3">
      <c r="A2473" s="2">
        <v>40142</v>
      </c>
      <c r="B2473">
        <v>1106.49</v>
      </c>
      <c r="C2473">
        <v>1111.18</v>
      </c>
      <c r="D2473">
        <v>1104.75</v>
      </c>
      <c r="E2473">
        <v>1110.6300000000001</v>
      </c>
      <c r="F2473">
        <v>3036350000</v>
      </c>
      <c r="G2473">
        <v>6.1878363895357316</v>
      </c>
      <c r="H2473">
        <v>-0.24216361046433121</v>
      </c>
      <c r="I2473">
        <v>92.923628149706545</v>
      </c>
      <c r="J2473">
        <v>93.156042236996527</v>
      </c>
      <c r="K2473">
        <v>58.71</v>
      </c>
      <c r="L2473">
        <f t="shared" si="651"/>
        <v>1104.9921636104643</v>
      </c>
      <c r="N2473">
        <f t="shared" si="646"/>
        <v>6.1878363895357325</v>
      </c>
      <c r="O2473">
        <f t="shared" si="647"/>
        <v>-0.24216361046433121</v>
      </c>
      <c r="P2473">
        <f t="shared" si="648"/>
        <v>0</v>
      </c>
      <c r="Q2473">
        <f t="shared" si="649"/>
        <v>0</v>
      </c>
      <c r="R2473">
        <f t="shared" si="650"/>
        <v>1108.8533333333335</v>
      </c>
      <c r="S2473">
        <f t="shared" si="652"/>
        <v>1100.8980000000001</v>
      </c>
      <c r="T2473">
        <f t="shared" si="653"/>
        <v>28.531999999999698</v>
      </c>
      <c r="U2473">
        <f t="shared" si="654"/>
        <v>5.70639999999994</v>
      </c>
      <c r="V2473">
        <f t="shared" si="655"/>
        <v>92.940480084740088</v>
      </c>
      <c r="W2473">
        <f t="shared" si="656"/>
        <v>1.6851935033542986E-2</v>
      </c>
      <c r="X2473">
        <f t="shared" si="657"/>
        <v>1112.3800000000001</v>
      </c>
      <c r="Y2473">
        <f t="shared" si="658"/>
        <v>1086.81</v>
      </c>
      <c r="Z2473">
        <f t="shared" si="659"/>
        <v>93.156042236996527</v>
      </c>
      <c r="AA2473">
        <f t="shared" si="662"/>
        <v>58.71396407739411</v>
      </c>
      <c r="AB2473">
        <f t="shared" si="660"/>
        <v>0</v>
      </c>
      <c r="AC2473">
        <f t="shared" si="661"/>
        <v>3.9640773941087559E-3</v>
      </c>
    </row>
    <row r="2474" spans="1:29" x14ac:dyDescent="0.3">
      <c r="A2474" s="2">
        <v>40144</v>
      </c>
      <c r="B2474">
        <v>1105.47</v>
      </c>
      <c r="C2474">
        <v>1105.47</v>
      </c>
      <c r="D2474">
        <v>1083.74</v>
      </c>
      <c r="E2474">
        <v>1091.49</v>
      </c>
      <c r="F2474">
        <v>2362910000</v>
      </c>
      <c r="G2474">
        <v>4.9785575930236519</v>
      </c>
      <c r="H2474">
        <v>-16.75144240697637</v>
      </c>
      <c r="I2474">
        <v>-69.826126032700202</v>
      </c>
      <c r="J2474">
        <v>27.06005586592169</v>
      </c>
      <c r="K2474">
        <v>57.38</v>
      </c>
      <c r="L2474">
        <f t="shared" si="651"/>
        <v>1100.4914424069764</v>
      </c>
      <c r="N2474">
        <f t="shared" si="646"/>
        <v>4.9785575930236519</v>
      </c>
      <c r="O2474">
        <f t="shared" si="647"/>
        <v>-16.751442406976366</v>
      </c>
      <c r="P2474">
        <f t="shared" si="648"/>
        <v>0</v>
      </c>
      <c r="Q2474">
        <f t="shared" si="649"/>
        <v>0</v>
      </c>
      <c r="R2474">
        <f t="shared" si="650"/>
        <v>1093.5666666666666</v>
      </c>
      <c r="S2474">
        <f t="shared" si="652"/>
        <v>1100.2953333333332</v>
      </c>
      <c r="T2474">
        <f t="shared" si="653"/>
        <v>32.148000000000138</v>
      </c>
      <c r="U2474">
        <f t="shared" si="654"/>
        <v>6.4296000000000273</v>
      </c>
      <c r="V2474">
        <f t="shared" si="655"/>
        <v>-69.767602615679692</v>
      </c>
      <c r="W2474">
        <f t="shared" si="656"/>
        <v>5.8523417020509783E-2</v>
      </c>
      <c r="X2474">
        <f t="shared" si="657"/>
        <v>1112.3800000000001</v>
      </c>
      <c r="Y2474">
        <f t="shared" si="658"/>
        <v>1083.74</v>
      </c>
      <c r="Z2474">
        <f t="shared" si="659"/>
        <v>27.060055865921694</v>
      </c>
      <c r="AA2474">
        <f t="shared" si="662"/>
        <v>57.377033078505022</v>
      </c>
      <c r="AB2474">
        <f t="shared" si="660"/>
        <v>0</v>
      </c>
      <c r="AC2474">
        <f t="shared" si="661"/>
        <v>-2.9669214949805678E-3</v>
      </c>
    </row>
    <row r="2475" spans="1:29" x14ac:dyDescent="0.3">
      <c r="A2475" s="2">
        <v>40147</v>
      </c>
      <c r="B2475">
        <v>1091.07</v>
      </c>
      <c r="C2475">
        <v>1097.24</v>
      </c>
      <c r="D2475">
        <v>1086.25</v>
      </c>
      <c r="E2475">
        <v>1095.6300000000001</v>
      </c>
      <c r="F2475">
        <v>3895520000</v>
      </c>
      <c r="G2475">
        <v>-1.63096160465102</v>
      </c>
      <c r="H2475">
        <v>-12.620961604651029</v>
      </c>
      <c r="I2475">
        <v>-86.247610480152815</v>
      </c>
      <c r="J2475">
        <v>41.515363128491828</v>
      </c>
      <c r="K2475">
        <v>62.28</v>
      </c>
      <c r="L2475">
        <f t="shared" si="651"/>
        <v>1098.870961604651</v>
      </c>
      <c r="N2475">
        <f t="shared" si="646"/>
        <v>-1.63096160465102</v>
      </c>
      <c r="O2475">
        <f t="shared" si="647"/>
        <v>-12.620961604651029</v>
      </c>
      <c r="P2475">
        <f t="shared" si="648"/>
        <v>0</v>
      </c>
      <c r="Q2475">
        <f t="shared" si="649"/>
        <v>0</v>
      </c>
      <c r="R2475">
        <f t="shared" si="650"/>
        <v>1093.04</v>
      </c>
      <c r="S2475">
        <f t="shared" si="652"/>
        <v>1100.7133333333334</v>
      </c>
      <c r="T2475">
        <f t="shared" si="653"/>
        <v>29.6400000000001</v>
      </c>
      <c r="U2475">
        <f t="shared" si="654"/>
        <v>5.9280000000000204</v>
      </c>
      <c r="V2475">
        <f t="shared" si="655"/>
        <v>-86.294796821113096</v>
      </c>
      <c r="W2475">
        <f t="shared" si="656"/>
        <v>-4.7186340960280404E-2</v>
      </c>
      <c r="X2475">
        <f t="shared" si="657"/>
        <v>1112.3800000000001</v>
      </c>
      <c r="Y2475">
        <f t="shared" si="658"/>
        <v>1083.74</v>
      </c>
      <c r="Z2475">
        <f t="shared" si="659"/>
        <v>41.515363128491828</v>
      </c>
      <c r="AA2475">
        <f t="shared" si="662"/>
        <v>62.279808085155672</v>
      </c>
      <c r="AB2475">
        <f t="shared" si="660"/>
        <v>0</v>
      </c>
      <c r="AC2475">
        <f t="shared" si="661"/>
        <v>-1.9191484432923289E-4</v>
      </c>
    </row>
    <row r="2476" spans="1:29" x14ac:dyDescent="0.3">
      <c r="A2476" s="2">
        <v>40148</v>
      </c>
      <c r="B2476">
        <v>1098.8900000000001</v>
      </c>
      <c r="C2476">
        <v>1112.28</v>
      </c>
      <c r="D2476">
        <v>1098.8900000000001</v>
      </c>
      <c r="E2476">
        <v>1108.8599999999999</v>
      </c>
      <c r="F2476">
        <v>4249310000</v>
      </c>
      <c r="G2476">
        <v>10.0793589302325</v>
      </c>
      <c r="H2476">
        <v>-3.3106410697673709</v>
      </c>
      <c r="I2476">
        <v>58.694420843950688</v>
      </c>
      <c r="J2476">
        <v>88.016818500350112</v>
      </c>
      <c r="K2476">
        <v>64.69</v>
      </c>
      <c r="L2476">
        <f t="shared" si="651"/>
        <v>1102.2006410697675</v>
      </c>
      <c r="N2476">
        <f t="shared" si="646"/>
        <v>10.079358930232502</v>
      </c>
      <c r="O2476">
        <f t="shared" si="647"/>
        <v>-3.3106410697673709</v>
      </c>
      <c r="P2476">
        <f t="shared" si="648"/>
        <v>0</v>
      </c>
      <c r="Q2476">
        <f t="shared" si="649"/>
        <v>0</v>
      </c>
      <c r="R2476">
        <f t="shared" si="650"/>
        <v>1106.6766666666665</v>
      </c>
      <c r="S2476">
        <f t="shared" si="652"/>
        <v>1101.1500000000001</v>
      </c>
      <c r="T2476">
        <f t="shared" si="653"/>
        <v>31.38666666666677</v>
      </c>
      <c r="U2476">
        <f t="shared" si="654"/>
        <v>6.2773333333333543</v>
      </c>
      <c r="V2476">
        <f t="shared" si="655"/>
        <v>58.694420843950688</v>
      </c>
      <c r="W2476">
        <f t="shared" si="656"/>
        <v>0</v>
      </c>
      <c r="X2476">
        <f t="shared" si="657"/>
        <v>1112.28</v>
      </c>
      <c r="Y2476">
        <f t="shared" si="658"/>
        <v>1083.74</v>
      </c>
      <c r="Z2476">
        <f t="shared" si="659"/>
        <v>88.016818500350112</v>
      </c>
      <c r="AA2476">
        <f t="shared" si="662"/>
        <v>64.685674718350498</v>
      </c>
      <c r="AB2476">
        <f t="shared" si="660"/>
        <v>0</v>
      </c>
      <c r="AC2476">
        <f t="shared" si="661"/>
        <v>-4.3252816494998569E-3</v>
      </c>
    </row>
    <row r="2477" spans="1:29" x14ac:dyDescent="0.3">
      <c r="A2477" s="2">
        <v>40149</v>
      </c>
      <c r="B2477">
        <v>1109.03</v>
      </c>
      <c r="C2477">
        <v>1115.58</v>
      </c>
      <c r="D2477">
        <v>1105.29</v>
      </c>
      <c r="E2477">
        <v>1109.24</v>
      </c>
      <c r="F2477">
        <v>3941340000</v>
      </c>
      <c r="G2477">
        <v>11.032905953488349</v>
      </c>
      <c r="H2477">
        <v>0.74290595348838906</v>
      </c>
      <c r="I2477">
        <v>69.41022599385505</v>
      </c>
      <c r="J2477">
        <v>80.087939698492661</v>
      </c>
      <c r="K2477">
        <v>65.97</v>
      </c>
      <c r="L2477">
        <f t="shared" si="651"/>
        <v>1104.5470940465116</v>
      </c>
      <c r="N2477">
        <f t="shared" si="646"/>
        <v>11.032905953488353</v>
      </c>
      <c r="O2477">
        <f t="shared" si="647"/>
        <v>0.74290595348838906</v>
      </c>
      <c r="P2477">
        <f t="shared" si="648"/>
        <v>0</v>
      </c>
      <c r="Q2477">
        <f t="shared" si="649"/>
        <v>0</v>
      </c>
      <c r="R2477">
        <f t="shared" si="650"/>
        <v>1110.0366666666666</v>
      </c>
      <c r="S2477">
        <f t="shared" si="652"/>
        <v>1102.4346666666665</v>
      </c>
      <c r="T2477">
        <f t="shared" si="653"/>
        <v>36.525333333333492</v>
      </c>
      <c r="U2477">
        <f t="shared" si="654"/>
        <v>7.3050666666666988</v>
      </c>
      <c r="V2477">
        <f t="shared" si="655"/>
        <v>69.376505804191211</v>
      </c>
      <c r="W2477">
        <f t="shared" si="656"/>
        <v>-3.3720189663839051E-2</v>
      </c>
      <c r="X2477">
        <f t="shared" si="657"/>
        <v>1115.58</v>
      </c>
      <c r="Y2477">
        <f t="shared" si="658"/>
        <v>1083.74</v>
      </c>
      <c r="Z2477">
        <f t="shared" si="659"/>
        <v>80.087939698492661</v>
      </c>
      <c r="AA2477">
        <f t="shared" si="662"/>
        <v>65.967243886050568</v>
      </c>
      <c r="AB2477">
        <f t="shared" si="660"/>
        <v>0</v>
      </c>
      <c r="AC2477">
        <f t="shared" si="661"/>
        <v>-2.7561139494309828E-3</v>
      </c>
    </row>
    <row r="2478" spans="1:29" x14ac:dyDescent="0.3">
      <c r="A2478" s="2">
        <v>40150</v>
      </c>
      <c r="B2478">
        <v>1110.5899999999999</v>
      </c>
      <c r="C2478">
        <v>1117.28</v>
      </c>
      <c r="D2478">
        <v>1098.74</v>
      </c>
      <c r="E2478">
        <v>1099.92</v>
      </c>
      <c r="F2478">
        <v>4810030000</v>
      </c>
      <c r="G2478">
        <v>14.275270635658901</v>
      </c>
      <c r="H2478">
        <v>-4.2647293643410649</v>
      </c>
      <c r="I2478">
        <v>35.453975792354569</v>
      </c>
      <c r="J2478">
        <v>48.240906380441508</v>
      </c>
      <c r="K2478">
        <v>56.98</v>
      </c>
      <c r="L2478">
        <f t="shared" si="651"/>
        <v>1103.0047293643411</v>
      </c>
      <c r="N2478">
        <f t="shared" si="646"/>
        <v>14.275270635658899</v>
      </c>
      <c r="O2478">
        <f t="shared" si="647"/>
        <v>-4.2647293643410649</v>
      </c>
      <c r="P2478">
        <f t="shared" si="648"/>
        <v>0</v>
      </c>
      <c r="Q2478">
        <f t="shared" si="649"/>
        <v>0</v>
      </c>
      <c r="R2478">
        <f t="shared" si="650"/>
        <v>1105.3133333333333</v>
      </c>
      <c r="S2478">
        <f t="shared" si="652"/>
        <v>1101.7266666666667</v>
      </c>
      <c r="T2478">
        <f t="shared" si="653"/>
        <v>33.693333333333157</v>
      </c>
      <c r="U2478">
        <f t="shared" si="654"/>
        <v>6.7386666666666315</v>
      </c>
      <c r="V2478">
        <f t="shared" si="655"/>
        <v>35.483445455744032</v>
      </c>
      <c r="W2478">
        <f t="shared" si="656"/>
        <v>2.9469663389463108E-2</v>
      </c>
      <c r="X2478">
        <f t="shared" si="657"/>
        <v>1117.28</v>
      </c>
      <c r="Y2478">
        <f t="shared" si="658"/>
        <v>1083.74</v>
      </c>
      <c r="Z2478">
        <f t="shared" si="659"/>
        <v>48.240906380441508</v>
      </c>
      <c r="AA2478">
        <f t="shared" si="662"/>
        <v>56.984216714739567</v>
      </c>
      <c r="AB2478">
        <f t="shared" si="660"/>
        <v>0</v>
      </c>
      <c r="AC2478">
        <f t="shared" si="661"/>
        <v>4.2167147395701932E-3</v>
      </c>
    </row>
    <row r="2479" spans="1:29" x14ac:dyDescent="0.3">
      <c r="A2479" s="2">
        <v>40151</v>
      </c>
      <c r="B2479">
        <v>1100.43</v>
      </c>
      <c r="C2479">
        <v>1119.1300000000001</v>
      </c>
      <c r="D2479">
        <v>1096.52</v>
      </c>
      <c r="E2479">
        <v>1105.98</v>
      </c>
      <c r="F2479">
        <v>5781140000</v>
      </c>
      <c r="G2479">
        <v>15.1335137571059</v>
      </c>
      <c r="H2479">
        <v>-7.4764862428942251</v>
      </c>
      <c r="I2479">
        <v>40.175310445581218</v>
      </c>
      <c r="J2479">
        <v>60.006082725060693</v>
      </c>
      <c r="K2479">
        <v>63.57</v>
      </c>
      <c r="L2479">
        <f t="shared" si="651"/>
        <v>1103.9964862428942</v>
      </c>
      <c r="N2479">
        <f t="shared" si="646"/>
        <v>15.133513757105902</v>
      </c>
      <c r="O2479">
        <f t="shared" si="647"/>
        <v>-7.4764862428942251</v>
      </c>
      <c r="P2479">
        <f t="shared" si="648"/>
        <v>0</v>
      </c>
      <c r="Q2479">
        <f t="shared" si="649"/>
        <v>0</v>
      </c>
      <c r="R2479">
        <f t="shared" si="650"/>
        <v>1107.21</v>
      </c>
      <c r="S2479">
        <f t="shared" si="652"/>
        <v>1104.4553333333333</v>
      </c>
      <c r="T2479">
        <f t="shared" si="653"/>
        <v>22.830666666666502</v>
      </c>
      <c r="U2479">
        <f t="shared" si="654"/>
        <v>4.5661333333333003</v>
      </c>
      <c r="V2479">
        <f t="shared" si="655"/>
        <v>40.218809009325589</v>
      </c>
      <c r="W2479">
        <f t="shared" si="656"/>
        <v>4.3498563744371666E-2</v>
      </c>
      <c r="X2479">
        <f t="shared" si="657"/>
        <v>1119.1300000000001</v>
      </c>
      <c r="Y2479">
        <f t="shared" si="658"/>
        <v>1086.25</v>
      </c>
      <c r="Z2479">
        <f t="shared" si="659"/>
        <v>60.006082725060686</v>
      </c>
      <c r="AA2479">
        <f t="shared" si="662"/>
        <v>63.573422086567369</v>
      </c>
      <c r="AB2479">
        <f t="shared" si="660"/>
        <v>0</v>
      </c>
      <c r="AC2479">
        <f t="shared" si="661"/>
        <v>3.422086567368865E-3</v>
      </c>
    </row>
    <row r="2480" spans="1:29" x14ac:dyDescent="0.3">
      <c r="A2480" s="2">
        <v>40154</v>
      </c>
      <c r="B2480">
        <v>1105.52</v>
      </c>
      <c r="C2480">
        <v>1110.72</v>
      </c>
      <c r="D2480">
        <v>1100.83</v>
      </c>
      <c r="E2480">
        <v>1103.25</v>
      </c>
      <c r="F2480">
        <v>4103360000</v>
      </c>
      <c r="G2480">
        <v>6.9723425047370711</v>
      </c>
      <c r="H2480">
        <v>-2.917657495263029</v>
      </c>
      <c r="I2480">
        <v>-88.381484933201776</v>
      </c>
      <c r="J2480">
        <v>29.765590446704909</v>
      </c>
      <c r="K2480">
        <v>61.22</v>
      </c>
      <c r="L2480">
        <f t="shared" si="651"/>
        <v>1103.747657495263</v>
      </c>
      <c r="N2480">
        <f t="shared" si="646"/>
        <v>6.9723425047370711</v>
      </c>
      <c r="O2480">
        <f t="shared" si="647"/>
        <v>-2.917657495263029</v>
      </c>
      <c r="P2480">
        <f t="shared" si="648"/>
        <v>0</v>
      </c>
      <c r="Q2480">
        <f t="shared" si="649"/>
        <v>0</v>
      </c>
      <c r="R2480">
        <f t="shared" si="650"/>
        <v>1104.9333333333334</v>
      </c>
      <c r="S2480">
        <f t="shared" si="652"/>
        <v>1106.8340000000001</v>
      </c>
      <c r="T2480">
        <f t="shared" si="653"/>
        <v>7.157333333333554</v>
      </c>
      <c r="U2480">
        <f t="shared" si="654"/>
        <v>1.4314666666667109</v>
      </c>
      <c r="V2480">
        <f t="shared" si="655"/>
        <v>-88.518380526574489</v>
      </c>
      <c r="W2480">
        <f t="shared" si="656"/>
        <v>-0.13689559337271362</v>
      </c>
      <c r="X2480">
        <f t="shared" si="657"/>
        <v>1119.1300000000001</v>
      </c>
      <c r="Y2480">
        <f t="shared" si="658"/>
        <v>1096.52</v>
      </c>
      <c r="Z2480">
        <f t="shared" si="659"/>
        <v>29.765590446704909</v>
      </c>
      <c r="AA2480">
        <f t="shared" si="662"/>
        <v>61.223467550209975</v>
      </c>
      <c r="AB2480">
        <f t="shared" si="660"/>
        <v>0</v>
      </c>
      <c r="AC2480">
        <f t="shared" si="661"/>
        <v>3.4675502099759115E-3</v>
      </c>
    </row>
    <row r="2481" spans="1:29" x14ac:dyDescent="0.3">
      <c r="A2481" s="2">
        <v>40155</v>
      </c>
      <c r="B2481">
        <v>1103.04</v>
      </c>
      <c r="C2481">
        <v>1103.04</v>
      </c>
      <c r="D2481">
        <v>1088.6099999999999</v>
      </c>
      <c r="E2481">
        <v>1091.94</v>
      </c>
      <c r="F2481">
        <v>4748030000</v>
      </c>
      <c r="G2481">
        <v>3.2282283364911559</v>
      </c>
      <c r="H2481">
        <v>-11.201771663508911</v>
      </c>
      <c r="I2481">
        <v>-166.46989374262509</v>
      </c>
      <c r="J2481">
        <v>10.91087811271341</v>
      </c>
      <c r="K2481">
        <v>45.8</v>
      </c>
      <c r="L2481">
        <f t="shared" si="651"/>
        <v>1099.8117716635088</v>
      </c>
      <c r="N2481">
        <f t="shared" si="646"/>
        <v>3.2282283364911564</v>
      </c>
      <c r="O2481">
        <f t="shared" si="647"/>
        <v>-11.201771663508907</v>
      </c>
      <c r="P2481">
        <f t="shared" si="648"/>
        <v>0</v>
      </c>
      <c r="Q2481">
        <f t="shared" si="649"/>
        <v>0</v>
      </c>
      <c r="R2481">
        <f t="shared" si="650"/>
        <v>1094.53</v>
      </c>
      <c r="S2481">
        <f t="shared" si="652"/>
        <v>1104.4046666666668</v>
      </c>
      <c r="T2481">
        <f t="shared" si="653"/>
        <v>19.74933333333297</v>
      </c>
      <c r="U2481">
        <f t="shared" si="654"/>
        <v>3.949866666666594</v>
      </c>
      <c r="V2481">
        <f t="shared" si="655"/>
        <v>-166.66666666667243</v>
      </c>
      <c r="W2481">
        <f t="shared" si="656"/>
        <v>-0.19677292404733748</v>
      </c>
      <c r="X2481">
        <f t="shared" si="657"/>
        <v>1119.1300000000001</v>
      </c>
      <c r="Y2481">
        <f t="shared" si="658"/>
        <v>1088.6099999999999</v>
      </c>
      <c r="Z2481">
        <f t="shared" si="659"/>
        <v>10.910878112713407</v>
      </c>
      <c r="AA2481">
        <f t="shared" si="662"/>
        <v>45.802279472682635</v>
      </c>
      <c r="AB2481">
        <f t="shared" si="660"/>
        <v>0</v>
      </c>
      <c r="AC2481">
        <f t="shared" si="661"/>
        <v>2.2794726826376177E-3</v>
      </c>
    </row>
    <row r="2482" spans="1:29" x14ac:dyDescent="0.3">
      <c r="A2482" s="2">
        <v>40156</v>
      </c>
      <c r="B2482">
        <v>1091.07</v>
      </c>
      <c r="C2482">
        <v>1097.04</v>
      </c>
      <c r="D2482">
        <v>1085.8900000000001</v>
      </c>
      <c r="E2482">
        <v>1095.95</v>
      </c>
      <c r="F2482">
        <v>4115410000</v>
      </c>
      <c r="G2482">
        <v>-1.4845144423393319</v>
      </c>
      <c r="H2482">
        <v>-12.634514442339199</v>
      </c>
      <c r="I2482">
        <v>-92.373173818014124</v>
      </c>
      <c r="J2482">
        <v>30.264741275571431</v>
      </c>
      <c r="K2482">
        <v>35.840000000000003</v>
      </c>
      <c r="L2482">
        <f t="shared" si="651"/>
        <v>1098.5245144423393</v>
      </c>
      <c r="N2482">
        <f t="shared" si="646"/>
        <v>-1.4845144423393322</v>
      </c>
      <c r="O2482">
        <f t="shared" si="647"/>
        <v>-12.634514442339196</v>
      </c>
      <c r="P2482">
        <f t="shared" si="648"/>
        <v>0</v>
      </c>
      <c r="Q2482">
        <f t="shared" si="649"/>
        <v>0</v>
      </c>
      <c r="R2482">
        <f t="shared" si="650"/>
        <v>1092.96</v>
      </c>
      <c r="S2482">
        <f t="shared" si="652"/>
        <v>1100.9893333333334</v>
      </c>
      <c r="T2482">
        <f t="shared" si="653"/>
        <v>28.977333333333263</v>
      </c>
      <c r="U2482">
        <f t="shared" si="654"/>
        <v>5.7954666666666528</v>
      </c>
      <c r="V2482">
        <f t="shared" si="655"/>
        <v>-92.36337980643971</v>
      </c>
      <c r="W2482">
        <f t="shared" si="656"/>
        <v>9.7940115744137302E-3</v>
      </c>
      <c r="X2482">
        <f t="shared" si="657"/>
        <v>1119.1300000000001</v>
      </c>
      <c r="Y2482">
        <f t="shared" si="658"/>
        <v>1085.8900000000001</v>
      </c>
      <c r="Z2482">
        <f t="shared" si="659"/>
        <v>30.264741275571428</v>
      </c>
      <c r="AA2482">
        <f t="shared" si="662"/>
        <v>35.837639788098393</v>
      </c>
      <c r="AB2482">
        <f t="shared" si="660"/>
        <v>0</v>
      </c>
      <c r="AC2482">
        <f t="shared" si="661"/>
        <v>-2.3602119016103984E-3</v>
      </c>
    </row>
    <row r="2483" spans="1:29" x14ac:dyDescent="0.3">
      <c r="A2483" s="2">
        <v>40157</v>
      </c>
      <c r="B2483">
        <v>1098.69</v>
      </c>
      <c r="C2483">
        <v>1106.25</v>
      </c>
      <c r="D2483">
        <v>1098.69</v>
      </c>
      <c r="E2483">
        <v>1102.3499999999999</v>
      </c>
      <c r="F2483">
        <v>3996490000</v>
      </c>
      <c r="G2483">
        <v>6.4503237051071656</v>
      </c>
      <c r="H2483">
        <v>-1.109676294892779</v>
      </c>
      <c r="I2483">
        <v>25.243689077730281</v>
      </c>
      <c r="J2483">
        <v>49.518652226232867</v>
      </c>
      <c r="K2483">
        <v>36.090000000000003</v>
      </c>
      <c r="L2483">
        <f t="shared" si="651"/>
        <v>1099.7996762948928</v>
      </c>
      <c r="N2483">
        <f t="shared" si="646"/>
        <v>6.4503237051071665</v>
      </c>
      <c r="O2483">
        <f t="shared" si="647"/>
        <v>-1.109676294892779</v>
      </c>
      <c r="P2483">
        <f t="shared" si="648"/>
        <v>0</v>
      </c>
      <c r="Q2483">
        <f t="shared" si="649"/>
        <v>0</v>
      </c>
      <c r="R2483">
        <f t="shared" si="650"/>
        <v>1102.43</v>
      </c>
      <c r="S2483">
        <f t="shared" si="652"/>
        <v>1100.4126666666666</v>
      </c>
      <c r="T2483">
        <f t="shared" si="653"/>
        <v>26.670666666666875</v>
      </c>
      <c r="U2483">
        <f t="shared" si="654"/>
        <v>5.3341333333333747</v>
      </c>
      <c r="V2483">
        <f t="shared" si="655"/>
        <v>25.212884733957885</v>
      </c>
      <c r="W2483">
        <f t="shared" si="656"/>
        <v>-3.0804343772395271E-2</v>
      </c>
      <c r="X2483">
        <f t="shared" si="657"/>
        <v>1119.1300000000001</v>
      </c>
      <c r="Y2483">
        <f t="shared" si="658"/>
        <v>1085.8900000000001</v>
      </c>
      <c r="Z2483">
        <f t="shared" si="659"/>
        <v>49.518652226232867</v>
      </c>
      <c r="AA2483">
        <f t="shared" si="662"/>
        <v>36.093188957256658</v>
      </c>
      <c r="AB2483">
        <f t="shared" si="660"/>
        <v>0</v>
      </c>
      <c r="AC2483">
        <f t="shared" si="661"/>
        <v>3.1889572566541347E-3</v>
      </c>
    </row>
    <row r="2484" spans="1:29" x14ac:dyDescent="0.3">
      <c r="A2484" s="2">
        <v>40158</v>
      </c>
      <c r="B2484">
        <v>1103.96</v>
      </c>
      <c r="C2484">
        <v>1108.5</v>
      </c>
      <c r="D2484">
        <v>1101.3399999999999</v>
      </c>
      <c r="E2484">
        <v>1106.4100000000001</v>
      </c>
      <c r="F2484">
        <v>3791090000</v>
      </c>
      <c r="G2484">
        <v>6.4968824700713412</v>
      </c>
      <c r="H2484">
        <v>-0.66311752992874062</v>
      </c>
      <c r="I2484">
        <v>70.875154076422845</v>
      </c>
      <c r="J2484">
        <v>82.641965364478622</v>
      </c>
      <c r="K2484">
        <v>40.619999999999997</v>
      </c>
      <c r="L2484">
        <f t="shared" si="651"/>
        <v>1102.0031175299287</v>
      </c>
      <c r="N2484">
        <f t="shared" si="646"/>
        <v>6.4968824700713412</v>
      </c>
      <c r="O2484">
        <f t="shared" si="647"/>
        <v>-0.66311752992874062</v>
      </c>
      <c r="P2484">
        <f t="shared" si="648"/>
        <v>0</v>
      </c>
      <c r="Q2484">
        <f t="shared" si="649"/>
        <v>0</v>
      </c>
      <c r="R2484">
        <f t="shared" si="650"/>
        <v>1105.4166666666667</v>
      </c>
      <c r="S2484">
        <f t="shared" si="652"/>
        <v>1100.0540000000001</v>
      </c>
      <c r="T2484">
        <f t="shared" si="653"/>
        <v>25.236000000000104</v>
      </c>
      <c r="U2484">
        <f t="shared" si="654"/>
        <v>5.0472000000000206</v>
      </c>
      <c r="V2484">
        <f t="shared" si="655"/>
        <v>70.833553477395171</v>
      </c>
      <c r="W2484">
        <f t="shared" si="656"/>
        <v>-4.1600599027674434E-2</v>
      </c>
      <c r="X2484">
        <f t="shared" si="657"/>
        <v>1110.72</v>
      </c>
      <c r="Y2484">
        <f t="shared" si="658"/>
        <v>1085.8900000000001</v>
      </c>
      <c r="Z2484">
        <f t="shared" si="659"/>
        <v>82.641965364478622</v>
      </c>
      <c r="AA2484">
        <f t="shared" si="662"/>
        <v>40.620365485140248</v>
      </c>
      <c r="AB2484">
        <f t="shared" si="660"/>
        <v>0</v>
      </c>
      <c r="AC2484">
        <f t="shared" si="661"/>
        <v>3.6548514025014356E-4</v>
      </c>
    </row>
    <row r="2485" spans="1:29" x14ac:dyDescent="0.3">
      <c r="A2485" s="2">
        <v>40161</v>
      </c>
      <c r="B2485">
        <v>1107.8399999999999</v>
      </c>
      <c r="C2485">
        <v>1114.76</v>
      </c>
      <c r="D2485">
        <v>1107.8399999999999</v>
      </c>
      <c r="E2485">
        <v>1114.1099999999999</v>
      </c>
      <c r="F2485">
        <v>4548490000</v>
      </c>
      <c r="G2485">
        <v>8.7212549800474335</v>
      </c>
      <c r="H2485">
        <v>1.801254980047361</v>
      </c>
      <c r="I2485">
        <v>115.03127792671999</v>
      </c>
      <c r="J2485">
        <v>97.748527883615893</v>
      </c>
      <c r="K2485">
        <v>54.22</v>
      </c>
      <c r="L2485">
        <f t="shared" si="651"/>
        <v>1106.0387450199526</v>
      </c>
      <c r="N2485">
        <f t="shared" si="646"/>
        <v>8.7212549800474335</v>
      </c>
      <c r="O2485">
        <f t="shared" si="647"/>
        <v>1.8012549800473607</v>
      </c>
      <c r="P2485">
        <f t="shared" si="648"/>
        <v>0</v>
      </c>
      <c r="Q2485">
        <f t="shared" si="649"/>
        <v>0</v>
      </c>
      <c r="R2485">
        <f t="shared" si="650"/>
        <v>1112.2366666666667</v>
      </c>
      <c r="S2485">
        <f t="shared" si="652"/>
        <v>1101.5146666666667</v>
      </c>
      <c r="T2485">
        <f t="shared" si="653"/>
        <v>31.078666666666777</v>
      </c>
      <c r="U2485">
        <f t="shared" si="654"/>
        <v>6.2157333333333558</v>
      </c>
      <c r="V2485">
        <f t="shared" si="655"/>
        <v>114.99849843408063</v>
      </c>
      <c r="W2485">
        <f t="shared" si="656"/>
        <v>-3.2779492639363639E-2</v>
      </c>
      <c r="X2485">
        <f t="shared" si="657"/>
        <v>1114.76</v>
      </c>
      <c r="Y2485">
        <f t="shared" si="658"/>
        <v>1085.8900000000001</v>
      </c>
      <c r="Z2485">
        <f t="shared" si="659"/>
        <v>97.748527883615893</v>
      </c>
      <c r="AA2485">
        <f t="shared" si="662"/>
        <v>54.216952972522449</v>
      </c>
      <c r="AB2485">
        <f t="shared" si="660"/>
        <v>0</v>
      </c>
      <c r="AC2485">
        <f t="shared" si="661"/>
        <v>-3.0470274775495909E-3</v>
      </c>
    </row>
    <row r="2486" spans="1:29" x14ac:dyDescent="0.3">
      <c r="A2486" s="2">
        <v>40162</v>
      </c>
      <c r="B2486">
        <v>1114.1099999999999</v>
      </c>
      <c r="C2486">
        <v>1114.1099999999999</v>
      </c>
      <c r="D2486">
        <v>1105.3499999999999</v>
      </c>
      <c r="E2486">
        <v>1107.93</v>
      </c>
      <c r="F2486">
        <v>5045100000</v>
      </c>
      <c r="G2486">
        <v>7.4408366533648396</v>
      </c>
      <c r="H2486">
        <v>-1.31916334663515</v>
      </c>
      <c r="I2486">
        <v>58.103597478054787</v>
      </c>
      <c r="J2486">
        <v>76.342223761690505</v>
      </c>
      <c r="K2486">
        <v>67.3</v>
      </c>
      <c r="L2486">
        <f t="shared" si="651"/>
        <v>1106.6691633466351</v>
      </c>
      <c r="N2486">
        <f t="shared" si="646"/>
        <v>7.4408366533648405</v>
      </c>
      <c r="O2486">
        <f t="shared" si="647"/>
        <v>-1.3191633466351504</v>
      </c>
      <c r="P2486">
        <f t="shared" si="648"/>
        <v>0</v>
      </c>
      <c r="Q2486">
        <f t="shared" si="649"/>
        <v>0</v>
      </c>
      <c r="R2486">
        <f t="shared" si="650"/>
        <v>1109.1300000000001</v>
      </c>
      <c r="S2486">
        <f t="shared" si="652"/>
        <v>1104.4346666666668</v>
      </c>
      <c r="T2486">
        <f t="shared" si="653"/>
        <v>26.958666666666659</v>
      </c>
      <c r="U2486">
        <f t="shared" si="654"/>
        <v>5.3917333333333319</v>
      </c>
      <c r="V2486">
        <f t="shared" si="655"/>
        <v>58.05595397068771</v>
      </c>
      <c r="W2486">
        <f t="shared" si="656"/>
        <v>-4.764350736707712E-2</v>
      </c>
      <c r="X2486">
        <f t="shared" si="657"/>
        <v>1114.76</v>
      </c>
      <c r="Y2486">
        <f t="shared" si="658"/>
        <v>1085.8900000000001</v>
      </c>
      <c r="Z2486">
        <f t="shared" si="659"/>
        <v>76.342223761690505</v>
      </c>
      <c r="AA2486">
        <f t="shared" si="662"/>
        <v>67.303222102317861</v>
      </c>
      <c r="AB2486">
        <f t="shared" si="660"/>
        <v>0</v>
      </c>
      <c r="AC2486">
        <f t="shared" si="661"/>
        <v>3.2221023178635733E-3</v>
      </c>
    </row>
    <row r="2487" spans="1:29" x14ac:dyDescent="0.3">
      <c r="A2487" s="2">
        <v>40163</v>
      </c>
      <c r="B2487">
        <v>1108.6099999999999</v>
      </c>
      <c r="C2487">
        <v>1116.21</v>
      </c>
      <c r="D2487">
        <v>1107.96</v>
      </c>
      <c r="E2487">
        <v>1109.18</v>
      </c>
      <c r="F2487">
        <v>4829820000</v>
      </c>
      <c r="G2487">
        <v>8.703891102243233</v>
      </c>
      <c r="H2487">
        <v>0.45389110224323298</v>
      </c>
      <c r="I2487">
        <v>61.301140174383562</v>
      </c>
      <c r="J2487">
        <v>59.874429223744407</v>
      </c>
      <c r="K2487">
        <v>73.23</v>
      </c>
      <c r="L2487">
        <f t="shared" si="651"/>
        <v>1107.5061088977568</v>
      </c>
      <c r="N2487">
        <f t="shared" si="646"/>
        <v>8.703891102243233</v>
      </c>
      <c r="O2487">
        <f t="shared" si="647"/>
        <v>0.45389110224323304</v>
      </c>
      <c r="P2487">
        <f t="shared" si="648"/>
        <v>0</v>
      </c>
      <c r="Q2487">
        <f t="shared" si="649"/>
        <v>0</v>
      </c>
      <c r="R2487">
        <f t="shared" si="650"/>
        <v>1111.1166666666668</v>
      </c>
      <c r="S2487">
        <f t="shared" si="652"/>
        <v>1108.066</v>
      </c>
      <c r="T2487">
        <f t="shared" si="653"/>
        <v>16.570666666666739</v>
      </c>
      <c r="U2487">
        <f t="shared" si="654"/>
        <v>3.3141333333333476</v>
      </c>
      <c r="V2487">
        <f t="shared" si="655"/>
        <v>61.366806136682165</v>
      </c>
      <c r="W2487">
        <f t="shared" si="656"/>
        <v>6.5665962298602665E-2</v>
      </c>
      <c r="X2487">
        <f t="shared" si="657"/>
        <v>1116.21</v>
      </c>
      <c r="Y2487">
        <f t="shared" si="658"/>
        <v>1098.69</v>
      </c>
      <c r="Z2487">
        <f t="shared" si="659"/>
        <v>59.874429223744407</v>
      </c>
      <c r="AA2487">
        <f t="shared" si="662"/>
        <v>73.225159691952456</v>
      </c>
      <c r="AB2487">
        <f t="shared" si="660"/>
        <v>0</v>
      </c>
      <c r="AC2487">
        <f t="shared" si="661"/>
        <v>-4.840308047548092E-3</v>
      </c>
    </row>
    <row r="2488" spans="1:29" x14ac:dyDescent="0.3">
      <c r="A2488" s="2">
        <v>40164</v>
      </c>
      <c r="B2488">
        <v>1106.3599999999999</v>
      </c>
      <c r="C2488">
        <v>1106.3599999999999</v>
      </c>
      <c r="D2488">
        <v>1095.8800000000001</v>
      </c>
      <c r="E2488">
        <v>1096.08</v>
      </c>
      <c r="F2488">
        <v>7615070000</v>
      </c>
      <c r="G2488">
        <v>2.66259406816198</v>
      </c>
      <c r="H2488">
        <v>-7.8174059318378113</v>
      </c>
      <c r="I2488">
        <v>-132.79312055565021</v>
      </c>
      <c r="J2488">
        <v>0.98376783079104191</v>
      </c>
      <c r="K2488">
        <v>63.52</v>
      </c>
      <c r="L2488">
        <f t="shared" si="651"/>
        <v>1103.6974059318379</v>
      </c>
      <c r="N2488">
        <f t="shared" si="646"/>
        <v>2.6625940681619795</v>
      </c>
      <c r="O2488">
        <f t="shared" si="647"/>
        <v>-7.8174059318378113</v>
      </c>
      <c r="P2488">
        <f t="shared" si="648"/>
        <v>0</v>
      </c>
      <c r="Q2488">
        <f t="shared" si="649"/>
        <v>0</v>
      </c>
      <c r="R2488">
        <f t="shared" si="650"/>
        <v>1099.4399999999998</v>
      </c>
      <c r="S2488">
        <f t="shared" si="652"/>
        <v>1107.4680000000001</v>
      </c>
      <c r="T2488">
        <f t="shared" si="653"/>
        <v>20.158666666666932</v>
      </c>
      <c r="U2488">
        <f t="shared" si="654"/>
        <v>4.0317333333333867</v>
      </c>
      <c r="V2488">
        <f t="shared" si="655"/>
        <v>-132.74687479330876</v>
      </c>
      <c r="W2488">
        <f t="shared" si="656"/>
        <v>4.6245762341442287E-2</v>
      </c>
      <c r="X2488">
        <f t="shared" si="657"/>
        <v>1116.21</v>
      </c>
      <c r="Y2488">
        <f t="shared" si="658"/>
        <v>1095.8800000000001</v>
      </c>
      <c r="Z2488">
        <f t="shared" si="659"/>
        <v>0.98376783079104191</v>
      </c>
      <c r="AA2488">
        <f t="shared" si="662"/>
        <v>63.518182812864097</v>
      </c>
      <c r="AB2488">
        <f t="shared" si="660"/>
        <v>0</v>
      </c>
      <c r="AC2488">
        <f t="shared" si="661"/>
        <v>-1.81718713590584E-3</v>
      </c>
    </row>
    <row r="2489" spans="1:29" x14ac:dyDescent="0.3">
      <c r="A2489" s="2">
        <v>40165</v>
      </c>
      <c r="B2489">
        <v>1097.8599999999999</v>
      </c>
      <c r="C2489">
        <v>1103.74</v>
      </c>
      <c r="D2489">
        <v>1093.8800000000001</v>
      </c>
      <c r="E2489">
        <v>1102.47</v>
      </c>
      <c r="F2489">
        <v>6325890000</v>
      </c>
      <c r="G2489">
        <v>0.45172937877464392</v>
      </c>
      <c r="H2489">
        <v>-9.408270621225256</v>
      </c>
      <c r="I2489">
        <v>-79.629397771379743</v>
      </c>
      <c r="J2489">
        <v>38.468428123600297</v>
      </c>
      <c r="K2489">
        <v>54.68</v>
      </c>
      <c r="L2489">
        <f t="shared" si="651"/>
        <v>1103.2882706212254</v>
      </c>
      <c r="N2489">
        <f t="shared" si="646"/>
        <v>0.45172937877464392</v>
      </c>
      <c r="O2489">
        <f t="shared" si="647"/>
        <v>-9.408270621225256</v>
      </c>
      <c r="P2489">
        <f t="shared" si="648"/>
        <v>0</v>
      </c>
      <c r="Q2489">
        <f t="shared" si="649"/>
        <v>0</v>
      </c>
      <c r="R2489">
        <f t="shared" si="650"/>
        <v>1100.03</v>
      </c>
      <c r="S2489">
        <f t="shared" si="652"/>
        <v>1106.3906666666667</v>
      </c>
      <c r="T2489">
        <f t="shared" si="653"/>
        <v>26.622666666667101</v>
      </c>
      <c r="U2489">
        <f t="shared" si="654"/>
        <v>5.3245333333334202</v>
      </c>
      <c r="V2489">
        <f t="shared" si="655"/>
        <v>-79.639738902521643</v>
      </c>
      <c r="W2489">
        <f t="shared" si="656"/>
        <v>-1.0341131141899496E-2</v>
      </c>
      <c r="X2489">
        <f t="shared" si="657"/>
        <v>1116.21</v>
      </c>
      <c r="Y2489">
        <f t="shared" si="658"/>
        <v>1093.8800000000001</v>
      </c>
      <c r="Z2489">
        <f t="shared" si="659"/>
        <v>38.468428123600297</v>
      </c>
      <c r="AA2489">
        <f t="shared" si="662"/>
        <v>54.683475364688434</v>
      </c>
      <c r="AB2489">
        <f t="shared" si="660"/>
        <v>0</v>
      </c>
      <c r="AC2489">
        <f t="shared" si="661"/>
        <v>3.4753646884340128E-3</v>
      </c>
    </row>
    <row r="2490" spans="1:29" x14ac:dyDescent="0.3">
      <c r="A2490" s="2">
        <v>40168</v>
      </c>
      <c r="B2490">
        <v>1105.31</v>
      </c>
      <c r="C2490">
        <v>1117.68</v>
      </c>
      <c r="D2490">
        <v>1105.31</v>
      </c>
      <c r="E2490">
        <v>1114.05</v>
      </c>
      <c r="F2490">
        <v>3977340000</v>
      </c>
      <c r="G2490">
        <v>10.80448625251643</v>
      </c>
      <c r="H2490">
        <v>-1.565513747483692</v>
      </c>
      <c r="I2490">
        <v>74.078695616003117</v>
      </c>
      <c r="J2490">
        <v>84.747899159663376</v>
      </c>
      <c r="K2490">
        <v>52.08</v>
      </c>
      <c r="L2490">
        <f t="shared" si="651"/>
        <v>1106.8755137474836</v>
      </c>
      <c r="N2490">
        <f t="shared" si="646"/>
        <v>10.804486252516426</v>
      </c>
      <c r="O2490">
        <f t="shared" si="647"/>
        <v>-1.565513747483692</v>
      </c>
      <c r="P2490">
        <f t="shared" si="648"/>
        <v>0</v>
      </c>
      <c r="Q2490">
        <f t="shared" si="649"/>
        <v>0</v>
      </c>
      <c r="R2490">
        <f t="shared" si="650"/>
        <v>1112.3466666666666</v>
      </c>
      <c r="S2490">
        <f t="shared" si="652"/>
        <v>1106.4126666666666</v>
      </c>
      <c r="T2490">
        <f t="shared" si="653"/>
        <v>26.710666666667066</v>
      </c>
      <c r="U2490">
        <f t="shared" si="654"/>
        <v>5.3421333333334129</v>
      </c>
      <c r="V2490">
        <f t="shared" si="655"/>
        <v>74.052812858781522</v>
      </c>
      <c r="W2490">
        <f t="shared" si="656"/>
        <v>-2.5882757221594943E-2</v>
      </c>
      <c r="X2490">
        <f t="shared" si="657"/>
        <v>1117.68</v>
      </c>
      <c r="Y2490">
        <f t="shared" si="658"/>
        <v>1093.8800000000001</v>
      </c>
      <c r="Z2490">
        <f t="shared" si="659"/>
        <v>84.747899159663376</v>
      </c>
      <c r="AA2490">
        <f t="shared" si="662"/>
        <v>52.083349619897923</v>
      </c>
      <c r="AB2490">
        <f t="shared" si="660"/>
        <v>0</v>
      </c>
      <c r="AC2490">
        <f t="shared" si="661"/>
        <v>3.349619897925038E-3</v>
      </c>
    </row>
    <row r="2491" spans="1:29" x14ac:dyDescent="0.3">
      <c r="A2491" s="2">
        <v>40169</v>
      </c>
      <c r="B2491">
        <v>1114.51</v>
      </c>
      <c r="C2491">
        <v>1120.27</v>
      </c>
      <c r="D2491">
        <v>1114.51</v>
      </c>
      <c r="E2491">
        <v>1118.02</v>
      </c>
      <c r="F2491">
        <v>3641130000</v>
      </c>
      <c r="G2491">
        <v>9.6796575016774113</v>
      </c>
      <c r="H2491">
        <v>3.91965750167742</v>
      </c>
      <c r="I2491">
        <v>94.474863115977513</v>
      </c>
      <c r="J2491">
        <v>91.474043198181093</v>
      </c>
      <c r="K2491">
        <v>55.11</v>
      </c>
      <c r="L2491">
        <f t="shared" si="651"/>
        <v>1110.5903424983226</v>
      </c>
      <c r="N2491">
        <f t="shared" si="646"/>
        <v>9.6796575016774113</v>
      </c>
      <c r="O2491">
        <f t="shared" si="647"/>
        <v>3.9196575016774204</v>
      </c>
      <c r="P2491">
        <f t="shared" si="648"/>
        <v>0</v>
      </c>
      <c r="Q2491">
        <f t="shared" si="649"/>
        <v>0</v>
      </c>
      <c r="R2491">
        <f t="shared" si="650"/>
        <v>1117.5999999999999</v>
      </c>
      <c r="S2491">
        <f t="shared" si="652"/>
        <v>1108.1066666666666</v>
      </c>
      <c r="T2491">
        <f t="shared" si="653"/>
        <v>33.486666666666906</v>
      </c>
      <c r="U2491">
        <f t="shared" si="654"/>
        <v>6.6973333333333809</v>
      </c>
      <c r="V2491">
        <f t="shared" si="655"/>
        <v>94.498639591213134</v>
      </c>
      <c r="W2491">
        <f t="shared" si="656"/>
        <v>2.3776475235621319E-2</v>
      </c>
      <c r="X2491">
        <f t="shared" si="657"/>
        <v>1120.27</v>
      </c>
      <c r="Y2491">
        <f t="shared" si="658"/>
        <v>1093.8800000000001</v>
      </c>
      <c r="Z2491">
        <f t="shared" si="659"/>
        <v>91.474043198181093</v>
      </c>
      <c r="AA2491">
        <f t="shared" si="662"/>
        <v>55.109713507196048</v>
      </c>
      <c r="AB2491">
        <f t="shared" si="660"/>
        <v>0</v>
      </c>
      <c r="AC2491">
        <f t="shared" si="661"/>
        <v>-2.8649280395143251E-4</v>
      </c>
    </row>
    <row r="2492" spans="1:29" x14ac:dyDescent="0.3">
      <c r="A2492" s="2">
        <v>40170</v>
      </c>
      <c r="B2492">
        <v>1118.8399999999999</v>
      </c>
      <c r="C2492">
        <v>1121.58</v>
      </c>
      <c r="D2492">
        <v>1116</v>
      </c>
      <c r="E2492">
        <v>1120.5899999999999</v>
      </c>
      <c r="F2492">
        <v>3166870000</v>
      </c>
      <c r="G2492">
        <v>7.65643833445165</v>
      </c>
      <c r="H2492">
        <v>2.0764383344517232</v>
      </c>
      <c r="I2492">
        <v>80.03656914893682</v>
      </c>
      <c r="J2492">
        <v>96.425992779783343</v>
      </c>
      <c r="K2492">
        <v>62.42</v>
      </c>
      <c r="L2492">
        <f t="shared" si="651"/>
        <v>1113.9235616655483</v>
      </c>
      <c r="N2492">
        <f t="shared" si="646"/>
        <v>7.65643833445165</v>
      </c>
      <c r="O2492">
        <f t="shared" si="647"/>
        <v>2.0764383344517228</v>
      </c>
      <c r="P2492">
        <f t="shared" si="648"/>
        <v>0</v>
      </c>
      <c r="Q2492">
        <f t="shared" si="649"/>
        <v>0</v>
      </c>
      <c r="R2492">
        <f t="shared" si="650"/>
        <v>1119.3900000000001</v>
      </c>
      <c r="S2492">
        <f t="shared" si="652"/>
        <v>1109.7613333333334</v>
      </c>
      <c r="T2492">
        <f t="shared" si="653"/>
        <v>40.105333333333419</v>
      </c>
      <c r="U2492">
        <f t="shared" si="654"/>
        <v>8.0210666666666839</v>
      </c>
      <c r="V2492">
        <f t="shared" si="655"/>
        <v>80.0281480988955</v>
      </c>
      <c r="W2492">
        <f t="shared" si="656"/>
        <v>-8.4210500413206546E-3</v>
      </c>
      <c r="X2492">
        <f t="shared" si="657"/>
        <v>1121.58</v>
      </c>
      <c r="Y2492">
        <f t="shared" si="658"/>
        <v>1093.8800000000001</v>
      </c>
      <c r="Z2492">
        <f t="shared" si="659"/>
        <v>96.425992779783343</v>
      </c>
      <c r="AA2492">
        <f t="shared" si="662"/>
        <v>62.420026218403834</v>
      </c>
      <c r="AB2492">
        <f t="shared" si="660"/>
        <v>0</v>
      </c>
      <c r="AC2492">
        <f t="shared" si="661"/>
        <v>2.6218403831990145E-5</v>
      </c>
    </row>
    <row r="2493" spans="1:29" x14ac:dyDescent="0.3">
      <c r="A2493" s="2">
        <v>40171</v>
      </c>
      <c r="B2493">
        <v>1121.08</v>
      </c>
      <c r="C2493">
        <v>1126.48</v>
      </c>
      <c r="D2493">
        <v>1121.08</v>
      </c>
      <c r="E2493">
        <v>1126.48</v>
      </c>
      <c r="F2493">
        <v>1267710000</v>
      </c>
      <c r="G2493">
        <v>8.370958889634494</v>
      </c>
      <c r="H2493">
        <v>2.970958889634403</v>
      </c>
      <c r="I2493">
        <v>95.408409859836141</v>
      </c>
      <c r="J2493">
        <v>100</v>
      </c>
      <c r="K2493">
        <v>82.22</v>
      </c>
      <c r="L2493">
        <f t="shared" si="651"/>
        <v>1118.1090411103655</v>
      </c>
      <c r="N2493">
        <f t="shared" si="646"/>
        <v>8.370958889634494</v>
      </c>
      <c r="O2493">
        <f t="shared" si="647"/>
        <v>2.970958889634403</v>
      </c>
      <c r="P2493">
        <f t="shared" si="648"/>
        <v>0</v>
      </c>
      <c r="Q2493">
        <f t="shared" si="649"/>
        <v>0</v>
      </c>
      <c r="R2493">
        <f t="shared" si="650"/>
        <v>1124.68</v>
      </c>
      <c r="S2493">
        <f t="shared" si="652"/>
        <v>1114.8093333333334</v>
      </c>
      <c r="T2493">
        <f t="shared" si="653"/>
        <v>34.484000000000151</v>
      </c>
      <c r="U2493">
        <f t="shared" si="654"/>
        <v>6.89680000000003</v>
      </c>
      <c r="V2493">
        <f t="shared" si="655"/>
        <v>95.413009576099554</v>
      </c>
      <c r="W2493">
        <f t="shared" si="656"/>
        <v>4.5997162634137112E-3</v>
      </c>
      <c r="X2493">
        <f t="shared" si="657"/>
        <v>1126.48</v>
      </c>
      <c r="Y2493">
        <f t="shared" si="658"/>
        <v>1093.8800000000001</v>
      </c>
      <c r="Z2493">
        <f t="shared" si="659"/>
        <v>100</v>
      </c>
      <c r="AA2493">
        <f t="shared" si="662"/>
        <v>82.223272652245626</v>
      </c>
      <c r="AB2493">
        <f t="shared" si="660"/>
        <v>0</v>
      </c>
      <c r="AC2493">
        <f t="shared" si="661"/>
        <v>3.2726522456272278E-3</v>
      </c>
    </row>
    <row r="2494" spans="1:29" x14ac:dyDescent="0.3">
      <c r="A2494" s="2">
        <v>40175</v>
      </c>
      <c r="B2494">
        <v>1127.53</v>
      </c>
      <c r="C2494">
        <v>1130.3800000000001</v>
      </c>
      <c r="D2494">
        <v>1123.51</v>
      </c>
      <c r="E2494">
        <v>1127.78</v>
      </c>
      <c r="F2494">
        <v>2716400000</v>
      </c>
      <c r="G2494">
        <v>9.0473059264231779</v>
      </c>
      <c r="H2494">
        <v>2.1773059264230601</v>
      </c>
      <c r="I2494">
        <v>101.87484782079341</v>
      </c>
      <c r="J2494">
        <v>89.629038691662871</v>
      </c>
      <c r="K2494">
        <v>92.46</v>
      </c>
      <c r="L2494">
        <f t="shared" si="651"/>
        <v>1121.3326940735769</v>
      </c>
      <c r="N2494">
        <f t="shared" si="646"/>
        <v>9.0473059264231779</v>
      </c>
      <c r="O2494">
        <f t="shared" si="647"/>
        <v>2.1773059264230596</v>
      </c>
      <c r="P2494">
        <f t="shared" si="648"/>
        <v>0</v>
      </c>
      <c r="Q2494">
        <f t="shared" si="649"/>
        <v>0</v>
      </c>
      <c r="R2494">
        <f t="shared" si="650"/>
        <v>1127.2233333333334</v>
      </c>
      <c r="S2494">
        <f t="shared" si="652"/>
        <v>1120.248</v>
      </c>
      <c r="T2494">
        <f t="shared" si="653"/>
        <v>22.814666666666881</v>
      </c>
      <c r="U2494">
        <f t="shared" si="654"/>
        <v>4.5629333333333761</v>
      </c>
      <c r="V2494">
        <f t="shared" si="655"/>
        <v>101.91299943505997</v>
      </c>
      <c r="W2494">
        <f t="shared" si="656"/>
        <v>3.8151614266567435E-2</v>
      </c>
      <c r="X2494">
        <f t="shared" si="657"/>
        <v>1130.3800000000001</v>
      </c>
      <c r="Y2494">
        <f t="shared" si="658"/>
        <v>1105.31</v>
      </c>
      <c r="Z2494">
        <f t="shared" si="659"/>
        <v>89.629038691662871</v>
      </c>
      <c r="AA2494">
        <f t="shared" si="662"/>
        <v>92.455394765858131</v>
      </c>
      <c r="AB2494">
        <f t="shared" si="660"/>
        <v>0</v>
      </c>
      <c r="AC2494">
        <f t="shared" si="661"/>
        <v>-4.6052341418629794E-3</v>
      </c>
    </row>
    <row r="2495" spans="1:29" x14ac:dyDescent="0.3">
      <c r="A2495" s="2">
        <v>40176</v>
      </c>
      <c r="B2495">
        <v>1128.55</v>
      </c>
      <c r="C2495">
        <v>1130.3800000000001</v>
      </c>
      <c r="D2495">
        <v>1126.08</v>
      </c>
      <c r="E2495">
        <v>1126.2</v>
      </c>
      <c r="F2495">
        <v>2491020000</v>
      </c>
      <c r="G2495">
        <v>7.4248706176153974</v>
      </c>
      <c r="H2495">
        <v>3.124870617615215</v>
      </c>
      <c r="I2495">
        <v>74.10626339880595</v>
      </c>
      <c r="J2495">
        <v>73.660995589161729</v>
      </c>
      <c r="K2495">
        <v>90.24</v>
      </c>
      <c r="L2495">
        <f t="shared" si="651"/>
        <v>1122.9551293823847</v>
      </c>
      <c r="N2495">
        <f t="shared" si="646"/>
        <v>7.4248706176153974</v>
      </c>
      <c r="O2495">
        <f t="shared" si="647"/>
        <v>3.1248706176152155</v>
      </c>
      <c r="P2495">
        <f t="shared" si="648"/>
        <v>0</v>
      </c>
      <c r="Q2495">
        <f t="shared" si="649"/>
        <v>0</v>
      </c>
      <c r="R2495">
        <f t="shared" si="650"/>
        <v>1127.5533333333333</v>
      </c>
      <c r="S2495">
        <f t="shared" si="652"/>
        <v>1123.2893333333334</v>
      </c>
      <c r="T2495">
        <f t="shared" si="653"/>
        <v>19.177333333333308</v>
      </c>
      <c r="U2495">
        <f t="shared" si="654"/>
        <v>3.8354666666666617</v>
      </c>
      <c r="V2495">
        <f t="shared" si="655"/>
        <v>74.11527497740218</v>
      </c>
      <c r="W2495">
        <f t="shared" si="656"/>
        <v>9.0115785962296968E-3</v>
      </c>
      <c r="X2495">
        <f t="shared" si="657"/>
        <v>1130.3800000000001</v>
      </c>
      <c r="Y2495">
        <f t="shared" si="658"/>
        <v>1114.51</v>
      </c>
      <c r="Z2495">
        <f t="shared" si="659"/>
        <v>73.660995589161729</v>
      </c>
      <c r="AA2495">
        <f t="shared" si="662"/>
        <v>90.238014051757801</v>
      </c>
      <c r="AB2495">
        <f t="shared" si="660"/>
        <v>0</v>
      </c>
      <c r="AC2495">
        <f t="shared" si="661"/>
        <v>-1.9859482421935581E-3</v>
      </c>
    </row>
    <row r="2496" spans="1:29" x14ac:dyDescent="0.3">
      <c r="A2496" s="2">
        <v>40177</v>
      </c>
      <c r="B2496">
        <v>1125.53</v>
      </c>
      <c r="C2496">
        <v>1126.42</v>
      </c>
      <c r="D2496">
        <v>1121.94</v>
      </c>
      <c r="E2496">
        <v>1126.42</v>
      </c>
      <c r="F2496">
        <v>2277300000</v>
      </c>
      <c r="G2496">
        <v>2.3099137450767562</v>
      </c>
      <c r="H2496">
        <v>-2.170086254923262</v>
      </c>
      <c r="I2496">
        <v>5.4109239407882193</v>
      </c>
      <c r="J2496">
        <v>72.461752433935985</v>
      </c>
      <c r="K2496">
        <v>86.44</v>
      </c>
      <c r="L2496">
        <f t="shared" si="651"/>
        <v>1124.1100862549233</v>
      </c>
      <c r="N2496">
        <f t="shared" si="646"/>
        <v>2.3099137450767557</v>
      </c>
      <c r="O2496">
        <f t="shared" si="647"/>
        <v>-2.1700862549232625</v>
      </c>
      <c r="P2496">
        <f t="shared" si="648"/>
        <v>0</v>
      </c>
      <c r="Q2496">
        <f t="shared" si="649"/>
        <v>0</v>
      </c>
      <c r="R2496">
        <f t="shared" si="650"/>
        <v>1124.9266666666667</v>
      </c>
      <c r="S2496">
        <f t="shared" si="652"/>
        <v>1124.7546666666665</v>
      </c>
      <c r="T2496">
        <f t="shared" si="653"/>
        <v>10.878666666666732</v>
      </c>
      <c r="U2496">
        <f t="shared" si="654"/>
        <v>2.1757333333333464</v>
      </c>
      <c r="V2496">
        <f t="shared" si="655"/>
        <v>5.2702537075699176</v>
      </c>
      <c r="W2496">
        <f t="shared" si="656"/>
        <v>-0.14067023321830163</v>
      </c>
      <c r="X2496">
        <f t="shared" si="657"/>
        <v>1130.3800000000001</v>
      </c>
      <c r="Y2496">
        <f t="shared" si="658"/>
        <v>1116</v>
      </c>
      <c r="Z2496">
        <f t="shared" si="659"/>
        <v>72.461752433935985</v>
      </c>
      <c r="AA2496">
        <f t="shared" si="662"/>
        <v>86.435555898908802</v>
      </c>
      <c r="AB2496">
        <f t="shared" si="660"/>
        <v>0</v>
      </c>
      <c r="AC2496">
        <f t="shared" si="661"/>
        <v>-4.4441010911953072E-3</v>
      </c>
    </row>
    <row r="2497" spans="1:29" x14ac:dyDescent="0.3">
      <c r="A2497" s="2">
        <v>40178</v>
      </c>
      <c r="B2497">
        <v>1126.5999999999999</v>
      </c>
      <c r="C2497">
        <v>1127.6400000000001</v>
      </c>
      <c r="D2497">
        <v>1114.81</v>
      </c>
      <c r="E2497">
        <v>1115.0999999999999</v>
      </c>
      <c r="F2497">
        <v>2076990000</v>
      </c>
      <c r="G2497">
        <v>6.5332758300512523</v>
      </c>
      <c r="H2497">
        <v>-6.2967241699489023</v>
      </c>
      <c r="I2497">
        <v>-165.5186183488081</v>
      </c>
      <c r="J2497">
        <v>1.8625561978160601</v>
      </c>
      <c r="K2497">
        <v>67.52</v>
      </c>
      <c r="L2497">
        <f t="shared" si="651"/>
        <v>1121.1067241699488</v>
      </c>
      <c r="N2497">
        <f t="shared" si="646"/>
        <v>6.5332758300512523</v>
      </c>
      <c r="O2497">
        <f t="shared" si="647"/>
        <v>-6.2967241699489023</v>
      </c>
      <c r="P2497">
        <f t="shared" si="648"/>
        <v>0</v>
      </c>
      <c r="Q2497">
        <f t="shared" si="649"/>
        <v>0</v>
      </c>
      <c r="R2497">
        <f t="shared" si="650"/>
        <v>1119.1833333333332</v>
      </c>
      <c r="S2497">
        <f t="shared" si="652"/>
        <v>1124.7133333333334</v>
      </c>
      <c r="T2497">
        <f t="shared" si="653"/>
        <v>11.126666666666779</v>
      </c>
      <c r="U2497">
        <f t="shared" si="654"/>
        <v>2.2253333333333556</v>
      </c>
      <c r="V2497">
        <f t="shared" si="655"/>
        <v>-165.66806470941117</v>
      </c>
      <c r="W2497">
        <f t="shared" si="656"/>
        <v>-0.14944636060306493</v>
      </c>
      <c r="X2497">
        <f t="shared" si="657"/>
        <v>1130.3800000000001</v>
      </c>
      <c r="Y2497">
        <f t="shared" si="658"/>
        <v>1114.81</v>
      </c>
      <c r="Z2497">
        <f t="shared" si="659"/>
        <v>1.8625561978160601</v>
      </c>
      <c r="AA2497">
        <f t="shared" si="662"/>
        <v>67.522868582515315</v>
      </c>
      <c r="AB2497">
        <f t="shared" si="660"/>
        <v>0</v>
      </c>
      <c r="AC2497">
        <f t="shared" si="661"/>
        <v>2.8685825153189626E-3</v>
      </c>
    </row>
    <row r="2498" spans="1:29" x14ac:dyDescent="0.3">
      <c r="A2498" s="2">
        <v>40182</v>
      </c>
      <c r="B2498">
        <v>1116.56</v>
      </c>
      <c r="C2498">
        <v>1133.8699999999999</v>
      </c>
      <c r="D2498">
        <v>1116.56</v>
      </c>
      <c r="E2498">
        <v>1132.99</v>
      </c>
      <c r="F2498">
        <v>3991400000</v>
      </c>
      <c r="G2498">
        <v>8.8021838867007318</v>
      </c>
      <c r="H2498">
        <v>-8.5078161132992136</v>
      </c>
      <c r="I2498">
        <v>62.605752961084256</v>
      </c>
      <c r="J2498">
        <v>95.383001049318551</v>
      </c>
      <c r="K2498">
        <v>66.599999999999994</v>
      </c>
      <c r="L2498">
        <f t="shared" si="651"/>
        <v>1125.0678161132992</v>
      </c>
      <c r="N2498">
        <f t="shared" si="646"/>
        <v>8.8021838867007318</v>
      </c>
      <c r="O2498">
        <f t="shared" si="647"/>
        <v>-8.5078161132992136</v>
      </c>
      <c r="P2498">
        <f t="shared" si="648"/>
        <v>0</v>
      </c>
      <c r="Q2498">
        <f t="shared" si="649"/>
        <v>0</v>
      </c>
      <c r="R2498">
        <f t="shared" si="650"/>
        <v>1127.8066666666666</v>
      </c>
      <c r="S2498">
        <f t="shared" si="652"/>
        <v>1125.3386666666665</v>
      </c>
      <c r="T2498">
        <f t="shared" si="653"/>
        <v>13.134666666666817</v>
      </c>
      <c r="U2498">
        <f t="shared" si="654"/>
        <v>2.6269333333333633</v>
      </c>
      <c r="V2498">
        <f t="shared" si="655"/>
        <v>62.633235204548946</v>
      </c>
      <c r="W2498">
        <f t="shared" si="656"/>
        <v>2.7482243464689304E-2</v>
      </c>
      <c r="X2498">
        <f t="shared" si="657"/>
        <v>1133.8699999999999</v>
      </c>
      <c r="Y2498">
        <f t="shared" si="658"/>
        <v>1114.81</v>
      </c>
      <c r="Z2498">
        <f t="shared" si="659"/>
        <v>95.383001049318551</v>
      </c>
      <c r="AA2498">
        <f t="shared" si="662"/>
        <v>66.599468792379042</v>
      </c>
      <c r="AB2498">
        <f t="shared" si="660"/>
        <v>0</v>
      </c>
      <c r="AC2498">
        <f t="shared" si="661"/>
        <v>-5.3120762095204554E-4</v>
      </c>
    </row>
    <row r="2499" spans="1:29" x14ac:dyDescent="0.3">
      <c r="A2499" s="2">
        <v>40183</v>
      </c>
      <c r="B2499">
        <v>1132.6600000000001</v>
      </c>
      <c r="C2499">
        <v>1136.6300000000001</v>
      </c>
      <c r="D2499">
        <v>1129.6600000000001</v>
      </c>
      <c r="E2499">
        <v>1136.52</v>
      </c>
      <c r="F2499">
        <v>2491020000</v>
      </c>
      <c r="G2499">
        <v>7.7447892578006758</v>
      </c>
      <c r="H2499">
        <v>0.77478925780064856</v>
      </c>
      <c r="I2499">
        <v>133.54643935358229</v>
      </c>
      <c r="J2499">
        <v>99.495875343720783</v>
      </c>
      <c r="K2499">
        <v>68.569999999999993</v>
      </c>
      <c r="L2499">
        <f t="shared" si="651"/>
        <v>1128.8852107421994</v>
      </c>
      <c r="N2499">
        <f t="shared" ref="N2499:N2562" si="663">C2499-L2499</f>
        <v>7.7447892578006758</v>
      </c>
      <c r="O2499">
        <f t="shared" ref="O2499:O2562" si="664">D2499-L2499</f>
        <v>0.77478925780064856</v>
      </c>
      <c r="P2499">
        <f t="shared" ref="P2499:P2562" si="665">N2499-G2499</f>
        <v>0</v>
      </c>
      <c r="Q2499">
        <f t="shared" ref="Q2499:Q2562" si="666">O2499-H2499</f>
        <v>0</v>
      </c>
      <c r="R2499">
        <f t="shared" ref="R2499:R2562" si="667">AVERAGE(C2499:E2499)</f>
        <v>1134.27</v>
      </c>
      <c r="S2499">
        <f t="shared" si="652"/>
        <v>1126.748</v>
      </c>
      <c r="T2499">
        <f t="shared" si="653"/>
        <v>18.771999999999935</v>
      </c>
      <c r="U2499">
        <f t="shared" si="654"/>
        <v>3.7543999999999871</v>
      </c>
      <c r="V2499">
        <f t="shared" si="655"/>
        <v>133.56772498046666</v>
      </c>
      <c r="W2499">
        <f t="shared" si="656"/>
        <v>2.1285626884377962E-2</v>
      </c>
      <c r="X2499">
        <f t="shared" si="657"/>
        <v>1136.6300000000001</v>
      </c>
      <c r="Y2499">
        <f t="shared" si="658"/>
        <v>1114.81</v>
      </c>
      <c r="Z2499">
        <f t="shared" si="659"/>
        <v>99.495875343720783</v>
      </c>
      <c r="AA2499">
        <f t="shared" si="662"/>
        <v>68.572836122790619</v>
      </c>
      <c r="AB2499">
        <f t="shared" si="660"/>
        <v>0</v>
      </c>
      <c r="AC2499">
        <f t="shared" si="661"/>
        <v>2.8361227906259501E-3</v>
      </c>
    </row>
    <row r="2500" spans="1:29" x14ac:dyDescent="0.3">
      <c r="A2500" s="2">
        <v>40184</v>
      </c>
      <c r="B2500">
        <v>1135.71</v>
      </c>
      <c r="C2500">
        <v>1139.19</v>
      </c>
      <c r="D2500">
        <v>1133.95</v>
      </c>
      <c r="E2500">
        <v>1137.1400000000001</v>
      </c>
      <c r="F2500">
        <v>4972660000</v>
      </c>
      <c r="G2500">
        <v>7.5531928385337324</v>
      </c>
      <c r="H2500">
        <v>2.3131928385337228</v>
      </c>
      <c r="I2500">
        <v>98.303453254723379</v>
      </c>
      <c r="J2500">
        <v>91.591468416735253</v>
      </c>
      <c r="K2500">
        <v>72.16</v>
      </c>
      <c r="L2500">
        <f t="shared" ref="L2500:L2563" si="668">$M$2*E2500+L2499*(1-$M$2)</f>
        <v>1131.6368071614663</v>
      </c>
      <c r="N2500">
        <f t="shared" si="663"/>
        <v>7.5531928385337324</v>
      </c>
      <c r="O2500">
        <f t="shared" si="664"/>
        <v>2.3131928385337233</v>
      </c>
      <c r="P2500">
        <f t="shared" si="665"/>
        <v>0</v>
      </c>
      <c r="Q2500">
        <f t="shared" si="666"/>
        <v>0</v>
      </c>
      <c r="R2500">
        <f t="shared" si="667"/>
        <v>1136.7600000000002</v>
      </c>
      <c r="S2500">
        <f t="shared" si="652"/>
        <v>1128.5893333333333</v>
      </c>
      <c r="T2500">
        <f t="shared" si="653"/>
        <v>27.702666666667028</v>
      </c>
      <c r="U2500">
        <f t="shared" si="654"/>
        <v>5.5405333333334053</v>
      </c>
      <c r="V2500">
        <f t="shared" si="655"/>
        <v>98.313840625051384</v>
      </c>
      <c r="W2500">
        <f t="shared" si="656"/>
        <v>1.0387370328004408E-2</v>
      </c>
      <c r="X2500">
        <f t="shared" si="657"/>
        <v>1139.19</v>
      </c>
      <c r="Y2500">
        <f t="shared" si="658"/>
        <v>1114.81</v>
      </c>
      <c r="Z2500">
        <f t="shared" si="659"/>
        <v>91.591468416735253</v>
      </c>
      <c r="AA2500">
        <f t="shared" si="662"/>
        <v>72.158930688305333</v>
      </c>
      <c r="AB2500">
        <f t="shared" si="660"/>
        <v>0</v>
      </c>
      <c r="AC2500">
        <f t="shared" si="661"/>
        <v>-1.0693116946640657E-3</v>
      </c>
    </row>
    <row r="2501" spans="1:29" x14ac:dyDescent="0.3">
      <c r="A2501" s="2">
        <v>40185</v>
      </c>
      <c r="B2501">
        <v>1136.27</v>
      </c>
      <c r="C2501">
        <v>1142.46</v>
      </c>
      <c r="D2501">
        <v>1131.32</v>
      </c>
      <c r="E2501">
        <v>1141.69</v>
      </c>
      <c r="F2501">
        <v>5270680000</v>
      </c>
      <c r="G2501">
        <v>7.4721285590223943</v>
      </c>
      <c r="H2501">
        <v>-3.6678714409777058</v>
      </c>
      <c r="I2501">
        <v>76.742448500373555</v>
      </c>
      <c r="J2501">
        <v>97.215189873417799</v>
      </c>
      <c r="K2501">
        <v>77.11</v>
      </c>
      <c r="L2501">
        <f t="shared" si="668"/>
        <v>1134.9878714409776</v>
      </c>
      <c r="N2501">
        <f t="shared" si="663"/>
        <v>7.4721285590223943</v>
      </c>
      <c r="O2501">
        <f t="shared" si="664"/>
        <v>-3.6678714409777058</v>
      </c>
      <c r="P2501">
        <f t="shared" si="665"/>
        <v>0</v>
      </c>
      <c r="Q2501">
        <f t="shared" si="666"/>
        <v>0</v>
      </c>
      <c r="R2501">
        <f t="shared" si="667"/>
        <v>1138.49</v>
      </c>
      <c r="S2501">
        <f t="shared" si="652"/>
        <v>1131.3020000000001</v>
      </c>
      <c r="T2501">
        <f t="shared" si="653"/>
        <v>31.228000000000293</v>
      </c>
      <c r="U2501">
        <f t="shared" si="654"/>
        <v>6.2456000000000582</v>
      </c>
      <c r="V2501">
        <f t="shared" si="655"/>
        <v>76.726015114638656</v>
      </c>
      <c r="W2501">
        <f t="shared" si="656"/>
        <v>-1.6433385734899275E-2</v>
      </c>
      <c r="X2501">
        <f t="shared" si="657"/>
        <v>1142.46</v>
      </c>
      <c r="Y2501">
        <f t="shared" si="658"/>
        <v>1114.81</v>
      </c>
      <c r="Z2501">
        <f t="shared" si="659"/>
        <v>97.215189873417799</v>
      </c>
      <c r="AA2501">
        <f t="shared" si="662"/>
        <v>77.109618176201678</v>
      </c>
      <c r="AB2501">
        <f t="shared" si="660"/>
        <v>0</v>
      </c>
      <c r="AC2501">
        <f t="shared" si="661"/>
        <v>-3.8182379832107927E-4</v>
      </c>
    </row>
    <row r="2502" spans="1:29" x14ac:dyDescent="0.3">
      <c r="A2502" s="2">
        <v>40186</v>
      </c>
      <c r="B2502">
        <v>1140.52</v>
      </c>
      <c r="C2502">
        <v>1145.3900000000001</v>
      </c>
      <c r="D2502">
        <v>1136.22</v>
      </c>
      <c r="E2502">
        <v>1144.98</v>
      </c>
      <c r="F2502">
        <v>4389590000</v>
      </c>
      <c r="G2502">
        <v>7.0714190393482568</v>
      </c>
      <c r="H2502">
        <v>-2.098580960651816</v>
      </c>
      <c r="I2502">
        <v>107.8011755977861</v>
      </c>
      <c r="J2502">
        <v>98.577870274019844</v>
      </c>
      <c r="K2502">
        <v>96.45</v>
      </c>
      <c r="L2502">
        <f t="shared" si="668"/>
        <v>1138.3185809606518</v>
      </c>
      <c r="N2502">
        <f t="shared" si="663"/>
        <v>7.0714190393482568</v>
      </c>
      <c r="O2502">
        <f t="shared" si="664"/>
        <v>-2.098580960651816</v>
      </c>
      <c r="P2502">
        <f t="shared" si="665"/>
        <v>0</v>
      </c>
      <c r="Q2502">
        <f t="shared" si="666"/>
        <v>0</v>
      </c>
      <c r="R2502">
        <f t="shared" si="667"/>
        <v>1142.1966666666667</v>
      </c>
      <c r="S2502">
        <f t="shared" si="652"/>
        <v>1135.9046666666668</v>
      </c>
      <c r="T2502">
        <f t="shared" si="653"/>
        <v>19.465333333333547</v>
      </c>
      <c r="U2502">
        <f t="shared" si="654"/>
        <v>3.8930666666667095</v>
      </c>
      <c r="V2502">
        <f t="shared" si="655"/>
        <v>107.74710596615945</v>
      </c>
      <c r="W2502">
        <f t="shared" si="656"/>
        <v>-5.4069631626646242E-2</v>
      </c>
      <c r="X2502">
        <f t="shared" si="657"/>
        <v>1145.3900000000001</v>
      </c>
      <c r="Y2502">
        <f t="shared" si="658"/>
        <v>1116.56</v>
      </c>
      <c r="Z2502">
        <f t="shared" si="659"/>
        <v>98.577870274019844</v>
      </c>
      <c r="AA2502">
        <f t="shared" si="662"/>
        <v>96.452680991442449</v>
      </c>
      <c r="AB2502">
        <f t="shared" si="660"/>
        <v>0</v>
      </c>
      <c r="AC2502">
        <f t="shared" si="661"/>
        <v>2.6809914424461567E-3</v>
      </c>
    </row>
    <row r="2503" spans="1:29" x14ac:dyDescent="0.3">
      <c r="A2503" s="2">
        <v>40189</v>
      </c>
      <c r="B2503">
        <v>1145.96</v>
      </c>
      <c r="C2503">
        <v>1149.74</v>
      </c>
      <c r="D2503">
        <v>1142.02</v>
      </c>
      <c r="E2503">
        <v>1146.98</v>
      </c>
      <c r="F2503">
        <v>4255780000</v>
      </c>
      <c r="G2503">
        <v>8.5342793595652893</v>
      </c>
      <c r="H2503">
        <v>0.81427935956526198</v>
      </c>
      <c r="I2503">
        <v>119.8535589965221</v>
      </c>
      <c r="J2503">
        <v>86.254980079681275</v>
      </c>
      <c r="K2503">
        <v>94.63</v>
      </c>
      <c r="L2503">
        <f t="shared" si="668"/>
        <v>1141.2057206404347</v>
      </c>
      <c r="N2503">
        <f t="shared" si="663"/>
        <v>8.5342793595652893</v>
      </c>
      <c r="O2503">
        <f t="shared" si="664"/>
        <v>0.81427935956526198</v>
      </c>
      <c r="P2503">
        <f t="shared" si="665"/>
        <v>0</v>
      </c>
      <c r="Q2503">
        <f t="shared" si="666"/>
        <v>0</v>
      </c>
      <c r="R2503">
        <f t="shared" si="667"/>
        <v>1146.2466666666667</v>
      </c>
      <c r="S2503">
        <f t="shared" ref="S2503:S2566" si="669">AVERAGE(R2499:R2503)</f>
        <v>1139.5926666666669</v>
      </c>
      <c r="T2503">
        <f t="shared" ref="T2503:T2566" si="670">ABS(S2503-R2503)+ABS(S2503-R2502)+ABS(S2503-R2501)+ABS(S2503-R2500)+ABS(S2503-R2499)</f>
        <v>18.516000000000076</v>
      </c>
      <c r="U2503">
        <f t="shared" ref="U2503:U2566" si="671">T2503/5</f>
        <v>3.7032000000000154</v>
      </c>
      <c r="V2503">
        <f t="shared" ref="V2503:V2566" si="672">(R2503-S2503)/(0.015*U2503)</f>
        <v>119.78829120759958</v>
      </c>
      <c r="W2503">
        <f t="shared" ref="W2503:W2566" si="673">V2503-I2503</f>
        <v>-6.5267788922511727E-2</v>
      </c>
      <c r="X2503">
        <f t="shared" ref="X2503:X2566" si="674">MAX(C2499:C2503)</f>
        <v>1149.74</v>
      </c>
      <c r="Y2503">
        <f t="shared" ref="Y2503:Y2566" si="675">MIN(D2499:D2503)</f>
        <v>1129.6600000000001</v>
      </c>
      <c r="Z2503">
        <f t="shared" ref="Z2503:Z2566" si="676">100*(E2503-Y2503)/(X2503-Y2503)</f>
        <v>86.254980079681275</v>
      </c>
      <c r="AA2503">
        <f t="shared" si="662"/>
        <v>94.627076797515002</v>
      </c>
      <c r="AB2503">
        <f t="shared" ref="AB2503:AB2566" si="677">Z2503-J2503</f>
        <v>0</v>
      </c>
      <c r="AC2503">
        <f t="shared" ref="AC2503:AC2566" si="678">AA2503-K2503</f>
        <v>-2.9232024849932259E-3</v>
      </c>
    </row>
    <row r="2504" spans="1:29" x14ac:dyDescent="0.3">
      <c r="A2504" s="2">
        <v>40190</v>
      </c>
      <c r="B2504">
        <v>1143.81</v>
      </c>
      <c r="C2504">
        <v>1143.81</v>
      </c>
      <c r="D2504">
        <v>1131.77</v>
      </c>
      <c r="E2504">
        <v>1136.22</v>
      </c>
      <c r="F2504">
        <v>4716160000</v>
      </c>
      <c r="G2504">
        <v>4.2661862397098957</v>
      </c>
      <c r="H2504">
        <v>-7.7738137602900679</v>
      </c>
      <c r="I2504">
        <v>-60.461909686316048</v>
      </c>
      <c r="J2504">
        <v>26.6015200868625</v>
      </c>
      <c r="K2504">
        <v>80.05</v>
      </c>
      <c r="L2504">
        <f t="shared" si="668"/>
        <v>1139.54381376029</v>
      </c>
      <c r="N2504">
        <f t="shared" si="663"/>
        <v>4.2661862397098957</v>
      </c>
      <c r="O2504">
        <f t="shared" si="664"/>
        <v>-7.7738137602900679</v>
      </c>
      <c r="P2504">
        <f t="shared" si="665"/>
        <v>0</v>
      </c>
      <c r="Q2504">
        <f t="shared" si="666"/>
        <v>0</v>
      </c>
      <c r="R2504">
        <f t="shared" si="667"/>
        <v>1137.2666666666667</v>
      </c>
      <c r="S2504">
        <f t="shared" si="669"/>
        <v>1140.192</v>
      </c>
      <c r="T2504">
        <f t="shared" si="670"/>
        <v>16.118666666666513</v>
      </c>
      <c r="U2504">
        <f t="shared" si="671"/>
        <v>3.2237333333333025</v>
      </c>
      <c r="V2504">
        <f t="shared" si="672"/>
        <v>-60.495767502137973</v>
      </c>
      <c r="W2504">
        <f t="shared" si="673"/>
        <v>-3.385781582192493E-2</v>
      </c>
      <c r="X2504">
        <f t="shared" si="674"/>
        <v>1149.74</v>
      </c>
      <c r="Y2504">
        <f t="shared" si="675"/>
        <v>1131.32</v>
      </c>
      <c r="Z2504">
        <f t="shared" si="676"/>
        <v>26.601520086862497</v>
      </c>
      <c r="AA2504">
        <f t="shared" si="662"/>
        <v>80.048205746143339</v>
      </c>
      <c r="AB2504">
        <f t="shared" si="677"/>
        <v>0</v>
      </c>
      <c r="AC2504">
        <f t="shared" si="678"/>
        <v>-1.7942538566586563E-3</v>
      </c>
    </row>
    <row r="2505" spans="1:29" x14ac:dyDescent="0.3">
      <c r="A2505" s="2">
        <v>40191</v>
      </c>
      <c r="B2505">
        <v>1137.31</v>
      </c>
      <c r="C2505">
        <v>1148.4000000000001</v>
      </c>
      <c r="D2505">
        <v>1133.18</v>
      </c>
      <c r="E2505">
        <v>1145.68</v>
      </c>
      <c r="F2505">
        <v>4170360000</v>
      </c>
      <c r="G2505">
        <v>6.8107908264732941</v>
      </c>
      <c r="H2505">
        <v>-8.4092091735267331</v>
      </c>
      <c r="I2505">
        <v>26.59574468085399</v>
      </c>
      <c r="J2505">
        <v>77.958740499457491</v>
      </c>
      <c r="K2505">
        <v>77.319999999999993</v>
      </c>
      <c r="L2505">
        <f t="shared" si="668"/>
        <v>1141.5892091735268</v>
      </c>
      <c r="N2505">
        <f t="shared" si="663"/>
        <v>6.8107908264732941</v>
      </c>
      <c r="O2505">
        <f t="shared" si="664"/>
        <v>-8.4092091735267331</v>
      </c>
      <c r="P2505">
        <f t="shared" si="665"/>
        <v>0</v>
      </c>
      <c r="Q2505">
        <f t="shared" si="666"/>
        <v>0</v>
      </c>
      <c r="R2505">
        <f t="shared" si="667"/>
        <v>1142.42</v>
      </c>
      <c r="S2505">
        <f t="shared" si="669"/>
        <v>1141.3240000000001</v>
      </c>
      <c r="T2505">
        <f t="shared" si="670"/>
        <v>13.782666666666728</v>
      </c>
      <c r="U2505">
        <f t="shared" si="671"/>
        <v>2.7565333333333455</v>
      </c>
      <c r="V2505">
        <f t="shared" si="672"/>
        <v>26.506723420721649</v>
      </c>
      <c r="W2505">
        <f t="shared" si="673"/>
        <v>-8.902126013234124E-2</v>
      </c>
      <c r="X2505">
        <f t="shared" si="674"/>
        <v>1149.74</v>
      </c>
      <c r="Y2505">
        <f t="shared" si="675"/>
        <v>1131.32</v>
      </c>
      <c r="Z2505">
        <f t="shared" si="676"/>
        <v>77.958740499457491</v>
      </c>
      <c r="AA2505">
        <f t="shared" si="662"/>
        <v>77.321660162687778</v>
      </c>
      <c r="AB2505">
        <f t="shared" si="677"/>
        <v>0</v>
      </c>
      <c r="AC2505">
        <f t="shared" si="678"/>
        <v>1.6601626877843501E-3</v>
      </c>
    </row>
    <row r="2506" spans="1:29" x14ac:dyDescent="0.3">
      <c r="A2506" s="2">
        <v>40192</v>
      </c>
      <c r="B2506">
        <v>1145.68</v>
      </c>
      <c r="C2506">
        <v>1150.4100000000001</v>
      </c>
      <c r="D2506">
        <v>1143.8</v>
      </c>
      <c r="E2506">
        <v>1148.46</v>
      </c>
      <c r="F2506">
        <v>3915200000</v>
      </c>
      <c r="G2506">
        <v>6.5305272176487961</v>
      </c>
      <c r="H2506">
        <v>-7.9472782351331261E-2</v>
      </c>
      <c r="I2506">
        <v>97.757119669467272</v>
      </c>
      <c r="J2506">
        <v>89.538626609441877</v>
      </c>
      <c r="K2506">
        <v>75.790000000000006</v>
      </c>
      <c r="L2506">
        <f t="shared" si="668"/>
        <v>1143.8794727823513</v>
      </c>
      <c r="N2506">
        <f t="shared" si="663"/>
        <v>6.5305272176487961</v>
      </c>
      <c r="O2506">
        <f t="shared" si="664"/>
        <v>-7.9472782351331261E-2</v>
      </c>
      <c r="P2506">
        <f t="shared" si="665"/>
        <v>0</v>
      </c>
      <c r="Q2506">
        <f t="shared" si="666"/>
        <v>0</v>
      </c>
      <c r="R2506">
        <f t="shared" si="667"/>
        <v>1147.5566666666666</v>
      </c>
      <c r="S2506">
        <f t="shared" si="669"/>
        <v>1143.1373333333333</v>
      </c>
      <c r="T2506">
        <f t="shared" si="670"/>
        <v>15.05733333333319</v>
      </c>
      <c r="U2506">
        <f t="shared" si="671"/>
        <v>3.0114666666666379</v>
      </c>
      <c r="V2506">
        <f t="shared" si="672"/>
        <v>97.833466158977075</v>
      </c>
      <c r="W2506">
        <f t="shared" si="673"/>
        <v>7.6346489509802495E-2</v>
      </c>
      <c r="X2506">
        <f t="shared" si="674"/>
        <v>1150.4100000000001</v>
      </c>
      <c r="Y2506">
        <f t="shared" si="675"/>
        <v>1131.77</v>
      </c>
      <c r="Z2506">
        <f t="shared" si="676"/>
        <v>89.538626609441877</v>
      </c>
      <c r="AA2506">
        <f t="shared" si="662"/>
        <v>75.786347509892607</v>
      </c>
      <c r="AB2506">
        <f t="shared" si="677"/>
        <v>0</v>
      </c>
      <c r="AC2506">
        <f t="shared" si="678"/>
        <v>-3.6524901073988758E-3</v>
      </c>
    </row>
    <row r="2507" spans="1:29" x14ac:dyDescent="0.3">
      <c r="A2507" s="2">
        <v>40193</v>
      </c>
      <c r="B2507">
        <v>1147.72</v>
      </c>
      <c r="C2507">
        <v>1147.77</v>
      </c>
      <c r="D2507">
        <v>1131.3900000000001</v>
      </c>
      <c r="E2507">
        <v>1136.03</v>
      </c>
      <c r="F2507">
        <v>4758730000</v>
      </c>
      <c r="G2507">
        <v>6.5070181450992104</v>
      </c>
      <c r="H2507">
        <v>-9.8729818549006723</v>
      </c>
      <c r="I2507">
        <v>-73.03508128590731</v>
      </c>
      <c r="J2507">
        <v>24.395373291271699</v>
      </c>
      <c r="K2507">
        <v>60.95</v>
      </c>
      <c r="L2507">
        <f t="shared" si="668"/>
        <v>1141.2629818549008</v>
      </c>
      <c r="N2507">
        <f t="shared" si="663"/>
        <v>6.5070181450992095</v>
      </c>
      <c r="O2507">
        <f t="shared" si="664"/>
        <v>-9.8729818549006723</v>
      </c>
      <c r="P2507">
        <f t="shared" si="665"/>
        <v>0</v>
      </c>
      <c r="Q2507">
        <f t="shared" si="666"/>
        <v>0</v>
      </c>
      <c r="R2507">
        <f t="shared" si="667"/>
        <v>1138.3966666666665</v>
      </c>
      <c r="S2507">
        <f t="shared" si="669"/>
        <v>1142.3773333333334</v>
      </c>
      <c r="T2507">
        <f t="shared" si="670"/>
        <v>18.182666666666819</v>
      </c>
      <c r="U2507">
        <f t="shared" si="671"/>
        <v>3.6365333333333636</v>
      </c>
      <c r="V2507">
        <f t="shared" si="672"/>
        <v>-72.975483366334018</v>
      </c>
      <c r="W2507">
        <f t="shared" si="673"/>
        <v>5.9597919573292302E-2</v>
      </c>
      <c r="X2507">
        <f t="shared" si="674"/>
        <v>1150.4100000000001</v>
      </c>
      <c r="Y2507">
        <f t="shared" si="675"/>
        <v>1131.3900000000001</v>
      </c>
      <c r="Z2507">
        <f t="shared" si="676"/>
        <v>24.395373291271699</v>
      </c>
      <c r="AA2507">
        <f t="shared" ref="AA2507:AA2570" si="679">AVERAGE(Z2503:Z2507)</f>
        <v>60.949848113342966</v>
      </c>
      <c r="AB2507">
        <f t="shared" si="677"/>
        <v>0</v>
      </c>
      <c r="AC2507">
        <f t="shared" si="678"/>
        <v>-1.5188665703647075E-4</v>
      </c>
    </row>
    <row r="2508" spans="1:29" x14ac:dyDescent="0.3">
      <c r="A2508" s="2">
        <v>40197</v>
      </c>
      <c r="B2508">
        <v>1136.03</v>
      </c>
      <c r="C2508">
        <v>1150.45</v>
      </c>
      <c r="D2508">
        <v>1135.77</v>
      </c>
      <c r="E2508">
        <v>1150.23</v>
      </c>
      <c r="F2508">
        <v>4724830000</v>
      </c>
      <c r="G2508">
        <v>6.1980120967327821</v>
      </c>
      <c r="H2508">
        <v>-8.4819879032672816</v>
      </c>
      <c r="I2508">
        <v>61.887603514760762</v>
      </c>
      <c r="J2508">
        <v>98.845750262329346</v>
      </c>
      <c r="K2508">
        <v>63.47</v>
      </c>
      <c r="L2508">
        <f t="shared" si="668"/>
        <v>1144.2519879032673</v>
      </c>
      <c r="N2508">
        <f t="shared" si="663"/>
        <v>6.1980120967327821</v>
      </c>
      <c r="O2508">
        <f t="shared" si="664"/>
        <v>-8.4819879032672816</v>
      </c>
      <c r="P2508">
        <f t="shared" si="665"/>
        <v>0</v>
      </c>
      <c r="Q2508">
        <f t="shared" si="666"/>
        <v>0</v>
      </c>
      <c r="R2508">
        <f t="shared" si="667"/>
        <v>1145.4833333333333</v>
      </c>
      <c r="S2508">
        <f t="shared" si="669"/>
        <v>1142.2246666666665</v>
      </c>
      <c r="T2508">
        <f t="shared" si="670"/>
        <v>17.572000000000344</v>
      </c>
      <c r="U2508">
        <f t="shared" si="671"/>
        <v>3.5144000000000686</v>
      </c>
      <c r="V2508">
        <f t="shared" si="672"/>
        <v>61.815514581280397</v>
      </c>
      <c r="W2508">
        <f t="shared" si="673"/>
        <v>-7.2088933480365824E-2</v>
      </c>
      <c r="X2508">
        <f t="shared" si="674"/>
        <v>1150.45</v>
      </c>
      <c r="Y2508">
        <f t="shared" si="675"/>
        <v>1131.3900000000001</v>
      </c>
      <c r="Z2508">
        <f t="shared" si="676"/>
        <v>98.845750262329346</v>
      </c>
      <c r="AA2508">
        <f t="shared" si="679"/>
        <v>63.468002149872589</v>
      </c>
      <c r="AB2508">
        <f t="shared" si="677"/>
        <v>0</v>
      </c>
      <c r="AC2508">
        <f t="shared" si="678"/>
        <v>-1.9978501274096061E-3</v>
      </c>
    </row>
    <row r="2509" spans="1:29" x14ac:dyDescent="0.3">
      <c r="A2509" s="2">
        <v>40198</v>
      </c>
      <c r="B2509">
        <v>1147.95</v>
      </c>
      <c r="C2509">
        <v>1147.95</v>
      </c>
      <c r="D2509">
        <v>1129.25</v>
      </c>
      <c r="E2509">
        <v>1138.04</v>
      </c>
      <c r="F2509">
        <v>4810560000</v>
      </c>
      <c r="G2509">
        <v>5.7686747311552153</v>
      </c>
      <c r="H2509">
        <v>-12.93132526884483</v>
      </c>
      <c r="I2509">
        <v>-82.752494191612612</v>
      </c>
      <c r="J2509">
        <v>41.462264150943128</v>
      </c>
      <c r="K2509">
        <v>66.44</v>
      </c>
      <c r="L2509">
        <f t="shared" si="668"/>
        <v>1142.1813252688448</v>
      </c>
      <c r="N2509">
        <f t="shared" si="663"/>
        <v>5.7686747311552153</v>
      </c>
      <c r="O2509">
        <f t="shared" si="664"/>
        <v>-12.93132526884483</v>
      </c>
      <c r="P2509">
        <f t="shared" si="665"/>
        <v>0</v>
      </c>
      <c r="Q2509">
        <f t="shared" si="666"/>
        <v>0</v>
      </c>
      <c r="R2509">
        <f t="shared" si="667"/>
        <v>1138.4133333333332</v>
      </c>
      <c r="S2509">
        <f t="shared" si="669"/>
        <v>1142.454</v>
      </c>
      <c r="T2509">
        <f t="shared" si="670"/>
        <v>16.264000000000124</v>
      </c>
      <c r="U2509">
        <f t="shared" si="671"/>
        <v>3.2528000000000246</v>
      </c>
      <c r="V2509">
        <f t="shared" si="672"/>
        <v>-82.814122533750108</v>
      </c>
      <c r="W2509">
        <f t="shared" si="673"/>
        <v>-6.1628342137495906E-2</v>
      </c>
      <c r="X2509">
        <f t="shared" si="674"/>
        <v>1150.45</v>
      </c>
      <c r="Y2509">
        <f t="shared" si="675"/>
        <v>1129.25</v>
      </c>
      <c r="Z2509">
        <f t="shared" si="676"/>
        <v>41.462264150943135</v>
      </c>
      <c r="AA2509">
        <f t="shared" si="679"/>
        <v>66.440150962688719</v>
      </c>
      <c r="AB2509">
        <f t="shared" si="677"/>
        <v>0</v>
      </c>
      <c r="AC2509">
        <f t="shared" si="678"/>
        <v>1.5096268872127894E-4</v>
      </c>
    </row>
    <row r="2510" spans="1:29" x14ac:dyDescent="0.3">
      <c r="A2510" s="2">
        <v>40199</v>
      </c>
      <c r="B2510">
        <v>1138.68</v>
      </c>
      <c r="C2510">
        <v>1141.58</v>
      </c>
      <c r="D2510">
        <v>1114.8399999999999</v>
      </c>
      <c r="E2510">
        <v>1116.48</v>
      </c>
      <c r="F2510">
        <v>6874290000</v>
      </c>
      <c r="G2510">
        <v>7.965783154103292</v>
      </c>
      <c r="H2510">
        <v>-18.774216845896721</v>
      </c>
      <c r="I2510">
        <v>-157.45557000433439</v>
      </c>
      <c r="J2510">
        <v>4.605447907891306</v>
      </c>
      <c r="K2510">
        <v>51.77</v>
      </c>
      <c r="L2510">
        <f t="shared" si="668"/>
        <v>1133.6142168458966</v>
      </c>
      <c r="N2510">
        <f t="shared" si="663"/>
        <v>7.965783154103292</v>
      </c>
      <c r="O2510">
        <f t="shared" si="664"/>
        <v>-18.774216845896717</v>
      </c>
      <c r="P2510">
        <f t="shared" si="665"/>
        <v>0</v>
      </c>
      <c r="Q2510">
        <f t="shared" si="666"/>
        <v>0</v>
      </c>
      <c r="R2510">
        <f t="shared" si="667"/>
        <v>1124.3</v>
      </c>
      <c r="S2510">
        <f t="shared" si="669"/>
        <v>1138.83</v>
      </c>
      <c r="T2510">
        <f t="shared" si="670"/>
        <v>30.760000000000218</v>
      </c>
      <c r="U2510">
        <f t="shared" si="671"/>
        <v>6.1520000000000437</v>
      </c>
      <c r="V2510">
        <f t="shared" si="672"/>
        <v>-157.45557000433323</v>
      </c>
      <c r="W2510">
        <f t="shared" si="673"/>
        <v>1.1652900866465643E-12</v>
      </c>
      <c r="X2510">
        <f t="shared" si="674"/>
        <v>1150.45</v>
      </c>
      <c r="Y2510">
        <f t="shared" si="675"/>
        <v>1114.8399999999999</v>
      </c>
      <c r="Z2510">
        <f t="shared" si="676"/>
        <v>4.605447907891306</v>
      </c>
      <c r="AA2510">
        <f t="shared" si="679"/>
        <v>51.769492444375473</v>
      </c>
      <c r="AB2510">
        <f t="shared" si="677"/>
        <v>0</v>
      </c>
      <c r="AC2510">
        <f t="shared" si="678"/>
        <v>-5.075556245301982E-4</v>
      </c>
    </row>
    <row r="2511" spans="1:29" x14ac:dyDescent="0.3">
      <c r="A2511" s="2">
        <v>40200</v>
      </c>
      <c r="B2511">
        <v>1115.49</v>
      </c>
      <c r="C2511">
        <v>1115.49</v>
      </c>
      <c r="D2511">
        <v>1090.18</v>
      </c>
      <c r="E2511">
        <v>1091.76</v>
      </c>
      <c r="F2511">
        <v>6208650000</v>
      </c>
      <c r="G2511">
        <v>-4.1728112305977447</v>
      </c>
      <c r="H2511">
        <v>-29.48281123059769</v>
      </c>
      <c r="I2511">
        <v>-143.50390562729191</v>
      </c>
      <c r="J2511">
        <v>2.6215364194457069</v>
      </c>
      <c r="K2511">
        <v>34.39</v>
      </c>
      <c r="L2511">
        <f t="shared" si="668"/>
        <v>1119.6628112305978</v>
      </c>
      <c r="N2511">
        <f t="shared" si="663"/>
        <v>-4.1728112305977447</v>
      </c>
      <c r="O2511">
        <f t="shared" si="664"/>
        <v>-29.48281123059769</v>
      </c>
      <c r="P2511">
        <f t="shared" si="665"/>
        <v>0</v>
      </c>
      <c r="Q2511">
        <f t="shared" si="666"/>
        <v>0</v>
      </c>
      <c r="R2511">
        <f t="shared" si="667"/>
        <v>1099.1433333333334</v>
      </c>
      <c r="S2511">
        <f t="shared" si="669"/>
        <v>1129.1473333333333</v>
      </c>
      <c r="T2511">
        <f t="shared" si="670"/>
        <v>69.702666666666346</v>
      </c>
      <c r="U2511">
        <f t="shared" si="671"/>
        <v>13.940533333333269</v>
      </c>
      <c r="V2511">
        <f t="shared" si="672"/>
        <v>-143.48566291103185</v>
      </c>
      <c r="W2511">
        <f t="shared" si="673"/>
        <v>1.8242716260061798E-2</v>
      </c>
      <c r="X2511">
        <f t="shared" si="674"/>
        <v>1150.45</v>
      </c>
      <c r="Y2511">
        <f t="shared" si="675"/>
        <v>1090.18</v>
      </c>
      <c r="Z2511">
        <f t="shared" si="676"/>
        <v>2.6215364194457074</v>
      </c>
      <c r="AA2511">
        <f t="shared" si="679"/>
        <v>34.386074406376238</v>
      </c>
      <c r="AB2511">
        <f t="shared" si="677"/>
        <v>0</v>
      </c>
      <c r="AC2511">
        <f t="shared" si="678"/>
        <v>-3.9255936237623246E-3</v>
      </c>
    </row>
    <row r="2512" spans="1:29" x14ac:dyDescent="0.3">
      <c r="A2512" s="2">
        <v>40203</v>
      </c>
      <c r="B2512">
        <v>1092.4000000000001</v>
      </c>
      <c r="C2512">
        <v>1102.97</v>
      </c>
      <c r="D2512">
        <v>1092.4000000000001</v>
      </c>
      <c r="E2512">
        <v>1096.78</v>
      </c>
      <c r="F2512">
        <v>4481390000</v>
      </c>
      <c r="G2512">
        <v>-9.0652074870652086</v>
      </c>
      <c r="H2512">
        <v>-19.635207487065141</v>
      </c>
      <c r="I2512">
        <v>-86.544937972250011</v>
      </c>
      <c r="J2512">
        <v>10.95072175211533</v>
      </c>
      <c r="K2512">
        <v>31.7</v>
      </c>
      <c r="L2512">
        <f t="shared" si="668"/>
        <v>1112.0352074870652</v>
      </c>
      <c r="N2512">
        <f t="shared" si="663"/>
        <v>-9.0652074870652086</v>
      </c>
      <c r="O2512">
        <f t="shared" si="664"/>
        <v>-19.635207487065145</v>
      </c>
      <c r="P2512">
        <f t="shared" si="665"/>
        <v>0</v>
      </c>
      <c r="Q2512">
        <f t="shared" si="666"/>
        <v>0</v>
      </c>
      <c r="R2512">
        <f t="shared" si="667"/>
        <v>1097.3833333333332</v>
      </c>
      <c r="S2512">
        <f t="shared" si="669"/>
        <v>1120.9446666666668</v>
      </c>
      <c r="T2512">
        <f t="shared" si="670"/>
        <v>90.725333333333083</v>
      </c>
      <c r="U2512">
        <f t="shared" si="671"/>
        <v>18.145066666666615</v>
      </c>
      <c r="V2512">
        <f t="shared" si="672"/>
        <v>-86.566535379069492</v>
      </c>
      <c r="W2512">
        <f t="shared" si="673"/>
        <v>-2.159740681948108E-2</v>
      </c>
      <c r="X2512">
        <f t="shared" si="674"/>
        <v>1150.45</v>
      </c>
      <c r="Y2512">
        <f t="shared" si="675"/>
        <v>1090.18</v>
      </c>
      <c r="Z2512">
        <f t="shared" si="676"/>
        <v>10.950721752115333</v>
      </c>
      <c r="AA2512">
        <f t="shared" si="679"/>
        <v>31.697144098544964</v>
      </c>
      <c r="AB2512">
        <f t="shared" si="677"/>
        <v>0</v>
      </c>
      <c r="AC2512">
        <f t="shared" si="678"/>
        <v>-2.8559014550353368E-3</v>
      </c>
    </row>
    <row r="2513" spans="1:29" x14ac:dyDescent="0.3">
      <c r="A2513" s="2">
        <v>40204</v>
      </c>
      <c r="B2513">
        <v>1095.8</v>
      </c>
      <c r="C2513">
        <v>1103.69</v>
      </c>
      <c r="D2513">
        <v>1089.8599999999999</v>
      </c>
      <c r="E2513">
        <v>1092.17</v>
      </c>
      <c r="F2513">
        <v>4731910000</v>
      </c>
      <c r="G2513">
        <v>-1.7234716580435361</v>
      </c>
      <c r="H2513">
        <v>-15.553471658043691</v>
      </c>
      <c r="I2513">
        <v>-63.777795878472517</v>
      </c>
      <c r="J2513">
        <v>3.976588053021461</v>
      </c>
      <c r="K2513">
        <v>12.72</v>
      </c>
      <c r="L2513">
        <f t="shared" si="668"/>
        <v>1105.4134716580436</v>
      </c>
      <c r="N2513">
        <f t="shared" si="663"/>
        <v>-1.7234716580435361</v>
      </c>
      <c r="O2513">
        <f t="shared" si="664"/>
        <v>-15.553471658043691</v>
      </c>
      <c r="P2513">
        <f t="shared" si="665"/>
        <v>0</v>
      </c>
      <c r="Q2513">
        <f t="shared" si="666"/>
        <v>0</v>
      </c>
      <c r="R2513">
        <f t="shared" si="667"/>
        <v>1095.24</v>
      </c>
      <c r="S2513">
        <f t="shared" si="669"/>
        <v>1110.896</v>
      </c>
      <c r="T2513">
        <f t="shared" si="670"/>
        <v>81.842666666666446</v>
      </c>
      <c r="U2513">
        <f t="shared" si="671"/>
        <v>16.368533333333289</v>
      </c>
      <c r="V2513">
        <f t="shared" si="672"/>
        <v>-63.764621550291587</v>
      </c>
      <c r="W2513">
        <f t="shared" si="673"/>
        <v>1.3174328180930672E-2</v>
      </c>
      <c r="X2513">
        <f t="shared" si="674"/>
        <v>1147.95</v>
      </c>
      <c r="Y2513">
        <f t="shared" si="675"/>
        <v>1089.8599999999999</v>
      </c>
      <c r="Z2513">
        <f t="shared" si="676"/>
        <v>3.9765880530214615</v>
      </c>
      <c r="AA2513">
        <f t="shared" si="679"/>
        <v>12.723311656683389</v>
      </c>
      <c r="AB2513">
        <f t="shared" si="677"/>
        <v>0</v>
      </c>
      <c r="AC2513">
        <f t="shared" si="678"/>
        <v>3.3116566833886196E-3</v>
      </c>
    </row>
    <row r="2514" spans="1:29" x14ac:dyDescent="0.3">
      <c r="A2514" s="2">
        <v>40205</v>
      </c>
      <c r="B2514">
        <v>1091.94</v>
      </c>
      <c r="C2514">
        <v>1099.51</v>
      </c>
      <c r="D2514">
        <v>1083.1099999999999</v>
      </c>
      <c r="E2514">
        <v>1097.5</v>
      </c>
      <c r="F2514">
        <v>5319120000</v>
      </c>
      <c r="G2514">
        <v>-3.26564777202907</v>
      </c>
      <c r="H2514">
        <v>-19.66564777202916</v>
      </c>
      <c r="I2514">
        <v>-63.325649986369612</v>
      </c>
      <c r="J2514">
        <v>24.610911578587469</v>
      </c>
      <c r="K2514">
        <v>9.35</v>
      </c>
      <c r="L2514">
        <f t="shared" si="668"/>
        <v>1102.7756477720291</v>
      </c>
      <c r="N2514">
        <f t="shared" si="663"/>
        <v>-3.2656477720290695</v>
      </c>
      <c r="O2514">
        <f t="shared" si="664"/>
        <v>-19.66564777202916</v>
      </c>
      <c r="P2514">
        <f t="shared" si="665"/>
        <v>0</v>
      </c>
      <c r="Q2514">
        <f t="shared" si="666"/>
        <v>0</v>
      </c>
      <c r="R2514">
        <f t="shared" si="667"/>
        <v>1093.3733333333332</v>
      </c>
      <c r="S2514">
        <f t="shared" si="669"/>
        <v>1101.8879999999999</v>
      </c>
      <c r="T2514">
        <f t="shared" si="670"/>
        <v>44.823999999999842</v>
      </c>
      <c r="U2514">
        <f t="shared" si="671"/>
        <v>8.9647999999999683</v>
      </c>
      <c r="V2514">
        <f t="shared" si="672"/>
        <v>-63.319253574474466</v>
      </c>
      <c r="W2514">
        <f t="shared" si="673"/>
        <v>6.3964118951460591E-3</v>
      </c>
      <c r="X2514">
        <f t="shared" si="674"/>
        <v>1141.58</v>
      </c>
      <c r="Y2514">
        <f t="shared" si="675"/>
        <v>1083.1099999999999</v>
      </c>
      <c r="Z2514">
        <f t="shared" si="676"/>
        <v>24.610911578587469</v>
      </c>
      <c r="AA2514">
        <f t="shared" si="679"/>
        <v>9.3530411422122555</v>
      </c>
      <c r="AB2514">
        <f t="shared" si="677"/>
        <v>0</v>
      </c>
      <c r="AC2514">
        <f t="shared" si="678"/>
        <v>3.0411422122558207E-3</v>
      </c>
    </row>
    <row r="2515" spans="1:29" x14ac:dyDescent="0.3">
      <c r="A2515" s="2">
        <v>40206</v>
      </c>
      <c r="B2515">
        <v>1096.93</v>
      </c>
      <c r="C2515">
        <v>1100.22</v>
      </c>
      <c r="D2515">
        <v>1078.46</v>
      </c>
      <c r="E2515">
        <v>1084.53</v>
      </c>
      <c r="F2515">
        <v>5452400000</v>
      </c>
      <c r="G2515">
        <v>3.5262348186472541</v>
      </c>
      <c r="H2515">
        <v>-18.233765181352741</v>
      </c>
      <c r="I2515">
        <v>-141.88955698389151</v>
      </c>
      <c r="J2515">
        <v>16.39211450175517</v>
      </c>
      <c r="K2515">
        <v>11.71</v>
      </c>
      <c r="L2515">
        <f t="shared" si="668"/>
        <v>1096.6937651813528</v>
      </c>
      <c r="N2515">
        <f t="shared" si="663"/>
        <v>3.5262348186472536</v>
      </c>
      <c r="O2515">
        <f t="shared" si="664"/>
        <v>-18.233765181352737</v>
      </c>
      <c r="P2515">
        <f t="shared" si="665"/>
        <v>0</v>
      </c>
      <c r="Q2515">
        <f t="shared" si="666"/>
        <v>0</v>
      </c>
      <c r="R2515">
        <f t="shared" si="667"/>
        <v>1087.7366666666667</v>
      </c>
      <c r="S2515">
        <f t="shared" si="669"/>
        <v>1094.5753333333332</v>
      </c>
      <c r="T2515">
        <f t="shared" si="670"/>
        <v>16.081333333333532</v>
      </c>
      <c r="U2515">
        <f t="shared" si="671"/>
        <v>3.2162666666667064</v>
      </c>
      <c r="V2515">
        <f t="shared" si="672"/>
        <v>-141.75165132796735</v>
      </c>
      <c r="W2515">
        <f t="shared" si="673"/>
        <v>0.1379056559241576</v>
      </c>
      <c r="X2515">
        <f t="shared" si="674"/>
        <v>1115.49</v>
      </c>
      <c r="Y2515">
        <f t="shared" si="675"/>
        <v>1078.46</v>
      </c>
      <c r="Z2515">
        <f t="shared" si="676"/>
        <v>16.392114501755174</v>
      </c>
      <c r="AA2515">
        <f t="shared" si="679"/>
        <v>11.710374460985028</v>
      </c>
      <c r="AB2515">
        <f t="shared" si="677"/>
        <v>0</v>
      </c>
      <c r="AC2515">
        <f t="shared" si="678"/>
        <v>3.7446098502691427E-4</v>
      </c>
    </row>
    <row r="2516" spans="1:29" x14ac:dyDescent="0.3">
      <c r="A2516" s="2">
        <v>40207</v>
      </c>
      <c r="B2516">
        <v>1087.6099999999999</v>
      </c>
      <c r="C2516">
        <v>1096.45</v>
      </c>
      <c r="D2516">
        <v>1071.5899999999999</v>
      </c>
      <c r="E2516">
        <v>1073.8699999999999</v>
      </c>
      <c r="F2516">
        <v>5412850000</v>
      </c>
      <c r="G2516">
        <v>7.3641565457648994</v>
      </c>
      <c r="H2516">
        <v>-17.495843454235231</v>
      </c>
      <c r="I2516">
        <v>-127.5022842428765</v>
      </c>
      <c r="J2516">
        <v>7.1028037383176406</v>
      </c>
      <c r="K2516">
        <v>12.61</v>
      </c>
      <c r="L2516">
        <f t="shared" si="668"/>
        <v>1089.0858434542351</v>
      </c>
      <c r="N2516">
        <f t="shared" si="663"/>
        <v>7.3641565457648994</v>
      </c>
      <c r="O2516">
        <f t="shared" si="664"/>
        <v>-17.495843454235228</v>
      </c>
      <c r="P2516">
        <f t="shared" si="665"/>
        <v>0</v>
      </c>
      <c r="Q2516">
        <f t="shared" si="666"/>
        <v>0</v>
      </c>
      <c r="R2516">
        <f t="shared" si="667"/>
        <v>1080.6366666666665</v>
      </c>
      <c r="S2516">
        <f t="shared" si="669"/>
        <v>1090.8739999999998</v>
      </c>
      <c r="T2516">
        <f t="shared" si="670"/>
        <v>26.749333333333425</v>
      </c>
      <c r="U2516">
        <f t="shared" si="671"/>
        <v>5.349866666666685</v>
      </c>
      <c r="V2516">
        <f t="shared" si="672"/>
        <v>-127.57119595919174</v>
      </c>
      <c r="W2516">
        <f t="shared" si="673"/>
        <v>-6.8911716315241733E-2</v>
      </c>
      <c r="X2516">
        <f t="shared" si="674"/>
        <v>1103.69</v>
      </c>
      <c r="Y2516">
        <f t="shared" si="675"/>
        <v>1071.5899999999999</v>
      </c>
      <c r="Z2516">
        <f t="shared" si="676"/>
        <v>7.1028037383176414</v>
      </c>
      <c r="AA2516">
        <f t="shared" si="679"/>
        <v>12.606627924759415</v>
      </c>
      <c r="AB2516">
        <f t="shared" si="677"/>
        <v>0</v>
      </c>
      <c r="AC2516">
        <f t="shared" si="678"/>
        <v>-3.3720752405841381E-3</v>
      </c>
    </row>
    <row r="2517" spans="1:29" x14ac:dyDescent="0.3">
      <c r="A2517" s="2">
        <v>40210</v>
      </c>
      <c r="B2517">
        <v>1073.8900000000001</v>
      </c>
      <c r="C2517">
        <v>1089.3800000000001</v>
      </c>
      <c r="D2517">
        <v>1073.8900000000001</v>
      </c>
      <c r="E2517">
        <v>1089.19</v>
      </c>
      <c r="F2517">
        <v>4077610000</v>
      </c>
      <c r="G2517">
        <v>0.25943769717650872</v>
      </c>
      <c r="H2517">
        <v>-15.2305623028235</v>
      </c>
      <c r="I2517">
        <v>-55.883024902900722</v>
      </c>
      <c r="J2517">
        <v>54.828660436137262</v>
      </c>
      <c r="K2517">
        <v>21.38</v>
      </c>
      <c r="L2517">
        <f t="shared" si="668"/>
        <v>1089.1205623028236</v>
      </c>
      <c r="N2517">
        <f t="shared" si="663"/>
        <v>0.25943769717650866</v>
      </c>
      <c r="O2517">
        <f t="shared" si="664"/>
        <v>-15.2305623028235</v>
      </c>
      <c r="P2517">
        <f t="shared" si="665"/>
        <v>0</v>
      </c>
      <c r="Q2517">
        <f t="shared" si="666"/>
        <v>0</v>
      </c>
      <c r="R2517">
        <f t="shared" si="667"/>
        <v>1084.1533333333334</v>
      </c>
      <c r="S2517">
        <f t="shared" si="669"/>
        <v>1088.2280000000001</v>
      </c>
      <c r="T2517">
        <f t="shared" si="670"/>
        <v>24.314666666666653</v>
      </c>
      <c r="U2517">
        <f t="shared" si="671"/>
        <v>4.8629333333333307</v>
      </c>
      <c r="V2517">
        <f t="shared" si="672"/>
        <v>-55.860203260948765</v>
      </c>
      <c r="W2517">
        <f t="shared" si="673"/>
        <v>2.2821641951956906E-2</v>
      </c>
      <c r="X2517">
        <f t="shared" si="674"/>
        <v>1103.69</v>
      </c>
      <c r="Y2517">
        <f t="shared" si="675"/>
        <v>1071.5899999999999</v>
      </c>
      <c r="Z2517">
        <f t="shared" si="676"/>
        <v>54.828660436137262</v>
      </c>
      <c r="AA2517">
        <f t="shared" si="679"/>
        <v>21.382215661563801</v>
      </c>
      <c r="AB2517">
        <f t="shared" si="677"/>
        <v>0</v>
      </c>
      <c r="AC2517">
        <f t="shared" si="678"/>
        <v>2.2156615638024846E-3</v>
      </c>
    </row>
    <row r="2518" spans="1:29" x14ac:dyDescent="0.3">
      <c r="A2518" s="2">
        <v>40211</v>
      </c>
      <c r="B2518">
        <v>1090.05</v>
      </c>
      <c r="C2518">
        <v>1104.73</v>
      </c>
      <c r="D2518">
        <v>1087.96</v>
      </c>
      <c r="E2518">
        <v>1103.32</v>
      </c>
      <c r="F2518">
        <v>4749540000</v>
      </c>
      <c r="G2518">
        <v>10.87629179811756</v>
      </c>
      <c r="H2518">
        <v>-5.8937082018824194</v>
      </c>
      <c r="I2518">
        <v>114.4465290806733</v>
      </c>
      <c r="J2518">
        <v>95.745322872661205</v>
      </c>
      <c r="K2518">
        <v>39.74</v>
      </c>
      <c r="L2518">
        <f t="shared" si="668"/>
        <v>1093.8537082018825</v>
      </c>
      <c r="N2518">
        <f t="shared" si="663"/>
        <v>10.876291798117563</v>
      </c>
      <c r="O2518">
        <f t="shared" si="664"/>
        <v>-5.8937082018824185</v>
      </c>
      <c r="P2518">
        <f t="shared" si="665"/>
        <v>0</v>
      </c>
      <c r="Q2518">
        <f t="shared" si="666"/>
        <v>0</v>
      </c>
      <c r="R2518">
        <f t="shared" si="667"/>
        <v>1098.67</v>
      </c>
      <c r="S2518">
        <f t="shared" si="669"/>
        <v>1088.914</v>
      </c>
      <c r="T2518">
        <f t="shared" si="670"/>
        <v>28.430666666666639</v>
      </c>
      <c r="U2518">
        <f t="shared" si="671"/>
        <v>5.6861333333333279</v>
      </c>
      <c r="V2518">
        <f t="shared" si="672"/>
        <v>114.38352952211339</v>
      </c>
      <c r="W2518">
        <f t="shared" si="673"/>
        <v>-6.2999558559909019E-2</v>
      </c>
      <c r="X2518">
        <f t="shared" si="674"/>
        <v>1104.73</v>
      </c>
      <c r="Y2518">
        <f t="shared" si="675"/>
        <v>1071.5899999999999</v>
      </c>
      <c r="Z2518">
        <f t="shared" si="676"/>
        <v>95.745322872661205</v>
      </c>
      <c r="AA2518">
        <f t="shared" si="679"/>
        <v>39.735962625491752</v>
      </c>
      <c r="AB2518">
        <f t="shared" si="677"/>
        <v>0</v>
      </c>
      <c r="AC2518">
        <f t="shared" si="678"/>
        <v>-4.0373745082504797E-3</v>
      </c>
    </row>
    <row r="2519" spans="1:29" x14ac:dyDescent="0.3">
      <c r="A2519" s="2">
        <v>40212</v>
      </c>
      <c r="B2519">
        <v>1100.67</v>
      </c>
      <c r="C2519">
        <v>1102.72</v>
      </c>
      <c r="D2519">
        <v>1093.97</v>
      </c>
      <c r="E2519">
        <v>1097.28</v>
      </c>
      <c r="F2519">
        <v>4285450000</v>
      </c>
      <c r="G2519">
        <v>7.7241945320781724</v>
      </c>
      <c r="H2519">
        <v>-1.025805467921828</v>
      </c>
      <c r="I2519">
        <v>79.964678178965272</v>
      </c>
      <c r="J2519">
        <v>77.519613759806816</v>
      </c>
      <c r="K2519">
        <v>50.32</v>
      </c>
      <c r="L2519">
        <f t="shared" si="668"/>
        <v>1094.9958054679219</v>
      </c>
      <c r="N2519">
        <f t="shared" si="663"/>
        <v>7.7241945320781724</v>
      </c>
      <c r="O2519">
        <f t="shared" si="664"/>
        <v>-1.0258054679218276</v>
      </c>
      <c r="P2519">
        <f t="shared" si="665"/>
        <v>0</v>
      </c>
      <c r="Q2519">
        <f t="shared" si="666"/>
        <v>0</v>
      </c>
      <c r="R2519">
        <f t="shared" si="667"/>
        <v>1097.99</v>
      </c>
      <c r="S2519">
        <f t="shared" si="669"/>
        <v>1089.8373333333334</v>
      </c>
      <c r="T2519">
        <f t="shared" si="670"/>
        <v>33.97066666666683</v>
      </c>
      <c r="U2519">
        <f t="shared" si="671"/>
        <v>6.7941333333333658</v>
      </c>
      <c r="V2519">
        <f t="shared" si="672"/>
        <v>79.997121699766268</v>
      </c>
      <c r="W2519">
        <f t="shared" si="673"/>
        <v>3.2443520800995884E-2</v>
      </c>
      <c r="X2519">
        <f t="shared" si="674"/>
        <v>1104.73</v>
      </c>
      <c r="Y2519">
        <f t="shared" si="675"/>
        <v>1071.5899999999999</v>
      </c>
      <c r="Z2519">
        <f t="shared" si="676"/>
        <v>77.519613759806816</v>
      </c>
      <c r="AA2519">
        <f t="shared" si="679"/>
        <v>50.317703061735621</v>
      </c>
      <c r="AB2519">
        <f t="shared" si="677"/>
        <v>0</v>
      </c>
      <c r="AC2519">
        <f t="shared" si="678"/>
        <v>-2.2969382643793779E-3</v>
      </c>
    </row>
    <row r="2520" spans="1:29" x14ac:dyDescent="0.3">
      <c r="A2520" s="2">
        <v>40213</v>
      </c>
      <c r="B2520">
        <v>1097.25</v>
      </c>
      <c r="C2520">
        <v>1097.25</v>
      </c>
      <c r="D2520">
        <v>1062.78</v>
      </c>
      <c r="E2520">
        <v>1063.1099999999999</v>
      </c>
      <c r="F2520">
        <v>5859690000</v>
      </c>
      <c r="G2520">
        <v>12.882796354718719</v>
      </c>
      <c r="H2520">
        <v>-21.58720364528131</v>
      </c>
      <c r="I2520">
        <v>-95.462009255113955</v>
      </c>
      <c r="J2520">
        <v>0.78665077473164935</v>
      </c>
      <c r="K2520">
        <v>47.2</v>
      </c>
      <c r="L2520">
        <f t="shared" si="668"/>
        <v>1084.3672036452813</v>
      </c>
      <c r="N2520">
        <f t="shared" si="663"/>
        <v>12.882796354718721</v>
      </c>
      <c r="O2520">
        <f t="shared" si="664"/>
        <v>-21.587203645281306</v>
      </c>
      <c r="P2520">
        <f t="shared" si="665"/>
        <v>0</v>
      </c>
      <c r="Q2520">
        <f t="shared" si="666"/>
        <v>0</v>
      </c>
      <c r="R2520">
        <f t="shared" si="667"/>
        <v>1074.3799999999999</v>
      </c>
      <c r="S2520">
        <f t="shared" si="669"/>
        <v>1087.1659999999999</v>
      </c>
      <c r="T2520">
        <f t="shared" si="670"/>
        <v>44.656000000000176</v>
      </c>
      <c r="U2520">
        <f t="shared" si="671"/>
        <v>8.931200000000036</v>
      </c>
      <c r="V2520">
        <f t="shared" si="672"/>
        <v>-95.440702257255523</v>
      </c>
      <c r="W2520">
        <f t="shared" si="673"/>
        <v>2.1306997858431487E-2</v>
      </c>
      <c r="X2520">
        <f t="shared" si="674"/>
        <v>1104.73</v>
      </c>
      <c r="Y2520">
        <f t="shared" si="675"/>
        <v>1062.78</v>
      </c>
      <c r="Z2520">
        <f t="shared" si="676"/>
        <v>0.78665077473164935</v>
      </c>
      <c r="AA2520">
        <f t="shared" si="679"/>
        <v>47.196610316330911</v>
      </c>
      <c r="AB2520">
        <f t="shared" si="677"/>
        <v>0</v>
      </c>
      <c r="AC2520">
        <f t="shared" si="678"/>
        <v>-3.3896836690914256E-3</v>
      </c>
    </row>
    <row r="2521" spans="1:29" x14ac:dyDescent="0.3">
      <c r="A2521" s="2">
        <v>40214</v>
      </c>
      <c r="B2521">
        <v>1064.1199999999999</v>
      </c>
      <c r="C2521">
        <v>1067.1300000000001</v>
      </c>
      <c r="D2521">
        <v>1044.5</v>
      </c>
      <c r="E2521">
        <v>1066.19</v>
      </c>
      <c r="F2521">
        <v>6438900000</v>
      </c>
      <c r="G2521">
        <v>-11.17813576352091</v>
      </c>
      <c r="H2521">
        <v>-33.808135763521022</v>
      </c>
      <c r="I2521">
        <v>-122.4867313244479</v>
      </c>
      <c r="J2521">
        <v>36.011954175660051</v>
      </c>
      <c r="K2521">
        <v>52.98</v>
      </c>
      <c r="L2521">
        <f t="shared" si="668"/>
        <v>1078.308135763521</v>
      </c>
      <c r="N2521">
        <f t="shared" si="663"/>
        <v>-11.178135763520913</v>
      </c>
      <c r="O2521">
        <f t="shared" si="664"/>
        <v>-33.808135763521022</v>
      </c>
      <c r="P2521">
        <f t="shared" si="665"/>
        <v>0</v>
      </c>
      <c r="Q2521">
        <f t="shared" si="666"/>
        <v>0</v>
      </c>
      <c r="R2521">
        <f t="shared" si="667"/>
        <v>1059.2733333333333</v>
      </c>
      <c r="S2521">
        <f t="shared" si="669"/>
        <v>1082.8933333333334</v>
      </c>
      <c r="T2521">
        <f t="shared" si="670"/>
        <v>64.266666666666879</v>
      </c>
      <c r="U2521">
        <f t="shared" si="671"/>
        <v>12.853333333333376</v>
      </c>
      <c r="V2521">
        <f t="shared" si="672"/>
        <v>-122.51037344398361</v>
      </c>
      <c r="W2521">
        <f t="shared" si="673"/>
        <v>-2.3642119535708161E-2</v>
      </c>
      <c r="X2521">
        <f t="shared" si="674"/>
        <v>1104.73</v>
      </c>
      <c r="Y2521">
        <f t="shared" si="675"/>
        <v>1044.5</v>
      </c>
      <c r="Z2521">
        <f t="shared" si="676"/>
        <v>36.011954175660051</v>
      </c>
      <c r="AA2521">
        <f t="shared" si="679"/>
        <v>52.978440403799389</v>
      </c>
      <c r="AB2521">
        <f t="shared" si="677"/>
        <v>0</v>
      </c>
      <c r="AC2521">
        <f t="shared" si="678"/>
        <v>-1.559596200607416E-3</v>
      </c>
    </row>
    <row r="2522" spans="1:29" x14ac:dyDescent="0.3">
      <c r="A2522" s="2">
        <v>40217</v>
      </c>
      <c r="B2522">
        <v>1065.51</v>
      </c>
      <c r="C2522">
        <v>1071.2</v>
      </c>
      <c r="D2522">
        <v>1056.51</v>
      </c>
      <c r="E2522">
        <v>1056.74</v>
      </c>
      <c r="F2522">
        <v>4089820000</v>
      </c>
      <c r="G2522">
        <v>8.1242824319133433E-2</v>
      </c>
      <c r="H2522">
        <v>-14.608757175680919</v>
      </c>
      <c r="I2522">
        <v>-70.422143403574296</v>
      </c>
      <c r="J2522">
        <v>20.322098621949209</v>
      </c>
      <c r="K2522">
        <v>46.08</v>
      </c>
      <c r="L2522">
        <f t="shared" si="668"/>
        <v>1071.1187571756809</v>
      </c>
      <c r="N2522">
        <f t="shared" si="663"/>
        <v>8.1242824319133433E-2</v>
      </c>
      <c r="O2522">
        <f t="shared" si="664"/>
        <v>-14.608757175680921</v>
      </c>
      <c r="P2522">
        <f t="shared" si="665"/>
        <v>0</v>
      </c>
      <c r="Q2522">
        <f t="shared" si="666"/>
        <v>0</v>
      </c>
      <c r="R2522">
        <f t="shared" si="667"/>
        <v>1061.4833333333333</v>
      </c>
      <c r="S2522">
        <f t="shared" si="669"/>
        <v>1078.3593333333333</v>
      </c>
      <c r="T2522">
        <f t="shared" si="670"/>
        <v>79.882666666666864</v>
      </c>
      <c r="U2522">
        <f t="shared" si="671"/>
        <v>15.976533333333373</v>
      </c>
      <c r="V2522">
        <f t="shared" si="672"/>
        <v>-70.419949258912808</v>
      </c>
      <c r="W2522">
        <f t="shared" si="673"/>
        <v>2.1941446614874849E-3</v>
      </c>
      <c r="X2522">
        <f t="shared" si="674"/>
        <v>1104.73</v>
      </c>
      <c r="Y2522">
        <f t="shared" si="675"/>
        <v>1044.5</v>
      </c>
      <c r="Z2522">
        <f t="shared" si="676"/>
        <v>20.322098621949205</v>
      </c>
      <c r="AA2522">
        <f t="shared" si="679"/>
        <v>46.077128040961789</v>
      </c>
      <c r="AB2522">
        <f t="shared" si="677"/>
        <v>0</v>
      </c>
      <c r="AC2522">
        <f t="shared" si="678"/>
        <v>-2.8719590382095816E-3</v>
      </c>
    </row>
    <row r="2523" spans="1:29" x14ac:dyDescent="0.3">
      <c r="A2523" s="2">
        <v>40218</v>
      </c>
      <c r="B2523">
        <v>1060.06</v>
      </c>
      <c r="C2523">
        <v>1079.28</v>
      </c>
      <c r="D2523">
        <v>1060.06</v>
      </c>
      <c r="E2523">
        <v>1070.52</v>
      </c>
      <c r="F2523">
        <v>5114260000</v>
      </c>
      <c r="G2523">
        <v>8.3608285495458858</v>
      </c>
      <c r="H2523">
        <v>-10.85917145045414</v>
      </c>
      <c r="I2523">
        <v>-16.375992794563651</v>
      </c>
      <c r="J2523">
        <v>44.692545517004412</v>
      </c>
      <c r="K2523">
        <v>35.869999999999997</v>
      </c>
      <c r="L2523">
        <f t="shared" si="668"/>
        <v>1070.9191714504541</v>
      </c>
      <c r="N2523">
        <f t="shared" si="663"/>
        <v>8.3608285495458858</v>
      </c>
      <c r="O2523">
        <f t="shared" si="664"/>
        <v>-10.859171450454141</v>
      </c>
      <c r="P2523">
        <f t="shared" si="665"/>
        <v>0</v>
      </c>
      <c r="Q2523">
        <f t="shared" si="666"/>
        <v>0</v>
      </c>
      <c r="R2523">
        <f t="shared" si="667"/>
        <v>1069.9533333333334</v>
      </c>
      <c r="S2523">
        <f t="shared" si="669"/>
        <v>1072.616</v>
      </c>
      <c r="T2523">
        <f t="shared" si="670"/>
        <v>54.27599999999984</v>
      </c>
      <c r="U2523">
        <f t="shared" si="671"/>
        <v>10.855199999999968</v>
      </c>
      <c r="V2523">
        <f t="shared" si="672"/>
        <v>-16.352633863135441</v>
      </c>
      <c r="W2523">
        <f t="shared" si="673"/>
        <v>2.3358931428209218E-2</v>
      </c>
      <c r="X2523">
        <f t="shared" si="674"/>
        <v>1102.72</v>
      </c>
      <c r="Y2523">
        <f t="shared" si="675"/>
        <v>1044.5</v>
      </c>
      <c r="Z2523">
        <f t="shared" si="676"/>
        <v>44.692545517004412</v>
      </c>
      <c r="AA2523">
        <f t="shared" si="679"/>
        <v>35.866572569830431</v>
      </c>
      <c r="AB2523">
        <f t="shared" si="677"/>
        <v>0</v>
      </c>
      <c r="AC2523">
        <f t="shared" si="678"/>
        <v>-3.427430169566037E-3</v>
      </c>
    </row>
    <row r="2524" spans="1:29" x14ac:dyDescent="0.3">
      <c r="A2524" s="2">
        <v>40219</v>
      </c>
      <c r="B2524">
        <v>1069.68</v>
      </c>
      <c r="C2524">
        <v>1073.67</v>
      </c>
      <c r="D2524">
        <v>1059.3399999999999</v>
      </c>
      <c r="E2524">
        <v>1068.1300000000001</v>
      </c>
      <c r="F2524">
        <v>4251450000</v>
      </c>
      <c r="G2524">
        <v>3.6805523663638269</v>
      </c>
      <c r="H2524">
        <v>-10.64944763363633</v>
      </c>
      <c r="I2524">
        <v>8.4963718196030928</v>
      </c>
      <c r="J2524">
        <v>44.796208530805892</v>
      </c>
      <c r="K2524">
        <v>29.32</v>
      </c>
      <c r="L2524">
        <f t="shared" si="668"/>
        <v>1069.9894476336362</v>
      </c>
      <c r="N2524">
        <f t="shared" si="663"/>
        <v>3.6805523663638269</v>
      </c>
      <c r="O2524">
        <f t="shared" si="664"/>
        <v>-10.649447633636328</v>
      </c>
      <c r="P2524">
        <f t="shared" si="665"/>
        <v>0</v>
      </c>
      <c r="Q2524">
        <f t="shared" si="666"/>
        <v>0</v>
      </c>
      <c r="R2524">
        <f t="shared" si="667"/>
        <v>1067.0466666666669</v>
      </c>
      <c r="S2524">
        <f t="shared" si="669"/>
        <v>1066.4273333333335</v>
      </c>
      <c r="T2524">
        <f t="shared" si="670"/>
        <v>24.195999999999913</v>
      </c>
      <c r="U2524">
        <f t="shared" si="671"/>
        <v>4.8391999999999822</v>
      </c>
      <c r="V2524">
        <f t="shared" si="672"/>
        <v>8.5321724435625441</v>
      </c>
      <c r="W2524">
        <f t="shared" si="673"/>
        <v>3.5800623959451272E-2</v>
      </c>
      <c r="X2524">
        <f t="shared" si="674"/>
        <v>1097.25</v>
      </c>
      <c r="Y2524">
        <f t="shared" si="675"/>
        <v>1044.5</v>
      </c>
      <c r="Z2524">
        <f t="shared" si="676"/>
        <v>44.796208530805892</v>
      </c>
      <c r="AA2524">
        <f t="shared" si="679"/>
        <v>29.321891524030242</v>
      </c>
      <c r="AB2524">
        <f t="shared" si="677"/>
        <v>0</v>
      </c>
      <c r="AC2524">
        <f t="shared" si="678"/>
        <v>1.8915240302419534E-3</v>
      </c>
    </row>
    <row r="2525" spans="1:29" x14ac:dyDescent="0.3">
      <c r="A2525" s="2">
        <v>40220</v>
      </c>
      <c r="B2525">
        <v>1067.0999999999999</v>
      </c>
      <c r="C2525">
        <v>1080.04</v>
      </c>
      <c r="D2525">
        <v>1060.5899999999999</v>
      </c>
      <c r="E2525">
        <v>1078.47</v>
      </c>
      <c r="F2525">
        <v>4400870000</v>
      </c>
      <c r="G2525">
        <v>7.2237015775758664</v>
      </c>
      <c r="H2525">
        <v>-12.226298422424181</v>
      </c>
      <c r="I2525">
        <v>99.110790675317276</v>
      </c>
      <c r="J2525">
        <v>95.582442318514524</v>
      </c>
      <c r="K2525">
        <v>48.28</v>
      </c>
      <c r="L2525">
        <f t="shared" si="668"/>
        <v>1072.8162984224241</v>
      </c>
      <c r="N2525">
        <f t="shared" si="663"/>
        <v>7.2237015775758664</v>
      </c>
      <c r="O2525">
        <f t="shared" si="664"/>
        <v>-12.226298422424179</v>
      </c>
      <c r="P2525">
        <f t="shared" si="665"/>
        <v>0</v>
      </c>
      <c r="Q2525">
        <f t="shared" si="666"/>
        <v>0</v>
      </c>
      <c r="R2525">
        <f t="shared" si="667"/>
        <v>1073.0333333333335</v>
      </c>
      <c r="S2525">
        <f t="shared" si="669"/>
        <v>1066.1580000000001</v>
      </c>
      <c r="T2525">
        <f t="shared" si="670"/>
        <v>23.118666666666968</v>
      </c>
      <c r="U2525">
        <f t="shared" si="671"/>
        <v>4.6237333333333934</v>
      </c>
      <c r="V2525">
        <f t="shared" si="672"/>
        <v>99.131053309494661</v>
      </c>
      <c r="W2525">
        <f t="shared" si="673"/>
        <v>2.0262634177385053E-2</v>
      </c>
      <c r="X2525">
        <f t="shared" si="674"/>
        <v>1080.04</v>
      </c>
      <c r="Y2525">
        <f t="shared" si="675"/>
        <v>1044.5</v>
      </c>
      <c r="Z2525">
        <f t="shared" si="676"/>
        <v>95.582442318514524</v>
      </c>
      <c r="AA2525">
        <f t="shared" si="679"/>
        <v>48.28104983278682</v>
      </c>
      <c r="AB2525">
        <f t="shared" si="677"/>
        <v>0</v>
      </c>
      <c r="AC2525">
        <f t="shared" si="678"/>
        <v>1.0498327868191382E-3</v>
      </c>
    </row>
    <row r="2526" spans="1:29" x14ac:dyDescent="0.3">
      <c r="A2526" s="2">
        <v>40221</v>
      </c>
      <c r="B2526">
        <v>1075.95</v>
      </c>
      <c r="C2526">
        <v>1077.81</v>
      </c>
      <c r="D2526">
        <v>1062.97</v>
      </c>
      <c r="E2526">
        <v>1075.51</v>
      </c>
      <c r="F2526">
        <v>4160680000</v>
      </c>
      <c r="G2526">
        <v>4.0958010517169896</v>
      </c>
      <c r="H2526">
        <v>-10.74419894828293</v>
      </c>
      <c r="I2526">
        <v>63.115264797507507</v>
      </c>
      <c r="J2526">
        <v>80.747981300467586</v>
      </c>
      <c r="K2526">
        <v>57.23</v>
      </c>
      <c r="L2526">
        <f t="shared" si="668"/>
        <v>1073.714198948283</v>
      </c>
      <c r="N2526">
        <f t="shared" si="663"/>
        <v>4.0958010517169896</v>
      </c>
      <c r="O2526">
        <f t="shared" si="664"/>
        <v>-10.744198948282929</v>
      </c>
      <c r="P2526">
        <f t="shared" si="665"/>
        <v>0</v>
      </c>
      <c r="Q2526">
        <f t="shared" si="666"/>
        <v>0</v>
      </c>
      <c r="R2526">
        <f t="shared" si="667"/>
        <v>1072.0966666666666</v>
      </c>
      <c r="S2526">
        <f t="shared" si="669"/>
        <v>1068.7226666666668</v>
      </c>
      <c r="T2526">
        <f t="shared" si="670"/>
        <v>17.830666666666502</v>
      </c>
      <c r="U2526">
        <f t="shared" si="671"/>
        <v>3.5661333333333003</v>
      </c>
      <c r="V2526">
        <f t="shared" si="672"/>
        <v>63.074852314361543</v>
      </c>
      <c r="W2526">
        <f t="shared" si="673"/>
        <v>-4.0412483145964018E-2</v>
      </c>
      <c r="X2526">
        <f t="shared" si="674"/>
        <v>1080.04</v>
      </c>
      <c r="Y2526">
        <f t="shared" si="675"/>
        <v>1056.51</v>
      </c>
      <c r="Z2526">
        <f t="shared" si="676"/>
        <v>80.747981300467586</v>
      </c>
      <c r="AA2526">
        <f t="shared" si="679"/>
        <v>57.228255257748323</v>
      </c>
      <c r="AB2526">
        <f t="shared" si="677"/>
        <v>0</v>
      </c>
      <c r="AC2526">
        <f t="shared" si="678"/>
        <v>-1.7447422516738698E-3</v>
      </c>
    </row>
    <row r="2527" spans="1:29" x14ac:dyDescent="0.3">
      <c r="A2527" s="2">
        <v>40225</v>
      </c>
      <c r="B2527">
        <v>1079.1300000000001</v>
      </c>
      <c r="C2527">
        <v>1095.67</v>
      </c>
      <c r="D2527">
        <v>1079.1300000000001</v>
      </c>
      <c r="E2527">
        <v>1094.8699999999999</v>
      </c>
      <c r="F2527">
        <v>4080770000</v>
      </c>
      <c r="G2527">
        <v>14.90386736781147</v>
      </c>
      <c r="H2527">
        <v>-1.6361326321884919</v>
      </c>
      <c r="I2527">
        <v>166.7743324720044</v>
      </c>
      <c r="J2527">
        <v>97.7979631158817</v>
      </c>
      <c r="K2527">
        <v>72.72</v>
      </c>
      <c r="L2527">
        <f t="shared" si="668"/>
        <v>1080.7661326321886</v>
      </c>
      <c r="N2527">
        <f t="shared" si="663"/>
        <v>14.903867367811472</v>
      </c>
      <c r="O2527">
        <f t="shared" si="664"/>
        <v>-1.6361326321884917</v>
      </c>
      <c r="P2527">
        <f t="shared" si="665"/>
        <v>0</v>
      </c>
      <c r="Q2527">
        <f t="shared" si="666"/>
        <v>0</v>
      </c>
      <c r="R2527">
        <f t="shared" si="667"/>
        <v>1089.8900000000001</v>
      </c>
      <c r="S2527">
        <f t="shared" si="669"/>
        <v>1074.404</v>
      </c>
      <c r="T2527">
        <f t="shared" si="670"/>
        <v>30.971999999999753</v>
      </c>
      <c r="U2527">
        <f t="shared" si="671"/>
        <v>6.1943999999999502</v>
      </c>
      <c r="V2527">
        <f t="shared" si="672"/>
        <v>166.66666666666913</v>
      </c>
      <c r="W2527">
        <f t="shared" si="673"/>
        <v>-0.10766580533527303</v>
      </c>
      <c r="X2527">
        <f t="shared" si="674"/>
        <v>1095.67</v>
      </c>
      <c r="Y2527">
        <f t="shared" si="675"/>
        <v>1059.3399999999999</v>
      </c>
      <c r="Z2527">
        <f t="shared" si="676"/>
        <v>97.7979631158817</v>
      </c>
      <c r="AA2527">
        <f t="shared" si="679"/>
        <v>72.723428156534823</v>
      </c>
      <c r="AB2527">
        <f t="shared" si="677"/>
        <v>0</v>
      </c>
      <c r="AC2527">
        <f t="shared" si="678"/>
        <v>3.4281565348237564E-3</v>
      </c>
    </row>
    <row r="2528" spans="1:29" x14ac:dyDescent="0.3">
      <c r="A2528" s="2">
        <v>40226</v>
      </c>
      <c r="B2528">
        <v>1096.1400000000001</v>
      </c>
      <c r="C2528">
        <v>1101.03</v>
      </c>
      <c r="D2528">
        <v>1094.72</v>
      </c>
      <c r="E2528">
        <v>1099.51</v>
      </c>
      <c r="F2528">
        <v>4259230000</v>
      </c>
      <c r="G2528">
        <v>14.015911578540679</v>
      </c>
      <c r="H2528">
        <v>7.7059115785407357</v>
      </c>
      <c r="I2528">
        <v>108.5951393005344</v>
      </c>
      <c r="J2528">
        <v>96.354041736627536</v>
      </c>
      <c r="K2528">
        <v>83.06</v>
      </c>
      <c r="L2528">
        <f t="shared" si="668"/>
        <v>1087.0140884214593</v>
      </c>
      <c r="N2528">
        <f t="shared" si="663"/>
        <v>14.015911578540681</v>
      </c>
      <c r="O2528">
        <f t="shared" si="664"/>
        <v>7.7059115785407357</v>
      </c>
      <c r="P2528">
        <f t="shared" si="665"/>
        <v>0</v>
      </c>
      <c r="Q2528">
        <f t="shared" si="666"/>
        <v>0</v>
      </c>
      <c r="R2528">
        <f t="shared" si="667"/>
        <v>1098.42</v>
      </c>
      <c r="S2528">
        <f t="shared" si="669"/>
        <v>1080.0973333333336</v>
      </c>
      <c r="T2528">
        <f t="shared" si="670"/>
        <v>56.230666666666821</v>
      </c>
      <c r="U2528">
        <f t="shared" si="671"/>
        <v>11.246133333333365</v>
      </c>
      <c r="V2528">
        <f t="shared" si="672"/>
        <v>108.61609718698229</v>
      </c>
      <c r="W2528">
        <f t="shared" si="673"/>
        <v>2.0957886447888541E-2</v>
      </c>
      <c r="X2528">
        <f t="shared" si="674"/>
        <v>1101.03</v>
      </c>
      <c r="Y2528">
        <f t="shared" si="675"/>
        <v>1059.3399999999999</v>
      </c>
      <c r="Z2528">
        <f t="shared" si="676"/>
        <v>96.354041736627536</v>
      </c>
      <c r="AA2528">
        <f t="shared" si="679"/>
        <v>83.05572740045946</v>
      </c>
      <c r="AB2528">
        <f t="shared" si="677"/>
        <v>0</v>
      </c>
      <c r="AC2528">
        <f t="shared" si="678"/>
        <v>-4.2725995405419326E-3</v>
      </c>
    </row>
    <row r="2529" spans="1:29" x14ac:dyDescent="0.3">
      <c r="A2529" s="2">
        <v>40227</v>
      </c>
      <c r="B2529">
        <v>1099.03</v>
      </c>
      <c r="C2529">
        <v>1108.24</v>
      </c>
      <c r="D2529">
        <v>1097.48</v>
      </c>
      <c r="E2529">
        <v>1106.75</v>
      </c>
      <c r="F2529">
        <v>3878620000</v>
      </c>
      <c r="G2529">
        <v>14.64727438569366</v>
      </c>
      <c r="H2529">
        <v>3.8872743856936718</v>
      </c>
      <c r="I2529">
        <v>92.709204049410189</v>
      </c>
      <c r="J2529">
        <v>96.873032528856228</v>
      </c>
      <c r="K2529">
        <v>93.47</v>
      </c>
      <c r="L2529">
        <f t="shared" si="668"/>
        <v>1093.5927256143063</v>
      </c>
      <c r="N2529">
        <f t="shared" si="663"/>
        <v>14.647274385693663</v>
      </c>
      <c r="O2529">
        <f t="shared" si="664"/>
        <v>3.8872743856936722</v>
      </c>
      <c r="P2529">
        <f t="shared" si="665"/>
        <v>0</v>
      </c>
      <c r="Q2529">
        <f t="shared" si="666"/>
        <v>0</v>
      </c>
      <c r="R2529">
        <f t="shared" si="667"/>
        <v>1104.1566666666668</v>
      </c>
      <c r="S2529">
        <f t="shared" si="669"/>
        <v>1087.5193333333334</v>
      </c>
      <c r="T2529">
        <f t="shared" si="670"/>
        <v>59.817333333333409</v>
      </c>
      <c r="U2529">
        <f t="shared" si="671"/>
        <v>11.963466666666681</v>
      </c>
      <c r="V2529">
        <f t="shared" si="672"/>
        <v>92.711885815334043</v>
      </c>
      <c r="W2529">
        <f t="shared" si="673"/>
        <v>2.6817659238531633E-3</v>
      </c>
      <c r="X2529">
        <f t="shared" si="674"/>
        <v>1108.24</v>
      </c>
      <c r="Y2529">
        <f t="shared" si="675"/>
        <v>1060.5899999999999</v>
      </c>
      <c r="Z2529">
        <f t="shared" si="676"/>
        <v>96.873032528856228</v>
      </c>
      <c r="AA2529">
        <f t="shared" si="679"/>
        <v>93.471092200069521</v>
      </c>
      <c r="AB2529">
        <f t="shared" si="677"/>
        <v>0</v>
      </c>
      <c r="AC2529">
        <f t="shared" si="678"/>
        <v>1.0922000695217093E-3</v>
      </c>
    </row>
    <row r="2530" spans="1:29" x14ac:dyDescent="0.3">
      <c r="A2530" s="2">
        <v>40228</v>
      </c>
      <c r="B2530">
        <v>1105.49</v>
      </c>
      <c r="C2530">
        <v>1112.42</v>
      </c>
      <c r="D2530">
        <v>1100.8</v>
      </c>
      <c r="E2530">
        <v>1109.17</v>
      </c>
      <c r="F2530">
        <v>3944280000</v>
      </c>
      <c r="G2530">
        <v>13.634849590462411</v>
      </c>
      <c r="H2530">
        <v>2.014849590462291</v>
      </c>
      <c r="I2530">
        <v>81.111870585554342</v>
      </c>
      <c r="J2530">
        <v>93.427704752275034</v>
      </c>
      <c r="K2530">
        <v>93.04</v>
      </c>
      <c r="L2530">
        <f t="shared" si="668"/>
        <v>1098.7851504095377</v>
      </c>
      <c r="N2530">
        <f t="shared" si="663"/>
        <v>13.634849590462409</v>
      </c>
      <c r="O2530">
        <f t="shared" si="664"/>
        <v>2.0148495904622905</v>
      </c>
      <c r="P2530">
        <f t="shared" si="665"/>
        <v>0</v>
      </c>
      <c r="Q2530">
        <f t="shared" si="666"/>
        <v>0</v>
      </c>
      <c r="R2530">
        <f t="shared" si="667"/>
        <v>1107.4633333333334</v>
      </c>
      <c r="S2530">
        <f t="shared" si="669"/>
        <v>1094.4053333333334</v>
      </c>
      <c r="T2530">
        <f t="shared" si="670"/>
        <v>53.648000000000138</v>
      </c>
      <c r="U2530">
        <f t="shared" si="671"/>
        <v>10.729600000000028</v>
      </c>
      <c r="V2530">
        <f t="shared" si="672"/>
        <v>81.133810517943871</v>
      </c>
      <c r="W2530">
        <f t="shared" si="673"/>
        <v>2.1939932389528849E-2</v>
      </c>
      <c r="X2530">
        <f t="shared" si="674"/>
        <v>1112.42</v>
      </c>
      <c r="Y2530">
        <f t="shared" si="675"/>
        <v>1062.97</v>
      </c>
      <c r="Z2530">
        <f t="shared" si="676"/>
        <v>93.427704752275034</v>
      </c>
      <c r="AA2530">
        <f t="shared" si="679"/>
        <v>93.04014468682162</v>
      </c>
      <c r="AB2530">
        <f t="shared" si="677"/>
        <v>0</v>
      </c>
      <c r="AC2530">
        <f t="shared" si="678"/>
        <v>1.4468682161350443E-4</v>
      </c>
    </row>
    <row r="2531" spans="1:29" x14ac:dyDescent="0.3">
      <c r="A2531" s="2">
        <v>40231</v>
      </c>
      <c r="B2531">
        <v>1110</v>
      </c>
      <c r="C2531">
        <v>1112.29</v>
      </c>
      <c r="D2531">
        <v>1105.3800000000001</v>
      </c>
      <c r="E2531">
        <v>1108.01</v>
      </c>
      <c r="F2531">
        <v>3814440000</v>
      </c>
      <c r="G2531">
        <v>10.42989972697478</v>
      </c>
      <c r="H2531">
        <v>3.519899726974927</v>
      </c>
      <c r="I2531">
        <v>75.792730085074695</v>
      </c>
      <c r="J2531">
        <v>86.752778612195598</v>
      </c>
      <c r="K2531">
        <v>94.24</v>
      </c>
      <c r="L2531">
        <f t="shared" si="668"/>
        <v>1101.8601002730252</v>
      </c>
      <c r="N2531">
        <f t="shared" si="663"/>
        <v>10.429899726974782</v>
      </c>
      <c r="O2531">
        <f t="shared" si="664"/>
        <v>3.519899726974927</v>
      </c>
      <c r="P2531">
        <f t="shared" si="665"/>
        <v>0</v>
      </c>
      <c r="Q2531">
        <f t="shared" si="666"/>
        <v>0</v>
      </c>
      <c r="R2531">
        <f t="shared" si="667"/>
        <v>1108.5600000000002</v>
      </c>
      <c r="S2531">
        <f t="shared" si="669"/>
        <v>1101.6980000000001</v>
      </c>
      <c r="T2531">
        <f t="shared" si="670"/>
        <v>30.172000000000025</v>
      </c>
      <c r="U2531">
        <f t="shared" si="671"/>
        <v>6.0344000000000051</v>
      </c>
      <c r="V2531">
        <f t="shared" si="672"/>
        <v>75.809801582041572</v>
      </c>
      <c r="W2531">
        <f t="shared" si="673"/>
        <v>1.707149696687793E-2</v>
      </c>
      <c r="X2531">
        <f t="shared" si="674"/>
        <v>1112.42</v>
      </c>
      <c r="Y2531">
        <f t="shared" si="675"/>
        <v>1079.1300000000001</v>
      </c>
      <c r="Z2531">
        <f t="shared" si="676"/>
        <v>86.752778612195598</v>
      </c>
      <c r="AA2531">
        <f t="shared" si="679"/>
        <v>94.241104149167214</v>
      </c>
      <c r="AB2531">
        <f t="shared" si="677"/>
        <v>0</v>
      </c>
      <c r="AC2531">
        <f t="shared" si="678"/>
        <v>1.1041491672187931E-3</v>
      </c>
    </row>
    <row r="2532" spans="1:29" x14ac:dyDescent="0.3">
      <c r="A2532" s="2">
        <v>40232</v>
      </c>
      <c r="B2532">
        <v>1107.49</v>
      </c>
      <c r="C2532">
        <v>1108.58</v>
      </c>
      <c r="D2532">
        <v>1092.18</v>
      </c>
      <c r="E2532">
        <v>1094.5999999999999</v>
      </c>
      <c r="F2532">
        <v>4521050000</v>
      </c>
      <c r="G2532">
        <v>9.139933151316427</v>
      </c>
      <c r="H2532">
        <v>-7.2600668486834374</v>
      </c>
      <c r="I2532">
        <v>-83.040151895909759</v>
      </c>
      <c r="J2532">
        <v>11.95652173912967</v>
      </c>
      <c r="K2532">
        <v>77.069999999999993</v>
      </c>
      <c r="L2532">
        <f t="shared" si="668"/>
        <v>1099.4400668486835</v>
      </c>
      <c r="N2532">
        <f t="shared" si="663"/>
        <v>9.139933151316427</v>
      </c>
      <c r="O2532">
        <f t="shared" si="664"/>
        <v>-7.2600668486834365</v>
      </c>
      <c r="P2532">
        <f t="shared" si="665"/>
        <v>0</v>
      </c>
      <c r="Q2532">
        <f t="shared" si="666"/>
        <v>0</v>
      </c>
      <c r="R2532">
        <f t="shared" si="667"/>
        <v>1098.4533333333334</v>
      </c>
      <c r="S2532">
        <f t="shared" si="669"/>
        <v>1103.4106666666667</v>
      </c>
      <c r="T2532">
        <f t="shared" si="670"/>
        <v>19.896000000000186</v>
      </c>
      <c r="U2532">
        <f t="shared" si="671"/>
        <v>3.9792000000000369</v>
      </c>
      <c r="V2532">
        <f t="shared" si="672"/>
        <v>-83.054103560736422</v>
      </c>
      <c r="W2532">
        <f t="shared" si="673"/>
        <v>-1.3951664826663546E-2</v>
      </c>
      <c r="X2532">
        <f t="shared" si="674"/>
        <v>1112.42</v>
      </c>
      <c r="Y2532">
        <f t="shared" si="675"/>
        <v>1092.18</v>
      </c>
      <c r="Z2532">
        <f t="shared" si="676"/>
        <v>11.956521739129666</v>
      </c>
      <c r="AA2532">
        <f t="shared" si="679"/>
        <v>77.072815873816808</v>
      </c>
      <c r="AB2532">
        <f t="shared" si="677"/>
        <v>0</v>
      </c>
      <c r="AC2532">
        <f t="shared" si="678"/>
        <v>2.8158738168144737E-3</v>
      </c>
    </row>
    <row r="2533" spans="1:29" x14ac:dyDescent="0.3">
      <c r="A2533" s="2">
        <v>40233</v>
      </c>
      <c r="B2533">
        <v>1095.8900000000001</v>
      </c>
      <c r="C2533">
        <v>1106.42</v>
      </c>
      <c r="D2533">
        <v>1095.5</v>
      </c>
      <c r="E2533">
        <v>1105.24</v>
      </c>
      <c r="F2533">
        <v>4168360000</v>
      </c>
      <c r="G2533">
        <v>5.046622100877812</v>
      </c>
      <c r="H2533">
        <v>-5.8733778991222607</v>
      </c>
      <c r="I2533">
        <v>-39.696438995916083</v>
      </c>
      <c r="J2533">
        <v>64.525691699604451</v>
      </c>
      <c r="K2533">
        <v>70.709999999999994</v>
      </c>
      <c r="L2533">
        <f t="shared" si="668"/>
        <v>1101.3733778991223</v>
      </c>
      <c r="N2533">
        <f t="shared" si="663"/>
        <v>5.046622100877812</v>
      </c>
      <c r="O2533">
        <f t="shared" si="664"/>
        <v>-5.8733778991222607</v>
      </c>
      <c r="P2533">
        <f t="shared" si="665"/>
        <v>0</v>
      </c>
      <c r="Q2533">
        <f t="shared" si="666"/>
        <v>0</v>
      </c>
      <c r="R2533">
        <f t="shared" si="667"/>
        <v>1102.3866666666665</v>
      </c>
      <c r="S2533">
        <f t="shared" si="669"/>
        <v>1104.204</v>
      </c>
      <c r="T2533">
        <f t="shared" si="670"/>
        <v>15.230666666666821</v>
      </c>
      <c r="U2533">
        <f t="shared" si="671"/>
        <v>3.0461333333333642</v>
      </c>
      <c r="V2533">
        <f t="shared" si="672"/>
        <v>-39.773556275352142</v>
      </c>
      <c r="W2533">
        <f t="shared" si="673"/>
        <v>-7.7117279436059505E-2</v>
      </c>
      <c r="X2533">
        <f t="shared" si="674"/>
        <v>1112.42</v>
      </c>
      <c r="Y2533">
        <f t="shared" si="675"/>
        <v>1092.18</v>
      </c>
      <c r="Z2533">
        <f t="shared" si="676"/>
        <v>64.525691699604451</v>
      </c>
      <c r="AA2533">
        <f t="shared" si="679"/>
        <v>70.707145866412191</v>
      </c>
      <c r="AB2533">
        <f t="shared" si="677"/>
        <v>0</v>
      </c>
      <c r="AC2533">
        <f t="shared" si="678"/>
        <v>-2.8541335878031759E-3</v>
      </c>
    </row>
    <row r="2534" spans="1:29" x14ac:dyDescent="0.3">
      <c r="A2534" s="2">
        <v>40234</v>
      </c>
      <c r="B2534">
        <v>1101.24</v>
      </c>
      <c r="C2534">
        <v>1103.5</v>
      </c>
      <c r="D2534">
        <v>1086.02</v>
      </c>
      <c r="E2534">
        <v>1102.94</v>
      </c>
      <c r="F2534">
        <v>4521130000</v>
      </c>
      <c r="G2534">
        <v>1.6044147339184749</v>
      </c>
      <c r="H2534">
        <v>-15.87558526608154</v>
      </c>
      <c r="I2534">
        <v>-87.25013506212494</v>
      </c>
      <c r="J2534">
        <v>64.09090909090915</v>
      </c>
      <c r="K2534">
        <v>64.150000000000006</v>
      </c>
      <c r="L2534">
        <f t="shared" si="668"/>
        <v>1101.8955852660815</v>
      </c>
      <c r="N2534">
        <f t="shared" si="663"/>
        <v>1.6044147339184747</v>
      </c>
      <c r="O2534">
        <f t="shared" si="664"/>
        <v>-15.875585266081544</v>
      </c>
      <c r="P2534">
        <f t="shared" si="665"/>
        <v>0</v>
      </c>
      <c r="Q2534">
        <f t="shared" si="666"/>
        <v>0</v>
      </c>
      <c r="R2534">
        <f t="shared" si="667"/>
        <v>1097.4866666666667</v>
      </c>
      <c r="S2534">
        <f t="shared" si="669"/>
        <v>1102.8700000000001</v>
      </c>
      <c r="T2534">
        <f t="shared" si="670"/>
        <v>20.566666666667061</v>
      </c>
      <c r="U2534">
        <f t="shared" si="671"/>
        <v>4.1133333333334123</v>
      </c>
      <c r="V2534">
        <f t="shared" si="672"/>
        <v>-87.250135062128621</v>
      </c>
      <c r="W2534">
        <f t="shared" si="673"/>
        <v>-3.680611371237319E-12</v>
      </c>
      <c r="X2534">
        <f t="shared" si="674"/>
        <v>1112.42</v>
      </c>
      <c r="Y2534">
        <f t="shared" si="675"/>
        <v>1086.02</v>
      </c>
      <c r="Z2534">
        <f t="shared" si="676"/>
        <v>64.09090909090915</v>
      </c>
      <c r="AA2534">
        <f t="shared" si="679"/>
        <v>64.150721178822778</v>
      </c>
      <c r="AB2534">
        <f t="shared" si="677"/>
        <v>0</v>
      </c>
      <c r="AC2534">
        <f t="shared" si="678"/>
        <v>7.211788227721172E-4</v>
      </c>
    </row>
    <row r="2535" spans="1:29" x14ac:dyDescent="0.3">
      <c r="A2535" s="2">
        <v>40235</v>
      </c>
      <c r="B2535">
        <v>1103.0999999999999</v>
      </c>
      <c r="C2535">
        <v>1107.24</v>
      </c>
      <c r="D2535">
        <v>1097.56</v>
      </c>
      <c r="E2535">
        <v>1104.49</v>
      </c>
      <c r="F2535">
        <v>3945190000</v>
      </c>
      <c r="G2535">
        <v>4.4796098226122467</v>
      </c>
      <c r="H2535">
        <v>-5.2003901773878169</v>
      </c>
      <c r="I2535">
        <v>22.700614089558471</v>
      </c>
      <c r="J2535">
        <v>70.308336505519762</v>
      </c>
      <c r="K2535">
        <v>59.53</v>
      </c>
      <c r="L2535">
        <f t="shared" si="668"/>
        <v>1102.7603901773878</v>
      </c>
      <c r="N2535">
        <f t="shared" si="663"/>
        <v>4.4796098226122467</v>
      </c>
      <c r="O2535">
        <f t="shared" si="664"/>
        <v>-5.2003901773878169</v>
      </c>
      <c r="P2535">
        <f t="shared" si="665"/>
        <v>0</v>
      </c>
      <c r="Q2535">
        <f t="shared" si="666"/>
        <v>0</v>
      </c>
      <c r="R2535">
        <f t="shared" si="667"/>
        <v>1103.0966666666666</v>
      </c>
      <c r="S2535">
        <f t="shared" si="669"/>
        <v>1101.9966666666664</v>
      </c>
      <c r="T2535">
        <f t="shared" si="670"/>
        <v>16.106666666666797</v>
      </c>
      <c r="U2535">
        <f t="shared" si="671"/>
        <v>3.2213333333333596</v>
      </c>
      <c r="V2535">
        <f t="shared" si="672"/>
        <v>22.764900662254295</v>
      </c>
      <c r="W2535">
        <f t="shared" si="673"/>
        <v>6.4286572695824162E-2</v>
      </c>
      <c r="X2535">
        <f t="shared" si="674"/>
        <v>1112.29</v>
      </c>
      <c r="Y2535">
        <f t="shared" si="675"/>
        <v>1086.02</v>
      </c>
      <c r="Z2535">
        <f t="shared" si="676"/>
        <v>70.308336505519762</v>
      </c>
      <c r="AA2535">
        <f t="shared" si="679"/>
        <v>59.526847529471731</v>
      </c>
      <c r="AB2535">
        <f t="shared" si="677"/>
        <v>0</v>
      </c>
      <c r="AC2535">
        <f t="shared" si="678"/>
        <v>-3.1524705282706122E-3</v>
      </c>
    </row>
    <row r="2536" spans="1:29" x14ac:dyDescent="0.3">
      <c r="A2536" s="2">
        <v>40238</v>
      </c>
      <c r="B2536">
        <v>1105.3599999999999</v>
      </c>
      <c r="C2536">
        <v>1116.1099999999999</v>
      </c>
      <c r="D2536">
        <v>1105.3599999999999</v>
      </c>
      <c r="E2536">
        <v>1115.71</v>
      </c>
      <c r="F2536">
        <v>3847640000</v>
      </c>
      <c r="G2536">
        <v>9.0330732150746371</v>
      </c>
      <c r="H2536">
        <v>-1.7169267849253631</v>
      </c>
      <c r="I2536">
        <v>161.17338687189519</v>
      </c>
      <c r="J2536">
        <v>98.670654702559446</v>
      </c>
      <c r="K2536">
        <v>61.91</v>
      </c>
      <c r="L2536">
        <f t="shared" si="668"/>
        <v>1107.0769267849253</v>
      </c>
      <c r="N2536">
        <f t="shared" si="663"/>
        <v>9.0330732150746371</v>
      </c>
      <c r="O2536">
        <f t="shared" si="664"/>
        <v>-1.7169267849253629</v>
      </c>
      <c r="P2536">
        <f t="shared" si="665"/>
        <v>0</v>
      </c>
      <c r="Q2536">
        <f t="shared" si="666"/>
        <v>0</v>
      </c>
      <c r="R2536">
        <f t="shared" si="667"/>
        <v>1112.3933333333332</v>
      </c>
      <c r="S2536">
        <f t="shared" si="669"/>
        <v>1102.7633333333333</v>
      </c>
      <c r="T2536">
        <f t="shared" si="670"/>
        <v>19.926666666666506</v>
      </c>
      <c r="U2536">
        <f t="shared" si="671"/>
        <v>3.9853333333333012</v>
      </c>
      <c r="V2536">
        <f t="shared" si="672"/>
        <v>161.09066577450585</v>
      </c>
      <c r="W2536">
        <f t="shared" si="673"/>
        <v>-8.2721097389338638E-2</v>
      </c>
      <c r="X2536">
        <f t="shared" si="674"/>
        <v>1116.1099999999999</v>
      </c>
      <c r="Y2536">
        <f t="shared" si="675"/>
        <v>1086.02</v>
      </c>
      <c r="Z2536">
        <f t="shared" si="676"/>
        <v>98.670654702559446</v>
      </c>
      <c r="AA2536">
        <f t="shared" si="679"/>
        <v>61.910422747544501</v>
      </c>
      <c r="AB2536">
        <f t="shared" si="677"/>
        <v>0</v>
      </c>
      <c r="AC2536">
        <f t="shared" si="678"/>
        <v>4.2274754450488672E-4</v>
      </c>
    </row>
    <row r="2537" spans="1:29" x14ac:dyDescent="0.3">
      <c r="A2537" s="2">
        <v>40239</v>
      </c>
      <c r="B2537">
        <v>1117.01</v>
      </c>
      <c r="C2537">
        <v>1123.46</v>
      </c>
      <c r="D2537">
        <v>1116.51</v>
      </c>
      <c r="E2537">
        <v>1118.31</v>
      </c>
      <c r="F2537">
        <v>4134680000</v>
      </c>
      <c r="G2537">
        <v>12.63871547671647</v>
      </c>
      <c r="H2537">
        <v>5.6887154767164247</v>
      </c>
      <c r="I2537">
        <v>116.0445561450851</v>
      </c>
      <c r="J2537">
        <v>86.244658119657899</v>
      </c>
      <c r="K2537">
        <v>76.77</v>
      </c>
      <c r="L2537">
        <f t="shared" si="668"/>
        <v>1110.8212845232836</v>
      </c>
      <c r="N2537">
        <f t="shared" si="663"/>
        <v>12.63871547671647</v>
      </c>
      <c r="O2537">
        <f t="shared" si="664"/>
        <v>5.6887154767164247</v>
      </c>
      <c r="P2537">
        <f t="shared" si="665"/>
        <v>0</v>
      </c>
      <c r="Q2537">
        <f t="shared" si="666"/>
        <v>0</v>
      </c>
      <c r="R2537">
        <f t="shared" si="667"/>
        <v>1119.4266666666667</v>
      </c>
      <c r="S2537">
        <f t="shared" si="669"/>
        <v>1106.9579999999999</v>
      </c>
      <c r="T2537">
        <f t="shared" si="670"/>
        <v>35.807999999999993</v>
      </c>
      <c r="U2537">
        <f t="shared" si="671"/>
        <v>7.1615999999999982</v>
      </c>
      <c r="V2537">
        <f t="shared" si="672"/>
        <v>116.06965544633304</v>
      </c>
      <c r="W2537">
        <f t="shared" si="673"/>
        <v>2.5099301247948347E-2</v>
      </c>
      <c r="X2537">
        <f t="shared" si="674"/>
        <v>1123.46</v>
      </c>
      <c r="Y2537">
        <f t="shared" si="675"/>
        <v>1086.02</v>
      </c>
      <c r="Z2537">
        <f t="shared" si="676"/>
        <v>86.244658119657899</v>
      </c>
      <c r="AA2537">
        <f t="shared" si="679"/>
        <v>76.768050023650147</v>
      </c>
      <c r="AB2537">
        <f t="shared" si="677"/>
        <v>0</v>
      </c>
      <c r="AC2537">
        <f t="shared" si="678"/>
        <v>-1.9499763498487255E-3</v>
      </c>
    </row>
    <row r="2538" spans="1:29" x14ac:dyDescent="0.3">
      <c r="A2538" s="2">
        <v>40240</v>
      </c>
      <c r="B2538">
        <v>1119.3599999999999</v>
      </c>
      <c r="C2538">
        <v>1125.6400000000001</v>
      </c>
      <c r="D2538">
        <v>1116.58</v>
      </c>
      <c r="E2538">
        <v>1118.79</v>
      </c>
      <c r="F2538">
        <v>3951320000</v>
      </c>
      <c r="G2538">
        <v>12.162476984477729</v>
      </c>
      <c r="H2538">
        <v>3.1024769844775619</v>
      </c>
      <c r="I2538">
        <v>79.521139730778131</v>
      </c>
      <c r="J2538">
        <v>82.710752145380823</v>
      </c>
      <c r="K2538">
        <v>80.41</v>
      </c>
      <c r="L2538">
        <f t="shared" si="668"/>
        <v>1113.4775230155224</v>
      </c>
      <c r="N2538">
        <f t="shared" si="663"/>
        <v>12.162476984477735</v>
      </c>
      <c r="O2538">
        <f t="shared" si="664"/>
        <v>3.1024769844775619</v>
      </c>
      <c r="P2538">
        <f t="shared" si="665"/>
        <v>0</v>
      </c>
      <c r="Q2538">
        <f t="shared" si="666"/>
        <v>0</v>
      </c>
      <c r="R2538">
        <f t="shared" si="667"/>
        <v>1120.3366666666668</v>
      </c>
      <c r="S2538">
        <f t="shared" si="669"/>
        <v>1110.5480000000002</v>
      </c>
      <c r="T2538">
        <f t="shared" si="670"/>
        <v>41.025333333333265</v>
      </c>
      <c r="U2538">
        <f t="shared" si="671"/>
        <v>8.205066666666653</v>
      </c>
      <c r="V2538">
        <f t="shared" si="672"/>
        <v>79.533513168014906</v>
      </c>
      <c r="W2538">
        <f t="shared" si="673"/>
        <v>1.2373437236774976E-2</v>
      </c>
      <c r="X2538">
        <f t="shared" si="674"/>
        <v>1125.6400000000001</v>
      </c>
      <c r="Y2538">
        <f t="shared" si="675"/>
        <v>1086.02</v>
      </c>
      <c r="Z2538">
        <f t="shared" si="676"/>
        <v>82.710752145380823</v>
      </c>
      <c r="AA2538">
        <f t="shared" si="679"/>
        <v>80.40506211280541</v>
      </c>
      <c r="AB2538">
        <f t="shared" si="677"/>
        <v>0</v>
      </c>
      <c r="AC2538">
        <f t="shared" si="678"/>
        <v>-4.9378871945862102E-3</v>
      </c>
    </row>
    <row r="2539" spans="1:29" x14ac:dyDescent="0.3">
      <c r="A2539" s="2">
        <v>40241</v>
      </c>
      <c r="B2539">
        <v>1119.1199999999999</v>
      </c>
      <c r="C2539">
        <v>1123.73</v>
      </c>
      <c r="D2539">
        <v>1116.6600000000001</v>
      </c>
      <c r="E2539">
        <v>1122.97</v>
      </c>
      <c r="F2539">
        <v>3945010000</v>
      </c>
      <c r="G2539">
        <v>7.088317989651614</v>
      </c>
      <c r="H2539">
        <v>1.8317989651677639E-2</v>
      </c>
      <c r="I2539">
        <v>64.733871860131359</v>
      </c>
      <c r="J2539">
        <v>90.491452991452789</v>
      </c>
      <c r="K2539">
        <v>85.69</v>
      </c>
      <c r="L2539">
        <f t="shared" si="668"/>
        <v>1116.6416820103484</v>
      </c>
      <c r="N2539">
        <f t="shared" si="663"/>
        <v>7.088317989651614</v>
      </c>
      <c r="O2539">
        <f t="shared" si="664"/>
        <v>1.8317989651677635E-2</v>
      </c>
      <c r="P2539">
        <f t="shared" si="665"/>
        <v>0</v>
      </c>
      <c r="Q2539">
        <f t="shared" si="666"/>
        <v>0</v>
      </c>
      <c r="R2539">
        <f t="shared" si="667"/>
        <v>1121.1200000000001</v>
      </c>
      <c r="S2539">
        <f t="shared" si="669"/>
        <v>1115.2746666666667</v>
      </c>
      <c r="T2539">
        <f t="shared" si="670"/>
        <v>30.118666666667195</v>
      </c>
      <c r="U2539">
        <f t="shared" si="671"/>
        <v>6.0237333333334391</v>
      </c>
      <c r="V2539">
        <f t="shared" si="672"/>
        <v>64.692254342083828</v>
      </c>
      <c r="W2539">
        <f t="shared" si="673"/>
        <v>-4.1617518047530666E-2</v>
      </c>
      <c r="X2539">
        <f t="shared" si="674"/>
        <v>1125.6400000000001</v>
      </c>
      <c r="Y2539">
        <f t="shared" si="675"/>
        <v>1097.56</v>
      </c>
      <c r="Z2539">
        <f t="shared" si="676"/>
        <v>90.491452991452789</v>
      </c>
      <c r="AA2539">
        <f t="shared" si="679"/>
        <v>85.685170892914144</v>
      </c>
      <c r="AB2539">
        <f t="shared" si="677"/>
        <v>0</v>
      </c>
      <c r="AC2539">
        <f t="shared" si="678"/>
        <v>-4.8291070858539342E-3</v>
      </c>
    </row>
    <row r="2540" spans="1:29" x14ac:dyDescent="0.3">
      <c r="A2540" s="2">
        <v>40242</v>
      </c>
      <c r="B2540">
        <v>1125.1199999999999</v>
      </c>
      <c r="C2540">
        <v>1139.3800000000001</v>
      </c>
      <c r="D2540">
        <v>1125.1199999999999</v>
      </c>
      <c r="E2540">
        <v>1138.7</v>
      </c>
      <c r="F2540">
        <v>4133000000</v>
      </c>
      <c r="G2540">
        <v>15.38554532643434</v>
      </c>
      <c r="H2540">
        <v>1.1255453264341211</v>
      </c>
      <c r="I2540">
        <v>166.5156027450474</v>
      </c>
      <c r="J2540">
        <v>98.001175778953382</v>
      </c>
      <c r="K2540">
        <v>91.22</v>
      </c>
      <c r="L2540">
        <f t="shared" si="668"/>
        <v>1123.9944546735658</v>
      </c>
      <c r="N2540">
        <f t="shared" si="663"/>
        <v>15.38554532643434</v>
      </c>
      <c r="O2540">
        <f t="shared" si="664"/>
        <v>1.1255453264341213</v>
      </c>
      <c r="P2540">
        <f t="shared" si="665"/>
        <v>0</v>
      </c>
      <c r="Q2540">
        <f t="shared" si="666"/>
        <v>0</v>
      </c>
      <c r="R2540">
        <f t="shared" si="667"/>
        <v>1134.3999999999999</v>
      </c>
      <c r="S2540">
        <f t="shared" si="669"/>
        <v>1121.5353333333333</v>
      </c>
      <c r="T2540">
        <f t="shared" si="670"/>
        <v>25.729333333332761</v>
      </c>
      <c r="U2540">
        <f t="shared" si="671"/>
        <v>5.145866666666552</v>
      </c>
      <c r="V2540">
        <f t="shared" si="672"/>
        <v>166.66666666666964</v>
      </c>
      <c r="W2540">
        <f t="shared" si="673"/>
        <v>0.15106392162223869</v>
      </c>
      <c r="X2540">
        <f t="shared" si="674"/>
        <v>1139.3800000000001</v>
      </c>
      <c r="Y2540">
        <f t="shared" si="675"/>
        <v>1105.3599999999999</v>
      </c>
      <c r="Z2540">
        <f t="shared" si="676"/>
        <v>98.001175778953382</v>
      </c>
      <c r="AA2540">
        <f t="shared" si="679"/>
        <v>91.223738747600862</v>
      </c>
      <c r="AB2540">
        <f t="shared" si="677"/>
        <v>0</v>
      </c>
      <c r="AC2540">
        <f t="shared" si="678"/>
        <v>3.7387476008632348E-3</v>
      </c>
    </row>
    <row r="2541" spans="1:29" x14ac:dyDescent="0.3">
      <c r="A2541" s="2">
        <v>40245</v>
      </c>
      <c r="B2541">
        <v>1138.4000000000001</v>
      </c>
      <c r="C2541">
        <v>1141.05</v>
      </c>
      <c r="D2541">
        <v>1136.77</v>
      </c>
      <c r="E2541">
        <v>1138.5</v>
      </c>
      <c r="F2541">
        <v>3774680000</v>
      </c>
      <c r="G2541">
        <v>12.22036355095611</v>
      </c>
      <c r="H2541">
        <v>7.9403635509561354</v>
      </c>
      <c r="I2541">
        <v>101.9892014776936</v>
      </c>
      <c r="J2541">
        <v>89.608801955990387</v>
      </c>
      <c r="K2541">
        <v>89.41</v>
      </c>
      <c r="L2541">
        <f t="shared" si="668"/>
        <v>1128.8296364490438</v>
      </c>
      <c r="N2541">
        <f t="shared" si="663"/>
        <v>12.220363550956108</v>
      </c>
      <c r="O2541">
        <f t="shared" si="664"/>
        <v>7.9403635509561354</v>
      </c>
      <c r="P2541">
        <f t="shared" si="665"/>
        <v>0</v>
      </c>
      <c r="Q2541">
        <f t="shared" si="666"/>
        <v>0</v>
      </c>
      <c r="R2541">
        <f t="shared" si="667"/>
        <v>1138.7733333333333</v>
      </c>
      <c r="S2541">
        <f t="shared" si="669"/>
        <v>1126.8113333333333</v>
      </c>
      <c r="T2541">
        <f t="shared" si="670"/>
        <v>39.101333333332832</v>
      </c>
      <c r="U2541">
        <f t="shared" si="671"/>
        <v>7.8202666666665666</v>
      </c>
      <c r="V2541">
        <f t="shared" si="672"/>
        <v>101.97435722567127</v>
      </c>
      <c r="W2541">
        <f t="shared" si="673"/>
        <v>-1.4844252022328419E-2</v>
      </c>
      <c r="X2541">
        <f t="shared" si="674"/>
        <v>1141.05</v>
      </c>
      <c r="Y2541">
        <f t="shared" si="675"/>
        <v>1116.51</v>
      </c>
      <c r="Z2541">
        <f t="shared" si="676"/>
        <v>89.608801955990387</v>
      </c>
      <c r="AA2541">
        <f t="shared" si="679"/>
        <v>89.41136819828705</v>
      </c>
      <c r="AB2541">
        <f t="shared" si="677"/>
        <v>0</v>
      </c>
      <c r="AC2541">
        <f t="shared" si="678"/>
        <v>1.3681982870537013E-3</v>
      </c>
    </row>
    <row r="2542" spans="1:29" x14ac:dyDescent="0.3">
      <c r="A2542" s="2">
        <v>40246</v>
      </c>
      <c r="B2542">
        <v>1137.56</v>
      </c>
      <c r="C2542">
        <v>1145.3699999999999</v>
      </c>
      <c r="D2542">
        <v>1134.9000000000001</v>
      </c>
      <c r="E2542">
        <v>1140.45</v>
      </c>
      <c r="F2542">
        <v>5185570000</v>
      </c>
      <c r="G2542">
        <v>12.666909033970571</v>
      </c>
      <c r="H2542">
        <v>2.1969090339707691</v>
      </c>
      <c r="I2542">
        <v>75.390370852310369</v>
      </c>
      <c r="J2542">
        <v>82.910732893366273</v>
      </c>
      <c r="K2542">
        <v>88.74</v>
      </c>
      <c r="L2542">
        <f t="shared" si="668"/>
        <v>1132.7030909660293</v>
      </c>
      <c r="N2542">
        <f t="shared" si="663"/>
        <v>12.666909033970569</v>
      </c>
      <c r="O2542">
        <f t="shared" si="664"/>
        <v>2.1969090339707691</v>
      </c>
      <c r="P2542">
        <f t="shared" si="665"/>
        <v>0</v>
      </c>
      <c r="Q2542">
        <f t="shared" si="666"/>
        <v>0</v>
      </c>
      <c r="R2542">
        <f t="shared" si="667"/>
        <v>1140.24</v>
      </c>
      <c r="S2542">
        <f t="shared" si="669"/>
        <v>1130.9739999999999</v>
      </c>
      <c r="T2542">
        <f t="shared" si="670"/>
        <v>40.982666666666319</v>
      </c>
      <c r="U2542">
        <f t="shared" si="671"/>
        <v>8.1965333333332637</v>
      </c>
      <c r="V2542">
        <f t="shared" si="672"/>
        <v>75.365195041807553</v>
      </c>
      <c r="W2542">
        <f t="shared" si="673"/>
        <v>-2.5175810502815921E-2</v>
      </c>
      <c r="X2542">
        <f t="shared" si="674"/>
        <v>1145.3699999999999</v>
      </c>
      <c r="Y2542">
        <f t="shared" si="675"/>
        <v>1116.58</v>
      </c>
      <c r="Z2542">
        <f t="shared" si="676"/>
        <v>82.910732893366273</v>
      </c>
      <c r="AA2542">
        <f t="shared" si="679"/>
        <v>88.744583153028728</v>
      </c>
      <c r="AB2542">
        <f t="shared" si="677"/>
        <v>0</v>
      </c>
      <c r="AC2542">
        <f t="shared" si="678"/>
        <v>4.5831530287330224E-3</v>
      </c>
    </row>
    <row r="2543" spans="1:29" x14ac:dyDescent="0.3">
      <c r="A2543" s="2">
        <v>40247</v>
      </c>
      <c r="B2543">
        <v>1140.22</v>
      </c>
      <c r="C2543">
        <v>1148.26</v>
      </c>
      <c r="D2543">
        <v>1140.0899999999999</v>
      </c>
      <c r="E2543">
        <v>1145.6099999999999</v>
      </c>
      <c r="F2543">
        <v>5469120000</v>
      </c>
      <c r="G2543">
        <v>11.254606022647071</v>
      </c>
      <c r="H2543">
        <v>3.084606022646994</v>
      </c>
      <c r="I2543">
        <v>90.934103728161929</v>
      </c>
      <c r="J2543">
        <v>91.613924050632605</v>
      </c>
      <c r="K2543">
        <v>90.53</v>
      </c>
      <c r="L2543">
        <f t="shared" si="668"/>
        <v>1137.0053939773529</v>
      </c>
      <c r="N2543">
        <f t="shared" si="663"/>
        <v>11.254606022647067</v>
      </c>
      <c r="O2543">
        <f t="shared" si="664"/>
        <v>3.0846060226469945</v>
      </c>
      <c r="P2543">
        <f t="shared" si="665"/>
        <v>0</v>
      </c>
      <c r="Q2543">
        <f t="shared" si="666"/>
        <v>0</v>
      </c>
      <c r="R2543">
        <f t="shared" si="667"/>
        <v>1144.6533333333334</v>
      </c>
      <c r="S2543">
        <f t="shared" si="669"/>
        <v>1135.8373333333334</v>
      </c>
      <c r="T2543">
        <f t="shared" si="670"/>
        <v>32.30933333333337</v>
      </c>
      <c r="U2543">
        <f t="shared" si="671"/>
        <v>6.4618666666666744</v>
      </c>
      <c r="V2543">
        <f t="shared" si="672"/>
        <v>90.954110267415203</v>
      </c>
      <c r="W2543">
        <f t="shared" si="673"/>
        <v>2.0006539253273559E-2</v>
      </c>
      <c r="X2543">
        <f t="shared" si="674"/>
        <v>1148.26</v>
      </c>
      <c r="Y2543">
        <f t="shared" si="675"/>
        <v>1116.6600000000001</v>
      </c>
      <c r="Z2543">
        <f t="shared" si="676"/>
        <v>91.613924050632605</v>
      </c>
      <c r="AA2543">
        <f t="shared" si="679"/>
        <v>90.525217534079076</v>
      </c>
      <c r="AB2543">
        <f t="shared" si="677"/>
        <v>0</v>
      </c>
      <c r="AC2543">
        <f t="shared" si="678"/>
        <v>-4.7824659209254605E-3</v>
      </c>
    </row>
    <row r="2544" spans="1:29" x14ac:dyDescent="0.3">
      <c r="A2544" s="2">
        <v>40248</v>
      </c>
      <c r="B2544">
        <v>1143.96</v>
      </c>
      <c r="C2544">
        <v>1150.24</v>
      </c>
      <c r="D2544">
        <v>1138.99</v>
      </c>
      <c r="E2544">
        <v>1150.24</v>
      </c>
      <c r="F2544">
        <v>4669060000</v>
      </c>
      <c r="G2544">
        <v>8.8230706817646478</v>
      </c>
      <c r="H2544">
        <v>-2.4269293182353522</v>
      </c>
      <c r="I2544">
        <v>99.785407725318834</v>
      </c>
      <c r="J2544">
        <v>100</v>
      </c>
      <c r="K2544">
        <v>92.43</v>
      </c>
      <c r="L2544">
        <f t="shared" si="668"/>
        <v>1141.4169293182354</v>
      </c>
      <c r="N2544">
        <f t="shared" si="663"/>
        <v>8.8230706817646478</v>
      </c>
      <c r="O2544">
        <f t="shared" si="664"/>
        <v>-2.4269293182353522</v>
      </c>
      <c r="P2544">
        <f t="shared" si="665"/>
        <v>0</v>
      </c>
      <c r="Q2544">
        <f t="shared" si="666"/>
        <v>0</v>
      </c>
      <c r="R2544">
        <f t="shared" si="667"/>
        <v>1146.49</v>
      </c>
      <c r="S2544">
        <f t="shared" si="669"/>
        <v>1140.9113333333332</v>
      </c>
      <c r="T2544">
        <f t="shared" si="670"/>
        <v>18.641333333333478</v>
      </c>
      <c r="U2544">
        <f t="shared" si="671"/>
        <v>3.7282666666666957</v>
      </c>
      <c r="V2544">
        <f t="shared" si="672"/>
        <v>99.754428629331485</v>
      </c>
      <c r="W2544">
        <f t="shared" si="673"/>
        <v>-3.097909598734816E-2</v>
      </c>
      <c r="X2544">
        <f t="shared" si="674"/>
        <v>1150.24</v>
      </c>
      <c r="Y2544">
        <f t="shared" si="675"/>
        <v>1125.1199999999999</v>
      </c>
      <c r="Z2544">
        <f t="shared" si="676"/>
        <v>100</v>
      </c>
      <c r="AA2544">
        <f t="shared" si="679"/>
        <v>92.426926935788529</v>
      </c>
      <c r="AB2544">
        <f t="shared" si="677"/>
        <v>0</v>
      </c>
      <c r="AC2544">
        <f t="shared" si="678"/>
        <v>-3.0730642114775719E-3</v>
      </c>
    </row>
    <row r="2545" spans="1:29" x14ac:dyDescent="0.3">
      <c r="A2545" s="2">
        <v>40249</v>
      </c>
      <c r="B2545">
        <v>1151.71</v>
      </c>
      <c r="C2545">
        <v>1153.4100000000001</v>
      </c>
      <c r="D2545">
        <v>1146.97</v>
      </c>
      <c r="E2545">
        <v>1149.99</v>
      </c>
      <c r="F2545">
        <v>4928160000</v>
      </c>
      <c r="G2545">
        <v>9.1353804545096864</v>
      </c>
      <c r="H2545">
        <v>2.6953804545096318</v>
      </c>
      <c r="I2545">
        <v>111.0907536338083</v>
      </c>
      <c r="J2545">
        <v>81.523500810372369</v>
      </c>
      <c r="K2545">
        <v>89.13</v>
      </c>
      <c r="L2545">
        <f t="shared" si="668"/>
        <v>1144.2746195454904</v>
      </c>
      <c r="N2545">
        <f t="shared" si="663"/>
        <v>9.1353804545096864</v>
      </c>
      <c r="O2545">
        <f t="shared" si="664"/>
        <v>2.6953804545096318</v>
      </c>
      <c r="P2545">
        <f t="shared" si="665"/>
        <v>0</v>
      </c>
      <c r="Q2545">
        <f t="shared" si="666"/>
        <v>0</v>
      </c>
      <c r="R2545">
        <f t="shared" si="667"/>
        <v>1150.1233333333332</v>
      </c>
      <c r="S2545">
        <f t="shared" si="669"/>
        <v>1144.056</v>
      </c>
      <c r="T2545">
        <f t="shared" si="670"/>
        <v>18.19733333333329</v>
      </c>
      <c r="U2545">
        <f t="shared" si="671"/>
        <v>3.639466666666658</v>
      </c>
      <c r="V2545">
        <f t="shared" si="672"/>
        <v>111.13960531457349</v>
      </c>
      <c r="W2545">
        <f t="shared" si="673"/>
        <v>4.8851680765181982E-2</v>
      </c>
      <c r="X2545">
        <f t="shared" si="674"/>
        <v>1153.4100000000001</v>
      </c>
      <c r="Y2545">
        <f t="shared" si="675"/>
        <v>1134.9000000000001</v>
      </c>
      <c r="Z2545">
        <f t="shared" si="676"/>
        <v>81.523500810372369</v>
      </c>
      <c r="AA2545">
        <f t="shared" si="679"/>
        <v>89.131391942072327</v>
      </c>
      <c r="AB2545">
        <f t="shared" si="677"/>
        <v>0</v>
      </c>
      <c r="AC2545">
        <f t="shared" si="678"/>
        <v>1.391942072331176E-3</v>
      </c>
    </row>
    <row r="2546" spans="1:29" x14ac:dyDescent="0.3">
      <c r="A2546" s="2">
        <v>40252</v>
      </c>
      <c r="B2546">
        <v>1148.53</v>
      </c>
      <c r="C2546">
        <v>1150.98</v>
      </c>
      <c r="D2546">
        <v>1141.45</v>
      </c>
      <c r="E2546">
        <v>1150.51</v>
      </c>
      <c r="F2546">
        <v>4164110000</v>
      </c>
      <c r="G2546">
        <v>4.6269203030065</v>
      </c>
      <c r="H2546">
        <v>-4.9030796969934727</v>
      </c>
      <c r="I2546">
        <v>44.734466059267127</v>
      </c>
      <c r="J2546">
        <v>84.332793084818519</v>
      </c>
      <c r="K2546">
        <v>88.08</v>
      </c>
      <c r="L2546">
        <f t="shared" si="668"/>
        <v>1146.3530796969935</v>
      </c>
      <c r="N2546">
        <f t="shared" si="663"/>
        <v>4.6269203030065</v>
      </c>
      <c r="O2546">
        <f t="shared" si="664"/>
        <v>-4.9030796969934727</v>
      </c>
      <c r="P2546">
        <f t="shared" si="665"/>
        <v>0</v>
      </c>
      <c r="Q2546">
        <f t="shared" si="666"/>
        <v>0</v>
      </c>
      <c r="R2546">
        <f t="shared" si="667"/>
        <v>1147.6466666666668</v>
      </c>
      <c r="S2546">
        <f t="shared" si="669"/>
        <v>1145.8306666666665</v>
      </c>
      <c r="T2546">
        <f t="shared" si="670"/>
        <v>13.536000000000058</v>
      </c>
      <c r="U2546">
        <f t="shared" si="671"/>
        <v>2.7072000000000118</v>
      </c>
      <c r="V2546">
        <f t="shared" si="672"/>
        <v>44.720252167066839</v>
      </c>
      <c r="W2546">
        <f t="shared" si="673"/>
        <v>-1.4213892200288569E-2</v>
      </c>
      <c r="X2546">
        <f t="shared" si="674"/>
        <v>1153.4100000000001</v>
      </c>
      <c r="Y2546">
        <f t="shared" si="675"/>
        <v>1134.9000000000001</v>
      </c>
      <c r="Z2546">
        <f t="shared" si="676"/>
        <v>84.332793084818519</v>
      </c>
      <c r="AA2546">
        <f t="shared" si="679"/>
        <v>88.07619016783795</v>
      </c>
      <c r="AB2546">
        <f t="shared" si="677"/>
        <v>0</v>
      </c>
      <c r="AC2546">
        <f t="shared" si="678"/>
        <v>-3.8098321620481101E-3</v>
      </c>
    </row>
    <row r="2547" spans="1:29" x14ac:dyDescent="0.3">
      <c r="A2547" s="2">
        <v>40253</v>
      </c>
      <c r="B2547">
        <v>1150.83</v>
      </c>
      <c r="C2547">
        <v>1160.28</v>
      </c>
      <c r="D2547">
        <v>1150.3499999999999</v>
      </c>
      <c r="E2547">
        <v>1159.46</v>
      </c>
      <c r="F2547">
        <v>4369770000</v>
      </c>
      <c r="G2547">
        <v>9.5579468686707969</v>
      </c>
      <c r="H2547">
        <v>-0.37205313132926682</v>
      </c>
      <c r="I2547">
        <v>147.26271460965961</v>
      </c>
      <c r="J2547">
        <v>96.148426491310772</v>
      </c>
      <c r="K2547">
        <v>90.72</v>
      </c>
      <c r="L2547">
        <f t="shared" si="668"/>
        <v>1150.7220531313292</v>
      </c>
      <c r="N2547">
        <f t="shared" si="663"/>
        <v>9.5579468686707969</v>
      </c>
      <c r="O2547">
        <f t="shared" si="664"/>
        <v>-0.37205313132926676</v>
      </c>
      <c r="P2547">
        <f t="shared" si="665"/>
        <v>0</v>
      </c>
      <c r="Q2547">
        <f t="shared" si="666"/>
        <v>0</v>
      </c>
      <c r="R2547">
        <f t="shared" si="667"/>
        <v>1156.6966666666667</v>
      </c>
      <c r="S2547">
        <f t="shared" si="669"/>
        <v>1149.1219999999998</v>
      </c>
      <c r="T2547">
        <f t="shared" si="670"/>
        <v>17.151999999999589</v>
      </c>
      <c r="U2547">
        <f t="shared" si="671"/>
        <v>3.430399999999918</v>
      </c>
      <c r="V2547">
        <f t="shared" si="672"/>
        <v>147.20667495854815</v>
      </c>
      <c r="W2547">
        <f t="shared" si="673"/>
        <v>-5.6039651111461808E-2</v>
      </c>
      <c r="X2547">
        <f t="shared" si="674"/>
        <v>1160.28</v>
      </c>
      <c r="Y2547">
        <f t="shared" si="675"/>
        <v>1138.99</v>
      </c>
      <c r="Z2547">
        <f t="shared" si="676"/>
        <v>96.148426491310772</v>
      </c>
      <c r="AA2547">
        <f t="shared" si="679"/>
        <v>90.723728887426859</v>
      </c>
      <c r="AB2547">
        <f t="shared" si="677"/>
        <v>0</v>
      </c>
      <c r="AC2547">
        <f t="shared" si="678"/>
        <v>3.7288874268597283E-3</v>
      </c>
    </row>
    <row r="2548" spans="1:29" x14ac:dyDescent="0.3">
      <c r="A2548" s="2">
        <v>40254</v>
      </c>
      <c r="B2548">
        <v>1159.94</v>
      </c>
      <c r="C2548">
        <v>1169.8399999999999</v>
      </c>
      <c r="D2548">
        <v>1159.94</v>
      </c>
      <c r="E2548">
        <v>1166.21</v>
      </c>
      <c r="F2548">
        <v>4963200000</v>
      </c>
      <c r="G2548">
        <v>13.95529791244712</v>
      </c>
      <c r="H2548">
        <v>4.0552979124472586</v>
      </c>
      <c r="I2548">
        <v>129.6733992264713</v>
      </c>
      <c r="J2548">
        <v>88.233387358185112</v>
      </c>
      <c r="K2548">
        <v>90.05</v>
      </c>
      <c r="L2548">
        <f t="shared" si="668"/>
        <v>1155.8847020875528</v>
      </c>
      <c r="N2548">
        <f t="shared" si="663"/>
        <v>13.955297912447122</v>
      </c>
      <c r="O2548">
        <f t="shared" si="664"/>
        <v>4.0552979124472586</v>
      </c>
      <c r="P2548">
        <f t="shared" si="665"/>
        <v>0</v>
      </c>
      <c r="Q2548">
        <f t="shared" si="666"/>
        <v>0</v>
      </c>
      <c r="R2548">
        <f t="shared" si="667"/>
        <v>1165.33</v>
      </c>
      <c r="S2548">
        <f t="shared" si="669"/>
        <v>1153.2573333333335</v>
      </c>
      <c r="T2548">
        <f t="shared" si="670"/>
        <v>31.024000000000115</v>
      </c>
      <c r="U2548">
        <f t="shared" si="671"/>
        <v>6.2048000000000227</v>
      </c>
      <c r="V2548">
        <f t="shared" si="672"/>
        <v>129.71319695146147</v>
      </c>
      <c r="W2548">
        <f t="shared" si="673"/>
        <v>3.9797724990165761E-2</v>
      </c>
      <c r="X2548">
        <f t="shared" si="674"/>
        <v>1169.8399999999999</v>
      </c>
      <c r="Y2548">
        <f t="shared" si="675"/>
        <v>1138.99</v>
      </c>
      <c r="Z2548">
        <f t="shared" si="676"/>
        <v>88.233387358185112</v>
      </c>
      <c r="AA2548">
        <f t="shared" si="679"/>
        <v>90.047621548937357</v>
      </c>
      <c r="AB2548">
        <f t="shared" si="677"/>
        <v>0</v>
      </c>
      <c r="AC2548">
        <f t="shared" si="678"/>
        <v>-2.3784510626398969E-3</v>
      </c>
    </row>
    <row r="2549" spans="1:29" x14ac:dyDescent="0.3">
      <c r="A2549" s="2">
        <v>40255</v>
      </c>
      <c r="B2549">
        <v>1166.1300000000001</v>
      </c>
      <c r="C2549">
        <v>1167.77</v>
      </c>
      <c r="D2549">
        <v>1161.1600000000001</v>
      </c>
      <c r="E2549">
        <v>1165.83</v>
      </c>
      <c r="F2549">
        <v>4234510000</v>
      </c>
      <c r="G2549">
        <v>8.5701986082981421</v>
      </c>
      <c r="H2549">
        <v>1.9601986082982421</v>
      </c>
      <c r="I2549">
        <v>81.287562391767764</v>
      </c>
      <c r="J2549">
        <v>85.875308207115154</v>
      </c>
      <c r="K2549">
        <v>87.22</v>
      </c>
      <c r="L2549">
        <f t="shared" si="668"/>
        <v>1159.1998013917018</v>
      </c>
      <c r="N2549">
        <f t="shared" si="663"/>
        <v>8.5701986082981421</v>
      </c>
      <c r="O2549">
        <f t="shared" si="664"/>
        <v>1.9601986082982421</v>
      </c>
      <c r="P2549">
        <f t="shared" si="665"/>
        <v>0</v>
      </c>
      <c r="Q2549">
        <f t="shared" si="666"/>
        <v>0</v>
      </c>
      <c r="R2549">
        <f t="shared" si="667"/>
        <v>1164.92</v>
      </c>
      <c r="S2549">
        <f t="shared" si="669"/>
        <v>1156.9433333333334</v>
      </c>
      <c r="T2549">
        <f t="shared" si="670"/>
        <v>32.726666666666688</v>
      </c>
      <c r="U2549">
        <f t="shared" si="671"/>
        <v>6.5453333333333372</v>
      </c>
      <c r="V2549">
        <f t="shared" si="672"/>
        <v>81.245331703673699</v>
      </c>
      <c r="W2549">
        <f t="shared" si="673"/>
        <v>-4.2230688094065272E-2</v>
      </c>
      <c r="X2549">
        <f t="shared" si="674"/>
        <v>1169.8399999999999</v>
      </c>
      <c r="Y2549">
        <f t="shared" si="675"/>
        <v>1141.45</v>
      </c>
      <c r="Z2549">
        <f t="shared" si="676"/>
        <v>85.875308207115154</v>
      </c>
      <c r="AA2549">
        <f t="shared" si="679"/>
        <v>87.222683190360385</v>
      </c>
      <c r="AB2549">
        <f t="shared" si="677"/>
        <v>0</v>
      </c>
      <c r="AC2549">
        <f t="shared" si="678"/>
        <v>2.6831903603863339E-3</v>
      </c>
    </row>
    <row r="2550" spans="1:29" x14ac:dyDescent="0.3">
      <c r="A2550" s="2">
        <v>40256</v>
      </c>
      <c r="B2550">
        <v>1166.68</v>
      </c>
      <c r="C2550">
        <v>1169.2</v>
      </c>
      <c r="D2550">
        <v>1155.33</v>
      </c>
      <c r="E2550">
        <v>1159.9000000000001</v>
      </c>
      <c r="F2550">
        <v>5212410000</v>
      </c>
      <c r="G2550">
        <v>9.7667990721986371</v>
      </c>
      <c r="H2550">
        <v>-4.1032009278014812</v>
      </c>
      <c r="I2550">
        <v>26.81811011200524</v>
      </c>
      <c r="J2550">
        <v>64.987671715393191</v>
      </c>
      <c r="K2550">
        <v>83.92</v>
      </c>
      <c r="L2550">
        <f t="shared" si="668"/>
        <v>1159.4332009278014</v>
      </c>
      <c r="N2550">
        <f t="shared" si="663"/>
        <v>9.7667990721986371</v>
      </c>
      <c r="O2550">
        <f t="shared" si="664"/>
        <v>-4.1032009278014812</v>
      </c>
      <c r="P2550">
        <f t="shared" si="665"/>
        <v>0</v>
      </c>
      <c r="Q2550">
        <f t="shared" si="666"/>
        <v>0</v>
      </c>
      <c r="R2550">
        <f t="shared" si="667"/>
        <v>1161.4766666666667</v>
      </c>
      <c r="S2550">
        <f t="shared" si="669"/>
        <v>1159.2139999999999</v>
      </c>
      <c r="T2550">
        <f t="shared" si="670"/>
        <v>28.16933333333327</v>
      </c>
      <c r="U2550">
        <f t="shared" si="671"/>
        <v>5.6338666666666537</v>
      </c>
      <c r="V2550">
        <f t="shared" si="672"/>
        <v>26.774585443588197</v>
      </c>
      <c r="W2550">
        <f t="shared" si="673"/>
        <v>-4.3524668417042278E-2</v>
      </c>
      <c r="X2550">
        <f t="shared" si="674"/>
        <v>1169.8399999999999</v>
      </c>
      <c r="Y2550">
        <f t="shared" si="675"/>
        <v>1141.45</v>
      </c>
      <c r="Z2550">
        <f t="shared" si="676"/>
        <v>64.987671715393191</v>
      </c>
      <c r="AA2550">
        <f t="shared" si="679"/>
        <v>83.915517371364558</v>
      </c>
      <c r="AB2550">
        <f t="shared" si="677"/>
        <v>0</v>
      </c>
      <c r="AC2550">
        <f t="shared" si="678"/>
        <v>-4.4826286354435751E-3</v>
      </c>
    </row>
    <row r="2551" spans="1:29" x14ac:dyDescent="0.3">
      <c r="A2551" s="2">
        <v>40259</v>
      </c>
      <c r="B2551">
        <v>1157.25</v>
      </c>
      <c r="C2551">
        <v>1167.82</v>
      </c>
      <c r="D2551">
        <v>1152.8800000000001</v>
      </c>
      <c r="E2551">
        <v>1165.81</v>
      </c>
      <c r="F2551">
        <v>4261680000</v>
      </c>
      <c r="G2551">
        <v>6.2611993814655307</v>
      </c>
      <c r="H2551">
        <v>-8.6788006185342965</v>
      </c>
      <c r="I2551">
        <v>1.374381528317272</v>
      </c>
      <c r="J2551">
        <v>79.322729604925755</v>
      </c>
      <c r="K2551">
        <v>82.91</v>
      </c>
      <c r="L2551">
        <f t="shared" si="668"/>
        <v>1161.5588006185344</v>
      </c>
      <c r="N2551">
        <f t="shared" si="663"/>
        <v>6.2611993814655307</v>
      </c>
      <c r="O2551">
        <f t="shared" si="664"/>
        <v>-8.6788006185342965</v>
      </c>
      <c r="P2551">
        <f t="shared" si="665"/>
        <v>0</v>
      </c>
      <c r="Q2551">
        <f t="shared" si="666"/>
        <v>0</v>
      </c>
      <c r="R2551">
        <f t="shared" si="667"/>
        <v>1162.1699999999998</v>
      </c>
      <c r="S2551">
        <f t="shared" si="669"/>
        <v>1162.1186666666667</v>
      </c>
      <c r="T2551">
        <f t="shared" si="670"/>
        <v>12.127999999999702</v>
      </c>
      <c r="U2551">
        <f t="shared" si="671"/>
        <v>2.4255999999999402</v>
      </c>
      <c r="V2551">
        <f t="shared" si="672"/>
        <v>1.4108765757779795</v>
      </c>
      <c r="W2551">
        <f t="shared" si="673"/>
        <v>3.649504746070753E-2</v>
      </c>
      <c r="X2551">
        <f t="shared" si="674"/>
        <v>1169.8399999999999</v>
      </c>
      <c r="Y2551">
        <f t="shared" si="675"/>
        <v>1150.3499999999999</v>
      </c>
      <c r="Z2551">
        <f t="shared" si="676"/>
        <v>79.322729604925755</v>
      </c>
      <c r="AA2551">
        <f t="shared" si="679"/>
        <v>82.913504675385994</v>
      </c>
      <c r="AB2551">
        <f t="shared" si="677"/>
        <v>0</v>
      </c>
      <c r="AC2551">
        <f t="shared" si="678"/>
        <v>3.5046753859973023E-3</v>
      </c>
    </row>
    <row r="2552" spans="1:29" x14ac:dyDescent="0.3">
      <c r="A2552" s="2">
        <v>40260</v>
      </c>
      <c r="B2552">
        <v>1166.47</v>
      </c>
      <c r="C2552">
        <v>1174.72</v>
      </c>
      <c r="D2552">
        <v>1163.83</v>
      </c>
      <c r="E2552">
        <v>1174.17</v>
      </c>
      <c r="F2552">
        <v>4411640000</v>
      </c>
      <c r="G2552">
        <v>8.9574662543102477</v>
      </c>
      <c r="H2552">
        <v>-1.9325337456898519</v>
      </c>
      <c r="I2552">
        <v>156.94554411894069</v>
      </c>
      <c r="J2552">
        <v>97.481684981685177</v>
      </c>
      <c r="K2552">
        <v>83.18</v>
      </c>
      <c r="L2552">
        <f t="shared" si="668"/>
        <v>1165.7625337456898</v>
      </c>
      <c r="N2552">
        <f t="shared" si="663"/>
        <v>8.9574662543102477</v>
      </c>
      <c r="O2552">
        <f t="shared" si="664"/>
        <v>-1.9325337456898524</v>
      </c>
      <c r="P2552">
        <f t="shared" si="665"/>
        <v>0</v>
      </c>
      <c r="Q2552">
        <f t="shared" si="666"/>
        <v>0</v>
      </c>
      <c r="R2552">
        <f t="shared" si="667"/>
        <v>1170.9066666666668</v>
      </c>
      <c r="S2552">
        <f t="shared" si="669"/>
        <v>1164.9606666666666</v>
      </c>
      <c r="T2552">
        <f t="shared" si="670"/>
        <v>12.630666666666684</v>
      </c>
      <c r="U2552">
        <f t="shared" si="671"/>
        <v>2.5261333333333367</v>
      </c>
      <c r="V2552">
        <f t="shared" si="672"/>
        <v>156.91966642035607</v>
      </c>
      <c r="W2552">
        <f t="shared" si="673"/>
        <v>-2.5877698584622522E-2</v>
      </c>
      <c r="X2552">
        <f t="shared" si="674"/>
        <v>1174.72</v>
      </c>
      <c r="Y2552">
        <f t="shared" si="675"/>
        <v>1152.8800000000001</v>
      </c>
      <c r="Z2552">
        <f t="shared" si="676"/>
        <v>97.481684981685177</v>
      </c>
      <c r="AA2552">
        <f t="shared" si="679"/>
        <v>83.180156373460875</v>
      </c>
      <c r="AB2552">
        <f t="shared" si="677"/>
        <v>0</v>
      </c>
      <c r="AC2552">
        <f t="shared" si="678"/>
        <v>1.5637346086805337E-4</v>
      </c>
    </row>
    <row r="2553" spans="1:29" x14ac:dyDescent="0.3">
      <c r="A2553" s="2">
        <v>40261</v>
      </c>
      <c r="B2553">
        <v>1172.7</v>
      </c>
      <c r="C2553">
        <v>1173.04</v>
      </c>
      <c r="D2553">
        <v>1166.01</v>
      </c>
      <c r="E2553">
        <v>1167.72</v>
      </c>
      <c r="F2553">
        <v>4705750000</v>
      </c>
      <c r="G2553">
        <v>6.6249775028732074</v>
      </c>
      <c r="H2553">
        <v>-0.4050224971267653</v>
      </c>
      <c r="I2553">
        <v>63.807462784443963</v>
      </c>
      <c r="J2553">
        <v>67.948717948717828</v>
      </c>
      <c r="K2553">
        <v>79.12</v>
      </c>
      <c r="L2553">
        <f t="shared" si="668"/>
        <v>1166.4150224971268</v>
      </c>
      <c r="N2553">
        <f t="shared" si="663"/>
        <v>6.6249775028732074</v>
      </c>
      <c r="O2553">
        <f t="shared" si="664"/>
        <v>-0.4050224971267653</v>
      </c>
      <c r="P2553">
        <f t="shared" si="665"/>
        <v>0</v>
      </c>
      <c r="Q2553">
        <f t="shared" si="666"/>
        <v>0</v>
      </c>
      <c r="R2553">
        <f t="shared" si="667"/>
        <v>1168.9233333333334</v>
      </c>
      <c r="S2553">
        <f t="shared" si="669"/>
        <v>1165.6793333333333</v>
      </c>
      <c r="T2553">
        <f t="shared" si="670"/>
        <v>16.94266666666681</v>
      </c>
      <c r="U2553">
        <f t="shared" si="671"/>
        <v>3.388533333333362</v>
      </c>
      <c r="V2553">
        <f t="shared" si="672"/>
        <v>63.823089635636158</v>
      </c>
      <c r="W2553">
        <f t="shared" si="673"/>
        <v>1.562685119219509E-2</v>
      </c>
      <c r="X2553">
        <f t="shared" si="674"/>
        <v>1174.72</v>
      </c>
      <c r="Y2553">
        <f t="shared" si="675"/>
        <v>1152.8800000000001</v>
      </c>
      <c r="Z2553">
        <f t="shared" si="676"/>
        <v>67.948717948717828</v>
      </c>
      <c r="AA2553">
        <f t="shared" si="679"/>
        <v>79.123222491567418</v>
      </c>
      <c r="AB2553">
        <f t="shared" si="677"/>
        <v>0</v>
      </c>
      <c r="AC2553">
        <f t="shared" si="678"/>
        <v>3.2224915674134991E-3</v>
      </c>
    </row>
    <row r="2554" spans="1:29" x14ac:dyDescent="0.3">
      <c r="A2554" s="2">
        <v>40262</v>
      </c>
      <c r="B2554">
        <v>1170.03</v>
      </c>
      <c r="C2554">
        <v>1180.69</v>
      </c>
      <c r="D2554">
        <v>1165.0899999999999</v>
      </c>
      <c r="E2554">
        <v>1165.73</v>
      </c>
      <c r="F2554">
        <v>5668900000</v>
      </c>
      <c r="G2554">
        <v>14.503318335248879</v>
      </c>
      <c r="H2554">
        <v>-1.0966816647512589</v>
      </c>
      <c r="I2554">
        <v>62.073974745782039</v>
      </c>
      <c r="J2554">
        <v>46.206400575332381</v>
      </c>
      <c r="K2554">
        <v>71.19</v>
      </c>
      <c r="L2554">
        <f t="shared" si="668"/>
        <v>1166.1866816647512</v>
      </c>
      <c r="N2554">
        <f t="shared" si="663"/>
        <v>14.503318335248878</v>
      </c>
      <c r="O2554">
        <f t="shared" si="664"/>
        <v>-1.0966816647512587</v>
      </c>
      <c r="P2554">
        <f t="shared" si="665"/>
        <v>0</v>
      </c>
      <c r="Q2554">
        <f t="shared" si="666"/>
        <v>0</v>
      </c>
      <c r="R2554">
        <f t="shared" si="667"/>
        <v>1170.5033333333333</v>
      </c>
      <c r="S2554">
        <f t="shared" si="669"/>
        <v>1166.7959999999998</v>
      </c>
      <c r="T2554">
        <f t="shared" si="670"/>
        <v>19.89066666666713</v>
      </c>
      <c r="U2554">
        <f t="shared" si="671"/>
        <v>3.9781333333334259</v>
      </c>
      <c r="V2554">
        <f t="shared" si="672"/>
        <v>62.12852482459818</v>
      </c>
      <c r="W2554">
        <f t="shared" si="673"/>
        <v>5.4550078816141934E-2</v>
      </c>
      <c r="X2554">
        <f t="shared" si="674"/>
        <v>1180.69</v>
      </c>
      <c r="Y2554">
        <f t="shared" si="675"/>
        <v>1152.8800000000001</v>
      </c>
      <c r="Z2554">
        <f t="shared" si="676"/>
        <v>46.206400575332381</v>
      </c>
      <c r="AA2554">
        <f t="shared" si="679"/>
        <v>71.189440965210878</v>
      </c>
      <c r="AB2554">
        <f t="shared" si="677"/>
        <v>0</v>
      </c>
      <c r="AC2554">
        <f t="shared" si="678"/>
        <v>-5.5903478912000537E-4</v>
      </c>
    </row>
    <row r="2555" spans="1:29" x14ac:dyDescent="0.3">
      <c r="A2555" s="2">
        <v>40263</v>
      </c>
      <c r="B2555">
        <v>1167.58</v>
      </c>
      <c r="C2555">
        <v>1173.93</v>
      </c>
      <c r="D2555">
        <v>1161.48</v>
      </c>
      <c r="E2555">
        <v>1166.5899999999999</v>
      </c>
      <c r="F2555">
        <v>4708420000</v>
      </c>
      <c r="G2555">
        <v>7.6088788901658972</v>
      </c>
      <c r="H2555">
        <v>-4.8411211098341482</v>
      </c>
      <c r="I2555">
        <v>-16.502505616038452</v>
      </c>
      <c r="J2555">
        <v>49.298813376482691</v>
      </c>
      <c r="K2555">
        <v>68.05</v>
      </c>
      <c r="L2555">
        <f t="shared" si="668"/>
        <v>1166.3211211098342</v>
      </c>
      <c r="N2555">
        <f t="shared" si="663"/>
        <v>7.6088788901658972</v>
      </c>
      <c r="O2555">
        <f t="shared" si="664"/>
        <v>-4.8411211098341482</v>
      </c>
      <c r="P2555">
        <f t="shared" si="665"/>
        <v>0</v>
      </c>
      <c r="Q2555">
        <f t="shared" si="666"/>
        <v>0</v>
      </c>
      <c r="R2555">
        <f t="shared" si="667"/>
        <v>1167.3333333333333</v>
      </c>
      <c r="S2555">
        <f t="shared" si="669"/>
        <v>1167.9673333333333</v>
      </c>
      <c r="T2555">
        <f t="shared" si="670"/>
        <v>12.86266666666711</v>
      </c>
      <c r="U2555">
        <f t="shared" si="671"/>
        <v>2.5725333333334222</v>
      </c>
      <c r="V2555">
        <f t="shared" si="672"/>
        <v>-16.429978231574395</v>
      </c>
      <c r="W2555">
        <f t="shared" si="673"/>
        <v>7.2527384464056155E-2</v>
      </c>
      <c r="X2555">
        <f t="shared" si="674"/>
        <v>1180.69</v>
      </c>
      <c r="Y2555">
        <f t="shared" si="675"/>
        <v>1152.8800000000001</v>
      </c>
      <c r="Z2555">
        <f t="shared" si="676"/>
        <v>49.298813376482691</v>
      </c>
      <c r="AA2555">
        <f t="shared" si="679"/>
        <v>68.051669297428774</v>
      </c>
      <c r="AB2555">
        <f t="shared" si="677"/>
        <v>0</v>
      </c>
      <c r="AC2555">
        <f t="shared" si="678"/>
        <v>1.6692974287764173E-3</v>
      </c>
    </row>
    <row r="2556" spans="1:29" x14ac:dyDescent="0.3">
      <c r="A2556" s="2">
        <v>40266</v>
      </c>
      <c r="B2556">
        <v>1167.71</v>
      </c>
      <c r="C2556">
        <v>1174.8499999999999</v>
      </c>
      <c r="D2556">
        <v>1167.71</v>
      </c>
      <c r="E2556">
        <v>1173.22</v>
      </c>
      <c r="F2556">
        <v>4375580000</v>
      </c>
      <c r="G2556">
        <v>6.229252593443789</v>
      </c>
      <c r="H2556">
        <v>-0.91074740655608366</v>
      </c>
      <c r="I2556">
        <v>93.420235878335092</v>
      </c>
      <c r="J2556">
        <v>61.114003123373173</v>
      </c>
      <c r="K2556">
        <v>64.41</v>
      </c>
      <c r="L2556">
        <f t="shared" si="668"/>
        <v>1168.6207474065561</v>
      </c>
      <c r="N2556">
        <f t="shared" si="663"/>
        <v>6.229252593443789</v>
      </c>
      <c r="O2556">
        <f t="shared" si="664"/>
        <v>-0.91074740655608366</v>
      </c>
      <c r="P2556">
        <f t="shared" si="665"/>
        <v>0</v>
      </c>
      <c r="Q2556">
        <f t="shared" si="666"/>
        <v>0</v>
      </c>
      <c r="R2556">
        <f t="shared" si="667"/>
        <v>1171.9266666666665</v>
      </c>
      <c r="S2556">
        <f t="shared" si="669"/>
        <v>1169.9186666666665</v>
      </c>
      <c r="T2556">
        <f t="shared" si="670"/>
        <v>7.1613333333334594</v>
      </c>
      <c r="U2556">
        <f t="shared" si="671"/>
        <v>1.4322666666666919</v>
      </c>
      <c r="V2556">
        <f t="shared" si="672"/>
        <v>93.464904114690142</v>
      </c>
      <c r="W2556">
        <f t="shared" si="673"/>
        <v>4.4668236355050794E-2</v>
      </c>
      <c r="X2556">
        <f t="shared" si="674"/>
        <v>1180.69</v>
      </c>
      <c r="Y2556">
        <f t="shared" si="675"/>
        <v>1161.48</v>
      </c>
      <c r="Z2556">
        <f t="shared" si="676"/>
        <v>61.114003123373173</v>
      </c>
      <c r="AA2556">
        <f t="shared" si="679"/>
        <v>64.409924001118242</v>
      </c>
      <c r="AB2556">
        <f t="shared" si="677"/>
        <v>0</v>
      </c>
      <c r="AC2556">
        <f t="shared" si="678"/>
        <v>-7.5998881754912873E-5</v>
      </c>
    </row>
    <row r="2557" spans="1:29" x14ac:dyDescent="0.3">
      <c r="A2557" s="2">
        <v>40267</v>
      </c>
      <c r="B2557">
        <v>1173.75</v>
      </c>
      <c r="C2557">
        <v>1177.83</v>
      </c>
      <c r="D2557">
        <v>1168.92</v>
      </c>
      <c r="E2557">
        <v>1173.27</v>
      </c>
      <c r="F2557">
        <v>4085000000</v>
      </c>
      <c r="G2557">
        <v>7.6595017289623684</v>
      </c>
      <c r="H2557">
        <v>-1.2504982710374859</v>
      </c>
      <c r="I2557">
        <v>107.2867081655023</v>
      </c>
      <c r="J2557">
        <v>61.374284226964818</v>
      </c>
      <c r="K2557">
        <v>57.19</v>
      </c>
      <c r="L2557">
        <f t="shared" si="668"/>
        <v>1170.1704982710376</v>
      </c>
      <c r="N2557">
        <f t="shared" si="663"/>
        <v>7.6595017289623684</v>
      </c>
      <c r="O2557">
        <f t="shared" si="664"/>
        <v>-1.2504982710374861</v>
      </c>
      <c r="P2557">
        <f t="shared" si="665"/>
        <v>0</v>
      </c>
      <c r="Q2557">
        <f t="shared" si="666"/>
        <v>0</v>
      </c>
      <c r="R2557">
        <f t="shared" si="667"/>
        <v>1173.3399999999999</v>
      </c>
      <c r="S2557">
        <f t="shared" si="669"/>
        <v>1170.4053333333334</v>
      </c>
      <c r="T2557">
        <f t="shared" si="670"/>
        <v>9.1079999999997199</v>
      </c>
      <c r="U2557">
        <f t="shared" si="671"/>
        <v>1.8215999999999439</v>
      </c>
      <c r="V2557">
        <f t="shared" si="672"/>
        <v>107.4025276923816</v>
      </c>
      <c r="W2557">
        <f t="shared" si="673"/>
        <v>0.11581952687929231</v>
      </c>
      <c r="X2557">
        <f t="shared" si="674"/>
        <v>1180.69</v>
      </c>
      <c r="Y2557">
        <f t="shared" si="675"/>
        <v>1161.48</v>
      </c>
      <c r="Z2557">
        <f t="shared" si="676"/>
        <v>61.374284226964818</v>
      </c>
      <c r="AA2557">
        <f t="shared" si="679"/>
        <v>57.188443850174181</v>
      </c>
      <c r="AB2557">
        <f t="shared" si="677"/>
        <v>0</v>
      </c>
      <c r="AC2557">
        <f t="shared" si="678"/>
        <v>-1.5561498258165329E-3</v>
      </c>
    </row>
    <row r="2558" spans="1:29" x14ac:dyDescent="0.3">
      <c r="A2558" s="2">
        <v>40268</v>
      </c>
      <c r="B2558">
        <v>1171.75</v>
      </c>
      <c r="C2558">
        <v>1174.56</v>
      </c>
      <c r="D2558">
        <v>1165.77</v>
      </c>
      <c r="E2558">
        <v>1169.43</v>
      </c>
      <c r="F2558">
        <v>4484340000</v>
      </c>
      <c r="G2558">
        <v>4.636334485974885</v>
      </c>
      <c r="H2558">
        <v>-4.1536655140250787</v>
      </c>
      <c r="I2558">
        <v>-27.949034114264411</v>
      </c>
      <c r="J2558">
        <v>41.384695471108962</v>
      </c>
      <c r="K2558">
        <v>51.88</v>
      </c>
      <c r="L2558">
        <f t="shared" si="668"/>
        <v>1169.9236655140251</v>
      </c>
      <c r="N2558">
        <f t="shared" si="663"/>
        <v>4.636334485974885</v>
      </c>
      <c r="O2558">
        <f t="shared" si="664"/>
        <v>-4.1536655140250787</v>
      </c>
      <c r="P2558">
        <f t="shared" si="665"/>
        <v>0</v>
      </c>
      <c r="Q2558">
        <f t="shared" si="666"/>
        <v>0</v>
      </c>
      <c r="R2558">
        <f t="shared" si="667"/>
        <v>1169.92</v>
      </c>
      <c r="S2558">
        <f t="shared" si="669"/>
        <v>1170.6046666666666</v>
      </c>
      <c r="T2558">
        <f t="shared" si="670"/>
        <v>8.1146666666663805</v>
      </c>
      <c r="U2558">
        <f t="shared" si="671"/>
        <v>1.6229333333332761</v>
      </c>
      <c r="V2558">
        <f t="shared" si="672"/>
        <v>-28.124657684298732</v>
      </c>
      <c r="W2558">
        <f t="shared" si="673"/>
        <v>-0.17562357003432183</v>
      </c>
      <c r="X2558">
        <f t="shared" si="674"/>
        <v>1180.69</v>
      </c>
      <c r="Y2558">
        <f t="shared" si="675"/>
        <v>1161.48</v>
      </c>
      <c r="Z2558">
        <f t="shared" si="676"/>
        <v>41.384695471108955</v>
      </c>
      <c r="AA2558">
        <f t="shared" si="679"/>
        <v>51.875639354652414</v>
      </c>
      <c r="AB2558">
        <f t="shared" si="677"/>
        <v>0</v>
      </c>
      <c r="AC2558">
        <f t="shared" si="678"/>
        <v>-4.3606453475888429E-3</v>
      </c>
    </row>
    <row r="2559" spans="1:29" x14ac:dyDescent="0.3">
      <c r="A2559" s="2">
        <v>40269</v>
      </c>
      <c r="B2559">
        <v>1171.23</v>
      </c>
      <c r="C2559">
        <v>1181.43</v>
      </c>
      <c r="D2559">
        <v>1170.69</v>
      </c>
      <c r="E2559">
        <v>1178.0999999999999</v>
      </c>
      <c r="F2559">
        <v>4006870000</v>
      </c>
      <c r="G2559">
        <v>8.7808896573167203</v>
      </c>
      <c r="H2559">
        <v>-1.959110342683289</v>
      </c>
      <c r="I2559">
        <v>126.3239473004387</v>
      </c>
      <c r="J2559">
        <v>83.308270676690995</v>
      </c>
      <c r="K2559">
        <v>59.3</v>
      </c>
      <c r="L2559">
        <f t="shared" si="668"/>
        <v>1172.6491103426833</v>
      </c>
      <c r="N2559">
        <f t="shared" si="663"/>
        <v>8.7808896573167203</v>
      </c>
      <c r="O2559">
        <f t="shared" si="664"/>
        <v>-1.9591103426832888</v>
      </c>
      <c r="P2559">
        <f t="shared" si="665"/>
        <v>0</v>
      </c>
      <c r="Q2559">
        <f t="shared" si="666"/>
        <v>0</v>
      </c>
      <c r="R2559">
        <f t="shared" si="667"/>
        <v>1176.74</v>
      </c>
      <c r="S2559">
        <f t="shared" si="669"/>
        <v>1171.8519999999999</v>
      </c>
      <c r="T2559">
        <f t="shared" si="670"/>
        <v>12.901333333333241</v>
      </c>
      <c r="U2559">
        <f t="shared" si="671"/>
        <v>2.5802666666666481</v>
      </c>
      <c r="V2559">
        <f t="shared" si="672"/>
        <v>126.2918561389051</v>
      </c>
      <c r="W2559">
        <f t="shared" si="673"/>
        <v>-3.2091161533600143E-2</v>
      </c>
      <c r="X2559">
        <f t="shared" si="674"/>
        <v>1181.43</v>
      </c>
      <c r="Y2559">
        <f t="shared" si="675"/>
        <v>1161.48</v>
      </c>
      <c r="Z2559">
        <f t="shared" si="676"/>
        <v>83.308270676690995</v>
      </c>
      <c r="AA2559">
        <f t="shared" si="679"/>
        <v>59.296013374924129</v>
      </c>
      <c r="AB2559">
        <f t="shared" si="677"/>
        <v>0</v>
      </c>
      <c r="AC2559">
        <f t="shared" si="678"/>
        <v>-3.9866250758677779E-3</v>
      </c>
    </row>
    <row r="2560" spans="1:29" x14ac:dyDescent="0.3">
      <c r="A2560" s="2">
        <v>40273</v>
      </c>
      <c r="B2560">
        <v>1178.71</v>
      </c>
      <c r="C2560">
        <v>1187.73</v>
      </c>
      <c r="D2560">
        <v>1178.71</v>
      </c>
      <c r="E2560">
        <v>1187.44</v>
      </c>
      <c r="F2560">
        <v>3881620000</v>
      </c>
      <c r="G2560">
        <v>10.150593104877769</v>
      </c>
      <c r="H2560">
        <v>1.1305931048777891</v>
      </c>
      <c r="I2560">
        <v>144.51165916964061</v>
      </c>
      <c r="J2560">
        <v>98.679417122040235</v>
      </c>
      <c r="K2560">
        <v>69.17</v>
      </c>
      <c r="L2560">
        <f t="shared" si="668"/>
        <v>1177.5794068951222</v>
      </c>
      <c r="N2560">
        <f t="shared" si="663"/>
        <v>10.150593104877771</v>
      </c>
      <c r="O2560">
        <f t="shared" si="664"/>
        <v>1.1305931048777893</v>
      </c>
      <c r="P2560">
        <f t="shared" si="665"/>
        <v>0</v>
      </c>
      <c r="Q2560">
        <f t="shared" si="666"/>
        <v>0</v>
      </c>
      <c r="R2560">
        <f t="shared" si="667"/>
        <v>1184.6266666666668</v>
      </c>
      <c r="S2560">
        <f t="shared" si="669"/>
        <v>1175.3106666666667</v>
      </c>
      <c r="T2560">
        <f t="shared" si="670"/>
        <v>21.490666666667039</v>
      </c>
      <c r="U2560">
        <f t="shared" si="671"/>
        <v>4.298133333333408</v>
      </c>
      <c r="V2560">
        <f t="shared" si="672"/>
        <v>144.49683583570962</v>
      </c>
      <c r="W2560">
        <f t="shared" si="673"/>
        <v>-1.4823333930991112E-2</v>
      </c>
      <c r="X2560">
        <f t="shared" si="674"/>
        <v>1187.73</v>
      </c>
      <c r="Y2560">
        <f t="shared" si="675"/>
        <v>1165.77</v>
      </c>
      <c r="Z2560">
        <f t="shared" si="676"/>
        <v>98.679417122040235</v>
      </c>
      <c r="AA2560">
        <f t="shared" si="679"/>
        <v>69.172134124035637</v>
      </c>
      <c r="AB2560">
        <f t="shared" si="677"/>
        <v>0</v>
      </c>
      <c r="AC2560">
        <f t="shared" si="678"/>
        <v>2.1341240356349545E-3</v>
      </c>
    </row>
    <row r="2561" spans="1:29" x14ac:dyDescent="0.3">
      <c r="A2561" s="2">
        <v>40274</v>
      </c>
      <c r="B2561">
        <v>1186.01</v>
      </c>
      <c r="C2561">
        <v>1191.8</v>
      </c>
      <c r="D2561">
        <v>1182.77</v>
      </c>
      <c r="E2561">
        <v>1189.44</v>
      </c>
      <c r="F2561">
        <v>4086180000</v>
      </c>
      <c r="G2561">
        <v>10.26706206991844</v>
      </c>
      <c r="H2561">
        <v>1.237062069918466</v>
      </c>
      <c r="I2561">
        <v>101.340750249607</v>
      </c>
      <c r="J2561">
        <v>90.933538225125233</v>
      </c>
      <c r="K2561">
        <v>75.14</v>
      </c>
      <c r="L2561">
        <f t="shared" si="668"/>
        <v>1181.5329379300815</v>
      </c>
      <c r="N2561">
        <f t="shared" si="663"/>
        <v>10.267062069918438</v>
      </c>
      <c r="O2561">
        <f t="shared" si="664"/>
        <v>1.2370620699184656</v>
      </c>
      <c r="P2561">
        <f t="shared" si="665"/>
        <v>0</v>
      </c>
      <c r="Q2561">
        <f t="shared" si="666"/>
        <v>0</v>
      </c>
      <c r="R2561">
        <f t="shared" si="667"/>
        <v>1188.0033333333333</v>
      </c>
      <c r="S2561">
        <f t="shared" si="669"/>
        <v>1178.5260000000001</v>
      </c>
      <c r="T2561">
        <f t="shared" si="670"/>
        <v>31.156000000000176</v>
      </c>
      <c r="U2561">
        <f t="shared" si="671"/>
        <v>6.2312000000000349</v>
      </c>
      <c r="V2561">
        <f t="shared" si="672"/>
        <v>101.396556397197</v>
      </c>
      <c r="W2561">
        <f t="shared" si="673"/>
        <v>5.5806147590004684E-2</v>
      </c>
      <c r="X2561">
        <f t="shared" si="674"/>
        <v>1191.8</v>
      </c>
      <c r="Y2561">
        <f t="shared" si="675"/>
        <v>1165.77</v>
      </c>
      <c r="Z2561">
        <f t="shared" si="676"/>
        <v>90.933538225125233</v>
      </c>
      <c r="AA2561">
        <f t="shared" si="679"/>
        <v>75.136041144386041</v>
      </c>
      <c r="AB2561">
        <f t="shared" si="677"/>
        <v>0</v>
      </c>
      <c r="AC2561">
        <f t="shared" si="678"/>
        <v>-3.9588556139591446E-3</v>
      </c>
    </row>
    <row r="2562" spans="1:29" x14ac:dyDescent="0.3">
      <c r="A2562" s="2">
        <v>40275</v>
      </c>
      <c r="B2562">
        <v>1188.23</v>
      </c>
      <c r="C2562">
        <v>1189.5999999999999</v>
      </c>
      <c r="D2562">
        <v>1177.25</v>
      </c>
      <c r="E2562">
        <v>1182.45</v>
      </c>
      <c r="F2562">
        <v>5101430000</v>
      </c>
      <c r="G2562">
        <v>7.7613747132788831</v>
      </c>
      <c r="H2562">
        <v>-4.588625286721026</v>
      </c>
      <c r="I2562">
        <v>30.546811239359659</v>
      </c>
      <c r="J2562">
        <v>64.079907798694123</v>
      </c>
      <c r="K2562">
        <v>75.680000000000007</v>
      </c>
      <c r="L2562">
        <f t="shared" si="668"/>
        <v>1181.838625286721</v>
      </c>
      <c r="N2562">
        <f t="shared" si="663"/>
        <v>7.7613747132788831</v>
      </c>
      <c r="O2562">
        <f t="shared" si="664"/>
        <v>-4.588625286721026</v>
      </c>
      <c r="P2562">
        <f t="shared" si="665"/>
        <v>0</v>
      </c>
      <c r="Q2562">
        <f t="shared" si="666"/>
        <v>0</v>
      </c>
      <c r="R2562">
        <f t="shared" si="667"/>
        <v>1183.1000000000001</v>
      </c>
      <c r="S2562">
        <f t="shared" si="669"/>
        <v>1180.4780000000001</v>
      </c>
      <c r="T2562">
        <f t="shared" si="670"/>
        <v>28.592000000000098</v>
      </c>
      <c r="U2562">
        <f t="shared" si="671"/>
        <v>5.7184000000000195</v>
      </c>
      <c r="V2562">
        <f t="shared" si="672"/>
        <v>30.567991046447286</v>
      </c>
      <c r="W2562">
        <f t="shared" si="673"/>
        <v>2.1179807087627012E-2</v>
      </c>
      <c r="X2562">
        <f t="shared" si="674"/>
        <v>1191.8</v>
      </c>
      <c r="Y2562">
        <f t="shared" si="675"/>
        <v>1165.77</v>
      </c>
      <c r="Z2562">
        <f t="shared" si="676"/>
        <v>64.079907798694123</v>
      </c>
      <c r="AA2562">
        <f t="shared" si="679"/>
        <v>75.677165858731911</v>
      </c>
      <c r="AB2562">
        <f t="shared" si="677"/>
        <v>0</v>
      </c>
      <c r="AC2562">
        <f t="shared" si="678"/>
        <v>-2.8341412680958911E-3</v>
      </c>
    </row>
    <row r="2563" spans="1:29" x14ac:dyDescent="0.3">
      <c r="A2563" s="2">
        <v>40276</v>
      </c>
      <c r="B2563">
        <v>1181.75</v>
      </c>
      <c r="C2563">
        <v>1188.55</v>
      </c>
      <c r="D2563">
        <v>1175.1199999999999</v>
      </c>
      <c r="E2563">
        <v>1186.44</v>
      </c>
      <c r="F2563">
        <v>4726970000</v>
      </c>
      <c r="G2563">
        <v>5.1775831421857674</v>
      </c>
      <c r="H2563">
        <v>-8.2524168578142962</v>
      </c>
      <c r="I2563">
        <v>5.1321529381528856</v>
      </c>
      <c r="J2563">
        <v>74.609189957366524</v>
      </c>
      <c r="K2563">
        <v>82.32</v>
      </c>
      <c r="L2563">
        <f t="shared" si="668"/>
        <v>1183.3724168578142</v>
      </c>
      <c r="N2563">
        <f t="shared" ref="N2563:N2626" si="680">C2563-L2563</f>
        <v>5.1775831421857674</v>
      </c>
      <c r="O2563">
        <f t="shared" ref="O2563:O2626" si="681">D2563-L2563</f>
        <v>-8.2524168578142962</v>
      </c>
      <c r="P2563">
        <f t="shared" ref="P2563:P2626" si="682">N2563-G2563</f>
        <v>0</v>
      </c>
      <c r="Q2563">
        <f t="shared" ref="Q2563:Q2626" si="683">O2563-H2563</f>
        <v>0</v>
      </c>
      <c r="R2563">
        <f t="shared" ref="R2563:R2626" si="684">AVERAGE(C2563:E2563)</f>
        <v>1183.3700000000001</v>
      </c>
      <c r="S2563">
        <f t="shared" si="669"/>
        <v>1183.1680000000001</v>
      </c>
      <c r="T2563">
        <f t="shared" si="670"/>
        <v>12.991999999999962</v>
      </c>
      <c r="U2563">
        <f t="shared" si="671"/>
        <v>2.5983999999999923</v>
      </c>
      <c r="V2563">
        <f t="shared" si="672"/>
        <v>5.1826765188833841</v>
      </c>
      <c r="W2563">
        <f t="shared" si="673"/>
        <v>5.0523580730498452E-2</v>
      </c>
      <c r="X2563">
        <f t="shared" si="674"/>
        <v>1191.8</v>
      </c>
      <c r="Y2563">
        <f t="shared" si="675"/>
        <v>1170.69</v>
      </c>
      <c r="Z2563">
        <f t="shared" si="676"/>
        <v>74.609189957366524</v>
      </c>
      <c r="AA2563">
        <f t="shared" si="679"/>
        <v>82.322064755983419</v>
      </c>
      <c r="AB2563">
        <f t="shared" si="677"/>
        <v>0</v>
      </c>
      <c r="AC2563">
        <f t="shared" si="678"/>
        <v>2.0647559834259255E-3</v>
      </c>
    </row>
    <row r="2564" spans="1:29" x14ac:dyDescent="0.3">
      <c r="A2564" s="2">
        <v>40277</v>
      </c>
      <c r="B2564">
        <v>1187.47</v>
      </c>
      <c r="C2564">
        <v>1194.6600000000001</v>
      </c>
      <c r="D2564">
        <v>1187.1500000000001</v>
      </c>
      <c r="E2564">
        <v>1194.3699999999999</v>
      </c>
      <c r="F2564">
        <v>4511570000</v>
      </c>
      <c r="G2564">
        <v>7.6217220947905844</v>
      </c>
      <c r="H2564">
        <v>0.1117220947905935</v>
      </c>
      <c r="I2564">
        <v>127.87892081596949</v>
      </c>
      <c r="J2564">
        <v>98.51586489252719</v>
      </c>
      <c r="K2564">
        <v>85.36</v>
      </c>
      <c r="L2564">
        <f t="shared" ref="L2564:L2627" si="685">$M$2*E2564+L2563*(1-$M$2)</f>
        <v>1187.0382779052095</v>
      </c>
      <c r="N2564">
        <f t="shared" si="680"/>
        <v>7.6217220947905844</v>
      </c>
      <c r="O2564">
        <f t="shared" si="681"/>
        <v>0.11172209479059347</v>
      </c>
      <c r="P2564">
        <f t="shared" si="682"/>
        <v>0</v>
      </c>
      <c r="Q2564">
        <f t="shared" si="683"/>
        <v>0</v>
      </c>
      <c r="R2564">
        <f t="shared" si="684"/>
        <v>1192.0600000000002</v>
      </c>
      <c r="S2564">
        <f t="shared" si="669"/>
        <v>1186.2320000000002</v>
      </c>
      <c r="T2564">
        <f t="shared" si="670"/>
        <v>15.198666666666668</v>
      </c>
      <c r="U2564">
        <f t="shared" si="671"/>
        <v>3.0397333333333334</v>
      </c>
      <c r="V2564">
        <f t="shared" si="672"/>
        <v>127.81822966926869</v>
      </c>
      <c r="W2564">
        <f t="shared" si="673"/>
        <v>-6.0691146700804666E-2</v>
      </c>
      <c r="X2564">
        <f t="shared" si="674"/>
        <v>1194.6600000000001</v>
      </c>
      <c r="Y2564">
        <f t="shared" si="675"/>
        <v>1175.1199999999999</v>
      </c>
      <c r="Z2564">
        <f t="shared" si="676"/>
        <v>98.51586489252719</v>
      </c>
      <c r="AA2564">
        <f t="shared" si="679"/>
        <v>85.363583599150658</v>
      </c>
      <c r="AB2564">
        <f t="shared" si="677"/>
        <v>0</v>
      </c>
      <c r="AC2564">
        <f t="shared" si="678"/>
        <v>3.5835991506587561E-3</v>
      </c>
    </row>
    <row r="2565" spans="1:29" x14ac:dyDescent="0.3">
      <c r="A2565" s="2">
        <v>40280</v>
      </c>
      <c r="B2565">
        <v>1194.94</v>
      </c>
      <c r="C2565">
        <v>1199.2</v>
      </c>
      <c r="D2565">
        <v>1194.71</v>
      </c>
      <c r="E2565">
        <v>1196.48</v>
      </c>
      <c r="F2565">
        <v>4607090000</v>
      </c>
      <c r="G2565">
        <v>9.0144813965268895</v>
      </c>
      <c r="H2565">
        <v>4.5244813965268804</v>
      </c>
      <c r="I2565">
        <v>117.50530171582641</v>
      </c>
      <c r="J2565">
        <v>88.70431893687703</v>
      </c>
      <c r="K2565">
        <v>83.37</v>
      </c>
      <c r="L2565">
        <f t="shared" si="685"/>
        <v>1190.1855186034732</v>
      </c>
      <c r="N2565">
        <f t="shared" si="680"/>
        <v>9.0144813965268895</v>
      </c>
      <c r="O2565">
        <f t="shared" si="681"/>
        <v>4.5244813965268804</v>
      </c>
      <c r="P2565">
        <f t="shared" si="682"/>
        <v>0</v>
      </c>
      <c r="Q2565">
        <f t="shared" si="683"/>
        <v>0</v>
      </c>
      <c r="R2565">
        <f t="shared" si="684"/>
        <v>1196.7966666666666</v>
      </c>
      <c r="S2565">
        <f t="shared" si="669"/>
        <v>1188.6659999999999</v>
      </c>
      <c r="T2565">
        <f t="shared" si="670"/>
        <v>23.049333333333152</v>
      </c>
      <c r="U2565">
        <f t="shared" si="671"/>
        <v>4.6098666666666306</v>
      </c>
      <c r="V2565">
        <f t="shared" si="672"/>
        <v>117.5835406181921</v>
      </c>
      <c r="W2565">
        <f t="shared" si="673"/>
        <v>7.8238902365697527E-2</v>
      </c>
      <c r="X2565">
        <f t="shared" si="674"/>
        <v>1199.2</v>
      </c>
      <c r="Y2565">
        <f t="shared" si="675"/>
        <v>1175.1199999999999</v>
      </c>
      <c r="Z2565">
        <f t="shared" si="676"/>
        <v>88.70431893687703</v>
      </c>
      <c r="AA2565">
        <f t="shared" si="679"/>
        <v>83.368563962118031</v>
      </c>
      <c r="AB2565">
        <f t="shared" si="677"/>
        <v>0</v>
      </c>
      <c r="AC2565">
        <f t="shared" si="678"/>
        <v>-1.4360378819731068E-3</v>
      </c>
    </row>
    <row r="2566" spans="1:29" x14ac:dyDescent="0.3">
      <c r="A2566" s="2">
        <v>40281</v>
      </c>
      <c r="B2566">
        <v>1195.94</v>
      </c>
      <c r="C2566">
        <v>1199.04</v>
      </c>
      <c r="D2566">
        <v>1188.82</v>
      </c>
      <c r="E2566">
        <v>1197.3</v>
      </c>
      <c r="F2566">
        <v>5403580000</v>
      </c>
      <c r="G2566">
        <v>6.4829875976845406</v>
      </c>
      <c r="H2566">
        <v>-3.7370124023154858</v>
      </c>
      <c r="I2566">
        <v>60.591293047432401</v>
      </c>
      <c r="J2566">
        <v>92.109634551494693</v>
      </c>
      <c r="K2566">
        <v>83.6</v>
      </c>
      <c r="L2566">
        <f t="shared" si="685"/>
        <v>1192.5570124023154</v>
      </c>
      <c r="N2566">
        <f t="shared" si="680"/>
        <v>6.4829875976845415</v>
      </c>
      <c r="O2566">
        <f t="shared" si="681"/>
        <v>-3.7370124023154858</v>
      </c>
      <c r="P2566">
        <f t="shared" si="682"/>
        <v>0</v>
      </c>
      <c r="Q2566">
        <f t="shared" si="683"/>
        <v>0</v>
      </c>
      <c r="R2566">
        <f t="shared" si="684"/>
        <v>1195.0533333333333</v>
      </c>
      <c r="S2566">
        <f t="shared" si="669"/>
        <v>1190.0760000000002</v>
      </c>
      <c r="T2566">
        <f t="shared" si="670"/>
        <v>27.363999999999578</v>
      </c>
      <c r="U2566">
        <f t="shared" si="671"/>
        <v>5.472799999999916</v>
      </c>
      <c r="V2566">
        <f t="shared" si="672"/>
        <v>60.631161785961019</v>
      </c>
      <c r="W2566">
        <f t="shared" si="673"/>
        <v>3.9868738528618053E-2</v>
      </c>
      <c r="X2566">
        <f t="shared" si="674"/>
        <v>1199.2</v>
      </c>
      <c r="Y2566">
        <f t="shared" si="675"/>
        <v>1175.1199999999999</v>
      </c>
      <c r="Z2566">
        <f t="shared" si="676"/>
        <v>92.109634551494693</v>
      </c>
      <c r="AA2566">
        <f t="shared" si="679"/>
        <v>83.603783227391915</v>
      </c>
      <c r="AB2566">
        <f t="shared" si="677"/>
        <v>0</v>
      </c>
      <c r="AC2566">
        <f t="shared" si="678"/>
        <v>3.7832273919207182E-3</v>
      </c>
    </row>
    <row r="2567" spans="1:29" x14ac:dyDescent="0.3">
      <c r="A2567" s="2">
        <v>40282</v>
      </c>
      <c r="B2567">
        <v>1198.69</v>
      </c>
      <c r="C2567">
        <v>1210.6500000000001</v>
      </c>
      <c r="D2567">
        <v>1198.69</v>
      </c>
      <c r="E2567">
        <v>1210.6500000000001</v>
      </c>
      <c r="F2567">
        <v>5760040000</v>
      </c>
      <c r="G2567">
        <v>12.0619917317897</v>
      </c>
      <c r="H2567">
        <v>0.101991731789667</v>
      </c>
      <c r="I2567">
        <v>139.8837574615147</v>
      </c>
      <c r="J2567">
        <v>100</v>
      </c>
      <c r="K2567">
        <v>90.79</v>
      </c>
      <c r="L2567">
        <f t="shared" si="685"/>
        <v>1198.5880082682104</v>
      </c>
      <c r="N2567">
        <f t="shared" si="680"/>
        <v>12.061991731789703</v>
      </c>
      <c r="O2567">
        <f t="shared" si="681"/>
        <v>0.10199173178966703</v>
      </c>
      <c r="P2567">
        <f t="shared" si="682"/>
        <v>0</v>
      </c>
      <c r="Q2567">
        <f t="shared" si="683"/>
        <v>0</v>
      </c>
      <c r="R2567">
        <f t="shared" si="684"/>
        <v>1206.6633333333334</v>
      </c>
      <c r="S2567">
        <f t="shared" ref="S2567:S2630" si="686">AVERAGE(R2563:R2567)</f>
        <v>1194.7886666666668</v>
      </c>
      <c r="T2567">
        <f t="shared" ref="T2567:T2630" si="687">ABS(S2567-R2567)+ABS(S2567-R2566)+ABS(S2567-R2565)+ABS(S2567-R2564)+ABS(S2567-R2563)</f>
        <v>28.294666666666217</v>
      </c>
      <c r="U2567">
        <f t="shared" ref="U2567:U2630" si="688">T2567/5</f>
        <v>5.658933333333243</v>
      </c>
      <c r="V2567">
        <f t="shared" ref="V2567:V2630" si="689">(R2567-S2567)/(0.015*U2567)</f>
        <v>139.89287341155918</v>
      </c>
      <c r="W2567">
        <f t="shared" ref="W2567:W2630" si="690">V2567-I2567</f>
        <v>9.11595004447463E-3</v>
      </c>
      <c r="X2567">
        <f t="shared" ref="X2567:X2630" si="691">MAX(C2563:C2567)</f>
        <v>1210.6500000000001</v>
      </c>
      <c r="Y2567">
        <f t="shared" ref="Y2567:Y2630" si="692">MIN(D2563:D2567)</f>
        <v>1175.1199999999999</v>
      </c>
      <c r="Z2567">
        <f t="shared" ref="Z2567:Z2630" si="693">100*(E2567-Y2567)/(X2567-Y2567)</f>
        <v>100</v>
      </c>
      <c r="AA2567">
        <f t="shared" si="679"/>
        <v>90.787801667653099</v>
      </c>
      <c r="AB2567">
        <f t="shared" ref="AB2567:AB2630" si="694">Z2567-J2567</f>
        <v>0</v>
      </c>
      <c r="AC2567">
        <f t="shared" ref="AC2567:AC2630" si="695">AA2567-K2567</f>
        <v>-2.1983323469072502E-3</v>
      </c>
    </row>
    <row r="2568" spans="1:29" x14ac:dyDescent="0.3">
      <c r="A2568" s="2">
        <v>40283</v>
      </c>
      <c r="B2568">
        <v>1210.77</v>
      </c>
      <c r="C2568">
        <v>1213.92</v>
      </c>
      <c r="D2568">
        <v>1208.5</v>
      </c>
      <c r="E2568">
        <v>1211.67</v>
      </c>
      <c r="F2568">
        <v>5995330000</v>
      </c>
      <c r="G2568">
        <v>10.97132782119297</v>
      </c>
      <c r="H2568">
        <v>5.5513278211928991</v>
      </c>
      <c r="I2568">
        <v>106.0020607934057</v>
      </c>
      <c r="J2568">
        <v>91.595069107209554</v>
      </c>
      <c r="K2568">
        <v>94.18</v>
      </c>
      <c r="L2568">
        <f t="shared" si="685"/>
        <v>1202.9486721788071</v>
      </c>
      <c r="N2568">
        <f t="shared" si="680"/>
        <v>10.971327821192972</v>
      </c>
      <c r="O2568">
        <f t="shared" si="681"/>
        <v>5.5513278211928991</v>
      </c>
      <c r="P2568">
        <f t="shared" si="682"/>
        <v>0</v>
      </c>
      <c r="Q2568">
        <f t="shared" si="683"/>
        <v>0</v>
      </c>
      <c r="R2568">
        <f t="shared" si="684"/>
        <v>1211.3633333333335</v>
      </c>
      <c r="S2568">
        <f t="shared" si="686"/>
        <v>1200.3873333333336</v>
      </c>
      <c r="T2568">
        <f t="shared" si="687"/>
        <v>34.50400000000036</v>
      </c>
      <c r="U2568">
        <f t="shared" si="688"/>
        <v>6.9008000000000722</v>
      </c>
      <c r="V2568">
        <f t="shared" si="689"/>
        <v>106.03601514799996</v>
      </c>
      <c r="W2568">
        <f t="shared" si="690"/>
        <v>3.3954354594257552E-2</v>
      </c>
      <c r="X2568">
        <f t="shared" si="691"/>
        <v>1213.92</v>
      </c>
      <c r="Y2568">
        <f t="shared" si="692"/>
        <v>1187.1500000000001</v>
      </c>
      <c r="Z2568">
        <f t="shared" si="693"/>
        <v>91.595069107209554</v>
      </c>
      <c r="AA2568">
        <f t="shared" si="679"/>
        <v>94.184977497621702</v>
      </c>
      <c r="AB2568">
        <f t="shared" si="694"/>
        <v>0</v>
      </c>
      <c r="AC2568">
        <f t="shared" si="695"/>
        <v>4.9774976216951927E-3</v>
      </c>
    </row>
    <row r="2569" spans="1:29" x14ac:dyDescent="0.3">
      <c r="A2569" s="2">
        <v>40284</v>
      </c>
      <c r="B2569">
        <v>1210.17</v>
      </c>
      <c r="C2569">
        <v>1210.17</v>
      </c>
      <c r="D2569">
        <v>1186.77</v>
      </c>
      <c r="E2569">
        <v>1192.1300000000001</v>
      </c>
      <c r="F2569">
        <v>8108470000</v>
      </c>
      <c r="G2569">
        <v>10.82755188079523</v>
      </c>
      <c r="H2569">
        <v>-12.572448119204861</v>
      </c>
      <c r="I2569">
        <v>-52.497943711331537</v>
      </c>
      <c r="J2569">
        <v>19.742173112339259</v>
      </c>
      <c r="K2569">
        <v>78.430000000000007</v>
      </c>
      <c r="L2569">
        <f t="shared" si="685"/>
        <v>1199.3424481192048</v>
      </c>
      <c r="N2569">
        <f t="shared" si="680"/>
        <v>10.827551880795227</v>
      </c>
      <c r="O2569">
        <f t="shared" si="681"/>
        <v>-12.572448119204864</v>
      </c>
      <c r="P2569">
        <f t="shared" si="682"/>
        <v>0</v>
      </c>
      <c r="Q2569">
        <f t="shared" si="683"/>
        <v>0</v>
      </c>
      <c r="R2569">
        <f t="shared" si="684"/>
        <v>1196.3566666666668</v>
      </c>
      <c r="S2569">
        <f t="shared" si="686"/>
        <v>1201.2466666666667</v>
      </c>
      <c r="T2569">
        <f t="shared" si="687"/>
        <v>31.066666666666833</v>
      </c>
      <c r="U2569">
        <f t="shared" si="688"/>
        <v>6.2133333333333667</v>
      </c>
      <c r="V2569">
        <f t="shared" si="689"/>
        <v>-52.467811158796643</v>
      </c>
      <c r="W2569">
        <f t="shared" si="690"/>
        <v>3.013255253489433E-2</v>
      </c>
      <c r="X2569">
        <f t="shared" si="691"/>
        <v>1213.92</v>
      </c>
      <c r="Y2569">
        <f t="shared" si="692"/>
        <v>1186.77</v>
      </c>
      <c r="Z2569">
        <f t="shared" si="693"/>
        <v>19.742173112339263</v>
      </c>
      <c r="AA2569">
        <f t="shared" si="679"/>
        <v>78.43023914158411</v>
      </c>
      <c r="AB2569">
        <f t="shared" si="694"/>
        <v>0</v>
      </c>
      <c r="AC2569">
        <f t="shared" si="695"/>
        <v>2.3914158410320852E-4</v>
      </c>
    </row>
    <row r="2570" spans="1:29" x14ac:dyDescent="0.3">
      <c r="A2570" s="2">
        <v>40287</v>
      </c>
      <c r="B2570">
        <v>1192.06</v>
      </c>
      <c r="C2570">
        <v>1197.8699999999999</v>
      </c>
      <c r="D2570">
        <v>1183.68</v>
      </c>
      <c r="E2570">
        <v>1197.52</v>
      </c>
      <c r="F2570">
        <v>6597740000</v>
      </c>
      <c r="G2570">
        <v>-0.86496541280348538</v>
      </c>
      <c r="H2570">
        <v>-15.054965412803311</v>
      </c>
      <c r="I2570">
        <v>-73.023634881825558</v>
      </c>
      <c r="J2570">
        <v>45.767195767195481</v>
      </c>
      <c r="K2570">
        <v>69.84</v>
      </c>
      <c r="L2570">
        <f t="shared" si="685"/>
        <v>1198.7349654128034</v>
      </c>
      <c r="N2570">
        <f t="shared" si="680"/>
        <v>-0.86496541280348538</v>
      </c>
      <c r="O2570">
        <f t="shared" si="681"/>
        <v>-15.054965412803313</v>
      </c>
      <c r="P2570">
        <f t="shared" si="682"/>
        <v>0</v>
      </c>
      <c r="Q2570">
        <f t="shared" si="683"/>
        <v>0</v>
      </c>
      <c r="R2570">
        <f t="shared" si="684"/>
        <v>1193.0233333333333</v>
      </c>
      <c r="S2570">
        <f t="shared" si="686"/>
        <v>1200.492</v>
      </c>
      <c r="T2570">
        <f t="shared" si="687"/>
        <v>34.085333333333438</v>
      </c>
      <c r="U2570">
        <f t="shared" si="688"/>
        <v>6.8170666666666877</v>
      </c>
      <c r="V2570">
        <f t="shared" si="689"/>
        <v>-73.038908882281987</v>
      </c>
      <c r="W2570">
        <f t="shared" si="690"/>
        <v>-1.5274000456429349E-2</v>
      </c>
      <c r="X2570">
        <f t="shared" si="691"/>
        <v>1213.92</v>
      </c>
      <c r="Y2570">
        <f t="shared" si="692"/>
        <v>1183.68</v>
      </c>
      <c r="Z2570">
        <f t="shared" si="693"/>
        <v>45.767195767195481</v>
      </c>
      <c r="AA2570">
        <f t="shared" si="679"/>
        <v>69.842814507647802</v>
      </c>
      <c r="AB2570">
        <f t="shared" si="694"/>
        <v>0</v>
      </c>
      <c r="AC2570">
        <f t="shared" si="695"/>
        <v>2.8145076477983366E-3</v>
      </c>
    </row>
    <row r="2571" spans="1:29" x14ac:dyDescent="0.3">
      <c r="A2571" s="2">
        <v>40288</v>
      </c>
      <c r="B2571">
        <v>1199.04</v>
      </c>
      <c r="C2571">
        <v>1208.58</v>
      </c>
      <c r="D2571">
        <v>1199.04</v>
      </c>
      <c r="E2571">
        <v>1207.17</v>
      </c>
      <c r="F2571">
        <v>5316590000</v>
      </c>
      <c r="G2571">
        <v>7.0333563914641672</v>
      </c>
      <c r="H2571">
        <v>-2.5066436085357959</v>
      </c>
      <c r="I2571">
        <v>26.360908701243311</v>
      </c>
      <c r="J2571">
        <v>77.678571428571431</v>
      </c>
      <c r="K2571">
        <v>66.959999999999994</v>
      </c>
      <c r="L2571">
        <f t="shared" si="685"/>
        <v>1201.5466436085358</v>
      </c>
      <c r="N2571">
        <f t="shared" si="680"/>
        <v>7.0333563914641672</v>
      </c>
      <c r="O2571">
        <f t="shared" si="681"/>
        <v>-2.5066436085357964</v>
      </c>
      <c r="P2571">
        <f t="shared" si="682"/>
        <v>0</v>
      </c>
      <c r="Q2571">
        <f t="shared" si="683"/>
        <v>0</v>
      </c>
      <c r="R2571">
        <f t="shared" si="684"/>
        <v>1204.93</v>
      </c>
      <c r="S2571">
        <f t="shared" si="686"/>
        <v>1202.4673333333335</v>
      </c>
      <c r="T2571">
        <f t="shared" si="687"/>
        <v>31.109333333333325</v>
      </c>
      <c r="U2571">
        <f t="shared" si="688"/>
        <v>6.2218666666666653</v>
      </c>
      <c r="V2571">
        <f t="shared" si="689"/>
        <v>26.387222126977591</v>
      </c>
      <c r="W2571">
        <f t="shared" si="690"/>
        <v>2.6313425734279861E-2</v>
      </c>
      <c r="X2571">
        <f t="shared" si="691"/>
        <v>1213.92</v>
      </c>
      <c r="Y2571">
        <f t="shared" si="692"/>
        <v>1183.68</v>
      </c>
      <c r="Z2571">
        <f t="shared" si="693"/>
        <v>77.678571428571431</v>
      </c>
      <c r="AA2571">
        <f t="shared" ref="AA2571:AA2634" si="696">AVERAGE(Z2567:Z2571)</f>
        <v>66.956601883063144</v>
      </c>
      <c r="AB2571">
        <f t="shared" si="694"/>
        <v>0</v>
      </c>
      <c r="AC2571">
        <f t="shared" si="695"/>
        <v>-3.3981169368502151E-3</v>
      </c>
    </row>
    <row r="2572" spans="1:29" x14ac:dyDescent="0.3">
      <c r="A2572" s="2">
        <v>40289</v>
      </c>
      <c r="B2572">
        <v>1207.1600000000001</v>
      </c>
      <c r="C2572">
        <v>1210.99</v>
      </c>
      <c r="D2572">
        <v>1198.8499999999999</v>
      </c>
      <c r="E2572">
        <v>1205.94</v>
      </c>
      <c r="F2572">
        <v>5724310000</v>
      </c>
      <c r="G2572">
        <v>7.9789042609761509</v>
      </c>
      <c r="H2572">
        <v>-4.1610957390239491</v>
      </c>
      <c r="I2572">
        <v>34.130072262367257</v>
      </c>
      <c r="J2572">
        <v>73.611111111111057</v>
      </c>
      <c r="K2572">
        <v>61.68</v>
      </c>
      <c r="L2572">
        <f t="shared" si="685"/>
        <v>1203.0110957390239</v>
      </c>
      <c r="N2572">
        <f t="shared" si="680"/>
        <v>7.9789042609761509</v>
      </c>
      <c r="O2572">
        <f t="shared" si="681"/>
        <v>-4.1610957390239491</v>
      </c>
      <c r="P2572">
        <f t="shared" si="682"/>
        <v>0</v>
      </c>
      <c r="Q2572">
        <f t="shared" si="683"/>
        <v>0</v>
      </c>
      <c r="R2572">
        <f t="shared" si="684"/>
        <v>1205.26</v>
      </c>
      <c r="S2572">
        <f t="shared" si="686"/>
        <v>1202.186666666667</v>
      </c>
      <c r="T2572">
        <f t="shared" si="687"/>
        <v>29.986666666666451</v>
      </c>
      <c r="U2572">
        <f t="shared" si="688"/>
        <v>5.9973333333332901</v>
      </c>
      <c r="V2572">
        <f t="shared" si="689"/>
        <v>34.163331851190101</v>
      </c>
      <c r="W2572">
        <f t="shared" si="690"/>
        <v>3.3259588822843966E-2</v>
      </c>
      <c r="X2572">
        <f t="shared" si="691"/>
        <v>1213.92</v>
      </c>
      <c r="Y2572">
        <f t="shared" si="692"/>
        <v>1183.68</v>
      </c>
      <c r="Z2572">
        <f t="shared" si="693"/>
        <v>73.611111111111057</v>
      </c>
      <c r="AA2572">
        <f t="shared" si="696"/>
        <v>61.678824105285365</v>
      </c>
      <c r="AB2572">
        <f t="shared" si="694"/>
        <v>0</v>
      </c>
      <c r="AC2572">
        <f t="shared" si="695"/>
        <v>-1.1758947146347509E-3</v>
      </c>
    </row>
    <row r="2573" spans="1:29" x14ac:dyDescent="0.3">
      <c r="A2573" s="2">
        <v>40290</v>
      </c>
      <c r="B2573">
        <v>1202.52</v>
      </c>
      <c r="C2573">
        <v>1210.27</v>
      </c>
      <c r="D2573">
        <v>1190.19</v>
      </c>
      <c r="E2573">
        <v>1208.67</v>
      </c>
      <c r="F2573">
        <v>6035780000</v>
      </c>
      <c r="G2573">
        <v>5.372602840650643</v>
      </c>
      <c r="H2573">
        <v>-14.707397159349281</v>
      </c>
      <c r="I2573">
        <v>36.047619047618859</v>
      </c>
      <c r="J2573">
        <v>91.504943244233104</v>
      </c>
      <c r="K2573">
        <v>61.66</v>
      </c>
      <c r="L2573">
        <f t="shared" si="685"/>
        <v>1204.8973971593493</v>
      </c>
      <c r="N2573">
        <f t="shared" si="680"/>
        <v>5.372602840650643</v>
      </c>
      <c r="O2573">
        <f t="shared" si="681"/>
        <v>-14.707397159349284</v>
      </c>
      <c r="P2573">
        <f t="shared" si="682"/>
        <v>0</v>
      </c>
      <c r="Q2573">
        <f t="shared" si="683"/>
        <v>0</v>
      </c>
      <c r="R2573">
        <f t="shared" si="684"/>
        <v>1203.0433333333333</v>
      </c>
      <c r="S2573">
        <f t="shared" si="686"/>
        <v>1200.5226666666667</v>
      </c>
      <c r="T2573">
        <f t="shared" si="687"/>
        <v>23.330666666666502</v>
      </c>
      <c r="U2573">
        <f t="shared" si="688"/>
        <v>4.6661333333333008</v>
      </c>
      <c r="V2573">
        <f t="shared" si="689"/>
        <v>36.013639654054387</v>
      </c>
      <c r="W2573">
        <f t="shared" si="690"/>
        <v>-3.3979393564472105E-2</v>
      </c>
      <c r="X2573">
        <f t="shared" si="691"/>
        <v>1210.99</v>
      </c>
      <c r="Y2573">
        <f t="shared" si="692"/>
        <v>1183.68</v>
      </c>
      <c r="Z2573">
        <f t="shared" si="693"/>
        <v>91.504943244233104</v>
      </c>
      <c r="AA2573">
        <f t="shared" si="696"/>
        <v>61.660798932690071</v>
      </c>
      <c r="AB2573">
        <f t="shared" si="694"/>
        <v>0</v>
      </c>
      <c r="AC2573">
        <f t="shared" si="695"/>
        <v>7.9893269007413892E-4</v>
      </c>
    </row>
    <row r="2574" spans="1:29" x14ac:dyDescent="0.3">
      <c r="A2574" s="2">
        <v>40291</v>
      </c>
      <c r="B2574">
        <v>1207.8699999999999</v>
      </c>
      <c r="C2574">
        <v>1217.28</v>
      </c>
      <c r="D2574">
        <v>1205.0999999999999</v>
      </c>
      <c r="E2574">
        <v>1217.28</v>
      </c>
      <c r="F2574">
        <v>5326060000</v>
      </c>
      <c r="G2574">
        <v>8.2550685604335285</v>
      </c>
      <c r="H2574">
        <v>-3.9249314395665351</v>
      </c>
      <c r="I2574">
        <v>132.51812882127001</v>
      </c>
      <c r="J2574">
        <v>100</v>
      </c>
      <c r="K2574">
        <v>77.709999999999994</v>
      </c>
      <c r="L2574">
        <f t="shared" si="685"/>
        <v>1209.0249314395664</v>
      </c>
      <c r="N2574">
        <f t="shared" si="680"/>
        <v>8.2550685604335285</v>
      </c>
      <c r="O2574">
        <f t="shared" si="681"/>
        <v>-3.9249314395665351</v>
      </c>
      <c r="P2574">
        <f t="shared" si="682"/>
        <v>0</v>
      </c>
      <c r="Q2574">
        <f t="shared" si="683"/>
        <v>0</v>
      </c>
      <c r="R2574">
        <f t="shared" si="684"/>
        <v>1213.22</v>
      </c>
      <c r="S2574">
        <f t="shared" si="686"/>
        <v>1203.8953333333334</v>
      </c>
      <c r="T2574">
        <f t="shared" si="687"/>
        <v>23.448000000000093</v>
      </c>
      <c r="U2574">
        <f t="shared" si="688"/>
        <v>4.6896000000000182</v>
      </c>
      <c r="V2574">
        <f t="shared" si="689"/>
        <v>132.55809545471695</v>
      </c>
      <c r="W2574">
        <f t="shared" si="690"/>
        <v>3.9966633446937294E-2</v>
      </c>
      <c r="X2574">
        <f t="shared" si="691"/>
        <v>1217.28</v>
      </c>
      <c r="Y2574">
        <f t="shared" si="692"/>
        <v>1183.68</v>
      </c>
      <c r="Z2574">
        <f t="shared" si="693"/>
        <v>100</v>
      </c>
      <c r="AA2574">
        <f t="shared" si="696"/>
        <v>77.712364310222213</v>
      </c>
      <c r="AB2574">
        <f t="shared" si="694"/>
        <v>0</v>
      </c>
      <c r="AC2574">
        <f t="shared" si="695"/>
        <v>2.3643102222195012E-3</v>
      </c>
    </row>
    <row r="2575" spans="1:29" x14ac:dyDescent="0.3">
      <c r="A2575" s="2">
        <v>40294</v>
      </c>
      <c r="B2575">
        <v>1217.07</v>
      </c>
      <c r="C2575">
        <v>1219.8</v>
      </c>
      <c r="D2575">
        <v>1211.07</v>
      </c>
      <c r="E2575">
        <v>1212.05</v>
      </c>
      <c r="F2575">
        <v>5647760000</v>
      </c>
      <c r="G2575">
        <v>9.7667123736221129</v>
      </c>
      <c r="H2575">
        <v>1.0367123736220949</v>
      </c>
      <c r="I2575">
        <v>91.440170305458338</v>
      </c>
      <c r="J2575">
        <v>73.826409996622672</v>
      </c>
      <c r="K2575">
        <v>83.32</v>
      </c>
      <c r="L2575">
        <f t="shared" si="685"/>
        <v>1210.0332876263778</v>
      </c>
      <c r="N2575">
        <f t="shared" si="680"/>
        <v>9.7667123736221129</v>
      </c>
      <c r="O2575">
        <f t="shared" si="681"/>
        <v>1.0367123736220947</v>
      </c>
      <c r="P2575">
        <f t="shared" si="682"/>
        <v>0</v>
      </c>
      <c r="Q2575">
        <f t="shared" si="683"/>
        <v>0</v>
      </c>
      <c r="R2575">
        <f t="shared" si="684"/>
        <v>1214.3066666666666</v>
      </c>
      <c r="S2575">
        <f t="shared" si="686"/>
        <v>1208.152</v>
      </c>
      <c r="T2575">
        <f t="shared" si="687"/>
        <v>22.445333333333338</v>
      </c>
      <c r="U2575">
        <f t="shared" si="688"/>
        <v>4.4890666666666679</v>
      </c>
      <c r="V2575">
        <f t="shared" si="689"/>
        <v>91.402320700168843</v>
      </c>
      <c r="W2575">
        <f t="shared" si="690"/>
        <v>-3.7849605289494548E-2</v>
      </c>
      <c r="X2575">
        <f t="shared" si="691"/>
        <v>1219.8</v>
      </c>
      <c r="Y2575">
        <f t="shared" si="692"/>
        <v>1190.19</v>
      </c>
      <c r="Z2575">
        <f t="shared" si="693"/>
        <v>73.826409996622672</v>
      </c>
      <c r="AA2575">
        <f t="shared" si="696"/>
        <v>83.324207156107647</v>
      </c>
      <c r="AB2575">
        <f t="shared" si="694"/>
        <v>0</v>
      </c>
      <c r="AC2575">
        <f t="shared" si="695"/>
        <v>4.2071561076539865E-3</v>
      </c>
    </row>
    <row r="2576" spans="1:29" x14ac:dyDescent="0.3">
      <c r="A2576" s="2">
        <v>40295</v>
      </c>
      <c r="B2576">
        <v>1209.92</v>
      </c>
      <c r="C2576">
        <v>1211.3800000000001</v>
      </c>
      <c r="D2576">
        <v>1181.6199999999999</v>
      </c>
      <c r="E2576">
        <v>1183.71</v>
      </c>
      <c r="F2576">
        <v>7454540000</v>
      </c>
      <c r="G2576">
        <v>10.12114158241479</v>
      </c>
      <c r="H2576">
        <v>-19.638858417585421</v>
      </c>
      <c r="I2576">
        <v>-136.75563281862421</v>
      </c>
      <c r="J2576">
        <v>5.4740701938191254</v>
      </c>
      <c r="K2576">
        <v>68.88</v>
      </c>
      <c r="L2576">
        <f t="shared" si="685"/>
        <v>1201.2588584175853</v>
      </c>
      <c r="N2576">
        <f t="shared" si="680"/>
        <v>10.121141582414793</v>
      </c>
      <c r="O2576">
        <f t="shared" si="681"/>
        <v>-19.638858417585425</v>
      </c>
      <c r="P2576">
        <f t="shared" si="682"/>
        <v>0</v>
      </c>
      <c r="Q2576">
        <f t="shared" si="683"/>
        <v>0</v>
      </c>
      <c r="R2576">
        <f t="shared" si="684"/>
        <v>1192.2366666666667</v>
      </c>
      <c r="S2576">
        <f t="shared" si="686"/>
        <v>1205.6133333333332</v>
      </c>
      <c r="T2576">
        <f t="shared" si="687"/>
        <v>32.599999999999909</v>
      </c>
      <c r="U2576">
        <f t="shared" si="688"/>
        <v>6.5199999999999818</v>
      </c>
      <c r="V2576">
        <f t="shared" si="689"/>
        <v>-136.77573278800193</v>
      </c>
      <c r="W2576">
        <f t="shared" si="690"/>
        <v>-2.0099969377724847E-2</v>
      </c>
      <c r="X2576">
        <f t="shared" si="691"/>
        <v>1219.8</v>
      </c>
      <c r="Y2576">
        <f t="shared" si="692"/>
        <v>1181.6199999999999</v>
      </c>
      <c r="Z2576">
        <f t="shared" si="693"/>
        <v>5.4740701938191254</v>
      </c>
      <c r="AA2576">
        <f t="shared" si="696"/>
        <v>68.883306909157184</v>
      </c>
      <c r="AB2576">
        <f t="shared" si="694"/>
        <v>0</v>
      </c>
      <c r="AC2576">
        <f t="shared" si="695"/>
        <v>3.3069091571888976E-3</v>
      </c>
    </row>
    <row r="2577" spans="1:29" x14ac:dyDescent="0.3">
      <c r="A2577" s="2">
        <v>40296</v>
      </c>
      <c r="B2577">
        <v>1184.5899999999999</v>
      </c>
      <c r="C2577">
        <v>1195.05</v>
      </c>
      <c r="D2577">
        <v>1181.81</v>
      </c>
      <c r="E2577">
        <v>1191.3599999999999</v>
      </c>
      <c r="F2577">
        <v>6342310000</v>
      </c>
      <c r="G2577">
        <v>-2.9092389450570408</v>
      </c>
      <c r="H2577">
        <v>-16.14923894505705</v>
      </c>
      <c r="I2577">
        <v>-93.455710119986847</v>
      </c>
      <c r="J2577">
        <v>25.510738606600299</v>
      </c>
      <c r="K2577">
        <v>59.26</v>
      </c>
      <c r="L2577">
        <f t="shared" si="685"/>
        <v>1197.959238945057</v>
      </c>
      <c r="N2577">
        <f t="shared" si="680"/>
        <v>-2.9092389450570408</v>
      </c>
      <c r="O2577">
        <f t="shared" si="681"/>
        <v>-16.14923894505705</v>
      </c>
      <c r="P2577">
        <f t="shared" si="682"/>
        <v>0</v>
      </c>
      <c r="Q2577">
        <f t="shared" si="683"/>
        <v>0</v>
      </c>
      <c r="R2577">
        <f t="shared" si="684"/>
        <v>1189.4066666666665</v>
      </c>
      <c r="S2577">
        <f t="shared" si="686"/>
        <v>1202.4426666666666</v>
      </c>
      <c r="T2577">
        <f t="shared" si="687"/>
        <v>46.484000000000151</v>
      </c>
      <c r="U2577">
        <f t="shared" si="688"/>
        <v>9.2968000000000295</v>
      </c>
      <c r="V2577">
        <f t="shared" si="689"/>
        <v>-93.480193901844487</v>
      </c>
      <c r="W2577">
        <f t="shared" si="690"/>
        <v>-2.4483781857639997E-2</v>
      </c>
      <c r="X2577">
        <f t="shared" si="691"/>
        <v>1219.8</v>
      </c>
      <c r="Y2577">
        <f t="shared" si="692"/>
        <v>1181.6199999999999</v>
      </c>
      <c r="Z2577">
        <f t="shared" si="693"/>
        <v>25.510738606600295</v>
      </c>
      <c r="AA2577">
        <f t="shared" si="696"/>
        <v>59.263232408255035</v>
      </c>
      <c r="AB2577">
        <f t="shared" si="694"/>
        <v>0</v>
      </c>
      <c r="AC2577">
        <f t="shared" si="695"/>
        <v>3.2324082550374555E-3</v>
      </c>
    </row>
    <row r="2578" spans="1:29" x14ac:dyDescent="0.3">
      <c r="A2578" s="2">
        <v>40297</v>
      </c>
      <c r="B2578">
        <v>1193.3</v>
      </c>
      <c r="C2578">
        <v>1209.3599999999999</v>
      </c>
      <c r="D2578">
        <v>1193.3</v>
      </c>
      <c r="E2578">
        <v>1206.78</v>
      </c>
      <c r="F2578">
        <v>6059410000</v>
      </c>
      <c r="G2578">
        <v>8.4605073699619879</v>
      </c>
      <c r="H2578">
        <v>-7.5994926300379566</v>
      </c>
      <c r="I2578">
        <v>4.9149428578233572</v>
      </c>
      <c r="J2578">
        <v>65.898376113148345</v>
      </c>
      <c r="K2578">
        <v>54.14</v>
      </c>
      <c r="L2578">
        <f t="shared" si="685"/>
        <v>1200.8994926300379</v>
      </c>
      <c r="N2578">
        <f t="shared" si="680"/>
        <v>8.4605073699619879</v>
      </c>
      <c r="O2578">
        <f t="shared" si="681"/>
        <v>-7.5994926300379575</v>
      </c>
      <c r="P2578">
        <f t="shared" si="682"/>
        <v>0</v>
      </c>
      <c r="Q2578">
        <f t="shared" si="683"/>
        <v>0</v>
      </c>
      <c r="R2578">
        <f t="shared" si="684"/>
        <v>1203.1466666666665</v>
      </c>
      <c r="S2578">
        <f t="shared" si="686"/>
        <v>1202.4633333333334</v>
      </c>
      <c r="T2578">
        <f t="shared" si="687"/>
        <v>46.566666666666606</v>
      </c>
      <c r="U2578">
        <f t="shared" si="688"/>
        <v>9.3133333333333219</v>
      </c>
      <c r="V2578">
        <f t="shared" si="689"/>
        <v>4.8914340252911055</v>
      </c>
      <c r="W2578">
        <f t="shared" si="690"/>
        <v>-2.3508832532251667E-2</v>
      </c>
      <c r="X2578">
        <f t="shared" si="691"/>
        <v>1219.8</v>
      </c>
      <c r="Y2578">
        <f t="shared" si="692"/>
        <v>1181.6199999999999</v>
      </c>
      <c r="Z2578">
        <f t="shared" si="693"/>
        <v>65.898376113148345</v>
      </c>
      <c r="AA2578">
        <f t="shared" si="696"/>
        <v>54.141918982038078</v>
      </c>
      <c r="AB2578">
        <f t="shared" si="694"/>
        <v>0</v>
      </c>
      <c r="AC2578">
        <f t="shared" si="695"/>
        <v>1.9189820380773881E-3</v>
      </c>
    </row>
    <row r="2579" spans="1:29" x14ac:dyDescent="0.3">
      <c r="A2579" s="2">
        <v>40298</v>
      </c>
      <c r="B2579">
        <v>1206.77</v>
      </c>
      <c r="C2579">
        <v>1207.99</v>
      </c>
      <c r="D2579">
        <v>1186.32</v>
      </c>
      <c r="E2579">
        <v>1186.69</v>
      </c>
      <c r="F2579">
        <v>6048260000</v>
      </c>
      <c r="G2579">
        <v>11.82700491330797</v>
      </c>
      <c r="H2579">
        <v>-9.842995086692099</v>
      </c>
      <c r="I2579">
        <v>-40.001092179990657</v>
      </c>
      <c r="J2579">
        <v>13.27920377160858</v>
      </c>
      <c r="K2579">
        <v>36.799999999999997</v>
      </c>
      <c r="L2579">
        <f t="shared" si="685"/>
        <v>1196.162995086692</v>
      </c>
      <c r="N2579">
        <f t="shared" si="680"/>
        <v>11.827004913307974</v>
      </c>
      <c r="O2579">
        <f t="shared" si="681"/>
        <v>-9.842995086692099</v>
      </c>
      <c r="P2579">
        <f t="shared" si="682"/>
        <v>0</v>
      </c>
      <c r="Q2579">
        <f t="shared" si="683"/>
        <v>0</v>
      </c>
      <c r="R2579">
        <f t="shared" si="684"/>
        <v>1193.6666666666667</v>
      </c>
      <c r="S2579">
        <f t="shared" si="686"/>
        <v>1198.5526666666667</v>
      </c>
      <c r="T2579">
        <f t="shared" si="687"/>
        <v>40.695999999999913</v>
      </c>
      <c r="U2579">
        <f t="shared" si="688"/>
        <v>8.1391999999999829</v>
      </c>
      <c r="V2579">
        <f t="shared" si="689"/>
        <v>-40.020313216695968</v>
      </c>
      <c r="W2579">
        <f t="shared" si="690"/>
        <v>-1.9221036705310723E-2</v>
      </c>
      <c r="X2579">
        <f t="shared" si="691"/>
        <v>1219.8</v>
      </c>
      <c r="Y2579">
        <f t="shared" si="692"/>
        <v>1181.6199999999999</v>
      </c>
      <c r="Z2579">
        <f t="shared" si="693"/>
        <v>13.279203771608579</v>
      </c>
      <c r="AA2579">
        <f t="shared" si="696"/>
        <v>36.797759736359808</v>
      </c>
      <c r="AB2579">
        <f t="shared" si="694"/>
        <v>0</v>
      </c>
      <c r="AC2579">
        <f t="shared" si="695"/>
        <v>-2.2402636401892551E-3</v>
      </c>
    </row>
    <row r="2580" spans="1:29" x14ac:dyDescent="0.3">
      <c r="A2580" s="2">
        <v>40301</v>
      </c>
      <c r="B2580">
        <v>1188.58</v>
      </c>
      <c r="C2580">
        <v>1205.1300000000001</v>
      </c>
      <c r="D2580">
        <v>1188.58</v>
      </c>
      <c r="E2580">
        <v>1202.26</v>
      </c>
      <c r="F2580">
        <v>4938050000</v>
      </c>
      <c r="G2580">
        <v>6.9346699422053462</v>
      </c>
      <c r="H2580">
        <v>-9.6153300577948357</v>
      </c>
      <c r="I2580">
        <v>49.234357570226663</v>
      </c>
      <c r="J2580">
        <v>69.354838709677253</v>
      </c>
      <c r="K2580">
        <v>35.9</v>
      </c>
      <c r="L2580">
        <f t="shared" si="685"/>
        <v>1198.1953300577948</v>
      </c>
      <c r="N2580">
        <f t="shared" si="680"/>
        <v>6.9346699422053462</v>
      </c>
      <c r="O2580">
        <f t="shared" si="681"/>
        <v>-9.6153300577948357</v>
      </c>
      <c r="P2580">
        <f t="shared" si="682"/>
        <v>0</v>
      </c>
      <c r="Q2580">
        <f t="shared" si="683"/>
        <v>0</v>
      </c>
      <c r="R2580">
        <f t="shared" si="684"/>
        <v>1198.6566666666668</v>
      </c>
      <c r="S2580">
        <f t="shared" si="686"/>
        <v>1195.4226666666668</v>
      </c>
      <c r="T2580">
        <f t="shared" si="687"/>
        <v>21.916000000000167</v>
      </c>
      <c r="U2580">
        <f t="shared" si="688"/>
        <v>4.3832000000000333</v>
      </c>
      <c r="V2580">
        <f t="shared" si="689"/>
        <v>49.187807994157978</v>
      </c>
      <c r="W2580">
        <f t="shared" si="690"/>
        <v>-4.6549576068684928E-2</v>
      </c>
      <c r="X2580">
        <f t="shared" si="691"/>
        <v>1211.3800000000001</v>
      </c>
      <c r="Y2580">
        <f t="shared" si="692"/>
        <v>1181.6199999999999</v>
      </c>
      <c r="Z2580">
        <f t="shared" si="693"/>
        <v>69.354838709677253</v>
      </c>
      <c r="AA2580">
        <f t="shared" si="696"/>
        <v>35.903445478970717</v>
      </c>
      <c r="AB2580">
        <f t="shared" si="694"/>
        <v>0</v>
      </c>
      <c r="AC2580">
        <f t="shared" si="695"/>
        <v>3.4454789707183409E-3</v>
      </c>
    </row>
    <row r="2581" spans="1:29" x14ac:dyDescent="0.3">
      <c r="A2581" s="2">
        <v>40302</v>
      </c>
      <c r="B2581">
        <v>1197.5</v>
      </c>
      <c r="C2581">
        <v>1197.5</v>
      </c>
      <c r="D2581">
        <v>1168.1199999999999</v>
      </c>
      <c r="E2581">
        <v>1173.5999999999999</v>
      </c>
      <c r="F2581">
        <v>6594720000</v>
      </c>
      <c r="G2581">
        <v>7.5031132948033701</v>
      </c>
      <c r="H2581">
        <v>-21.876886705196739</v>
      </c>
      <c r="I2581">
        <v>-131.52380001995931</v>
      </c>
      <c r="J2581">
        <v>13.28806983511158</v>
      </c>
      <c r="K2581">
        <v>37.47</v>
      </c>
      <c r="L2581">
        <f t="shared" si="685"/>
        <v>1189.9968867051966</v>
      </c>
      <c r="N2581">
        <f t="shared" si="680"/>
        <v>7.5031132948033701</v>
      </c>
      <c r="O2581">
        <f t="shared" si="681"/>
        <v>-21.876886705196739</v>
      </c>
      <c r="P2581">
        <f t="shared" si="682"/>
        <v>0</v>
      </c>
      <c r="Q2581">
        <f t="shared" si="683"/>
        <v>0</v>
      </c>
      <c r="R2581">
        <f t="shared" si="684"/>
        <v>1179.74</v>
      </c>
      <c r="S2581">
        <f t="shared" si="686"/>
        <v>1192.9233333333334</v>
      </c>
      <c r="T2581">
        <f t="shared" si="687"/>
        <v>33.400000000000091</v>
      </c>
      <c r="U2581">
        <f t="shared" si="688"/>
        <v>6.6800000000000184</v>
      </c>
      <c r="V2581">
        <f t="shared" si="689"/>
        <v>-131.5701929474387</v>
      </c>
      <c r="W2581">
        <f t="shared" si="690"/>
        <v>-4.6392927479388391E-2</v>
      </c>
      <c r="X2581">
        <f t="shared" si="691"/>
        <v>1209.3599999999999</v>
      </c>
      <c r="Y2581">
        <f t="shared" si="692"/>
        <v>1168.1199999999999</v>
      </c>
      <c r="Z2581">
        <f t="shared" si="693"/>
        <v>13.288069835111584</v>
      </c>
      <c r="AA2581">
        <f t="shared" si="696"/>
        <v>37.466245407229209</v>
      </c>
      <c r="AB2581">
        <f t="shared" si="694"/>
        <v>0</v>
      </c>
      <c r="AC2581">
        <f t="shared" si="695"/>
        <v>-3.7545927707895999E-3</v>
      </c>
    </row>
    <row r="2582" spans="1:29" x14ac:dyDescent="0.3">
      <c r="A2582" s="2">
        <v>40303</v>
      </c>
      <c r="B2582">
        <v>1169.24</v>
      </c>
      <c r="C2582">
        <v>1175.95</v>
      </c>
      <c r="D2582">
        <v>1158.1500000000001</v>
      </c>
      <c r="E2582">
        <v>1165.8699999999999</v>
      </c>
      <c r="F2582">
        <v>6795940000</v>
      </c>
      <c r="G2582">
        <v>-6.0045911367976714</v>
      </c>
      <c r="H2582">
        <v>-23.80459113679763</v>
      </c>
      <c r="I2582">
        <v>-119.2319660278575</v>
      </c>
      <c r="J2582">
        <v>15.07518062878311</v>
      </c>
      <c r="K2582">
        <v>35.380000000000003</v>
      </c>
      <c r="L2582">
        <f t="shared" si="685"/>
        <v>1181.9545911367977</v>
      </c>
      <c r="N2582">
        <f t="shared" si="680"/>
        <v>-6.0045911367976714</v>
      </c>
      <c r="O2582">
        <f t="shared" si="681"/>
        <v>-23.804591136797626</v>
      </c>
      <c r="P2582">
        <f t="shared" si="682"/>
        <v>0</v>
      </c>
      <c r="Q2582">
        <f t="shared" si="683"/>
        <v>0</v>
      </c>
      <c r="R2582">
        <f t="shared" si="684"/>
        <v>1166.6566666666668</v>
      </c>
      <c r="S2582">
        <f t="shared" si="686"/>
        <v>1188.3733333333334</v>
      </c>
      <c r="T2582">
        <f t="shared" si="687"/>
        <v>60.699999999999818</v>
      </c>
      <c r="U2582">
        <f t="shared" si="688"/>
        <v>12.139999999999963</v>
      </c>
      <c r="V2582">
        <f t="shared" si="689"/>
        <v>-119.25681859784055</v>
      </c>
      <c r="W2582">
        <f t="shared" si="690"/>
        <v>-2.4852569983053741E-2</v>
      </c>
      <c r="X2582">
        <f t="shared" si="691"/>
        <v>1209.3599999999999</v>
      </c>
      <c r="Y2582">
        <f t="shared" si="692"/>
        <v>1158.1500000000001</v>
      </c>
      <c r="Z2582">
        <f t="shared" si="693"/>
        <v>15.075180628783107</v>
      </c>
      <c r="AA2582">
        <f t="shared" si="696"/>
        <v>35.379133811665767</v>
      </c>
      <c r="AB2582">
        <f t="shared" si="694"/>
        <v>0</v>
      </c>
      <c r="AC2582">
        <f t="shared" si="695"/>
        <v>-8.6618833423557362E-4</v>
      </c>
    </row>
    <row r="2583" spans="1:29" x14ac:dyDescent="0.3">
      <c r="A2583" s="2">
        <v>40304</v>
      </c>
      <c r="B2583">
        <v>1164.3800000000001</v>
      </c>
      <c r="C2583">
        <v>1167.58</v>
      </c>
      <c r="D2583">
        <v>1065.79</v>
      </c>
      <c r="E2583">
        <v>1128.1500000000001</v>
      </c>
      <c r="F2583">
        <v>10617810000</v>
      </c>
      <c r="G2583">
        <v>3.5602725754679341</v>
      </c>
      <c r="H2583">
        <v>-98.22972742453203</v>
      </c>
      <c r="I2583">
        <v>-151.38827460808841</v>
      </c>
      <c r="J2583">
        <v>43.853727144866461</v>
      </c>
      <c r="K2583">
        <v>30.97</v>
      </c>
      <c r="L2583">
        <f t="shared" si="685"/>
        <v>1164.019727424532</v>
      </c>
      <c r="N2583">
        <f t="shared" si="680"/>
        <v>3.5602725754679341</v>
      </c>
      <c r="O2583">
        <f t="shared" si="681"/>
        <v>-98.22972742453203</v>
      </c>
      <c r="P2583">
        <f t="shared" si="682"/>
        <v>0</v>
      </c>
      <c r="Q2583">
        <f t="shared" si="683"/>
        <v>0</v>
      </c>
      <c r="R2583">
        <f t="shared" si="684"/>
        <v>1120.5066666666667</v>
      </c>
      <c r="S2583">
        <f t="shared" si="686"/>
        <v>1171.8453333333334</v>
      </c>
      <c r="T2583">
        <f t="shared" si="687"/>
        <v>113.05466666666666</v>
      </c>
      <c r="U2583">
        <f t="shared" si="688"/>
        <v>22.610933333333332</v>
      </c>
      <c r="V2583">
        <f t="shared" si="689"/>
        <v>-151.36826628612346</v>
      </c>
      <c r="W2583">
        <f t="shared" si="690"/>
        <v>2.0008321964951392E-2</v>
      </c>
      <c r="X2583">
        <f t="shared" si="691"/>
        <v>1207.99</v>
      </c>
      <c r="Y2583">
        <f t="shared" si="692"/>
        <v>1065.79</v>
      </c>
      <c r="Z2583">
        <f t="shared" si="693"/>
        <v>43.853727144866461</v>
      </c>
      <c r="AA2583">
        <f t="shared" si="696"/>
        <v>30.970204018009394</v>
      </c>
      <c r="AB2583">
        <f t="shared" si="694"/>
        <v>0</v>
      </c>
      <c r="AC2583">
        <f t="shared" si="695"/>
        <v>2.0401800939495729E-4</v>
      </c>
    </row>
    <row r="2584" spans="1:29" x14ac:dyDescent="0.3">
      <c r="A2584" s="2">
        <v>40305</v>
      </c>
      <c r="B2584">
        <v>1127.04</v>
      </c>
      <c r="C2584">
        <v>1135.1300000000001</v>
      </c>
      <c r="D2584">
        <v>1094.1500000000001</v>
      </c>
      <c r="E2584">
        <v>1110.8800000000001</v>
      </c>
      <c r="F2584">
        <v>9472910000</v>
      </c>
      <c r="G2584">
        <v>-11.176484949688071</v>
      </c>
      <c r="H2584">
        <v>-52.156484949688092</v>
      </c>
      <c r="I2584">
        <v>-90.972803272474664</v>
      </c>
      <c r="J2584">
        <v>32.359695708339387</v>
      </c>
      <c r="K2584">
        <v>34.79</v>
      </c>
      <c r="L2584">
        <f t="shared" si="685"/>
        <v>1146.3064849496882</v>
      </c>
      <c r="N2584">
        <f t="shared" si="680"/>
        <v>-11.176484949688074</v>
      </c>
      <c r="O2584">
        <f t="shared" si="681"/>
        <v>-52.156484949688092</v>
      </c>
      <c r="P2584">
        <f t="shared" si="682"/>
        <v>0</v>
      </c>
      <c r="Q2584">
        <f t="shared" si="683"/>
        <v>0</v>
      </c>
      <c r="R2584">
        <f t="shared" si="684"/>
        <v>1113.3866666666668</v>
      </c>
      <c r="S2584">
        <f t="shared" si="686"/>
        <v>1155.7893333333334</v>
      </c>
      <c r="T2584">
        <f t="shared" si="687"/>
        <v>155.37066666666669</v>
      </c>
      <c r="U2584">
        <f t="shared" si="688"/>
        <v>31.074133333333339</v>
      </c>
      <c r="V2584">
        <f t="shared" si="689"/>
        <v>-90.970982653668244</v>
      </c>
      <c r="W2584">
        <f t="shared" si="690"/>
        <v>1.8206188064198159E-3</v>
      </c>
      <c r="X2584">
        <f t="shared" si="691"/>
        <v>1205.1300000000001</v>
      </c>
      <c r="Y2584">
        <f t="shared" si="692"/>
        <v>1065.79</v>
      </c>
      <c r="Z2584">
        <f t="shared" si="693"/>
        <v>32.359695708339387</v>
      </c>
      <c r="AA2584">
        <f t="shared" si="696"/>
        <v>34.786302405355556</v>
      </c>
      <c r="AB2584">
        <f t="shared" si="694"/>
        <v>0</v>
      </c>
      <c r="AC2584">
        <f t="shared" si="695"/>
        <v>-3.6975946444428587E-3</v>
      </c>
    </row>
    <row r="2585" spans="1:29" x14ac:dyDescent="0.3">
      <c r="A2585" s="2">
        <v>40308</v>
      </c>
      <c r="B2585">
        <v>1122.27</v>
      </c>
      <c r="C2585">
        <v>1163.8499999999999</v>
      </c>
      <c r="D2585">
        <v>1122.27</v>
      </c>
      <c r="E2585">
        <v>1159.73</v>
      </c>
      <c r="F2585">
        <v>6893700000</v>
      </c>
      <c r="G2585">
        <v>13.069010033540961</v>
      </c>
      <c r="H2585">
        <v>-28.510989966458961</v>
      </c>
      <c r="I2585">
        <v>8.197984702232791</v>
      </c>
      <c r="J2585">
        <v>71.323361931516231</v>
      </c>
      <c r="K2585">
        <v>35.18</v>
      </c>
      <c r="L2585">
        <f t="shared" si="685"/>
        <v>1150.7809899664589</v>
      </c>
      <c r="N2585">
        <f t="shared" si="680"/>
        <v>13.069010033540962</v>
      </c>
      <c r="O2585">
        <f t="shared" si="681"/>
        <v>-28.510989966458965</v>
      </c>
      <c r="P2585">
        <f t="shared" si="682"/>
        <v>0</v>
      </c>
      <c r="Q2585">
        <f t="shared" si="683"/>
        <v>0</v>
      </c>
      <c r="R2585">
        <f t="shared" si="684"/>
        <v>1148.6166666666666</v>
      </c>
      <c r="S2585">
        <f t="shared" si="686"/>
        <v>1145.7813333333334</v>
      </c>
      <c r="T2585">
        <f t="shared" si="687"/>
        <v>115.33866666666654</v>
      </c>
      <c r="U2585">
        <f t="shared" si="688"/>
        <v>23.067733333333308</v>
      </c>
      <c r="V2585">
        <f t="shared" si="689"/>
        <v>8.194226085883928</v>
      </c>
      <c r="W2585">
        <f t="shared" si="690"/>
        <v>-3.7586163488629865E-3</v>
      </c>
      <c r="X2585">
        <f t="shared" si="691"/>
        <v>1197.5</v>
      </c>
      <c r="Y2585">
        <f t="shared" si="692"/>
        <v>1065.79</v>
      </c>
      <c r="Z2585">
        <f t="shared" si="693"/>
        <v>71.323361931516231</v>
      </c>
      <c r="AA2585">
        <f t="shared" si="696"/>
        <v>35.180007049723358</v>
      </c>
      <c r="AB2585">
        <f t="shared" si="694"/>
        <v>0</v>
      </c>
      <c r="AC2585">
        <f t="shared" si="695"/>
        <v>7.0497233579658314E-6</v>
      </c>
    </row>
    <row r="2586" spans="1:29" x14ac:dyDescent="0.3">
      <c r="A2586" s="2">
        <v>40309</v>
      </c>
      <c r="B2586">
        <v>1156.3900000000001</v>
      </c>
      <c r="C2586">
        <v>1170.48</v>
      </c>
      <c r="D2586">
        <v>1147.71</v>
      </c>
      <c r="E2586">
        <v>1155.79</v>
      </c>
      <c r="F2586">
        <v>5842550000</v>
      </c>
      <c r="G2586">
        <v>18.02934002236066</v>
      </c>
      <c r="H2586">
        <v>-4.740659977639325</v>
      </c>
      <c r="I2586">
        <v>56.37046364677979</v>
      </c>
      <c r="J2586">
        <v>81.699346405228695</v>
      </c>
      <c r="K2586">
        <v>48.86</v>
      </c>
      <c r="L2586">
        <f t="shared" si="685"/>
        <v>1152.4506599776394</v>
      </c>
      <c r="N2586">
        <f t="shared" si="680"/>
        <v>18.029340022360657</v>
      </c>
      <c r="O2586">
        <f t="shared" si="681"/>
        <v>-4.740659977639325</v>
      </c>
      <c r="P2586">
        <f t="shared" si="682"/>
        <v>0</v>
      </c>
      <c r="Q2586">
        <f t="shared" si="683"/>
        <v>0</v>
      </c>
      <c r="R2586">
        <f t="shared" si="684"/>
        <v>1157.9933333333333</v>
      </c>
      <c r="S2586">
        <f t="shared" si="686"/>
        <v>1141.432</v>
      </c>
      <c r="T2586">
        <f t="shared" si="687"/>
        <v>97.941333333333205</v>
      </c>
      <c r="U2586">
        <f t="shared" si="688"/>
        <v>19.588266666666641</v>
      </c>
      <c r="V2586">
        <f t="shared" si="689"/>
        <v>56.364807957598245</v>
      </c>
      <c r="W2586">
        <f t="shared" si="690"/>
        <v>-5.6556891815446875E-3</v>
      </c>
      <c r="X2586">
        <f t="shared" si="691"/>
        <v>1175.95</v>
      </c>
      <c r="Y2586">
        <f t="shared" si="692"/>
        <v>1065.79</v>
      </c>
      <c r="Z2586">
        <f t="shared" si="693"/>
        <v>81.699346405228695</v>
      </c>
      <c r="AA2586">
        <f t="shared" si="696"/>
        <v>48.86226236374678</v>
      </c>
      <c r="AB2586">
        <f t="shared" si="694"/>
        <v>0</v>
      </c>
      <c r="AC2586">
        <f t="shared" si="695"/>
        <v>2.2623637467802382E-3</v>
      </c>
    </row>
    <row r="2587" spans="1:29" x14ac:dyDescent="0.3">
      <c r="A2587" s="2">
        <v>40310</v>
      </c>
      <c r="B2587">
        <v>1155.43</v>
      </c>
      <c r="C2587">
        <v>1172.8699999999999</v>
      </c>
      <c r="D2587">
        <v>1155.43</v>
      </c>
      <c r="E2587">
        <v>1171.67</v>
      </c>
      <c r="F2587">
        <v>5225460000</v>
      </c>
      <c r="G2587">
        <v>14.012893348240141</v>
      </c>
      <c r="H2587">
        <v>-3.427106651759686</v>
      </c>
      <c r="I2587">
        <v>85.854632497249199</v>
      </c>
      <c r="J2587">
        <v>98.879342547628113</v>
      </c>
      <c r="K2587">
        <v>65.62</v>
      </c>
      <c r="L2587">
        <f t="shared" si="685"/>
        <v>1158.8571066517598</v>
      </c>
      <c r="N2587">
        <f t="shared" si="680"/>
        <v>14.012893348240141</v>
      </c>
      <c r="O2587">
        <f t="shared" si="681"/>
        <v>-3.4271066517596864</v>
      </c>
      <c r="P2587">
        <f t="shared" si="682"/>
        <v>0</v>
      </c>
      <c r="Q2587">
        <f t="shared" si="683"/>
        <v>0</v>
      </c>
      <c r="R2587">
        <f t="shared" si="684"/>
        <v>1166.6566666666668</v>
      </c>
      <c r="S2587">
        <f t="shared" si="686"/>
        <v>1141.4320000000002</v>
      </c>
      <c r="T2587">
        <f t="shared" si="687"/>
        <v>97.941333333332977</v>
      </c>
      <c r="U2587">
        <f t="shared" si="688"/>
        <v>19.588266666666595</v>
      </c>
      <c r="V2587">
        <f t="shared" si="689"/>
        <v>85.849578886226453</v>
      </c>
      <c r="W2587">
        <f t="shared" si="690"/>
        <v>-5.0536110227454856E-3</v>
      </c>
      <c r="X2587">
        <f t="shared" si="691"/>
        <v>1172.8699999999999</v>
      </c>
      <c r="Y2587">
        <f t="shared" si="692"/>
        <v>1065.79</v>
      </c>
      <c r="Z2587">
        <f t="shared" si="693"/>
        <v>98.879342547628113</v>
      </c>
      <c r="AA2587">
        <f t="shared" si="696"/>
        <v>65.623094747515779</v>
      </c>
      <c r="AB2587">
        <f t="shared" si="694"/>
        <v>0</v>
      </c>
      <c r="AC2587">
        <f t="shared" si="695"/>
        <v>3.094747515774543E-3</v>
      </c>
    </row>
    <row r="2588" spans="1:29" x14ac:dyDescent="0.3">
      <c r="A2588" s="2">
        <v>40311</v>
      </c>
      <c r="B2588">
        <v>1170.04</v>
      </c>
      <c r="C2588">
        <v>1173.57</v>
      </c>
      <c r="D2588">
        <v>1156.1400000000001</v>
      </c>
      <c r="E2588">
        <v>1157.44</v>
      </c>
      <c r="F2588">
        <v>4870640000</v>
      </c>
      <c r="G2588">
        <v>15.185262232160079</v>
      </c>
      <c r="H2588">
        <v>-2.244737767839752</v>
      </c>
      <c r="I2588">
        <v>55.718041891931499</v>
      </c>
      <c r="J2588">
        <v>79.69025434399407</v>
      </c>
      <c r="K2588">
        <v>72.790000000000006</v>
      </c>
      <c r="L2588">
        <f t="shared" si="685"/>
        <v>1158.3847377678399</v>
      </c>
      <c r="N2588">
        <f t="shared" si="680"/>
        <v>15.185262232160085</v>
      </c>
      <c r="O2588">
        <f t="shared" si="681"/>
        <v>-2.2447377678397515</v>
      </c>
      <c r="P2588">
        <f t="shared" si="682"/>
        <v>0</v>
      </c>
      <c r="Q2588">
        <f t="shared" si="683"/>
        <v>0</v>
      </c>
      <c r="R2588">
        <f t="shared" si="684"/>
        <v>1162.3833333333334</v>
      </c>
      <c r="S2588">
        <f t="shared" si="686"/>
        <v>1149.8073333333334</v>
      </c>
      <c r="T2588">
        <f t="shared" si="687"/>
        <v>75.222666666666782</v>
      </c>
      <c r="U2588">
        <f t="shared" si="688"/>
        <v>15.044533333333357</v>
      </c>
      <c r="V2588">
        <f t="shared" si="689"/>
        <v>55.727883439388847</v>
      </c>
      <c r="W2588">
        <f t="shared" si="690"/>
        <v>9.841547457348554E-3</v>
      </c>
      <c r="X2588">
        <f t="shared" si="691"/>
        <v>1173.57</v>
      </c>
      <c r="Y2588">
        <f t="shared" si="692"/>
        <v>1094.1500000000001</v>
      </c>
      <c r="Z2588">
        <f t="shared" si="693"/>
        <v>79.69025434399407</v>
      </c>
      <c r="AA2588">
        <f t="shared" si="696"/>
        <v>72.790400187341305</v>
      </c>
      <c r="AB2588">
        <f t="shared" si="694"/>
        <v>0</v>
      </c>
      <c r="AC2588">
        <f t="shared" si="695"/>
        <v>4.0018734129887434E-4</v>
      </c>
    </row>
    <row r="2589" spans="1:29" x14ac:dyDescent="0.3">
      <c r="A2589" s="2">
        <v>40312</v>
      </c>
      <c r="B2589">
        <v>1157.19</v>
      </c>
      <c r="C2589">
        <v>1157.19</v>
      </c>
      <c r="D2589">
        <v>1126.1400000000001</v>
      </c>
      <c r="E2589">
        <v>1135.68</v>
      </c>
      <c r="F2589">
        <v>6126400000</v>
      </c>
      <c r="G2589">
        <v>6.3735081547733898</v>
      </c>
      <c r="H2589">
        <v>-24.676491845226561</v>
      </c>
      <c r="I2589">
        <v>-117.4271326110167</v>
      </c>
      <c r="J2589">
        <v>26.140350877193161</v>
      </c>
      <c r="K2589">
        <v>71.55</v>
      </c>
      <c r="L2589">
        <f t="shared" si="685"/>
        <v>1150.8164918452267</v>
      </c>
      <c r="N2589">
        <f t="shared" si="680"/>
        <v>6.3735081547733898</v>
      </c>
      <c r="O2589">
        <f t="shared" si="681"/>
        <v>-24.676491845226565</v>
      </c>
      <c r="P2589">
        <f t="shared" si="682"/>
        <v>0</v>
      </c>
      <c r="Q2589">
        <f t="shared" si="683"/>
        <v>0</v>
      </c>
      <c r="R2589">
        <f t="shared" si="684"/>
        <v>1139.67</v>
      </c>
      <c r="S2589">
        <f t="shared" si="686"/>
        <v>1155.0639999999999</v>
      </c>
      <c r="T2589">
        <f t="shared" si="687"/>
        <v>43.682666666667046</v>
      </c>
      <c r="U2589">
        <f t="shared" si="688"/>
        <v>8.7365333333334085</v>
      </c>
      <c r="V2589">
        <f t="shared" si="689"/>
        <v>-117.46840852206554</v>
      </c>
      <c r="W2589">
        <f t="shared" si="690"/>
        <v>-4.1275911048842318E-2</v>
      </c>
      <c r="X2589">
        <f t="shared" si="691"/>
        <v>1173.57</v>
      </c>
      <c r="Y2589">
        <f t="shared" si="692"/>
        <v>1122.27</v>
      </c>
      <c r="Z2589">
        <f t="shared" si="693"/>
        <v>26.140350877193164</v>
      </c>
      <c r="AA2589">
        <f t="shared" si="696"/>
        <v>71.546531221112048</v>
      </c>
      <c r="AB2589">
        <f t="shared" si="694"/>
        <v>0</v>
      </c>
      <c r="AC2589">
        <f t="shared" si="695"/>
        <v>-3.4687788879494974E-3</v>
      </c>
    </row>
    <row r="2590" spans="1:29" x14ac:dyDescent="0.3">
      <c r="A2590" s="2">
        <v>40315</v>
      </c>
      <c r="B2590">
        <v>1136.52</v>
      </c>
      <c r="C2590">
        <v>1141.8800000000001</v>
      </c>
      <c r="D2590">
        <v>1114.96</v>
      </c>
      <c r="E2590">
        <v>1136.94</v>
      </c>
      <c r="F2590">
        <v>5922920000</v>
      </c>
      <c r="G2590">
        <v>-4.310994563484428</v>
      </c>
      <c r="H2590">
        <v>-31.230994563484501</v>
      </c>
      <c r="I2590">
        <v>-105.0428851916913</v>
      </c>
      <c r="J2590">
        <v>37.502132741853018</v>
      </c>
      <c r="K2590">
        <v>64.78</v>
      </c>
      <c r="L2590">
        <f t="shared" si="685"/>
        <v>1146.1909945634845</v>
      </c>
      <c r="N2590">
        <f t="shared" si="680"/>
        <v>-4.310994563484428</v>
      </c>
      <c r="O2590">
        <f t="shared" si="681"/>
        <v>-31.230994563484501</v>
      </c>
      <c r="P2590">
        <f t="shared" si="682"/>
        <v>0</v>
      </c>
      <c r="Q2590">
        <f t="shared" si="683"/>
        <v>0</v>
      </c>
      <c r="R2590">
        <f t="shared" si="684"/>
        <v>1131.26</v>
      </c>
      <c r="S2590">
        <f t="shared" si="686"/>
        <v>1151.5926666666669</v>
      </c>
      <c r="T2590">
        <f t="shared" si="687"/>
        <v>64.510666666666566</v>
      </c>
      <c r="U2590">
        <f t="shared" si="688"/>
        <v>12.902133333333314</v>
      </c>
      <c r="V2590">
        <f t="shared" si="689"/>
        <v>-105.06100627631059</v>
      </c>
      <c r="W2590">
        <f t="shared" si="690"/>
        <v>-1.8121084619295402E-2</v>
      </c>
      <c r="X2590">
        <f t="shared" si="691"/>
        <v>1173.57</v>
      </c>
      <c r="Y2590">
        <f t="shared" si="692"/>
        <v>1114.96</v>
      </c>
      <c r="Z2590">
        <f t="shared" si="693"/>
        <v>37.502132741853018</v>
      </c>
      <c r="AA2590">
        <f t="shared" si="696"/>
        <v>64.782285383179413</v>
      </c>
      <c r="AB2590">
        <f t="shared" si="694"/>
        <v>0</v>
      </c>
      <c r="AC2590">
        <f t="shared" si="695"/>
        <v>2.2853831794122925E-3</v>
      </c>
    </row>
    <row r="2591" spans="1:29" x14ac:dyDescent="0.3">
      <c r="A2591" s="2">
        <v>40316</v>
      </c>
      <c r="B2591">
        <v>1138.78</v>
      </c>
      <c r="C2591">
        <v>1148.6600000000001</v>
      </c>
      <c r="D2591">
        <v>1117.2</v>
      </c>
      <c r="E2591">
        <v>1120.8</v>
      </c>
      <c r="F2591">
        <v>6170840000</v>
      </c>
      <c r="G2591">
        <v>10.93267029101025</v>
      </c>
      <c r="H2591">
        <v>-20.527329708989779</v>
      </c>
      <c r="I2591">
        <v>-75.043707588823182</v>
      </c>
      <c r="J2591">
        <v>9.9641699368707179</v>
      </c>
      <c r="K2591">
        <v>50.44</v>
      </c>
      <c r="L2591">
        <f t="shared" si="685"/>
        <v>1137.7273297089898</v>
      </c>
      <c r="N2591">
        <f t="shared" si="680"/>
        <v>10.932670291010254</v>
      </c>
      <c r="O2591">
        <f t="shared" si="681"/>
        <v>-20.527329708989782</v>
      </c>
      <c r="P2591">
        <f t="shared" si="682"/>
        <v>0</v>
      </c>
      <c r="Q2591">
        <f t="shared" si="683"/>
        <v>0</v>
      </c>
      <c r="R2591">
        <f t="shared" si="684"/>
        <v>1128.8866666666665</v>
      </c>
      <c r="S2591">
        <f t="shared" si="686"/>
        <v>1145.7713333333334</v>
      </c>
      <c r="T2591">
        <f t="shared" si="687"/>
        <v>74.994666666666944</v>
      </c>
      <c r="U2591">
        <f t="shared" si="688"/>
        <v>14.998933333333389</v>
      </c>
      <c r="V2591">
        <f t="shared" si="689"/>
        <v>-75.048299730944223</v>
      </c>
      <c r="W2591">
        <f t="shared" si="690"/>
        <v>-4.5921421210408653E-3</v>
      </c>
      <c r="X2591">
        <f t="shared" si="691"/>
        <v>1173.57</v>
      </c>
      <c r="Y2591">
        <f t="shared" si="692"/>
        <v>1114.96</v>
      </c>
      <c r="Z2591">
        <f t="shared" si="693"/>
        <v>9.9641699368707179</v>
      </c>
      <c r="AA2591">
        <f t="shared" si="696"/>
        <v>50.435250089507818</v>
      </c>
      <c r="AB2591">
        <f t="shared" si="694"/>
        <v>0</v>
      </c>
      <c r="AC2591">
        <f t="shared" si="695"/>
        <v>-4.7499104921797652E-3</v>
      </c>
    </row>
    <row r="2592" spans="1:29" x14ac:dyDescent="0.3">
      <c r="A2592" s="2">
        <v>40317</v>
      </c>
      <c r="B2592">
        <v>1119.57</v>
      </c>
      <c r="C2592">
        <v>1124.27</v>
      </c>
      <c r="D2592">
        <v>1100.6600000000001</v>
      </c>
      <c r="E2592">
        <v>1115.05</v>
      </c>
      <c r="F2592">
        <v>6765800000</v>
      </c>
      <c r="G2592">
        <v>-5.8982198059932216</v>
      </c>
      <c r="H2592">
        <v>-29.508219805993122</v>
      </c>
      <c r="I2592">
        <v>-114.0070829189998</v>
      </c>
      <c r="J2592">
        <v>19.736661637635301</v>
      </c>
      <c r="K2592">
        <v>34.61</v>
      </c>
      <c r="L2592">
        <f t="shared" si="685"/>
        <v>1130.1682198059932</v>
      </c>
      <c r="N2592">
        <f t="shared" si="680"/>
        <v>-5.8982198059932216</v>
      </c>
      <c r="O2592">
        <f t="shared" si="681"/>
        <v>-29.508219805993122</v>
      </c>
      <c r="P2592">
        <f t="shared" si="682"/>
        <v>0</v>
      </c>
      <c r="Q2592">
        <f t="shared" si="683"/>
        <v>0</v>
      </c>
      <c r="R2592">
        <f t="shared" si="684"/>
        <v>1113.3266666666668</v>
      </c>
      <c r="S2592">
        <f t="shared" si="686"/>
        <v>1135.1053333333334</v>
      </c>
      <c r="T2592">
        <f t="shared" si="687"/>
        <v>63.685333333333574</v>
      </c>
      <c r="U2592">
        <f t="shared" si="688"/>
        <v>12.737066666666715</v>
      </c>
      <c r="V2592">
        <f t="shared" si="689"/>
        <v>-113.99101136141505</v>
      </c>
      <c r="W2592">
        <f t="shared" si="690"/>
        <v>1.6071557584751872E-2</v>
      </c>
      <c r="X2592">
        <f t="shared" si="691"/>
        <v>1173.57</v>
      </c>
      <c r="Y2592">
        <f t="shared" si="692"/>
        <v>1100.6600000000001</v>
      </c>
      <c r="Z2592">
        <f t="shared" si="693"/>
        <v>19.736661637635304</v>
      </c>
      <c r="AA2592">
        <f t="shared" si="696"/>
        <v>34.606713907509253</v>
      </c>
      <c r="AB2592">
        <f t="shared" si="694"/>
        <v>0</v>
      </c>
      <c r="AC2592">
        <f t="shared" si="695"/>
        <v>-3.2860924907467393E-3</v>
      </c>
    </row>
    <row r="2593" spans="1:29" x14ac:dyDescent="0.3">
      <c r="A2593" s="2">
        <v>40318</v>
      </c>
      <c r="B2593">
        <v>1107.3399999999999</v>
      </c>
      <c r="C2593">
        <v>1107.3399999999999</v>
      </c>
      <c r="D2593">
        <v>1071.58</v>
      </c>
      <c r="E2593">
        <v>1071.5899999999999</v>
      </c>
      <c r="F2593">
        <v>8328570000</v>
      </c>
      <c r="G2593">
        <v>-3.3021465373287811</v>
      </c>
      <c r="H2593">
        <v>-39.062146537328772</v>
      </c>
      <c r="I2593">
        <v>-142.75278585753901</v>
      </c>
      <c r="J2593">
        <v>1.1680878402045189E-2</v>
      </c>
      <c r="K2593">
        <v>18.670000000000002</v>
      </c>
      <c r="L2593">
        <f t="shared" si="685"/>
        <v>1110.6421465373287</v>
      </c>
      <c r="N2593">
        <f t="shared" si="680"/>
        <v>-3.3021465373287811</v>
      </c>
      <c r="O2593">
        <f t="shared" si="681"/>
        <v>-39.062146537328772</v>
      </c>
      <c r="P2593">
        <f t="shared" si="682"/>
        <v>0</v>
      </c>
      <c r="Q2593">
        <f t="shared" si="683"/>
        <v>0</v>
      </c>
      <c r="R2593">
        <f t="shared" si="684"/>
        <v>1083.5033333333333</v>
      </c>
      <c r="S2593">
        <f t="shared" si="686"/>
        <v>1119.3293333333334</v>
      </c>
      <c r="T2593">
        <f t="shared" si="687"/>
        <v>83.657333333333099</v>
      </c>
      <c r="U2593">
        <f t="shared" si="688"/>
        <v>16.73146666666662</v>
      </c>
      <c r="V2593">
        <f t="shared" si="689"/>
        <v>-142.74899191941779</v>
      </c>
      <c r="W2593">
        <f t="shared" si="690"/>
        <v>3.7939381212197532E-3</v>
      </c>
      <c r="X2593">
        <f t="shared" si="691"/>
        <v>1157.19</v>
      </c>
      <c r="Y2593">
        <f t="shared" si="692"/>
        <v>1071.58</v>
      </c>
      <c r="Z2593">
        <f t="shared" si="693"/>
        <v>1.1680878402045193E-2</v>
      </c>
      <c r="AA2593">
        <f t="shared" si="696"/>
        <v>18.67099921439085</v>
      </c>
      <c r="AB2593">
        <f t="shared" si="694"/>
        <v>0</v>
      </c>
      <c r="AC2593">
        <f t="shared" si="695"/>
        <v>9.9921439084837971E-4</v>
      </c>
    </row>
    <row r="2594" spans="1:29" x14ac:dyDescent="0.3">
      <c r="A2594" s="2">
        <v>40319</v>
      </c>
      <c r="B2594">
        <v>1067.26</v>
      </c>
      <c r="C2594">
        <v>1090.1600000000001</v>
      </c>
      <c r="D2594">
        <v>1055.9000000000001</v>
      </c>
      <c r="E2594">
        <v>1087.69</v>
      </c>
      <c r="F2594">
        <v>5452130000</v>
      </c>
      <c r="G2594">
        <v>-12.831431024885889</v>
      </c>
      <c r="H2594">
        <v>-47.091431024885878</v>
      </c>
      <c r="I2594">
        <v>-92.200156504451996</v>
      </c>
      <c r="J2594">
        <v>34.2712376024148</v>
      </c>
      <c r="K2594">
        <v>20.3</v>
      </c>
      <c r="L2594">
        <f t="shared" si="685"/>
        <v>1102.991431024886</v>
      </c>
      <c r="N2594">
        <f t="shared" si="680"/>
        <v>-12.831431024885887</v>
      </c>
      <c r="O2594">
        <f t="shared" si="681"/>
        <v>-47.091431024885878</v>
      </c>
      <c r="P2594">
        <f t="shared" si="682"/>
        <v>0</v>
      </c>
      <c r="Q2594">
        <f t="shared" si="683"/>
        <v>0</v>
      </c>
      <c r="R2594">
        <f t="shared" si="684"/>
        <v>1077.9166666666667</v>
      </c>
      <c r="S2594">
        <f t="shared" si="686"/>
        <v>1106.9786666666666</v>
      </c>
      <c r="T2594">
        <f t="shared" si="687"/>
        <v>105.07466666666664</v>
      </c>
      <c r="U2594">
        <f t="shared" si="688"/>
        <v>21.014933333333328</v>
      </c>
      <c r="V2594">
        <f t="shared" si="689"/>
        <v>-92.194756744410029</v>
      </c>
      <c r="W2594">
        <f t="shared" si="690"/>
        <v>5.3997600419677383E-3</v>
      </c>
      <c r="X2594">
        <f t="shared" si="691"/>
        <v>1148.6600000000001</v>
      </c>
      <c r="Y2594">
        <f t="shared" si="692"/>
        <v>1055.9000000000001</v>
      </c>
      <c r="Z2594">
        <f t="shared" si="693"/>
        <v>34.2712376024148</v>
      </c>
      <c r="AA2594">
        <f t="shared" si="696"/>
        <v>20.297176559435179</v>
      </c>
      <c r="AB2594">
        <f t="shared" si="694"/>
        <v>0</v>
      </c>
      <c r="AC2594">
        <f t="shared" si="695"/>
        <v>-2.8234405648213112E-3</v>
      </c>
    </row>
    <row r="2595" spans="1:29" x14ac:dyDescent="0.3">
      <c r="A2595" s="2">
        <v>40322</v>
      </c>
      <c r="B2595">
        <v>1084.78</v>
      </c>
      <c r="C2595">
        <v>1089.95</v>
      </c>
      <c r="D2595">
        <v>1072.7</v>
      </c>
      <c r="E2595">
        <v>1073.6500000000001</v>
      </c>
      <c r="F2595">
        <v>5224040000</v>
      </c>
      <c r="G2595">
        <v>-3.260954016590631</v>
      </c>
      <c r="H2595">
        <v>-20.510954016590631</v>
      </c>
      <c r="I2595">
        <v>-59.939541598989607</v>
      </c>
      <c r="J2595">
        <v>19.135403191030619</v>
      </c>
      <c r="K2595">
        <v>16.62</v>
      </c>
      <c r="L2595">
        <f t="shared" si="685"/>
        <v>1093.2109540165907</v>
      </c>
      <c r="N2595">
        <f t="shared" si="680"/>
        <v>-3.260954016590631</v>
      </c>
      <c r="O2595">
        <f t="shared" si="681"/>
        <v>-20.510954016590631</v>
      </c>
      <c r="P2595">
        <f t="shared" si="682"/>
        <v>0</v>
      </c>
      <c r="Q2595">
        <f t="shared" si="683"/>
        <v>0</v>
      </c>
      <c r="R2595">
        <f t="shared" si="684"/>
        <v>1078.7666666666667</v>
      </c>
      <c r="S2595">
        <f t="shared" si="686"/>
        <v>1096.48</v>
      </c>
      <c r="T2595">
        <f t="shared" si="687"/>
        <v>98.506666666666661</v>
      </c>
      <c r="U2595">
        <f t="shared" si="688"/>
        <v>19.701333333333331</v>
      </c>
      <c r="V2595">
        <f t="shared" si="689"/>
        <v>-59.939541598989479</v>
      </c>
      <c r="W2595">
        <f t="shared" si="690"/>
        <v>1.2789769243681803E-13</v>
      </c>
      <c r="X2595">
        <f t="shared" si="691"/>
        <v>1148.6600000000001</v>
      </c>
      <c r="Y2595">
        <f t="shared" si="692"/>
        <v>1055.9000000000001</v>
      </c>
      <c r="Z2595">
        <f t="shared" si="693"/>
        <v>19.135403191030619</v>
      </c>
      <c r="AA2595">
        <f t="shared" si="696"/>
        <v>16.623830649270698</v>
      </c>
      <c r="AB2595">
        <f t="shared" si="694"/>
        <v>0</v>
      </c>
      <c r="AC2595">
        <f t="shared" si="695"/>
        <v>3.83064927069654E-3</v>
      </c>
    </row>
    <row r="2596" spans="1:29" x14ac:dyDescent="0.3">
      <c r="A2596" s="2">
        <v>40323</v>
      </c>
      <c r="B2596">
        <v>1067.42</v>
      </c>
      <c r="C2596">
        <v>1074.75</v>
      </c>
      <c r="D2596">
        <v>1040.78</v>
      </c>
      <c r="E2596">
        <v>1074.03</v>
      </c>
      <c r="F2596">
        <v>7329580000</v>
      </c>
      <c r="G2596">
        <v>-12.067302677727181</v>
      </c>
      <c r="H2596">
        <v>-46.037302677727212</v>
      </c>
      <c r="I2596">
        <v>-111.4059332964803</v>
      </c>
      <c r="J2596">
        <v>39.825128757935083</v>
      </c>
      <c r="K2596">
        <v>22.6</v>
      </c>
      <c r="L2596">
        <f t="shared" si="685"/>
        <v>1086.8173026777272</v>
      </c>
      <c r="N2596">
        <f t="shared" si="680"/>
        <v>-12.067302677727184</v>
      </c>
      <c r="O2596">
        <f t="shared" si="681"/>
        <v>-46.037302677727212</v>
      </c>
      <c r="P2596">
        <f t="shared" si="682"/>
        <v>0</v>
      </c>
      <c r="Q2596">
        <f t="shared" si="683"/>
        <v>0</v>
      </c>
      <c r="R2596">
        <f t="shared" si="684"/>
        <v>1063.1866666666665</v>
      </c>
      <c r="S2596">
        <f t="shared" si="686"/>
        <v>1083.3399999999999</v>
      </c>
      <c r="T2596">
        <f t="shared" si="687"/>
        <v>60.300000000000182</v>
      </c>
      <c r="U2596">
        <f t="shared" si="688"/>
        <v>12.060000000000036</v>
      </c>
      <c r="V2596">
        <f t="shared" si="689"/>
        <v>-111.40593329648071</v>
      </c>
      <c r="W2596">
        <f t="shared" si="690"/>
        <v>-4.1211478674085811E-13</v>
      </c>
      <c r="X2596">
        <f t="shared" si="691"/>
        <v>1124.27</v>
      </c>
      <c r="Y2596">
        <f t="shared" si="692"/>
        <v>1040.78</v>
      </c>
      <c r="Z2596">
        <f t="shared" si="693"/>
        <v>39.825128757935076</v>
      </c>
      <c r="AA2596">
        <f t="shared" si="696"/>
        <v>22.596022413483571</v>
      </c>
      <c r="AB2596">
        <f t="shared" si="694"/>
        <v>0</v>
      </c>
      <c r="AC2596">
        <f t="shared" si="695"/>
        <v>-3.9775865164308755E-3</v>
      </c>
    </row>
    <row r="2597" spans="1:29" x14ac:dyDescent="0.3">
      <c r="A2597" s="2">
        <v>40324</v>
      </c>
      <c r="B2597">
        <v>1075.51</v>
      </c>
      <c r="C2597">
        <v>1090.75</v>
      </c>
      <c r="D2597">
        <v>1065.5899999999999</v>
      </c>
      <c r="E2597">
        <v>1067.95</v>
      </c>
      <c r="F2597">
        <v>4521050000</v>
      </c>
      <c r="G2597">
        <v>10.221798214848601</v>
      </c>
      <c r="H2597">
        <v>-14.938201785151479</v>
      </c>
      <c r="I2597">
        <v>-10.857763300761601</v>
      </c>
      <c r="J2597">
        <v>40.820312500000142</v>
      </c>
      <c r="K2597">
        <v>26.81</v>
      </c>
      <c r="L2597">
        <f t="shared" si="685"/>
        <v>1080.5282017851514</v>
      </c>
      <c r="N2597">
        <f t="shared" si="680"/>
        <v>10.221798214848604</v>
      </c>
      <c r="O2597">
        <f t="shared" si="681"/>
        <v>-14.938201785151477</v>
      </c>
      <c r="P2597">
        <f t="shared" si="682"/>
        <v>0</v>
      </c>
      <c r="Q2597">
        <f t="shared" si="683"/>
        <v>0</v>
      </c>
      <c r="R2597">
        <f t="shared" si="684"/>
        <v>1074.7633333333333</v>
      </c>
      <c r="S2597">
        <f t="shared" si="686"/>
        <v>1075.6273333333334</v>
      </c>
      <c r="T2597">
        <f t="shared" si="687"/>
        <v>26.609333333333552</v>
      </c>
      <c r="U2597">
        <f t="shared" si="688"/>
        <v>5.3218666666667103</v>
      </c>
      <c r="V2597">
        <f t="shared" si="689"/>
        <v>-10.823270030566038</v>
      </c>
      <c r="W2597">
        <f t="shared" si="690"/>
        <v>3.4493270195563142E-2</v>
      </c>
      <c r="X2597">
        <f t="shared" si="691"/>
        <v>1107.3399999999999</v>
      </c>
      <c r="Y2597">
        <f t="shared" si="692"/>
        <v>1040.78</v>
      </c>
      <c r="Z2597">
        <f t="shared" si="693"/>
        <v>40.820312500000142</v>
      </c>
      <c r="AA2597">
        <f t="shared" si="696"/>
        <v>26.812752585956538</v>
      </c>
      <c r="AB2597">
        <f t="shared" si="694"/>
        <v>0</v>
      </c>
      <c r="AC2597">
        <f t="shared" si="695"/>
        <v>2.7525859565393773E-3</v>
      </c>
    </row>
    <row r="2598" spans="1:29" x14ac:dyDescent="0.3">
      <c r="A2598" s="2">
        <v>40325</v>
      </c>
      <c r="B2598">
        <v>1074.27</v>
      </c>
      <c r="C2598">
        <v>1103.52</v>
      </c>
      <c r="D2598">
        <v>1074.27</v>
      </c>
      <c r="E2598">
        <v>1103.06</v>
      </c>
      <c r="F2598">
        <v>5698460000</v>
      </c>
      <c r="G2598">
        <v>15.48119880989907</v>
      </c>
      <c r="H2598">
        <v>-13.76880119010093</v>
      </c>
      <c r="I2598">
        <v>153.3781620236941</v>
      </c>
      <c r="J2598">
        <v>99.266815428753532</v>
      </c>
      <c r="K2598">
        <v>46.66</v>
      </c>
      <c r="L2598">
        <f t="shared" si="685"/>
        <v>1088.0388011901009</v>
      </c>
      <c r="N2598">
        <f t="shared" si="680"/>
        <v>15.48119880989907</v>
      </c>
      <c r="O2598">
        <f t="shared" si="681"/>
        <v>-13.76880119010093</v>
      </c>
      <c r="P2598">
        <f t="shared" si="682"/>
        <v>0</v>
      </c>
      <c r="Q2598">
        <f t="shared" si="683"/>
        <v>0</v>
      </c>
      <c r="R2598">
        <f t="shared" si="684"/>
        <v>1093.6166666666666</v>
      </c>
      <c r="S2598">
        <f t="shared" si="686"/>
        <v>1077.6500000000001</v>
      </c>
      <c r="T2598">
        <f t="shared" si="687"/>
        <v>34.700000000000045</v>
      </c>
      <c r="U2598">
        <f t="shared" si="688"/>
        <v>6.9400000000000093</v>
      </c>
      <c r="V2598">
        <f t="shared" si="689"/>
        <v>153.37816202369308</v>
      </c>
      <c r="W2598">
        <f t="shared" si="690"/>
        <v>-1.0231815394945443E-12</v>
      </c>
      <c r="X2598">
        <f t="shared" si="691"/>
        <v>1103.52</v>
      </c>
      <c r="Y2598">
        <f t="shared" si="692"/>
        <v>1040.78</v>
      </c>
      <c r="Z2598">
        <f t="shared" si="693"/>
        <v>99.266815428753532</v>
      </c>
      <c r="AA2598">
        <f t="shared" si="696"/>
        <v>46.663779496026834</v>
      </c>
      <c r="AB2598">
        <f t="shared" si="694"/>
        <v>0</v>
      </c>
      <c r="AC2598">
        <f t="shared" si="695"/>
        <v>3.7794960268371369E-3</v>
      </c>
    </row>
    <row r="2599" spans="1:29" x14ac:dyDescent="0.3">
      <c r="A2599" s="2">
        <v>40326</v>
      </c>
      <c r="B2599">
        <v>1102.5899999999999</v>
      </c>
      <c r="C2599">
        <v>1102.5899999999999</v>
      </c>
      <c r="D2599">
        <v>1084.78</v>
      </c>
      <c r="E2599">
        <v>1089.4100000000001</v>
      </c>
      <c r="F2599">
        <v>4871210000</v>
      </c>
      <c r="G2599">
        <v>14.09413253993262</v>
      </c>
      <c r="H2599">
        <v>-3.7158674600673289</v>
      </c>
      <c r="I2599">
        <v>78.770799785292866</v>
      </c>
      <c r="J2599">
        <v>77.510360216767779</v>
      </c>
      <c r="K2599">
        <v>55.31</v>
      </c>
      <c r="L2599">
        <f t="shared" si="685"/>
        <v>1088.4958674600673</v>
      </c>
      <c r="N2599">
        <f t="shared" si="680"/>
        <v>14.094132539932616</v>
      </c>
      <c r="O2599">
        <f t="shared" si="681"/>
        <v>-3.7158674600673294</v>
      </c>
      <c r="P2599">
        <f t="shared" si="682"/>
        <v>0</v>
      </c>
      <c r="Q2599">
        <f t="shared" si="683"/>
        <v>0</v>
      </c>
      <c r="R2599">
        <f t="shared" si="684"/>
        <v>1092.26</v>
      </c>
      <c r="S2599">
        <f t="shared" si="686"/>
        <v>1080.5186666666666</v>
      </c>
      <c r="T2599">
        <f t="shared" si="687"/>
        <v>49.678666666666686</v>
      </c>
      <c r="U2599">
        <f t="shared" si="688"/>
        <v>9.9357333333333369</v>
      </c>
      <c r="V2599">
        <f t="shared" si="689"/>
        <v>78.781860311155569</v>
      </c>
      <c r="W2599">
        <f t="shared" si="690"/>
        <v>1.106052586270323E-2</v>
      </c>
      <c r="X2599">
        <f t="shared" si="691"/>
        <v>1103.52</v>
      </c>
      <c r="Y2599">
        <f t="shared" si="692"/>
        <v>1040.78</v>
      </c>
      <c r="Z2599">
        <f t="shared" si="693"/>
        <v>77.510360216767779</v>
      </c>
      <c r="AA2599">
        <f t="shared" si="696"/>
        <v>55.311604018897427</v>
      </c>
      <c r="AB2599">
        <f t="shared" si="694"/>
        <v>0</v>
      </c>
      <c r="AC2599">
        <f t="shared" si="695"/>
        <v>1.6040188974244529E-3</v>
      </c>
    </row>
    <row r="2600" spans="1:29" x14ac:dyDescent="0.3">
      <c r="A2600" s="2">
        <v>40330</v>
      </c>
      <c r="B2600">
        <v>1087.3</v>
      </c>
      <c r="C2600">
        <v>1094.77</v>
      </c>
      <c r="D2600">
        <v>1069.8900000000001</v>
      </c>
      <c r="E2600">
        <v>1070.71</v>
      </c>
      <c r="F2600">
        <v>5271480000</v>
      </c>
      <c r="G2600">
        <v>12.20275502662162</v>
      </c>
      <c r="H2600">
        <v>-12.67724497337827</v>
      </c>
      <c r="I2600">
        <v>-13.374279546921271</v>
      </c>
      <c r="J2600">
        <v>47.704813516098277</v>
      </c>
      <c r="K2600">
        <v>61.03</v>
      </c>
      <c r="L2600">
        <f t="shared" si="685"/>
        <v>1082.5672449733784</v>
      </c>
      <c r="N2600">
        <f t="shared" si="680"/>
        <v>12.202755026621617</v>
      </c>
      <c r="O2600">
        <f t="shared" si="681"/>
        <v>-12.677244973378265</v>
      </c>
      <c r="P2600">
        <f t="shared" si="682"/>
        <v>0</v>
      </c>
      <c r="Q2600">
        <f t="shared" si="683"/>
        <v>0</v>
      </c>
      <c r="R2600">
        <f t="shared" si="684"/>
        <v>1078.4566666666667</v>
      </c>
      <c r="S2600">
        <f t="shared" si="686"/>
        <v>1080.4566666666667</v>
      </c>
      <c r="T2600">
        <f t="shared" si="687"/>
        <v>49.926666666666733</v>
      </c>
      <c r="U2600">
        <f t="shared" si="688"/>
        <v>9.9853333333333474</v>
      </c>
      <c r="V2600">
        <f t="shared" si="689"/>
        <v>-13.352917612498311</v>
      </c>
      <c r="W2600">
        <f t="shared" si="690"/>
        <v>2.1361934422959195E-2</v>
      </c>
      <c r="X2600">
        <f t="shared" si="691"/>
        <v>1103.52</v>
      </c>
      <c r="Y2600">
        <f t="shared" si="692"/>
        <v>1040.78</v>
      </c>
      <c r="Z2600">
        <f t="shared" si="693"/>
        <v>47.704813516098277</v>
      </c>
      <c r="AA2600">
        <f t="shared" si="696"/>
        <v>61.025486083910963</v>
      </c>
      <c r="AB2600">
        <f t="shared" si="694"/>
        <v>0</v>
      </c>
      <c r="AC2600">
        <f t="shared" si="695"/>
        <v>-4.5139160890386165E-3</v>
      </c>
    </row>
    <row r="2601" spans="1:29" x14ac:dyDescent="0.3">
      <c r="A2601" s="2">
        <v>40331</v>
      </c>
      <c r="B2601">
        <v>1073.01</v>
      </c>
      <c r="C2601">
        <v>1098.56</v>
      </c>
      <c r="D2601">
        <v>1072.03</v>
      </c>
      <c r="E2601">
        <v>1098.3800000000001</v>
      </c>
      <c r="F2601">
        <v>5026360000</v>
      </c>
      <c r="G2601">
        <v>10.72183668441426</v>
      </c>
      <c r="H2601">
        <v>-15.80816331558572</v>
      </c>
      <c r="I2601">
        <v>35.6155225331986</v>
      </c>
      <c r="J2601">
        <v>86.448721328763867</v>
      </c>
      <c r="K2601">
        <v>70.349999999999994</v>
      </c>
      <c r="L2601">
        <f t="shared" si="685"/>
        <v>1087.8381633155857</v>
      </c>
      <c r="N2601">
        <f t="shared" si="680"/>
        <v>10.721836684414257</v>
      </c>
      <c r="O2601">
        <f t="shared" si="681"/>
        <v>-15.808163315585716</v>
      </c>
      <c r="P2601">
        <f t="shared" si="682"/>
        <v>0</v>
      </c>
      <c r="Q2601">
        <f t="shared" si="683"/>
        <v>0</v>
      </c>
      <c r="R2601">
        <f t="shared" si="684"/>
        <v>1089.6566666666668</v>
      </c>
      <c r="S2601">
        <f t="shared" si="686"/>
        <v>1085.7506666666668</v>
      </c>
      <c r="T2601">
        <f t="shared" si="687"/>
        <v>36.562666666666473</v>
      </c>
      <c r="U2601">
        <f t="shared" si="688"/>
        <v>7.3125333333332945</v>
      </c>
      <c r="V2601">
        <f t="shared" si="689"/>
        <v>35.610094085040934</v>
      </c>
      <c r="W2601">
        <f t="shared" si="690"/>
        <v>-5.428448157665855E-3</v>
      </c>
      <c r="X2601">
        <f t="shared" si="691"/>
        <v>1103.52</v>
      </c>
      <c r="Y2601">
        <f t="shared" si="692"/>
        <v>1065.5899999999999</v>
      </c>
      <c r="Z2601">
        <f t="shared" si="693"/>
        <v>86.448721328763867</v>
      </c>
      <c r="AA2601">
        <f t="shared" si="696"/>
        <v>70.350204598076715</v>
      </c>
      <c r="AB2601">
        <f t="shared" si="694"/>
        <v>0</v>
      </c>
      <c r="AC2601">
        <f t="shared" si="695"/>
        <v>2.0459807672068564E-4</v>
      </c>
    </row>
    <row r="2602" spans="1:29" x14ac:dyDescent="0.3">
      <c r="A2602" s="2">
        <v>40332</v>
      </c>
      <c r="B2602">
        <v>1098.82</v>
      </c>
      <c r="C2602">
        <v>1105.67</v>
      </c>
      <c r="D2602">
        <v>1091.81</v>
      </c>
      <c r="E2602">
        <v>1102.83</v>
      </c>
      <c r="F2602">
        <v>4995970000</v>
      </c>
      <c r="G2602">
        <v>12.83455778960956</v>
      </c>
      <c r="H2602">
        <v>-1.0254422103905649</v>
      </c>
      <c r="I2602">
        <v>114.41130556240221</v>
      </c>
      <c r="J2602">
        <v>92.062604807154429</v>
      </c>
      <c r="K2602">
        <v>80.599999999999994</v>
      </c>
      <c r="L2602">
        <f t="shared" si="685"/>
        <v>1092.8354422103905</v>
      </c>
      <c r="N2602">
        <f t="shared" si="680"/>
        <v>12.834557789609562</v>
      </c>
      <c r="O2602">
        <f t="shared" si="681"/>
        <v>-1.0254422103905654</v>
      </c>
      <c r="P2602">
        <f t="shared" si="682"/>
        <v>0</v>
      </c>
      <c r="Q2602">
        <f t="shared" si="683"/>
        <v>0</v>
      </c>
      <c r="R2602">
        <f t="shared" si="684"/>
        <v>1100.1033333333332</v>
      </c>
      <c r="S2602">
        <f t="shared" si="686"/>
        <v>1090.8186666666666</v>
      </c>
      <c r="T2602">
        <f t="shared" si="687"/>
        <v>27.047999999999774</v>
      </c>
      <c r="U2602">
        <f t="shared" si="688"/>
        <v>5.4095999999999549</v>
      </c>
      <c r="V2602">
        <f t="shared" si="689"/>
        <v>114.42209734135314</v>
      </c>
      <c r="W2602">
        <f t="shared" si="690"/>
        <v>1.079177895093153E-2</v>
      </c>
      <c r="X2602">
        <f t="shared" si="691"/>
        <v>1105.67</v>
      </c>
      <c r="Y2602">
        <f t="shared" si="692"/>
        <v>1069.8900000000001</v>
      </c>
      <c r="Z2602">
        <f t="shared" si="693"/>
        <v>92.062604807154429</v>
      </c>
      <c r="AA2602">
        <f t="shared" si="696"/>
        <v>80.598663059507587</v>
      </c>
      <c r="AB2602">
        <f t="shared" si="694"/>
        <v>0</v>
      </c>
      <c r="AC2602">
        <f t="shared" si="695"/>
        <v>-1.3369404924077344E-3</v>
      </c>
    </row>
    <row r="2603" spans="1:29" x14ac:dyDescent="0.3">
      <c r="A2603" s="2">
        <v>40333</v>
      </c>
      <c r="B2603">
        <v>1098.43</v>
      </c>
      <c r="C2603">
        <v>1098.43</v>
      </c>
      <c r="D2603">
        <v>1060.5</v>
      </c>
      <c r="E2603">
        <v>1064.8800000000001</v>
      </c>
      <c r="F2603">
        <v>6180580000</v>
      </c>
      <c r="G2603">
        <v>14.91303852640635</v>
      </c>
      <c r="H2603">
        <v>-23.01696147359371</v>
      </c>
      <c r="I2603">
        <v>-98.685953478514023</v>
      </c>
      <c r="J2603">
        <v>9.6967013504540667</v>
      </c>
      <c r="K2603">
        <v>62.68</v>
      </c>
      <c r="L2603">
        <f t="shared" si="685"/>
        <v>1083.5169614735937</v>
      </c>
      <c r="N2603">
        <f t="shared" si="680"/>
        <v>14.913038526406353</v>
      </c>
      <c r="O2603">
        <f t="shared" si="681"/>
        <v>-23.01696147359371</v>
      </c>
      <c r="P2603">
        <f t="shared" si="682"/>
        <v>0</v>
      </c>
      <c r="Q2603">
        <f t="shared" si="683"/>
        <v>0</v>
      </c>
      <c r="R2603">
        <f t="shared" si="684"/>
        <v>1074.6033333333335</v>
      </c>
      <c r="S2603">
        <f t="shared" si="686"/>
        <v>1087.0160000000001</v>
      </c>
      <c r="T2603">
        <f t="shared" si="687"/>
        <v>41.943999999999733</v>
      </c>
      <c r="U2603">
        <f t="shared" si="688"/>
        <v>8.3887999999999465</v>
      </c>
      <c r="V2603">
        <f t="shared" si="689"/>
        <v>-98.64475385169662</v>
      </c>
      <c r="W2603">
        <f t="shared" si="690"/>
        <v>4.1199626817402191E-2</v>
      </c>
      <c r="X2603">
        <f t="shared" si="691"/>
        <v>1105.67</v>
      </c>
      <c r="Y2603">
        <f t="shared" si="692"/>
        <v>1060.5</v>
      </c>
      <c r="Z2603">
        <f t="shared" si="693"/>
        <v>9.6967013504540667</v>
      </c>
      <c r="AA2603">
        <f t="shared" si="696"/>
        <v>62.684640243847682</v>
      </c>
      <c r="AB2603">
        <f t="shared" si="694"/>
        <v>0</v>
      </c>
      <c r="AC2603">
        <f t="shared" si="695"/>
        <v>4.640243847681802E-3</v>
      </c>
    </row>
    <row r="2604" spans="1:29" x14ac:dyDescent="0.3">
      <c r="A2604" s="2">
        <v>40336</v>
      </c>
      <c r="B2604">
        <v>1065.8399999999999</v>
      </c>
      <c r="C2604">
        <v>1071.3599999999999</v>
      </c>
      <c r="D2604">
        <v>1049.8599999999999</v>
      </c>
      <c r="E2604">
        <v>1050.47</v>
      </c>
      <c r="F2604">
        <v>5467560000</v>
      </c>
      <c r="G2604">
        <v>-1.1413076490625831</v>
      </c>
      <c r="H2604">
        <v>-22.641307649062579</v>
      </c>
      <c r="I2604">
        <v>-127.6619592019742</v>
      </c>
      <c r="J2604">
        <v>1.092994087081393</v>
      </c>
      <c r="K2604">
        <v>47.4</v>
      </c>
      <c r="L2604">
        <f t="shared" si="685"/>
        <v>1072.5013076490625</v>
      </c>
      <c r="N2604">
        <f t="shared" si="680"/>
        <v>-1.1413076490625826</v>
      </c>
      <c r="O2604">
        <f t="shared" si="681"/>
        <v>-22.641307649062583</v>
      </c>
      <c r="P2604">
        <f t="shared" si="682"/>
        <v>0</v>
      </c>
      <c r="Q2604">
        <f t="shared" si="683"/>
        <v>0</v>
      </c>
      <c r="R2604">
        <f t="shared" si="684"/>
        <v>1057.2299999999998</v>
      </c>
      <c r="S2604">
        <f t="shared" si="686"/>
        <v>1080.01</v>
      </c>
      <c r="T2604">
        <f t="shared" si="687"/>
        <v>59.480000000000018</v>
      </c>
      <c r="U2604">
        <f t="shared" si="688"/>
        <v>11.896000000000004</v>
      </c>
      <c r="V2604">
        <f t="shared" si="689"/>
        <v>-127.66195920197372</v>
      </c>
      <c r="W2604">
        <f t="shared" si="690"/>
        <v>4.8316906031686813E-13</v>
      </c>
      <c r="X2604">
        <f t="shared" si="691"/>
        <v>1105.67</v>
      </c>
      <c r="Y2604">
        <f t="shared" si="692"/>
        <v>1049.8599999999999</v>
      </c>
      <c r="Z2604">
        <f t="shared" si="693"/>
        <v>1.092994087081393</v>
      </c>
      <c r="AA2604">
        <f t="shared" si="696"/>
        <v>47.40116701791041</v>
      </c>
      <c r="AB2604">
        <f t="shared" si="694"/>
        <v>0</v>
      </c>
      <c r="AC2604">
        <f t="shared" si="695"/>
        <v>1.1670179104115164E-3</v>
      </c>
    </row>
    <row r="2605" spans="1:29" x14ac:dyDescent="0.3">
      <c r="A2605" s="2">
        <v>40337</v>
      </c>
      <c r="B2605">
        <v>1050.81</v>
      </c>
      <c r="C2605">
        <v>1063.1500000000001</v>
      </c>
      <c r="D2605">
        <v>1042.17</v>
      </c>
      <c r="E2605">
        <v>1062</v>
      </c>
      <c r="F2605">
        <v>6192750000</v>
      </c>
      <c r="G2605">
        <v>-5.8508717660415641</v>
      </c>
      <c r="H2605">
        <v>-26.830871766041579</v>
      </c>
      <c r="I2605">
        <v>-84.582241880305517</v>
      </c>
      <c r="J2605">
        <v>31.228346456692801</v>
      </c>
      <c r="K2605">
        <v>44.11</v>
      </c>
      <c r="L2605">
        <f t="shared" si="685"/>
        <v>1069.0008717660417</v>
      </c>
      <c r="N2605">
        <f t="shared" si="680"/>
        <v>-5.8508717660415641</v>
      </c>
      <c r="O2605">
        <f t="shared" si="681"/>
        <v>-26.830871766041582</v>
      </c>
      <c r="P2605">
        <f t="shared" si="682"/>
        <v>0</v>
      </c>
      <c r="Q2605">
        <f t="shared" si="683"/>
        <v>0</v>
      </c>
      <c r="R2605">
        <f t="shared" si="684"/>
        <v>1055.7733333333333</v>
      </c>
      <c r="S2605">
        <f t="shared" si="686"/>
        <v>1075.4733333333334</v>
      </c>
      <c r="T2605">
        <f t="shared" si="687"/>
        <v>77.626666666666779</v>
      </c>
      <c r="U2605">
        <f t="shared" si="688"/>
        <v>15.525333333333355</v>
      </c>
      <c r="V2605">
        <f t="shared" si="689"/>
        <v>-84.592923394022762</v>
      </c>
      <c r="W2605">
        <f t="shared" si="690"/>
        <v>-1.0681513717244684E-2</v>
      </c>
      <c r="X2605">
        <f t="shared" si="691"/>
        <v>1105.67</v>
      </c>
      <c r="Y2605">
        <f t="shared" si="692"/>
        <v>1042.17</v>
      </c>
      <c r="Z2605">
        <f t="shared" si="693"/>
        <v>31.228346456692798</v>
      </c>
      <c r="AA2605">
        <f t="shared" si="696"/>
        <v>44.105873606029313</v>
      </c>
      <c r="AB2605">
        <f t="shared" si="694"/>
        <v>0</v>
      </c>
      <c r="AC2605">
        <f t="shared" si="695"/>
        <v>-4.1263939706865926E-3</v>
      </c>
    </row>
    <row r="2606" spans="1:29" x14ac:dyDescent="0.3">
      <c r="A2606" s="2">
        <v>40338</v>
      </c>
      <c r="B2606">
        <v>1062.75</v>
      </c>
      <c r="C2606">
        <v>1077.74</v>
      </c>
      <c r="D2606">
        <v>1052.25</v>
      </c>
      <c r="E2606">
        <v>1055.69</v>
      </c>
      <c r="F2606">
        <v>5983200000</v>
      </c>
      <c r="G2606">
        <v>13.17608548930548</v>
      </c>
      <c r="H2606">
        <v>-12.313914510694531</v>
      </c>
      <c r="I2606">
        <v>-38.370221648580781</v>
      </c>
      <c r="J2606">
        <v>21.291338582677142</v>
      </c>
      <c r="K2606">
        <v>31.07</v>
      </c>
      <c r="L2606">
        <f t="shared" si="685"/>
        <v>1064.5639145106945</v>
      </c>
      <c r="N2606">
        <f t="shared" si="680"/>
        <v>13.176085489305478</v>
      </c>
      <c r="O2606">
        <f t="shared" si="681"/>
        <v>-12.313914510694531</v>
      </c>
      <c r="P2606">
        <f t="shared" si="682"/>
        <v>0</v>
      </c>
      <c r="Q2606">
        <f t="shared" si="683"/>
        <v>0</v>
      </c>
      <c r="R2606">
        <f t="shared" si="684"/>
        <v>1061.8933333333332</v>
      </c>
      <c r="S2606">
        <f t="shared" si="686"/>
        <v>1069.9206666666666</v>
      </c>
      <c r="T2606">
        <f t="shared" si="687"/>
        <v>69.730666666667048</v>
      </c>
      <c r="U2606">
        <f t="shared" si="688"/>
        <v>13.94613333333341</v>
      </c>
      <c r="V2606">
        <f t="shared" si="689"/>
        <v>-38.373041671447282</v>
      </c>
      <c r="W2606">
        <f t="shared" si="690"/>
        <v>-2.8200228665014038E-3</v>
      </c>
      <c r="X2606">
        <f t="shared" si="691"/>
        <v>1105.67</v>
      </c>
      <c r="Y2606">
        <f t="shared" si="692"/>
        <v>1042.17</v>
      </c>
      <c r="Z2606">
        <f t="shared" si="693"/>
        <v>21.291338582677138</v>
      </c>
      <c r="AA2606">
        <f t="shared" si="696"/>
        <v>31.074397056811961</v>
      </c>
      <c r="AB2606">
        <f t="shared" si="694"/>
        <v>0</v>
      </c>
      <c r="AC2606">
        <f t="shared" si="695"/>
        <v>4.3970568119604536E-3</v>
      </c>
    </row>
    <row r="2607" spans="1:29" x14ac:dyDescent="0.3">
      <c r="A2607" s="2">
        <v>40339</v>
      </c>
      <c r="B2607">
        <v>1058.77</v>
      </c>
      <c r="C2607">
        <v>1087.8499999999999</v>
      </c>
      <c r="D2607">
        <v>1058.77</v>
      </c>
      <c r="E2607">
        <v>1086.8399999999999</v>
      </c>
      <c r="F2607">
        <v>5144780000</v>
      </c>
      <c r="G2607">
        <v>15.86072365953669</v>
      </c>
      <c r="H2607">
        <v>-13.219276340463241</v>
      </c>
      <c r="I2607">
        <v>95.843672456574382</v>
      </c>
      <c r="J2607">
        <v>79.399217916814521</v>
      </c>
      <c r="K2607">
        <v>28.54</v>
      </c>
      <c r="L2607">
        <f t="shared" si="685"/>
        <v>1071.9892763404632</v>
      </c>
      <c r="N2607">
        <f t="shared" si="680"/>
        <v>15.860723659536689</v>
      </c>
      <c r="O2607">
        <f t="shared" si="681"/>
        <v>-13.219276340463239</v>
      </c>
      <c r="P2607">
        <f t="shared" si="682"/>
        <v>0</v>
      </c>
      <c r="Q2607">
        <f t="shared" si="683"/>
        <v>0</v>
      </c>
      <c r="R2607">
        <f t="shared" si="684"/>
        <v>1077.82</v>
      </c>
      <c r="S2607">
        <f t="shared" si="686"/>
        <v>1065.4639999999999</v>
      </c>
      <c r="T2607">
        <f t="shared" si="687"/>
        <v>42.990666666667039</v>
      </c>
      <c r="U2607">
        <f t="shared" si="688"/>
        <v>8.5981333333334078</v>
      </c>
      <c r="V2607">
        <f t="shared" si="689"/>
        <v>95.803740346741066</v>
      </c>
      <c r="W2607">
        <f t="shared" si="690"/>
        <v>-3.9932109833316076E-2</v>
      </c>
      <c r="X2607">
        <f t="shared" si="691"/>
        <v>1098.43</v>
      </c>
      <c r="Y2607">
        <f t="shared" si="692"/>
        <v>1042.17</v>
      </c>
      <c r="Z2607">
        <f t="shared" si="693"/>
        <v>79.399217916814521</v>
      </c>
      <c r="AA2607">
        <f t="shared" si="696"/>
        <v>28.541719678743981</v>
      </c>
      <c r="AB2607">
        <f t="shared" si="694"/>
        <v>0</v>
      </c>
      <c r="AC2607">
        <f t="shared" si="695"/>
        <v>1.7196787439814898E-3</v>
      </c>
    </row>
    <row r="2608" spans="1:29" x14ac:dyDescent="0.3">
      <c r="A2608" s="2">
        <v>40340</v>
      </c>
      <c r="B2608">
        <v>1082.6500000000001</v>
      </c>
      <c r="C2608">
        <v>1092.25</v>
      </c>
      <c r="D2608">
        <v>1077.1199999999999</v>
      </c>
      <c r="E2608">
        <v>1091.5999999999999</v>
      </c>
      <c r="F2608">
        <v>4059280000</v>
      </c>
      <c r="G2608">
        <v>13.7238157730244</v>
      </c>
      <c r="H2608">
        <v>-1.406184226975711</v>
      </c>
      <c r="I2608">
        <v>109.7603134362751</v>
      </c>
      <c r="J2608">
        <v>98.702076677316114</v>
      </c>
      <c r="K2608">
        <v>46.34</v>
      </c>
      <c r="L2608">
        <f t="shared" si="685"/>
        <v>1078.5261842269756</v>
      </c>
      <c r="N2608">
        <f t="shared" si="680"/>
        <v>13.723815773024398</v>
      </c>
      <c r="O2608">
        <f t="shared" si="681"/>
        <v>-1.4061842269757108</v>
      </c>
      <c r="P2608">
        <f t="shared" si="682"/>
        <v>0</v>
      </c>
      <c r="Q2608">
        <f t="shared" si="683"/>
        <v>0</v>
      </c>
      <c r="R2608">
        <f t="shared" si="684"/>
        <v>1086.99</v>
      </c>
      <c r="S2608">
        <f t="shared" si="686"/>
        <v>1067.9413333333332</v>
      </c>
      <c r="T2608">
        <f t="shared" si="687"/>
        <v>57.854666666666844</v>
      </c>
      <c r="U2608">
        <f t="shared" si="688"/>
        <v>11.570933333333368</v>
      </c>
      <c r="V2608">
        <f t="shared" si="689"/>
        <v>109.75010178762155</v>
      </c>
      <c r="W2608">
        <f t="shared" si="690"/>
        <v>-1.0211648653552174E-2</v>
      </c>
      <c r="X2608">
        <f t="shared" si="691"/>
        <v>1092.25</v>
      </c>
      <c r="Y2608">
        <f t="shared" si="692"/>
        <v>1042.17</v>
      </c>
      <c r="Z2608">
        <f t="shared" si="693"/>
        <v>98.702076677316114</v>
      </c>
      <c r="AA2608">
        <f t="shared" si="696"/>
        <v>46.342794744116389</v>
      </c>
      <c r="AB2608">
        <f t="shared" si="694"/>
        <v>0</v>
      </c>
      <c r="AC2608">
        <f t="shared" si="695"/>
        <v>2.7947441163860276E-3</v>
      </c>
    </row>
    <row r="2609" spans="1:29" x14ac:dyDescent="0.3">
      <c r="A2609" s="2">
        <v>40343</v>
      </c>
      <c r="B2609">
        <v>1095</v>
      </c>
      <c r="C2609">
        <v>1105.9100000000001</v>
      </c>
      <c r="D2609">
        <v>1089.03</v>
      </c>
      <c r="E2609">
        <v>1089.6300000000001</v>
      </c>
      <c r="F2609">
        <v>4425830000</v>
      </c>
      <c r="G2609">
        <v>23.68254384868283</v>
      </c>
      <c r="H2609">
        <v>6.802543848682717</v>
      </c>
      <c r="I2609">
        <v>97.132454865807986</v>
      </c>
      <c r="J2609">
        <v>74.458738625666811</v>
      </c>
      <c r="K2609">
        <v>61.02</v>
      </c>
      <c r="L2609">
        <f t="shared" si="685"/>
        <v>1082.2274561513173</v>
      </c>
      <c r="N2609">
        <f t="shared" si="680"/>
        <v>23.682543848682826</v>
      </c>
      <c r="O2609">
        <f t="shared" si="681"/>
        <v>6.802543848682717</v>
      </c>
      <c r="P2609">
        <f t="shared" si="682"/>
        <v>0</v>
      </c>
      <c r="Q2609">
        <f t="shared" si="683"/>
        <v>0</v>
      </c>
      <c r="R2609">
        <f t="shared" si="684"/>
        <v>1094.8566666666668</v>
      </c>
      <c r="S2609">
        <f t="shared" si="686"/>
        <v>1075.4666666666667</v>
      </c>
      <c r="T2609">
        <f t="shared" si="687"/>
        <v>66.53333333333353</v>
      </c>
      <c r="U2609">
        <f t="shared" si="688"/>
        <v>13.306666666666706</v>
      </c>
      <c r="V2609">
        <f t="shared" si="689"/>
        <v>97.144288577154526</v>
      </c>
      <c r="W2609">
        <f t="shared" si="690"/>
        <v>1.1833711346540099E-2</v>
      </c>
      <c r="X2609">
        <f t="shared" si="691"/>
        <v>1105.9100000000001</v>
      </c>
      <c r="Y2609">
        <f t="shared" si="692"/>
        <v>1042.17</v>
      </c>
      <c r="Z2609">
        <f t="shared" si="693"/>
        <v>74.458738625666811</v>
      </c>
      <c r="AA2609">
        <f t="shared" si="696"/>
        <v>61.015943651833481</v>
      </c>
      <c r="AB2609">
        <f t="shared" si="694"/>
        <v>0</v>
      </c>
      <c r="AC2609">
        <f t="shared" si="695"/>
        <v>-4.0563481665216727E-3</v>
      </c>
    </row>
    <row r="2610" spans="1:29" x14ac:dyDescent="0.3">
      <c r="A2610" s="2">
        <v>40344</v>
      </c>
      <c r="B2610">
        <v>1091.21</v>
      </c>
      <c r="C2610">
        <v>1115.5899999999999</v>
      </c>
      <c r="D2610">
        <v>1091.21</v>
      </c>
      <c r="E2610">
        <v>1115.23</v>
      </c>
      <c r="F2610">
        <v>4644490000</v>
      </c>
      <c r="G2610">
        <v>22.361695899121742</v>
      </c>
      <c r="H2610">
        <v>-2.0183041008781402</v>
      </c>
      <c r="I2610">
        <v>112.8438606590263</v>
      </c>
      <c r="J2610">
        <v>99.431638774865959</v>
      </c>
      <c r="K2610">
        <v>74.66</v>
      </c>
      <c r="L2610">
        <f t="shared" si="685"/>
        <v>1093.2283041008782</v>
      </c>
      <c r="N2610">
        <f t="shared" si="680"/>
        <v>22.361695899121742</v>
      </c>
      <c r="O2610">
        <f t="shared" si="681"/>
        <v>-2.0183041008781402</v>
      </c>
      <c r="P2610">
        <f t="shared" si="682"/>
        <v>0</v>
      </c>
      <c r="Q2610">
        <f t="shared" si="683"/>
        <v>0</v>
      </c>
      <c r="R2610">
        <f t="shared" si="684"/>
        <v>1107.3433333333335</v>
      </c>
      <c r="S2610">
        <f t="shared" si="686"/>
        <v>1085.7806666666665</v>
      </c>
      <c r="T2610">
        <f t="shared" si="687"/>
        <v>63.696000000000595</v>
      </c>
      <c r="U2610">
        <f t="shared" si="688"/>
        <v>12.739200000000119</v>
      </c>
      <c r="V2610">
        <f t="shared" si="689"/>
        <v>112.84155293198279</v>
      </c>
      <c r="W2610">
        <f t="shared" si="690"/>
        <v>-2.3077270435152286E-3</v>
      </c>
      <c r="X2610">
        <f t="shared" si="691"/>
        <v>1115.5899999999999</v>
      </c>
      <c r="Y2610">
        <f t="shared" si="692"/>
        <v>1052.25</v>
      </c>
      <c r="Z2610">
        <f t="shared" si="693"/>
        <v>99.431638774865959</v>
      </c>
      <c r="AA2610">
        <f t="shared" si="696"/>
        <v>74.656602115468118</v>
      </c>
      <c r="AB2610">
        <f t="shared" si="694"/>
        <v>0</v>
      </c>
      <c r="AC2610">
        <f t="shared" si="695"/>
        <v>-3.3978845318785034E-3</v>
      </c>
    </row>
    <row r="2611" spans="1:29" x14ac:dyDescent="0.3">
      <c r="A2611" s="2">
        <v>40345</v>
      </c>
      <c r="B2611">
        <v>1114.02</v>
      </c>
      <c r="C2611">
        <v>1118.74</v>
      </c>
      <c r="D2611">
        <v>1107.1300000000001</v>
      </c>
      <c r="E2611">
        <v>1114.6099999999999</v>
      </c>
      <c r="F2611">
        <v>5002600000</v>
      </c>
      <c r="G2611">
        <v>18.384463932747849</v>
      </c>
      <c r="H2611">
        <v>6.774463932747949</v>
      </c>
      <c r="I2611">
        <v>101.2358613196745</v>
      </c>
      <c r="J2611">
        <v>93.113223278305639</v>
      </c>
      <c r="K2611">
        <v>89.02</v>
      </c>
      <c r="L2611">
        <f t="shared" si="685"/>
        <v>1100.3555360672522</v>
      </c>
      <c r="N2611">
        <f t="shared" si="680"/>
        <v>18.384463932747849</v>
      </c>
      <c r="O2611">
        <f t="shared" si="681"/>
        <v>6.774463932747949</v>
      </c>
      <c r="P2611">
        <f t="shared" si="682"/>
        <v>0</v>
      </c>
      <c r="Q2611">
        <f t="shared" si="683"/>
        <v>0</v>
      </c>
      <c r="R2611">
        <f t="shared" si="684"/>
        <v>1113.4933333333331</v>
      </c>
      <c r="S2611">
        <f t="shared" si="686"/>
        <v>1096.1006666666667</v>
      </c>
      <c r="T2611">
        <f t="shared" si="687"/>
        <v>57.270666666666557</v>
      </c>
      <c r="U2611">
        <f t="shared" si="688"/>
        <v>11.454133333333312</v>
      </c>
      <c r="V2611">
        <f t="shared" si="689"/>
        <v>101.23080266027073</v>
      </c>
      <c r="W2611">
        <f t="shared" si="690"/>
        <v>-5.0586594037724808E-3</v>
      </c>
      <c r="X2611">
        <f t="shared" si="691"/>
        <v>1118.74</v>
      </c>
      <c r="Y2611">
        <f t="shared" si="692"/>
        <v>1058.77</v>
      </c>
      <c r="Z2611">
        <f t="shared" si="693"/>
        <v>93.113223278305639</v>
      </c>
      <c r="AA2611">
        <f t="shared" si="696"/>
        <v>89.020979054593823</v>
      </c>
      <c r="AB2611">
        <f t="shared" si="694"/>
        <v>0</v>
      </c>
      <c r="AC2611">
        <f t="shared" si="695"/>
        <v>9.7905459382729987E-4</v>
      </c>
    </row>
    <row r="2612" spans="1:29" x14ac:dyDescent="0.3">
      <c r="A2612" s="2">
        <v>40346</v>
      </c>
      <c r="B2612">
        <v>1115.98</v>
      </c>
      <c r="C2612">
        <v>1117.72</v>
      </c>
      <c r="D2612">
        <v>1105.8699999999999</v>
      </c>
      <c r="E2612">
        <v>1116.04</v>
      </c>
      <c r="F2612">
        <v>4557760000</v>
      </c>
      <c r="G2612">
        <v>12.13630928849852</v>
      </c>
      <c r="H2612">
        <v>0.2863092884983871</v>
      </c>
      <c r="I2612">
        <v>68.203454372365186</v>
      </c>
      <c r="J2612">
        <v>93.512734262373769</v>
      </c>
      <c r="K2612">
        <v>91.84</v>
      </c>
      <c r="L2612">
        <f t="shared" si="685"/>
        <v>1105.5836907115015</v>
      </c>
      <c r="N2612">
        <f t="shared" si="680"/>
        <v>12.136309288498524</v>
      </c>
      <c r="O2612">
        <f t="shared" si="681"/>
        <v>0.2863092884983871</v>
      </c>
      <c r="P2612">
        <f t="shared" si="682"/>
        <v>0</v>
      </c>
      <c r="Q2612">
        <f t="shared" si="683"/>
        <v>0</v>
      </c>
      <c r="R2612">
        <f t="shared" si="684"/>
        <v>1113.21</v>
      </c>
      <c r="S2612">
        <f t="shared" si="686"/>
        <v>1103.1786666666667</v>
      </c>
      <c r="T2612">
        <f t="shared" si="687"/>
        <v>49.021333333333132</v>
      </c>
      <c r="U2612">
        <f t="shared" si="688"/>
        <v>9.8042666666666261</v>
      </c>
      <c r="V2612">
        <f t="shared" si="689"/>
        <v>68.210665651236141</v>
      </c>
      <c r="W2612">
        <f t="shared" si="690"/>
        <v>7.2112788709546294E-3</v>
      </c>
      <c r="X2612">
        <f t="shared" si="691"/>
        <v>1118.74</v>
      </c>
      <c r="Y2612">
        <f t="shared" si="692"/>
        <v>1077.1199999999999</v>
      </c>
      <c r="Z2612">
        <f t="shared" si="693"/>
        <v>93.512734262373769</v>
      </c>
      <c r="AA2612">
        <f t="shared" si="696"/>
        <v>91.843682323705664</v>
      </c>
      <c r="AB2612">
        <f t="shared" si="694"/>
        <v>0</v>
      </c>
      <c r="AC2612">
        <f t="shared" si="695"/>
        <v>3.6823237056609059E-3</v>
      </c>
    </row>
    <row r="2613" spans="1:29" x14ac:dyDescent="0.3">
      <c r="A2613" s="2">
        <v>40347</v>
      </c>
      <c r="B2613">
        <v>1116.1600000000001</v>
      </c>
      <c r="C2613">
        <v>1121.01</v>
      </c>
      <c r="D2613">
        <v>1113.93</v>
      </c>
      <c r="E2613">
        <v>1117.51</v>
      </c>
      <c r="F2613">
        <v>4555360000</v>
      </c>
      <c r="G2613">
        <v>11.450872858998761</v>
      </c>
      <c r="H2613">
        <v>4.3708728589988368</v>
      </c>
      <c r="I2613">
        <v>83.605109389863088</v>
      </c>
      <c r="J2613">
        <v>89.055659787367105</v>
      </c>
      <c r="K2613">
        <v>89.91</v>
      </c>
      <c r="L2613">
        <f t="shared" si="685"/>
        <v>1109.5591271410012</v>
      </c>
      <c r="N2613">
        <f t="shared" si="680"/>
        <v>11.450872858998764</v>
      </c>
      <c r="O2613">
        <f t="shared" si="681"/>
        <v>4.3708728589988368</v>
      </c>
      <c r="P2613">
        <f t="shared" si="682"/>
        <v>0</v>
      </c>
      <c r="Q2613">
        <f t="shared" si="683"/>
        <v>0</v>
      </c>
      <c r="R2613">
        <f t="shared" si="684"/>
        <v>1117.4833333333333</v>
      </c>
      <c r="S2613">
        <f t="shared" si="686"/>
        <v>1109.2773333333334</v>
      </c>
      <c r="T2613">
        <f t="shared" si="687"/>
        <v>32.709333333332779</v>
      </c>
      <c r="U2613">
        <f t="shared" si="688"/>
        <v>6.5418666666665555</v>
      </c>
      <c r="V2613">
        <f t="shared" si="689"/>
        <v>83.625468775477373</v>
      </c>
      <c r="W2613">
        <f t="shared" si="690"/>
        <v>2.035938561428452E-2</v>
      </c>
      <c r="X2613">
        <f t="shared" si="691"/>
        <v>1121.01</v>
      </c>
      <c r="Y2613">
        <f t="shared" si="692"/>
        <v>1089.03</v>
      </c>
      <c r="Z2613">
        <f t="shared" si="693"/>
        <v>89.055659787367105</v>
      </c>
      <c r="AA2613">
        <f t="shared" si="696"/>
        <v>89.914398945715874</v>
      </c>
      <c r="AB2613">
        <f t="shared" si="694"/>
        <v>0</v>
      </c>
      <c r="AC2613">
        <f t="shared" si="695"/>
        <v>4.3989457158772893E-3</v>
      </c>
    </row>
    <row r="2614" spans="1:29" x14ac:dyDescent="0.3">
      <c r="A2614" s="2">
        <v>40350</v>
      </c>
      <c r="B2614">
        <v>1122.79</v>
      </c>
      <c r="C2614">
        <v>1131.23</v>
      </c>
      <c r="D2614">
        <v>1108.24</v>
      </c>
      <c r="E2614">
        <v>1113.2</v>
      </c>
      <c r="F2614">
        <v>4514360000</v>
      </c>
      <c r="G2614">
        <v>20.45724857266578</v>
      </c>
      <c r="H2614">
        <v>-2.5327514273342331</v>
      </c>
      <c r="I2614">
        <v>84.083408340833401</v>
      </c>
      <c r="J2614">
        <v>54.947526236881608</v>
      </c>
      <c r="K2614">
        <v>86.01</v>
      </c>
      <c r="L2614">
        <f t="shared" si="685"/>
        <v>1110.7727514273342</v>
      </c>
      <c r="N2614">
        <f t="shared" si="680"/>
        <v>20.457248572665776</v>
      </c>
      <c r="O2614">
        <f t="shared" si="681"/>
        <v>-2.5327514273342331</v>
      </c>
      <c r="P2614">
        <f t="shared" si="682"/>
        <v>0</v>
      </c>
      <c r="Q2614">
        <f t="shared" si="683"/>
        <v>0</v>
      </c>
      <c r="R2614">
        <f t="shared" si="684"/>
        <v>1117.5566666666666</v>
      </c>
      <c r="S2614">
        <f t="shared" si="686"/>
        <v>1113.8173333333332</v>
      </c>
      <c r="T2614">
        <f t="shared" si="687"/>
        <v>14.810666666666521</v>
      </c>
      <c r="U2614">
        <f t="shared" si="688"/>
        <v>2.9621333333333042</v>
      </c>
      <c r="V2614">
        <f t="shared" si="689"/>
        <v>84.158564398034542</v>
      </c>
      <c r="W2614">
        <f t="shared" si="690"/>
        <v>7.515605720114138E-2</v>
      </c>
      <c r="X2614">
        <f t="shared" si="691"/>
        <v>1131.23</v>
      </c>
      <c r="Y2614">
        <f t="shared" si="692"/>
        <v>1091.21</v>
      </c>
      <c r="Z2614">
        <f t="shared" si="693"/>
        <v>54.947526236881608</v>
      </c>
      <c r="AA2614">
        <f t="shared" si="696"/>
        <v>86.012156467958818</v>
      </c>
      <c r="AB2614">
        <f t="shared" si="694"/>
        <v>0</v>
      </c>
      <c r="AC2614">
        <f t="shared" si="695"/>
        <v>2.1564679588124136E-3</v>
      </c>
    </row>
    <row r="2615" spans="1:29" x14ac:dyDescent="0.3">
      <c r="A2615" s="2">
        <v>40351</v>
      </c>
      <c r="B2615">
        <v>1113.9000000000001</v>
      </c>
      <c r="C2615">
        <v>1118.5</v>
      </c>
      <c r="D2615">
        <v>1094.18</v>
      </c>
      <c r="E2615">
        <v>1095.31</v>
      </c>
      <c r="F2615">
        <v>4514380000</v>
      </c>
      <c r="G2615">
        <v>12.88149904844386</v>
      </c>
      <c r="H2615">
        <v>-11.43850095155608</v>
      </c>
      <c r="I2615">
        <v>-166.61230702327339</v>
      </c>
      <c r="J2615">
        <v>3.0499325236164192</v>
      </c>
      <c r="K2615">
        <v>66.739999999999995</v>
      </c>
      <c r="L2615">
        <f t="shared" si="685"/>
        <v>1105.6185009515561</v>
      </c>
      <c r="N2615">
        <f t="shared" si="680"/>
        <v>12.881499048443857</v>
      </c>
      <c r="O2615">
        <f t="shared" si="681"/>
        <v>-11.43850095155608</v>
      </c>
      <c r="P2615">
        <f t="shared" si="682"/>
        <v>0</v>
      </c>
      <c r="Q2615">
        <f t="shared" si="683"/>
        <v>0</v>
      </c>
      <c r="R2615">
        <f t="shared" si="684"/>
        <v>1102.6633333333334</v>
      </c>
      <c r="S2615">
        <f t="shared" si="686"/>
        <v>1112.8813333333333</v>
      </c>
      <c r="T2615">
        <f t="shared" si="687"/>
        <v>20.435999999999922</v>
      </c>
      <c r="U2615">
        <f t="shared" si="688"/>
        <v>4.0871999999999842</v>
      </c>
      <c r="V2615">
        <f t="shared" si="689"/>
        <v>-166.66666666666484</v>
      </c>
      <c r="W2615">
        <f t="shared" si="690"/>
        <v>-5.4359643391450163E-2</v>
      </c>
      <c r="X2615">
        <f t="shared" si="691"/>
        <v>1131.23</v>
      </c>
      <c r="Y2615">
        <f t="shared" si="692"/>
        <v>1094.18</v>
      </c>
      <c r="Z2615">
        <f t="shared" si="693"/>
        <v>3.0499325236164188</v>
      </c>
      <c r="AA2615">
        <f t="shared" si="696"/>
        <v>66.735815217708904</v>
      </c>
      <c r="AB2615">
        <f t="shared" si="694"/>
        <v>0</v>
      </c>
      <c r="AC2615">
        <f t="shared" si="695"/>
        <v>-4.1847822910909827E-3</v>
      </c>
    </row>
    <row r="2616" spans="1:29" x14ac:dyDescent="0.3">
      <c r="A2616" s="2">
        <v>40352</v>
      </c>
      <c r="B2616">
        <v>1095.57</v>
      </c>
      <c r="C2616">
        <v>1099.6400000000001</v>
      </c>
      <c r="D2616">
        <v>1085.31</v>
      </c>
      <c r="E2616">
        <v>1092.04</v>
      </c>
      <c r="F2616">
        <v>4526150000</v>
      </c>
      <c r="G2616">
        <v>-1.4523339677041349</v>
      </c>
      <c r="H2616">
        <v>-15.78233396770429</v>
      </c>
      <c r="I2616">
        <v>-121.9548647436864</v>
      </c>
      <c r="J2616">
        <v>14.65592334494775</v>
      </c>
      <c r="K2616">
        <v>51.04</v>
      </c>
      <c r="L2616">
        <f t="shared" si="685"/>
        <v>1101.0923339677042</v>
      </c>
      <c r="N2616">
        <f t="shared" si="680"/>
        <v>-1.4523339677041349</v>
      </c>
      <c r="O2616">
        <f t="shared" si="681"/>
        <v>-15.78233396770429</v>
      </c>
      <c r="P2616">
        <f t="shared" si="682"/>
        <v>0</v>
      </c>
      <c r="Q2616">
        <f t="shared" si="683"/>
        <v>0</v>
      </c>
      <c r="R2616">
        <f t="shared" si="684"/>
        <v>1092.33</v>
      </c>
      <c r="S2616">
        <f t="shared" si="686"/>
        <v>1108.6486666666667</v>
      </c>
      <c r="T2616">
        <f t="shared" si="687"/>
        <v>44.607999999999947</v>
      </c>
      <c r="U2616">
        <f t="shared" si="688"/>
        <v>8.9215999999999891</v>
      </c>
      <c r="V2616">
        <f t="shared" si="689"/>
        <v>-121.9412561772687</v>
      </c>
      <c r="W2616">
        <f t="shared" si="690"/>
        <v>1.3608566417701695E-2</v>
      </c>
      <c r="X2616">
        <f t="shared" si="691"/>
        <v>1131.23</v>
      </c>
      <c r="Y2616">
        <f t="shared" si="692"/>
        <v>1085.31</v>
      </c>
      <c r="Z2616">
        <f t="shared" si="693"/>
        <v>14.655923344947752</v>
      </c>
      <c r="AA2616">
        <f t="shared" si="696"/>
        <v>51.044355231037329</v>
      </c>
      <c r="AB2616">
        <f t="shared" si="694"/>
        <v>0</v>
      </c>
      <c r="AC2616">
        <f t="shared" si="695"/>
        <v>4.3552310373300429E-3</v>
      </c>
    </row>
    <row r="2617" spans="1:29" x14ac:dyDescent="0.3">
      <c r="A2617" s="2">
        <v>40353</v>
      </c>
      <c r="B2617">
        <v>1090.93</v>
      </c>
      <c r="C2617">
        <v>1090.93</v>
      </c>
      <c r="D2617">
        <v>1071.5999999999999</v>
      </c>
      <c r="E2617">
        <v>1073.69</v>
      </c>
      <c r="F2617">
        <v>4814830000</v>
      </c>
      <c r="G2617">
        <v>-1.0282226451361109</v>
      </c>
      <c r="H2617">
        <v>-20.358222645136269</v>
      </c>
      <c r="I2617">
        <v>-118.21217569997449</v>
      </c>
      <c r="J2617">
        <v>3.504947174241392</v>
      </c>
      <c r="K2617">
        <v>33.04</v>
      </c>
      <c r="L2617">
        <f t="shared" si="685"/>
        <v>1091.9582226451362</v>
      </c>
      <c r="N2617">
        <f t="shared" si="680"/>
        <v>-1.0282226451361112</v>
      </c>
      <c r="O2617">
        <f t="shared" si="681"/>
        <v>-20.358222645136266</v>
      </c>
      <c r="P2617">
        <f t="shared" si="682"/>
        <v>0</v>
      </c>
      <c r="Q2617">
        <f t="shared" si="683"/>
        <v>0</v>
      </c>
      <c r="R2617">
        <f t="shared" si="684"/>
        <v>1078.74</v>
      </c>
      <c r="S2617">
        <f t="shared" si="686"/>
        <v>1101.7546666666665</v>
      </c>
      <c r="T2617">
        <f t="shared" si="687"/>
        <v>64.878666666666959</v>
      </c>
      <c r="U2617">
        <f t="shared" si="688"/>
        <v>12.975733333333391</v>
      </c>
      <c r="V2617">
        <f t="shared" si="689"/>
        <v>-118.24465497989256</v>
      </c>
      <c r="W2617">
        <f t="shared" si="690"/>
        <v>-3.2479279918064208E-2</v>
      </c>
      <c r="X2617">
        <f t="shared" si="691"/>
        <v>1131.23</v>
      </c>
      <c r="Y2617">
        <f t="shared" si="692"/>
        <v>1071.5999999999999</v>
      </c>
      <c r="Z2617">
        <f t="shared" si="693"/>
        <v>3.5049471742413916</v>
      </c>
      <c r="AA2617">
        <f t="shared" si="696"/>
        <v>33.04279781341085</v>
      </c>
      <c r="AB2617">
        <f t="shared" si="694"/>
        <v>0</v>
      </c>
      <c r="AC2617">
        <f t="shared" si="695"/>
        <v>2.7978134108508357E-3</v>
      </c>
    </row>
    <row r="2618" spans="1:29" x14ac:dyDescent="0.3">
      <c r="A2618" s="2">
        <v>40354</v>
      </c>
      <c r="B2618">
        <v>1075.0999999999999</v>
      </c>
      <c r="C2618">
        <v>1083.56</v>
      </c>
      <c r="D2618">
        <v>1067.8900000000001</v>
      </c>
      <c r="E2618">
        <v>1076.76</v>
      </c>
      <c r="F2618">
        <v>5128840000</v>
      </c>
      <c r="G2618">
        <v>-3.332148430090911</v>
      </c>
      <c r="H2618">
        <v>-19.002148430090759</v>
      </c>
      <c r="I2618">
        <v>-87.152516904583536</v>
      </c>
      <c r="J2618">
        <v>14.003789074834071</v>
      </c>
      <c r="K2618">
        <v>18.03</v>
      </c>
      <c r="L2618">
        <f t="shared" si="685"/>
        <v>1086.8921484300909</v>
      </c>
      <c r="N2618">
        <f t="shared" si="680"/>
        <v>-3.3321484300909106</v>
      </c>
      <c r="O2618">
        <f t="shared" si="681"/>
        <v>-19.002148430090756</v>
      </c>
      <c r="P2618">
        <f t="shared" si="682"/>
        <v>0</v>
      </c>
      <c r="Q2618">
        <f t="shared" si="683"/>
        <v>0</v>
      </c>
      <c r="R2618">
        <f t="shared" si="684"/>
        <v>1076.07</v>
      </c>
      <c r="S2618">
        <f t="shared" si="686"/>
        <v>1093.472</v>
      </c>
      <c r="T2618">
        <f t="shared" si="687"/>
        <v>66.552000000000135</v>
      </c>
      <c r="U2618">
        <f t="shared" si="688"/>
        <v>13.310400000000026</v>
      </c>
      <c r="V2618">
        <f t="shared" si="689"/>
        <v>-87.159915053892746</v>
      </c>
      <c r="W2618">
        <f t="shared" si="690"/>
        <v>-7.3981493092105666E-3</v>
      </c>
      <c r="X2618">
        <f t="shared" si="691"/>
        <v>1131.23</v>
      </c>
      <c r="Y2618">
        <f t="shared" si="692"/>
        <v>1067.8900000000001</v>
      </c>
      <c r="Z2618">
        <f t="shared" si="693"/>
        <v>14.003789074834074</v>
      </c>
      <c r="AA2618">
        <f t="shared" si="696"/>
        <v>18.032423670904251</v>
      </c>
      <c r="AB2618">
        <f t="shared" si="694"/>
        <v>0</v>
      </c>
      <c r="AC2618">
        <f t="shared" si="695"/>
        <v>2.423670904249775E-3</v>
      </c>
    </row>
    <row r="2619" spans="1:29" x14ac:dyDescent="0.3">
      <c r="A2619" s="2">
        <v>40357</v>
      </c>
      <c r="B2619">
        <v>1077.5</v>
      </c>
      <c r="C2619">
        <v>1082.5999999999999</v>
      </c>
      <c r="D2619">
        <v>1071.45</v>
      </c>
      <c r="E2619">
        <v>1074.57</v>
      </c>
      <c r="F2619">
        <v>3896410000</v>
      </c>
      <c r="G2619">
        <v>-0.1847656200607162</v>
      </c>
      <c r="H2619">
        <v>-11.33476562006058</v>
      </c>
      <c r="I2619">
        <v>-60.959352899975393</v>
      </c>
      <c r="J2619">
        <v>13.198972535071819</v>
      </c>
      <c r="K2619">
        <v>9.68</v>
      </c>
      <c r="L2619">
        <f t="shared" si="685"/>
        <v>1082.7847656200606</v>
      </c>
      <c r="N2619">
        <f t="shared" si="680"/>
        <v>-0.18476562006071617</v>
      </c>
      <c r="O2619">
        <f t="shared" si="681"/>
        <v>-11.33476562006058</v>
      </c>
      <c r="P2619">
        <f t="shared" si="682"/>
        <v>0</v>
      </c>
      <c r="Q2619">
        <f t="shared" si="683"/>
        <v>0</v>
      </c>
      <c r="R2619">
        <f t="shared" si="684"/>
        <v>1076.2066666666667</v>
      </c>
      <c r="S2619">
        <f t="shared" si="686"/>
        <v>1085.202</v>
      </c>
      <c r="T2619">
        <f t="shared" si="687"/>
        <v>49.178666666666686</v>
      </c>
      <c r="U2619">
        <f t="shared" si="688"/>
        <v>9.8357333333333372</v>
      </c>
      <c r="V2619">
        <f t="shared" si="689"/>
        <v>-60.97042981599941</v>
      </c>
      <c r="W2619">
        <f t="shared" si="690"/>
        <v>-1.1076916024016725E-2</v>
      </c>
      <c r="X2619">
        <f t="shared" si="691"/>
        <v>1118.5</v>
      </c>
      <c r="Y2619">
        <f t="shared" si="692"/>
        <v>1067.8900000000001</v>
      </c>
      <c r="Z2619">
        <f t="shared" si="693"/>
        <v>13.198972535071823</v>
      </c>
      <c r="AA2619">
        <f t="shared" si="696"/>
        <v>9.6827129305422925</v>
      </c>
      <c r="AB2619">
        <f t="shared" si="694"/>
        <v>0</v>
      </c>
      <c r="AC2619">
        <f t="shared" si="695"/>
        <v>2.712930542292824E-3</v>
      </c>
    </row>
    <row r="2620" spans="1:29" x14ac:dyDescent="0.3">
      <c r="A2620" s="2">
        <v>40358</v>
      </c>
      <c r="B2620">
        <v>1071.0999999999999</v>
      </c>
      <c r="C2620">
        <v>1071.0999999999999</v>
      </c>
      <c r="D2620">
        <v>1035.18</v>
      </c>
      <c r="E2620">
        <v>1041.24</v>
      </c>
      <c r="F2620">
        <v>6136700000</v>
      </c>
      <c r="G2620">
        <v>2.1634895866261559</v>
      </c>
      <c r="H2620">
        <v>-33.75651041337369</v>
      </c>
      <c r="I2620">
        <v>-166.6008858483533</v>
      </c>
      <c r="J2620">
        <v>9.4011790257523149</v>
      </c>
      <c r="K2620">
        <v>10.95</v>
      </c>
      <c r="L2620">
        <f t="shared" si="685"/>
        <v>1068.9365104133738</v>
      </c>
      <c r="N2620">
        <f t="shared" si="680"/>
        <v>2.1634895866261559</v>
      </c>
      <c r="O2620">
        <f t="shared" si="681"/>
        <v>-33.75651041337369</v>
      </c>
      <c r="P2620">
        <f t="shared" si="682"/>
        <v>0</v>
      </c>
      <c r="Q2620">
        <f t="shared" si="683"/>
        <v>0</v>
      </c>
      <c r="R2620">
        <f t="shared" si="684"/>
        <v>1049.1733333333332</v>
      </c>
      <c r="S2620">
        <f t="shared" si="686"/>
        <v>1074.5039999999999</v>
      </c>
      <c r="T2620">
        <f t="shared" si="687"/>
        <v>50.661333333333687</v>
      </c>
      <c r="U2620">
        <f t="shared" si="688"/>
        <v>10.132266666666737</v>
      </c>
      <c r="V2620">
        <f t="shared" si="689"/>
        <v>-166.66666666666592</v>
      </c>
      <c r="W2620">
        <f t="shared" si="690"/>
        <v>-6.5780818312617839E-2</v>
      </c>
      <c r="X2620">
        <f t="shared" si="691"/>
        <v>1099.6400000000001</v>
      </c>
      <c r="Y2620">
        <f t="shared" si="692"/>
        <v>1035.18</v>
      </c>
      <c r="Z2620">
        <f t="shared" si="693"/>
        <v>9.4011790257523149</v>
      </c>
      <c r="AA2620">
        <f t="shared" si="696"/>
        <v>10.952962230969472</v>
      </c>
      <c r="AB2620">
        <f t="shared" si="694"/>
        <v>0</v>
      </c>
      <c r="AC2620">
        <f t="shared" si="695"/>
        <v>2.962230969473012E-3</v>
      </c>
    </row>
    <row r="2621" spans="1:29" x14ac:dyDescent="0.3">
      <c r="A2621" s="2">
        <v>40359</v>
      </c>
      <c r="B2621">
        <v>1040.56</v>
      </c>
      <c r="C2621">
        <v>1048.08</v>
      </c>
      <c r="D2621">
        <v>1028.33</v>
      </c>
      <c r="E2621">
        <v>1030.71</v>
      </c>
      <c r="F2621">
        <v>5067080000</v>
      </c>
      <c r="G2621">
        <v>-8.1143402755826628</v>
      </c>
      <c r="H2621">
        <v>-27.864340275582659</v>
      </c>
      <c r="I2621">
        <v>-110.39230655898029</v>
      </c>
      <c r="J2621">
        <v>3.8019169329075142</v>
      </c>
      <c r="K2621">
        <v>8.7799999999999994</v>
      </c>
      <c r="L2621">
        <f t="shared" si="685"/>
        <v>1056.1943402755826</v>
      </c>
      <c r="N2621">
        <f t="shared" si="680"/>
        <v>-8.1143402755826628</v>
      </c>
      <c r="O2621">
        <f t="shared" si="681"/>
        <v>-27.864340275582663</v>
      </c>
      <c r="P2621">
        <f t="shared" si="682"/>
        <v>0</v>
      </c>
      <c r="Q2621">
        <f t="shared" si="683"/>
        <v>0</v>
      </c>
      <c r="R2621">
        <f t="shared" si="684"/>
        <v>1035.7066666666667</v>
      </c>
      <c r="S2621">
        <f t="shared" si="686"/>
        <v>1063.1793333333333</v>
      </c>
      <c r="T2621">
        <f t="shared" si="687"/>
        <v>82.957333333333509</v>
      </c>
      <c r="U2621">
        <f t="shared" si="688"/>
        <v>16.591466666666701</v>
      </c>
      <c r="V2621">
        <f t="shared" si="689"/>
        <v>-110.38874066454441</v>
      </c>
      <c r="W2621">
        <f t="shared" si="690"/>
        <v>3.5658944358800682E-3</v>
      </c>
      <c r="X2621">
        <f t="shared" si="691"/>
        <v>1090.93</v>
      </c>
      <c r="Y2621">
        <f t="shared" si="692"/>
        <v>1028.33</v>
      </c>
      <c r="Z2621">
        <f t="shared" si="693"/>
        <v>3.8019169329075142</v>
      </c>
      <c r="AA2621">
        <f t="shared" si="696"/>
        <v>8.7821609485614225</v>
      </c>
      <c r="AB2621">
        <f t="shared" si="694"/>
        <v>0</v>
      </c>
      <c r="AC2621">
        <f t="shared" si="695"/>
        <v>2.1609485614231261E-3</v>
      </c>
    </row>
    <row r="2622" spans="1:29" x14ac:dyDescent="0.3">
      <c r="A2622" s="2">
        <v>40360</v>
      </c>
      <c r="B2622">
        <v>1031.0999999999999</v>
      </c>
      <c r="C2622">
        <v>1033.58</v>
      </c>
      <c r="D2622">
        <v>1010.91</v>
      </c>
      <c r="E2622">
        <v>1027.3699999999999</v>
      </c>
      <c r="F2622">
        <v>6435770000</v>
      </c>
      <c r="G2622">
        <v>-13.00622685038843</v>
      </c>
      <c r="H2622">
        <v>-35.676226850388389</v>
      </c>
      <c r="I2622">
        <v>-98.493559589765425</v>
      </c>
      <c r="J2622">
        <v>22.656572608396321</v>
      </c>
      <c r="K2622">
        <v>12.61</v>
      </c>
      <c r="L2622">
        <f t="shared" si="685"/>
        <v>1046.5862268503884</v>
      </c>
      <c r="N2622">
        <f t="shared" si="680"/>
        <v>-13.00622685038843</v>
      </c>
      <c r="O2622">
        <f t="shared" si="681"/>
        <v>-35.676226850388389</v>
      </c>
      <c r="P2622">
        <f t="shared" si="682"/>
        <v>0</v>
      </c>
      <c r="Q2622">
        <f t="shared" si="683"/>
        <v>0</v>
      </c>
      <c r="R2622">
        <f t="shared" si="684"/>
        <v>1023.9533333333333</v>
      </c>
      <c r="S2622">
        <f t="shared" si="686"/>
        <v>1052.222</v>
      </c>
      <c r="T2622">
        <f t="shared" si="687"/>
        <v>95.665333333333479</v>
      </c>
      <c r="U2622">
        <f t="shared" si="688"/>
        <v>19.133066666666696</v>
      </c>
      <c r="V2622">
        <f t="shared" si="689"/>
        <v>-98.498469200499926</v>
      </c>
      <c r="W2622">
        <f t="shared" si="690"/>
        <v>-4.9096107345008022E-3</v>
      </c>
      <c r="X2622">
        <f t="shared" si="691"/>
        <v>1083.56</v>
      </c>
      <c r="Y2622">
        <f t="shared" si="692"/>
        <v>1010.91</v>
      </c>
      <c r="Z2622">
        <f t="shared" si="693"/>
        <v>22.656572608396321</v>
      </c>
      <c r="AA2622">
        <f t="shared" si="696"/>
        <v>12.612486035392411</v>
      </c>
      <c r="AB2622">
        <f t="shared" si="694"/>
        <v>0</v>
      </c>
      <c r="AC2622">
        <f t="shared" si="695"/>
        <v>2.4860353924118783E-3</v>
      </c>
    </row>
    <row r="2623" spans="1:29" x14ac:dyDescent="0.3">
      <c r="A2623" s="2">
        <v>40361</v>
      </c>
      <c r="B2623">
        <v>1027.6500000000001</v>
      </c>
      <c r="C2623">
        <v>1032.95</v>
      </c>
      <c r="D2623">
        <v>1015.93</v>
      </c>
      <c r="E2623">
        <v>1022.58</v>
      </c>
      <c r="F2623">
        <v>3968500000</v>
      </c>
      <c r="G2623">
        <v>-5.6341512335923198</v>
      </c>
      <c r="H2623">
        <v>-22.654151233592419</v>
      </c>
      <c r="I2623">
        <v>-71.511095175490681</v>
      </c>
      <c r="J2623">
        <v>16.278420979216179</v>
      </c>
      <c r="K2623">
        <v>13.07</v>
      </c>
      <c r="L2623">
        <f t="shared" si="685"/>
        <v>1038.5841512335924</v>
      </c>
      <c r="N2623">
        <f t="shared" si="680"/>
        <v>-5.6341512335923198</v>
      </c>
      <c r="O2623">
        <f t="shared" si="681"/>
        <v>-22.654151233592415</v>
      </c>
      <c r="P2623">
        <f t="shared" si="682"/>
        <v>0</v>
      </c>
      <c r="Q2623">
        <f t="shared" si="683"/>
        <v>0</v>
      </c>
      <c r="R2623">
        <f t="shared" si="684"/>
        <v>1023.82</v>
      </c>
      <c r="S2623">
        <f t="shared" si="686"/>
        <v>1041.7719999999999</v>
      </c>
      <c r="T2623">
        <f t="shared" si="687"/>
        <v>83.671999999999798</v>
      </c>
      <c r="U2623">
        <f t="shared" si="688"/>
        <v>16.734399999999958</v>
      </c>
      <c r="V2623">
        <f t="shared" si="689"/>
        <v>-71.517353475475389</v>
      </c>
      <c r="W2623">
        <f t="shared" si="690"/>
        <v>-6.25829998470806E-3</v>
      </c>
      <c r="X2623">
        <f t="shared" si="691"/>
        <v>1082.5999999999999</v>
      </c>
      <c r="Y2623">
        <f t="shared" si="692"/>
        <v>1010.91</v>
      </c>
      <c r="Z2623">
        <f t="shared" si="693"/>
        <v>16.278420979216182</v>
      </c>
      <c r="AA2623">
        <f t="shared" si="696"/>
        <v>13.067412416268832</v>
      </c>
      <c r="AB2623">
        <f t="shared" si="694"/>
        <v>0</v>
      </c>
      <c r="AC2623">
        <f t="shared" si="695"/>
        <v>-2.587583731168408E-3</v>
      </c>
    </row>
    <row r="2624" spans="1:29" x14ac:dyDescent="0.3">
      <c r="A2624" s="2">
        <v>40365</v>
      </c>
      <c r="B2624">
        <v>1028.0899999999999</v>
      </c>
      <c r="C2624">
        <v>1042.5</v>
      </c>
      <c r="D2624">
        <v>1018.35</v>
      </c>
      <c r="E2624">
        <v>1028.06</v>
      </c>
      <c r="F2624">
        <v>4691240000</v>
      </c>
      <c r="G2624">
        <v>7.423899177605108</v>
      </c>
      <c r="H2624">
        <v>-16.726100822394869</v>
      </c>
      <c r="I2624">
        <v>-23.56902356902474</v>
      </c>
      <c r="J2624">
        <v>28.493105166971251</v>
      </c>
      <c r="K2624">
        <v>16.13</v>
      </c>
      <c r="L2624">
        <f t="shared" si="685"/>
        <v>1035.0761008223949</v>
      </c>
      <c r="N2624">
        <f t="shared" si="680"/>
        <v>7.423899177605108</v>
      </c>
      <c r="O2624">
        <f t="shared" si="681"/>
        <v>-16.726100822394869</v>
      </c>
      <c r="P2624">
        <f t="shared" si="682"/>
        <v>0</v>
      </c>
      <c r="Q2624">
        <f t="shared" si="683"/>
        <v>0</v>
      </c>
      <c r="R2624">
        <f t="shared" si="684"/>
        <v>1029.6366666666665</v>
      </c>
      <c r="S2624">
        <f t="shared" si="686"/>
        <v>1032.4580000000001</v>
      </c>
      <c r="T2624">
        <f t="shared" si="687"/>
        <v>39.928000000000111</v>
      </c>
      <c r="U2624">
        <f t="shared" si="688"/>
        <v>7.985600000000022</v>
      </c>
      <c r="V2624">
        <f t="shared" si="689"/>
        <v>-23.553507424476841</v>
      </c>
      <c r="W2624">
        <f t="shared" si="690"/>
        <v>1.5516144547898847E-2</v>
      </c>
      <c r="X2624">
        <f t="shared" si="691"/>
        <v>1071.0999999999999</v>
      </c>
      <c r="Y2624">
        <f t="shared" si="692"/>
        <v>1010.91</v>
      </c>
      <c r="Z2624">
        <f t="shared" si="693"/>
        <v>28.493105166971247</v>
      </c>
      <c r="AA2624">
        <f t="shared" si="696"/>
        <v>16.126238942648715</v>
      </c>
      <c r="AB2624">
        <f t="shared" si="694"/>
        <v>0</v>
      </c>
      <c r="AC2624">
        <f t="shared" si="695"/>
        <v>-3.7610573512836254E-3</v>
      </c>
    </row>
    <row r="2625" spans="1:29" x14ac:dyDescent="0.3">
      <c r="A2625" s="2">
        <v>40366</v>
      </c>
      <c r="B2625">
        <v>1028.54</v>
      </c>
      <c r="C2625">
        <v>1060.8900000000001</v>
      </c>
      <c r="D2625">
        <v>1028.54</v>
      </c>
      <c r="E2625">
        <v>1060.27</v>
      </c>
      <c r="F2625">
        <v>4931220000</v>
      </c>
      <c r="G2625">
        <v>17.41593278507003</v>
      </c>
      <c r="H2625">
        <v>-14.93406721493011</v>
      </c>
      <c r="I2625">
        <v>141.35141759947689</v>
      </c>
      <c r="J2625">
        <v>98.759503801520381</v>
      </c>
      <c r="K2625">
        <v>34</v>
      </c>
      <c r="L2625">
        <f t="shared" si="685"/>
        <v>1043.4740672149301</v>
      </c>
      <c r="N2625">
        <f t="shared" si="680"/>
        <v>17.415932785070027</v>
      </c>
      <c r="O2625">
        <f t="shared" si="681"/>
        <v>-14.93406721493011</v>
      </c>
      <c r="P2625">
        <f t="shared" si="682"/>
        <v>0</v>
      </c>
      <c r="Q2625">
        <f t="shared" si="683"/>
        <v>0</v>
      </c>
      <c r="R2625">
        <f t="shared" si="684"/>
        <v>1049.9000000000001</v>
      </c>
      <c r="S2625">
        <f t="shared" si="686"/>
        <v>1032.6033333333332</v>
      </c>
      <c r="T2625">
        <f t="shared" si="687"/>
        <v>40.800000000000182</v>
      </c>
      <c r="U2625">
        <f t="shared" si="688"/>
        <v>8.1600000000000357</v>
      </c>
      <c r="V2625">
        <f t="shared" si="689"/>
        <v>141.31263616557823</v>
      </c>
      <c r="W2625">
        <f t="shared" si="690"/>
        <v>-3.8781433898662954E-2</v>
      </c>
      <c r="X2625">
        <f t="shared" si="691"/>
        <v>1060.8900000000001</v>
      </c>
      <c r="Y2625">
        <f t="shared" si="692"/>
        <v>1010.91</v>
      </c>
      <c r="Z2625">
        <f t="shared" si="693"/>
        <v>98.759503801520381</v>
      </c>
      <c r="AA2625">
        <f t="shared" si="696"/>
        <v>33.997903897802324</v>
      </c>
      <c r="AB2625">
        <f t="shared" si="694"/>
        <v>0</v>
      </c>
      <c r="AC2625">
        <f t="shared" si="695"/>
        <v>-2.0961021976759753E-3</v>
      </c>
    </row>
    <row r="2626" spans="1:29" x14ac:dyDescent="0.3">
      <c r="A2626" s="2">
        <v>40367</v>
      </c>
      <c r="B2626">
        <v>1062.92</v>
      </c>
      <c r="C2626">
        <v>1071.25</v>
      </c>
      <c r="D2626">
        <v>1058.24</v>
      </c>
      <c r="E2626">
        <v>1070.25</v>
      </c>
      <c r="F2626">
        <v>4548460000</v>
      </c>
      <c r="G2626">
        <v>18.850621856713129</v>
      </c>
      <c r="H2626">
        <v>5.8406218567131418</v>
      </c>
      <c r="I2626">
        <v>119.0323271248126</v>
      </c>
      <c r="J2626">
        <v>98.34272456082202</v>
      </c>
      <c r="K2626">
        <v>52.91</v>
      </c>
      <c r="L2626">
        <f t="shared" si="685"/>
        <v>1052.3993781432869</v>
      </c>
      <c r="N2626">
        <f t="shared" si="680"/>
        <v>18.850621856713133</v>
      </c>
      <c r="O2626">
        <f t="shared" si="681"/>
        <v>5.8406218567131418</v>
      </c>
      <c r="P2626">
        <f t="shared" si="682"/>
        <v>0</v>
      </c>
      <c r="Q2626">
        <f t="shared" si="683"/>
        <v>0</v>
      </c>
      <c r="R2626">
        <f t="shared" si="684"/>
        <v>1066.58</v>
      </c>
      <c r="S2626">
        <f t="shared" si="686"/>
        <v>1038.7779999999998</v>
      </c>
      <c r="T2626">
        <f t="shared" si="687"/>
        <v>77.847999999999956</v>
      </c>
      <c r="U2626">
        <f t="shared" si="688"/>
        <v>15.569599999999991</v>
      </c>
      <c r="V2626">
        <f t="shared" si="689"/>
        <v>119.04394889185828</v>
      </c>
      <c r="W2626">
        <f t="shared" si="690"/>
        <v>1.1621767045681963E-2</v>
      </c>
      <c r="X2626">
        <f t="shared" si="691"/>
        <v>1071.25</v>
      </c>
      <c r="Y2626">
        <f t="shared" si="692"/>
        <v>1010.91</v>
      </c>
      <c r="Z2626">
        <f t="shared" si="693"/>
        <v>98.34272456082202</v>
      </c>
      <c r="AA2626">
        <f t="shared" si="696"/>
        <v>52.906065423385236</v>
      </c>
      <c r="AB2626">
        <f t="shared" si="694"/>
        <v>0</v>
      </c>
      <c r="AC2626">
        <f t="shared" si="695"/>
        <v>-3.9345766147604877E-3</v>
      </c>
    </row>
    <row r="2627" spans="1:29" x14ac:dyDescent="0.3">
      <c r="A2627" s="2">
        <v>40368</v>
      </c>
      <c r="B2627">
        <v>1070.5</v>
      </c>
      <c r="C2627">
        <v>1078.1600000000001</v>
      </c>
      <c r="D2627">
        <v>1068.0999999999999</v>
      </c>
      <c r="E2627">
        <v>1077.96</v>
      </c>
      <c r="F2627">
        <v>3506570000</v>
      </c>
      <c r="G2627">
        <v>17.240414571142079</v>
      </c>
      <c r="H2627">
        <v>7.1804145711419096</v>
      </c>
      <c r="I2627">
        <v>96.821405786767755</v>
      </c>
      <c r="J2627">
        <v>99.678611602121094</v>
      </c>
      <c r="K2627">
        <v>68.31</v>
      </c>
      <c r="L2627">
        <f t="shared" si="685"/>
        <v>1060.919585428858</v>
      </c>
      <c r="N2627">
        <f t="shared" ref="N2627:N2690" si="697">C2627-L2627</f>
        <v>17.240414571142082</v>
      </c>
      <c r="O2627">
        <f t="shared" ref="O2627:O2690" si="698">D2627-L2627</f>
        <v>7.1804145711419096</v>
      </c>
      <c r="P2627">
        <f t="shared" ref="P2627:P2690" si="699">N2627-G2627</f>
        <v>0</v>
      </c>
      <c r="Q2627">
        <f t="shared" ref="Q2627:Q2690" si="700">O2627-H2627</f>
        <v>0</v>
      </c>
      <c r="R2627">
        <f t="shared" ref="R2627:R2690" si="701">AVERAGE(C2627:E2627)</f>
        <v>1074.74</v>
      </c>
      <c r="S2627">
        <f t="shared" si="686"/>
        <v>1048.9353333333333</v>
      </c>
      <c r="T2627">
        <f t="shared" si="687"/>
        <v>88.828000000000088</v>
      </c>
      <c r="U2627">
        <f t="shared" si="688"/>
        <v>17.765600000000017</v>
      </c>
      <c r="V2627">
        <f t="shared" si="689"/>
        <v>96.83383117435433</v>
      </c>
      <c r="W2627">
        <f t="shared" si="690"/>
        <v>1.2425387586574743E-2</v>
      </c>
      <c r="X2627">
        <f t="shared" si="691"/>
        <v>1078.1600000000001</v>
      </c>
      <c r="Y2627">
        <f t="shared" si="692"/>
        <v>1015.93</v>
      </c>
      <c r="Z2627">
        <f t="shared" si="693"/>
        <v>99.678611602121094</v>
      </c>
      <c r="AA2627">
        <f t="shared" si="696"/>
        <v>68.310473222130184</v>
      </c>
      <c r="AB2627">
        <f t="shared" si="694"/>
        <v>0</v>
      </c>
      <c r="AC2627">
        <f t="shared" si="695"/>
        <v>4.7322213018219372E-4</v>
      </c>
    </row>
    <row r="2628" spans="1:29" x14ac:dyDescent="0.3">
      <c r="A2628" s="2">
        <v>40371</v>
      </c>
      <c r="B2628">
        <v>1077.23</v>
      </c>
      <c r="C2628">
        <v>1080.78</v>
      </c>
      <c r="D2628">
        <v>1070.45</v>
      </c>
      <c r="E2628">
        <v>1078.75</v>
      </c>
      <c r="F2628">
        <v>3426990000</v>
      </c>
      <c r="G2628">
        <v>13.91694304742782</v>
      </c>
      <c r="H2628">
        <v>3.5869430474278938</v>
      </c>
      <c r="I2628">
        <v>72.457036692985866</v>
      </c>
      <c r="J2628">
        <v>96.74835816114053</v>
      </c>
      <c r="K2628">
        <v>84.4</v>
      </c>
      <c r="L2628">
        <f t="shared" ref="L2628:L2691" si="702">$M$2*E2628+L2627*(1-$M$2)</f>
        <v>1066.8630569525722</v>
      </c>
      <c r="N2628">
        <f t="shared" si="697"/>
        <v>13.916943047427822</v>
      </c>
      <c r="O2628">
        <f t="shared" si="698"/>
        <v>3.5869430474278943</v>
      </c>
      <c r="P2628">
        <f t="shared" si="699"/>
        <v>0</v>
      </c>
      <c r="Q2628">
        <f t="shared" si="700"/>
        <v>0</v>
      </c>
      <c r="R2628">
        <f t="shared" si="701"/>
        <v>1076.6600000000001</v>
      </c>
      <c r="S2628">
        <f t="shared" si="686"/>
        <v>1059.5033333333333</v>
      </c>
      <c r="T2628">
        <f t="shared" si="687"/>
        <v>78.940000000000055</v>
      </c>
      <c r="U2628">
        <f t="shared" si="688"/>
        <v>15.788000000000011</v>
      </c>
      <c r="V2628">
        <f t="shared" si="689"/>
        <v>72.446020887875775</v>
      </c>
      <c r="W2628">
        <f t="shared" si="690"/>
        <v>-1.1015805110091037E-2</v>
      </c>
      <c r="X2628">
        <f t="shared" si="691"/>
        <v>1080.78</v>
      </c>
      <c r="Y2628">
        <f t="shared" si="692"/>
        <v>1018.35</v>
      </c>
      <c r="Z2628">
        <f t="shared" si="693"/>
        <v>96.74835816114053</v>
      </c>
      <c r="AA2628">
        <f t="shared" si="696"/>
        <v>84.404460658515049</v>
      </c>
      <c r="AB2628">
        <f t="shared" si="694"/>
        <v>0</v>
      </c>
      <c r="AC2628">
        <f t="shared" si="695"/>
        <v>4.460658515043292E-3</v>
      </c>
    </row>
    <row r="2629" spans="1:29" x14ac:dyDescent="0.3">
      <c r="A2629" s="2">
        <v>40372</v>
      </c>
      <c r="B2629">
        <v>1080.6500000000001</v>
      </c>
      <c r="C2629">
        <v>1099.46</v>
      </c>
      <c r="D2629">
        <v>1080.6500000000001</v>
      </c>
      <c r="E2629">
        <v>1095.3399999999999</v>
      </c>
      <c r="F2629">
        <v>4640460000</v>
      </c>
      <c r="G2629">
        <v>23.1046286982853</v>
      </c>
      <c r="H2629">
        <v>4.2946286982853508</v>
      </c>
      <c r="I2629">
        <v>120.91165318247199</v>
      </c>
      <c r="J2629">
        <v>94.190637337845303</v>
      </c>
      <c r="K2629">
        <v>97.54</v>
      </c>
      <c r="L2629">
        <f t="shared" si="702"/>
        <v>1076.3553713017147</v>
      </c>
      <c r="N2629">
        <f t="shared" si="697"/>
        <v>23.104628698285296</v>
      </c>
      <c r="O2629">
        <f t="shared" si="698"/>
        <v>4.2946286982853508</v>
      </c>
      <c r="P2629">
        <f t="shared" si="699"/>
        <v>0</v>
      </c>
      <c r="Q2629">
        <f t="shared" si="700"/>
        <v>0</v>
      </c>
      <c r="R2629">
        <f t="shared" si="701"/>
        <v>1091.8166666666666</v>
      </c>
      <c r="S2629">
        <f t="shared" si="686"/>
        <v>1071.9393333333333</v>
      </c>
      <c r="T2629">
        <f t="shared" si="687"/>
        <v>54.797333333333427</v>
      </c>
      <c r="U2629">
        <f t="shared" si="688"/>
        <v>10.959466666666685</v>
      </c>
      <c r="V2629">
        <f t="shared" si="689"/>
        <v>120.91423751358533</v>
      </c>
      <c r="W2629">
        <f t="shared" si="690"/>
        <v>2.5843311133399993E-3</v>
      </c>
      <c r="X2629">
        <f t="shared" si="691"/>
        <v>1099.46</v>
      </c>
      <c r="Y2629">
        <f t="shared" si="692"/>
        <v>1028.54</v>
      </c>
      <c r="Z2629">
        <f t="shared" si="693"/>
        <v>94.190637337845303</v>
      </c>
      <c r="AA2629">
        <f t="shared" si="696"/>
        <v>97.543967092689869</v>
      </c>
      <c r="AB2629">
        <f t="shared" si="694"/>
        <v>0</v>
      </c>
      <c r="AC2629">
        <f t="shared" si="695"/>
        <v>3.9670926898622838E-3</v>
      </c>
    </row>
    <row r="2630" spans="1:29" x14ac:dyDescent="0.3">
      <c r="A2630" s="2">
        <v>40373</v>
      </c>
      <c r="B2630">
        <v>1095.6099999999999</v>
      </c>
      <c r="C2630">
        <v>1099.08</v>
      </c>
      <c r="D2630">
        <v>1087.68</v>
      </c>
      <c r="E2630">
        <v>1095.17</v>
      </c>
      <c r="F2630">
        <v>4521050000</v>
      </c>
      <c r="G2630">
        <v>16.453085798856591</v>
      </c>
      <c r="H2630">
        <v>5.0530857988567277</v>
      </c>
      <c r="I2630">
        <v>90.78637289221389</v>
      </c>
      <c r="J2630">
        <v>89.592430858806495</v>
      </c>
      <c r="K2630">
        <v>95.71</v>
      </c>
      <c r="L2630">
        <f t="shared" si="702"/>
        <v>1082.6269142011433</v>
      </c>
      <c r="N2630">
        <f t="shared" si="697"/>
        <v>16.453085798856591</v>
      </c>
      <c r="O2630">
        <f t="shared" si="698"/>
        <v>5.0530857988567277</v>
      </c>
      <c r="P2630">
        <f t="shared" si="699"/>
        <v>0</v>
      </c>
      <c r="Q2630">
        <f t="shared" si="700"/>
        <v>0</v>
      </c>
      <c r="R2630">
        <f t="shared" si="701"/>
        <v>1093.9766666666667</v>
      </c>
      <c r="S2630">
        <f t="shared" si="686"/>
        <v>1080.7546666666665</v>
      </c>
      <c r="T2630">
        <f t="shared" si="687"/>
        <v>48.567999999999756</v>
      </c>
      <c r="U2630">
        <f t="shared" si="688"/>
        <v>9.7135999999999516</v>
      </c>
      <c r="V2630">
        <f t="shared" si="689"/>
        <v>90.745621259541764</v>
      </c>
      <c r="W2630">
        <f t="shared" si="690"/>
        <v>-4.0751632672126448E-2</v>
      </c>
      <c r="X2630">
        <f t="shared" si="691"/>
        <v>1099.46</v>
      </c>
      <c r="Y2630">
        <f t="shared" si="692"/>
        <v>1058.24</v>
      </c>
      <c r="Z2630">
        <f t="shared" si="693"/>
        <v>89.592430858806495</v>
      </c>
      <c r="AA2630">
        <f t="shared" si="696"/>
        <v>95.710552504147088</v>
      </c>
      <c r="AB2630">
        <f t="shared" si="694"/>
        <v>0</v>
      </c>
      <c r="AC2630">
        <f t="shared" si="695"/>
        <v>5.5250414709462348E-4</v>
      </c>
    </row>
    <row r="2631" spans="1:29" x14ac:dyDescent="0.3">
      <c r="A2631" s="2">
        <v>40374</v>
      </c>
      <c r="B2631">
        <v>1094.46</v>
      </c>
      <c r="C2631">
        <v>1098.6600000000001</v>
      </c>
      <c r="D2631">
        <v>1080.53</v>
      </c>
      <c r="E2631">
        <v>1096.48</v>
      </c>
      <c r="F2631">
        <v>4552470000</v>
      </c>
      <c r="G2631">
        <v>11.415390532571109</v>
      </c>
      <c r="H2631">
        <v>-6.7146094674289998</v>
      </c>
      <c r="I2631">
        <v>50.004118955433917</v>
      </c>
      <c r="J2631">
        <v>90.497448979591823</v>
      </c>
      <c r="K2631">
        <v>94.14</v>
      </c>
      <c r="L2631">
        <f t="shared" si="702"/>
        <v>1087.244609467429</v>
      </c>
      <c r="N2631">
        <f t="shared" si="697"/>
        <v>11.415390532571109</v>
      </c>
      <c r="O2631">
        <f t="shared" si="698"/>
        <v>-6.7146094674289998</v>
      </c>
      <c r="P2631">
        <f t="shared" si="699"/>
        <v>0</v>
      </c>
      <c r="Q2631">
        <f t="shared" si="700"/>
        <v>0</v>
      </c>
      <c r="R2631">
        <f t="shared" si="701"/>
        <v>1091.8900000000001</v>
      </c>
      <c r="S2631">
        <f t="shared" ref="S2631:S2694" si="703">AVERAGE(R2627:R2631)</f>
        <v>1085.8166666666668</v>
      </c>
      <c r="T2631">
        <f t="shared" ref="T2631:T2694" si="704">ABS(S2631-R2631)+ABS(S2631-R2630)+ABS(S2631-R2629)+ABS(S2631-R2628)+ABS(S2631-R2627)</f>
        <v>40.46666666666647</v>
      </c>
      <c r="U2631">
        <f t="shared" ref="U2631:U2694" si="705">T2631/5</f>
        <v>8.0933333333332946</v>
      </c>
      <c r="V2631">
        <f t="shared" ref="V2631:V2694" si="706">(R2631-S2631)/(0.015*U2631)</f>
        <v>50.027457440966195</v>
      </c>
      <c r="W2631">
        <f t="shared" ref="W2631:W2694" si="707">V2631-I2631</f>
        <v>2.3338485532278241E-2</v>
      </c>
      <c r="X2631">
        <f t="shared" ref="X2631:X2694" si="708">MAX(C2627:C2631)</f>
        <v>1099.46</v>
      </c>
      <c r="Y2631">
        <f t="shared" ref="Y2631:Y2694" si="709">MIN(D2627:D2631)</f>
        <v>1068.0999999999999</v>
      </c>
      <c r="Z2631">
        <f t="shared" ref="Z2631:Z2694" si="710">100*(E2631-Y2631)/(X2631-Y2631)</f>
        <v>90.497448979591823</v>
      </c>
      <c r="AA2631">
        <f t="shared" si="696"/>
        <v>94.141497387901055</v>
      </c>
      <c r="AB2631">
        <f t="shared" ref="AB2631:AB2694" si="711">Z2631-J2631</f>
        <v>0</v>
      </c>
      <c r="AC2631">
        <f t="shared" ref="AC2631:AC2694" si="712">AA2631-K2631</f>
        <v>1.4973879010540259E-3</v>
      </c>
    </row>
    <row r="2632" spans="1:29" x14ac:dyDescent="0.3">
      <c r="A2632" s="2">
        <v>40375</v>
      </c>
      <c r="B2632">
        <v>1093.8499999999999</v>
      </c>
      <c r="C2632">
        <v>1093.8499999999999</v>
      </c>
      <c r="D2632">
        <v>1063.32</v>
      </c>
      <c r="E2632">
        <v>1064.8800000000001</v>
      </c>
      <c r="F2632">
        <v>5297350000</v>
      </c>
      <c r="G2632">
        <v>14.06026035504715</v>
      </c>
      <c r="H2632">
        <v>-16.469739644952821</v>
      </c>
      <c r="I2632">
        <v>-93.970916323952736</v>
      </c>
      <c r="J2632">
        <v>4.3165467625903942</v>
      </c>
      <c r="K2632">
        <v>75.069999999999993</v>
      </c>
      <c r="L2632">
        <f t="shared" si="702"/>
        <v>1079.7897396449528</v>
      </c>
      <c r="N2632">
        <f t="shared" si="697"/>
        <v>14.060260355047149</v>
      </c>
      <c r="O2632">
        <f t="shared" si="698"/>
        <v>-16.469739644952824</v>
      </c>
      <c r="P2632">
        <f t="shared" si="699"/>
        <v>0</v>
      </c>
      <c r="Q2632">
        <f t="shared" si="700"/>
        <v>0</v>
      </c>
      <c r="R2632">
        <f t="shared" si="701"/>
        <v>1074.0166666666667</v>
      </c>
      <c r="S2632">
        <f t="shared" si="703"/>
        <v>1085.672</v>
      </c>
      <c r="T2632">
        <f t="shared" si="704"/>
        <v>41.334666666666635</v>
      </c>
      <c r="U2632">
        <f t="shared" si="705"/>
        <v>8.266933333333327</v>
      </c>
      <c r="V2632">
        <f t="shared" si="706"/>
        <v>-93.991591669086347</v>
      </c>
      <c r="W2632">
        <f t="shared" si="707"/>
        <v>-2.0675345133611245E-2</v>
      </c>
      <c r="X2632">
        <f t="shared" si="708"/>
        <v>1099.46</v>
      </c>
      <c r="Y2632">
        <f t="shared" si="709"/>
        <v>1063.32</v>
      </c>
      <c r="Z2632">
        <f t="shared" si="710"/>
        <v>4.3165467625903942</v>
      </c>
      <c r="AA2632">
        <f t="shared" si="696"/>
        <v>75.069084419994908</v>
      </c>
      <c r="AB2632">
        <f t="shared" si="711"/>
        <v>0</v>
      </c>
      <c r="AC2632">
        <f t="shared" si="712"/>
        <v>-9.1558000508484838E-4</v>
      </c>
    </row>
    <row r="2633" spans="1:29" x14ac:dyDescent="0.3">
      <c r="A2633" s="2">
        <v>40378</v>
      </c>
      <c r="B2633">
        <v>1066.8499999999999</v>
      </c>
      <c r="C2633">
        <v>1074.7</v>
      </c>
      <c r="D2633">
        <v>1061.1099999999999</v>
      </c>
      <c r="E2633">
        <v>1071.25</v>
      </c>
      <c r="F2633">
        <v>4089500000</v>
      </c>
      <c r="G2633">
        <v>-2.243159763301946</v>
      </c>
      <c r="H2633">
        <v>-15.83315976330209</v>
      </c>
      <c r="I2633">
        <v>-99.788806758185586</v>
      </c>
      <c r="J2633">
        <v>26.440677966101859</v>
      </c>
      <c r="K2633">
        <v>61.01</v>
      </c>
      <c r="L2633">
        <f t="shared" si="702"/>
        <v>1076.943159763302</v>
      </c>
      <c r="N2633">
        <f t="shared" si="697"/>
        <v>-2.2431597633019464</v>
      </c>
      <c r="O2633">
        <f t="shared" si="698"/>
        <v>-15.833159763302092</v>
      </c>
      <c r="P2633">
        <f t="shared" si="699"/>
        <v>0</v>
      </c>
      <c r="Q2633">
        <f t="shared" si="700"/>
        <v>0</v>
      </c>
      <c r="R2633">
        <f t="shared" si="701"/>
        <v>1069.02</v>
      </c>
      <c r="S2633">
        <f t="shared" si="703"/>
        <v>1084.1439999999998</v>
      </c>
      <c r="T2633">
        <f t="shared" si="704"/>
        <v>50.502666666666983</v>
      </c>
      <c r="U2633">
        <f t="shared" si="705"/>
        <v>10.100533333333397</v>
      </c>
      <c r="V2633">
        <f t="shared" si="706"/>
        <v>-99.823111650867958</v>
      </c>
      <c r="W2633">
        <f t="shared" si="707"/>
        <v>-3.4304892682371246E-2</v>
      </c>
      <c r="X2633">
        <f t="shared" si="708"/>
        <v>1099.46</v>
      </c>
      <c r="Y2633">
        <f t="shared" si="709"/>
        <v>1061.1099999999999</v>
      </c>
      <c r="Z2633">
        <f t="shared" si="710"/>
        <v>26.440677966101862</v>
      </c>
      <c r="AA2633">
        <f t="shared" si="696"/>
        <v>61.007548380987181</v>
      </c>
      <c r="AB2633">
        <f t="shared" si="711"/>
        <v>0</v>
      </c>
      <c r="AC2633">
        <f t="shared" si="712"/>
        <v>-2.4516190128167636E-3</v>
      </c>
    </row>
    <row r="2634" spans="1:29" x14ac:dyDescent="0.3">
      <c r="A2634" s="2">
        <v>40379</v>
      </c>
      <c r="B2634">
        <v>1064.53</v>
      </c>
      <c r="C2634">
        <v>1083.94</v>
      </c>
      <c r="D2634">
        <v>1056.8800000000001</v>
      </c>
      <c r="E2634">
        <v>1083.48</v>
      </c>
      <c r="F2634">
        <v>4713280000</v>
      </c>
      <c r="G2634">
        <v>4.8178934911320539</v>
      </c>
      <c r="H2634">
        <v>-22.242106508867892</v>
      </c>
      <c r="I2634">
        <v>-40.738716582410952</v>
      </c>
      <c r="J2634">
        <v>63.03317535545029</v>
      </c>
      <c r="K2634">
        <v>54.78</v>
      </c>
      <c r="L2634">
        <f t="shared" si="702"/>
        <v>1079.122106508868</v>
      </c>
      <c r="N2634">
        <f t="shared" si="697"/>
        <v>4.8178934911320539</v>
      </c>
      <c r="O2634">
        <f t="shared" si="698"/>
        <v>-22.242106508867892</v>
      </c>
      <c r="P2634">
        <f t="shared" si="699"/>
        <v>0</v>
      </c>
      <c r="Q2634">
        <f t="shared" si="700"/>
        <v>0</v>
      </c>
      <c r="R2634">
        <f t="shared" si="701"/>
        <v>1074.7666666666667</v>
      </c>
      <c r="S2634">
        <f t="shared" si="703"/>
        <v>1080.7339999999999</v>
      </c>
      <c r="T2634">
        <f t="shared" si="704"/>
        <v>48.797333333333427</v>
      </c>
      <c r="U2634">
        <f t="shared" si="705"/>
        <v>9.7594666666666861</v>
      </c>
      <c r="V2634">
        <f t="shared" si="706"/>
        <v>-40.762701058345137</v>
      </c>
      <c r="W2634">
        <f t="shared" si="707"/>
        <v>-2.3984475934184957E-2</v>
      </c>
      <c r="X2634">
        <f t="shared" si="708"/>
        <v>1099.08</v>
      </c>
      <c r="Y2634">
        <f t="shared" si="709"/>
        <v>1056.8800000000001</v>
      </c>
      <c r="Z2634">
        <f t="shared" si="710"/>
        <v>63.03317535545029</v>
      </c>
      <c r="AA2634">
        <f t="shared" si="696"/>
        <v>54.776055984508176</v>
      </c>
      <c r="AB2634">
        <f t="shared" si="711"/>
        <v>0</v>
      </c>
      <c r="AC2634">
        <f t="shared" si="712"/>
        <v>-3.9440154918253256E-3</v>
      </c>
    </row>
    <row r="2635" spans="1:29" x14ac:dyDescent="0.3">
      <c r="A2635" s="2">
        <v>40380</v>
      </c>
      <c r="B2635">
        <v>1086.67</v>
      </c>
      <c r="C2635">
        <v>1088.96</v>
      </c>
      <c r="D2635">
        <v>1065.25</v>
      </c>
      <c r="E2635">
        <v>1069.5899999999999</v>
      </c>
      <c r="F2635">
        <v>4747180000</v>
      </c>
      <c r="G2635">
        <v>13.015262327421169</v>
      </c>
      <c r="H2635">
        <v>-10.694737672578871</v>
      </c>
      <c r="I2635">
        <v>-25.05543237250297</v>
      </c>
      <c r="J2635">
        <v>30.42125418860655</v>
      </c>
      <c r="K2635">
        <v>42.94</v>
      </c>
      <c r="L2635">
        <f t="shared" si="702"/>
        <v>1075.9447376725789</v>
      </c>
      <c r="N2635">
        <f t="shared" si="697"/>
        <v>13.015262327421169</v>
      </c>
      <c r="O2635">
        <f t="shared" si="698"/>
        <v>-10.694737672578867</v>
      </c>
      <c r="P2635">
        <f t="shared" si="699"/>
        <v>0</v>
      </c>
      <c r="Q2635">
        <f t="shared" si="700"/>
        <v>0</v>
      </c>
      <c r="R2635">
        <f t="shared" si="701"/>
        <v>1074.6000000000001</v>
      </c>
      <c r="S2635">
        <f t="shared" si="703"/>
        <v>1076.8586666666667</v>
      </c>
      <c r="T2635">
        <f t="shared" si="704"/>
        <v>30.062666666666928</v>
      </c>
      <c r="U2635">
        <f t="shared" si="705"/>
        <v>6.0125333333333852</v>
      </c>
      <c r="V2635">
        <f t="shared" si="706"/>
        <v>-25.043982200144075</v>
      </c>
      <c r="W2635">
        <f t="shared" si="707"/>
        <v>1.1450172358895117E-2</v>
      </c>
      <c r="X2635">
        <f t="shared" si="708"/>
        <v>1098.6600000000001</v>
      </c>
      <c r="Y2635">
        <f t="shared" si="709"/>
        <v>1056.8800000000001</v>
      </c>
      <c r="Z2635">
        <f t="shared" si="710"/>
        <v>30.42125418860655</v>
      </c>
      <c r="AA2635">
        <f t="shared" ref="AA2635:AA2698" si="713">AVERAGE(Z2631:Z2635)</f>
        <v>42.941820650468188</v>
      </c>
      <c r="AB2635">
        <f t="shared" si="711"/>
        <v>0</v>
      </c>
      <c r="AC2635">
        <f t="shared" si="712"/>
        <v>1.8206504681899105E-3</v>
      </c>
    </row>
    <row r="2636" spans="1:29" x14ac:dyDescent="0.3">
      <c r="A2636" s="2">
        <v>40381</v>
      </c>
      <c r="B2636">
        <v>1072.1400000000001</v>
      </c>
      <c r="C2636">
        <v>1097.5</v>
      </c>
      <c r="D2636">
        <v>1072.1400000000001</v>
      </c>
      <c r="E2636">
        <v>1093.67</v>
      </c>
      <c r="F2636">
        <v>4826900000</v>
      </c>
      <c r="G2636">
        <v>15.64684155161399</v>
      </c>
      <c r="H2636">
        <v>-9.7131584483859115</v>
      </c>
      <c r="I2636">
        <v>166.83245701293311</v>
      </c>
      <c r="J2636">
        <v>90.571147218119307</v>
      </c>
      <c r="K2636">
        <v>42.96</v>
      </c>
      <c r="L2636">
        <f t="shared" si="702"/>
        <v>1081.853158448386</v>
      </c>
      <c r="N2636">
        <f t="shared" si="697"/>
        <v>15.646841551613988</v>
      </c>
      <c r="O2636">
        <f t="shared" si="698"/>
        <v>-9.7131584483859115</v>
      </c>
      <c r="P2636">
        <f t="shared" si="699"/>
        <v>0</v>
      </c>
      <c r="Q2636">
        <f t="shared" si="700"/>
        <v>0</v>
      </c>
      <c r="R2636">
        <f t="shared" si="701"/>
        <v>1087.7700000000002</v>
      </c>
      <c r="S2636">
        <f t="shared" si="703"/>
        <v>1076.0346666666669</v>
      </c>
      <c r="T2636">
        <f t="shared" si="704"/>
        <v>23.470666666667512</v>
      </c>
      <c r="U2636">
        <f t="shared" si="705"/>
        <v>4.694133333333502</v>
      </c>
      <c r="V2636">
        <f t="shared" si="706"/>
        <v>166.66666666666023</v>
      </c>
      <c r="W2636">
        <f t="shared" si="707"/>
        <v>-0.16579034627287115</v>
      </c>
      <c r="X2636">
        <f t="shared" si="708"/>
        <v>1097.5</v>
      </c>
      <c r="Y2636">
        <f t="shared" si="709"/>
        <v>1056.8800000000001</v>
      </c>
      <c r="Z2636">
        <f t="shared" si="710"/>
        <v>90.571147218119307</v>
      </c>
      <c r="AA2636">
        <f t="shared" si="713"/>
        <v>42.956560298173677</v>
      </c>
      <c r="AB2636">
        <f t="shared" si="711"/>
        <v>0</v>
      </c>
      <c r="AC2636">
        <f t="shared" si="712"/>
        <v>-3.4397018263234713E-3</v>
      </c>
    </row>
    <row r="2637" spans="1:29" x14ac:dyDescent="0.3">
      <c r="A2637" s="2">
        <v>40382</v>
      </c>
      <c r="B2637">
        <v>1092.17</v>
      </c>
      <c r="C2637">
        <v>1103.73</v>
      </c>
      <c r="D2637">
        <v>1087.8800000000001</v>
      </c>
      <c r="E2637">
        <v>1102.6600000000001</v>
      </c>
      <c r="F2637">
        <v>4524570000</v>
      </c>
      <c r="G2637">
        <v>14.94122770107583</v>
      </c>
      <c r="H2637">
        <v>-0.9087722989240774</v>
      </c>
      <c r="I2637">
        <v>118.921156101262</v>
      </c>
      <c r="J2637">
        <v>97.716115261472922</v>
      </c>
      <c r="K2637">
        <v>61.64</v>
      </c>
      <c r="L2637">
        <f t="shared" si="702"/>
        <v>1088.7887722989242</v>
      </c>
      <c r="N2637">
        <f t="shared" si="697"/>
        <v>14.941227701075832</v>
      </c>
      <c r="O2637">
        <f t="shared" si="698"/>
        <v>-0.9087722989240774</v>
      </c>
      <c r="P2637">
        <f t="shared" si="699"/>
        <v>0</v>
      </c>
      <c r="Q2637">
        <f t="shared" si="700"/>
        <v>0</v>
      </c>
      <c r="R2637">
        <f t="shared" si="701"/>
        <v>1098.0900000000001</v>
      </c>
      <c r="S2637">
        <f t="shared" si="703"/>
        <v>1080.8493333333336</v>
      </c>
      <c r="T2637">
        <f t="shared" si="704"/>
        <v>48.322666666667146</v>
      </c>
      <c r="U2637">
        <f t="shared" si="705"/>
        <v>9.6645333333334289</v>
      </c>
      <c r="V2637">
        <f t="shared" si="706"/>
        <v>118.92739547118271</v>
      </c>
      <c r="W2637">
        <f t="shared" si="707"/>
        <v>6.2393699207063946E-3</v>
      </c>
      <c r="X2637">
        <f t="shared" si="708"/>
        <v>1103.73</v>
      </c>
      <c r="Y2637">
        <f t="shared" si="709"/>
        <v>1056.8800000000001</v>
      </c>
      <c r="Z2637">
        <f t="shared" si="710"/>
        <v>97.716115261472922</v>
      </c>
      <c r="AA2637">
        <f t="shared" si="713"/>
        <v>61.636473997950191</v>
      </c>
      <c r="AB2637">
        <f t="shared" si="711"/>
        <v>0</v>
      </c>
      <c r="AC2637">
        <f t="shared" si="712"/>
        <v>-3.5260020498100175E-3</v>
      </c>
    </row>
    <row r="2638" spans="1:29" x14ac:dyDescent="0.3">
      <c r="A2638" s="2">
        <v>40385</v>
      </c>
      <c r="B2638">
        <v>1102.8900000000001</v>
      </c>
      <c r="C2638">
        <v>1115.01</v>
      </c>
      <c r="D2638">
        <v>1101.3</v>
      </c>
      <c r="E2638">
        <v>1115.01</v>
      </c>
      <c r="F2638">
        <v>4009650000</v>
      </c>
      <c r="G2638">
        <v>17.48081846738387</v>
      </c>
      <c r="H2638">
        <v>3.7708184673838332</v>
      </c>
      <c r="I2638">
        <v>117.3652035027807</v>
      </c>
      <c r="J2638">
        <v>100</v>
      </c>
      <c r="K2638">
        <v>76.349999999999994</v>
      </c>
      <c r="L2638">
        <f t="shared" si="702"/>
        <v>1097.5291815326161</v>
      </c>
      <c r="N2638">
        <f t="shared" si="697"/>
        <v>17.48081846738387</v>
      </c>
      <c r="O2638">
        <f t="shared" si="698"/>
        <v>3.7708184673838332</v>
      </c>
      <c r="P2638">
        <f t="shared" si="699"/>
        <v>0</v>
      </c>
      <c r="Q2638">
        <f t="shared" si="700"/>
        <v>0</v>
      </c>
      <c r="R2638">
        <f t="shared" si="701"/>
        <v>1110.4399999999998</v>
      </c>
      <c r="S2638">
        <f t="shared" si="703"/>
        <v>1089.1333333333334</v>
      </c>
      <c r="T2638">
        <f t="shared" si="704"/>
        <v>60.526666666666415</v>
      </c>
      <c r="U2638">
        <f t="shared" si="705"/>
        <v>12.105333333333283</v>
      </c>
      <c r="V2638">
        <f t="shared" si="706"/>
        <v>117.34038256782948</v>
      </c>
      <c r="W2638">
        <f t="shared" si="707"/>
        <v>-2.4820934951222284E-2</v>
      </c>
      <c r="X2638">
        <f t="shared" si="708"/>
        <v>1115.01</v>
      </c>
      <c r="Y2638">
        <f t="shared" si="709"/>
        <v>1056.8800000000001</v>
      </c>
      <c r="Z2638">
        <f t="shared" si="710"/>
        <v>100</v>
      </c>
      <c r="AA2638">
        <f t="shared" si="713"/>
        <v>76.348338404729816</v>
      </c>
      <c r="AB2638">
        <f t="shared" si="711"/>
        <v>0</v>
      </c>
      <c r="AC2638">
        <f t="shared" si="712"/>
        <v>-1.6615952701783954E-3</v>
      </c>
    </row>
    <row r="2639" spans="1:29" x14ac:dyDescent="0.3">
      <c r="A2639" s="2">
        <v>40386</v>
      </c>
      <c r="B2639">
        <v>1117.3599999999999</v>
      </c>
      <c r="C2639">
        <v>1120.95</v>
      </c>
      <c r="D2639">
        <v>1109.78</v>
      </c>
      <c r="E2639">
        <v>1113.8399999999999</v>
      </c>
      <c r="F2639">
        <v>4725690000</v>
      </c>
      <c r="G2639">
        <v>17.98387897825592</v>
      </c>
      <c r="H2639">
        <v>6.8138789782558433</v>
      </c>
      <c r="I2639">
        <v>92.414752957550618</v>
      </c>
      <c r="J2639">
        <v>87.235188509874106</v>
      </c>
      <c r="K2639">
        <v>81.19</v>
      </c>
      <c r="L2639">
        <f t="shared" si="702"/>
        <v>1102.9661210217441</v>
      </c>
      <c r="N2639">
        <f t="shared" si="697"/>
        <v>17.983878978255916</v>
      </c>
      <c r="O2639">
        <f t="shared" si="698"/>
        <v>6.8138789782558433</v>
      </c>
      <c r="P2639">
        <f t="shared" si="699"/>
        <v>0</v>
      </c>
      <c r="Q2639">
        <f t="shared" si="700"/>
        <v>0</v>
      </c>
      <c r="R2639">
        <f t="shared" si="701"/>
        <v>1114.8566666666666</v>
      </c>
      <c r="S2639">
        <f t="shared" si="703"/>
        <v>1097.1513333333335</v>
      </c>
      <c r="T2639">
        <f t="shared" si="704"/>
        <v>63.865333333332728</v>
      </c>
      <c r="U2639">
        <f t="shared" si="705"/>
        <v>12.773066666666546</v>
      </c>
      <c r="V2639">
        <f t="shared" si="706"/>
        <v>92.409723237088812</v>
      </c>
      <c r="W2639">
        <f t="shared" si="707"/>
        <v>-5.0297204618061642E-3</v>
      </c>
      <c r="X2639">
        <f t="shared" si="708"/>
        <v>1120.95</v>
      </c>
      <c r="Y2639">
        <f t="shared" si="709"/>
        <v>1065.25</v>
      </c>
      <c r="Z2639">
        <f t="shared" si="710"/>
        <v>87.235188509874106</v>
      </c>
      <c r="AA2639">
        <f t="shared" si="713"/>
        <v>81.188741035614584</v>
      </c>
      <c r="AB2639">
        <f t="shared" si="711"/>
        <v>0</v>
      </c>
      <c r="AC2639">
        <f t="shared" si="712"/>
        <v>-1.2589643854141741E-3</v>
      </c>
    </row>
    <row r="2640" spans="1:29" x14ac:dyDescent="0.3">
      <c r="A2640" s="2">
        <v>40387</v>
      </c>
      <c r="B2640">
        <v>1112.8399999999999</v>
      </c>
      <c r="C2640">
        <v>1114.6600000000001</v>
      </c>
      <c r="D2640">
        <v>1103.1099999999999</v>
      </c>
      <c r="E2640">
        <v>1106.1300000000001</v>
      </c>
      <c r="F2640">
        <v>4002390000</v>
      </c>
      <c r="G2640">
        <v>10.639252652170629</v>
      </c>
      <c r="H2640">
        <v>-0.91074734782955602</v>
      </c>
      <c r="I2640">
        <v>31.71446781389357</v>
      </c>
      <c r="J2640">
        <v>69.637369391518234</v>
      </c>
      <c r="K2640">
        <v>89.03</v>
      </c>
      <c r="L2640">
        <f t="shared" si="702"/>
        <v>1104.0207473478295</v>
      </c>
      <c r="N2640">
        <f t="shared" si="697"/>
        <v>10.639252652170626</v>
      </c>
      <c r="O2640">
        <f t="shared" si="698"/>
        <v>-0.91074734782955602</v>
      </c>
      <c r="P2640">
        <f t="shared" si="699"/>
        <v>0</v>
      </c>
      <c r="Q2640">
        <f t="shared" si="700"/>
        <v>0</v>
      </c>
      <c r="R2640">
        <f t="shared" si="701"/>
        <v>1107.9666666666667</v>
      </c>
      <c r="S2640">
        <f t="shared" si="703"/>
        <v>1103.8246666666666</v>
      </c>
      <c r="T2640">
        <f t="shared" si="704"/>
        <v>43.578666666666095</v>
      </c>
      <c r="U2640">
        <f t="shared" si="705"/>
        <v>8.715733333333219</v>
      </c>
      <c r="V2640">
        <f t="shared" si="706"/>
        <v>31.682168645209487</v>
      </c>
      <c r="W2640">
        <f t="shared" si="707"/>
        <v>-3.2299168684083668E-2</v>
      </c>
      <c r="X2640">
        <f t="shared" si="708"/>
        <v>1120.95</v>
      </c>
      <c r="Y2640">
        <f t="shared" si="709"/>
        <v>1072.1400000000001</v>
      </c>
      <c r="Z2640">
        <f t="shared" si="710"/>
        <v>69.637369391518234</v>
      </c>
      <c r="AA2640">
        <f t="shared" si="713"/>
        <v>89.031964076196914</v>
      </c>
      <c r="AB2640">
        <f t="shared" si="711"/>
        <v>0</v>
      </c>
      <c r="AC2640">
        <f t="shared" si="712"/>
        <v>1.9640761969128562E-3</v>
      </c>
    </row>
    <row r="2641" spans="1:29" x14ac:dyDescent="0.3">
      <c r="A2641" s="2">
        <v>40388</v>
      </c>
      <c r="B2641">
        <v>1108.07</v>
      </c>
      <c r="C2641">
        <v>1115.9000000000001</v>
      </c>
      <c r="D2641">
        <v>1092.82</v>
      </c>
      <c r="E2641">
        <v>1101.53</v>
      </c>
      <c r="F2641">
        <v>4612420000</v>
      </c>
      <c r="G2641">
        <v>12.7095017681138</v>
      </c>
      <c r="H2641">
        <v>-10.37049823188636</v>
      </c>
      <c r="I2641">
        <v>-47.478276448983813</v>
      </c>
      <c r="J2641">
        <v>41.276081040217377</v>
      </c>
      <c r="K2641">
        <v>79.17</v>
      </c>
      <c r="L2641">
        <f t="shared" si="702"/>
        <v>1103.1904982318863</v>
      </c>
      <c r="N2641">
        <f t="shared" si="697"/>
        <v>12.709501768113796</v>
      </c>
      <c r="O2641">
        <f t="shared" si="698"/>
        <v>-10.370498231886359</v>
      </c>
      <c r="P2641">
        <f t="shared" si="699"/>
        <v>0</v>
      </c>
      <c r="Q2641">
        <f t="shared" si="700"/>
        <v>0</v>
      </c>
      <c r="R2641">
        <f t="shared" si="701"/>
        <v>1103.4166666666667</v>
      </c>
      <c r="S2641">
        <f t="shared" si="703"/>
        <v>1106.954</v>
      </c>
      <c r="T2641">
        <f t="shared" si="704"/>
        <v>24.802666666666255</v>
      </c>
      <c r="U2641">
        <f t="shared" si="705"/>
        <v>4.9605333333332506</v>
      </c>
      <c r="V2641">
        <f t="shared" si="706"/>
        <v>-47.539691072643635</v>
      </c>
      <c r="W2641">
        <f t="shared" si="707"/>
        <v>-6.1414623659821643E-2</v>
      </c>
      <c r="X2641">
        <f t="shared" si="708"/>
        <v>1120.95</v>
      </c>
      <c r="Y2641">
        <f t="shared" si="709"/>
        <v>1087.8800000000001</v>
      </c>
      <c r="Z2641">
        <f t="shared" si="710"/>
        <v>41.276081040217385</v>
      </c>
      <c r="AA2641">
        <f t="shared" si="713"/>
        <v>79.172950840616522</v>
      </c>
      <c r="AB2641">
        <f t="shared" si="711"/>
        <v>0</v>
      </c>
      <c r="AC2641">
        <f t="shared" si="712"/>
        <v>2.9508406165206225E-3</v>
      </c>
    </row>
    <row r="2642" spans="1:29" x14ac:dyDescent="0.3">
      <c r="A2642" s="2">
        <v>40389</v>
      </c>
      <c r="B2642">
        <v>1098.44</v>
      </c>
      <c r="C2642">
        <v>1106.44</v>
      </c>
      <c r="D2642">
        <v>1088.01</v>
      </c>
      <c r="E2642">
        <v>1101.5999999999999</v>
      </c>
      <c r="F2642">
        <v>4006450000</v>
      </c>
      <c r="G2642">
        <v>3.7796678454092221</v>
      </c>
      <c r="H2642">
        <v>-14.65033215459084</v>
      </c>
      <c r="I2642">
        <v>-116.03025272090311</v>
      </c>
      <c r="J2642">
        <v>41.256830601092581</v>
      </c>
      <c r="K2642">
        <v>67.88</v>
      </c>
      <c r="L2642">
        <f t="shared" si="702"/>
        <v>1102.6603321545908</v>
      </c>
      <c r="N2642">
        <f t="shared" si="697"/>
        <v>3.7796678454092216</v>
      </c>
      <c r="O2642">
        <f t="shared" si="698"/>
        <v>-14.650332154590842</v>
      </c>
      <c r="P2642">
        <f t="shared" si="699"/>
        <v>0</v>
      </c>
      <c r="Q2642">
        <f t="shared" si="700"/>
        <v>0</v>
      </c>
      <c r="R2642">
        <f t="shared" si="701"/>
        <v>1098.6833333333332</v>
      </c>
      <c r="S2642">
        <f t="shared" si="703"/>
        <v>1107.0726666666665</v>
      </c>
      <c r="T2642">
        <f t="shared" si="704"/>
        <v>24.090666666666721</v>
      </c>
      <c r="U2642">
        <f t="shared" si="705"/>
        <v>4.8181333333333445</v>
      </c>
      <c r="V2642">
        <f t="shared" si="706"/>
        <v>-116.07999409637588</v>
      </c>
      <c r="W2642">
        <f t="shared" si="707"/>
        <v>-4.9741375472777349E-2</v>
      </c>
      <c r="X2642">
        <f t="shared" si="708"/>
        <v>1120.95</v>
      </c>
      <c r="Y2642">
        <f t="shared" si="709"/>
        <v>1088.01</v>
      </c>
      <c r="Z2642">
        <f t="shared" si="710"/>
        <v>41.256830601092581</v>
      </c>
      <c r="AA2642">
        <f t="shared" si="713"/>
        <v>67.881093908540464</v>
      </c>
      <c r="AB2642">
        <f t="shared" si="711"/>
        <v>0</v>
      </c>
      <c r="AC2642">
        <f t="shared" si="712"/>
        <v>1.0939085404686466E-3</v>
      </c>
    </row>
    <row r="2643" spans="1:29" x14ac:dyDescent="0.3">
      <c r="A2643" s="2">
        <v>40392</v>
      </c>
      <c r="B2643">
        <v>1107.53</v>
      </c>
      <c r="C2643">
        <v>1127.3</v>
      </c>
      <c r="D2643">
        <v>1107.53</v>
      </c>
      <c r="E2643">
        <v>1125.8599999999999</v>
      </c>
      <c r="F2643">
        <v>4144180000</v>
      </c>
      <c r="G2643">
        <v>16.906445230272539</v>
      </c>
      <c r="H2643">
        <v>-2.8635547697274428</v>
      </c>
      <c r="I2643">
        <v>109.6426823299054</v>
      </c>
      <c r="J2643">
        <v>96.334945278696722</v>
      </c>
      <c r="K2643">
        <v>67.150000000000006</v>
      </c>
      <c r="L2643">
        <f t="shared" si="702"/>
        <v>1110.3935547697274</v>
      </c>
      <c r="N2643">
        <f t="shared" si="697"/>
        <v>16.906445230272539</v>
      </c>
      <c r="O2643">
        <f t="shared" si="698"/>
        <v>-2.8635547697274433</v>
      </c>
      <c r="P2643">
        <f t="shared" si="699"/>
        <v>0</v>
      </c>
      <c r="Q2643">
        <f t="shared" si="700"/>
        <v>0</v>
      </c>
      <c r="R2643">
        <f t="shared" si="701"/>
        <v>1120.2299999999998</v>
      </c>
      <c r="S2643">
        <f t="shared" si="703"/>
        <v>1109.0306666666665</v>
      </c>
      <c r="T2643">
        <f t="shared" si="704"/>
        <v>34.050666666666302</v>
      </c>
      <c r="U2643">
        <f t="shared" si="705"/>
        <v>6.8101333333332601</v>
      </c>
      <c r="V2643">
        <f t="shared" si="706"/>
        <v>109.63400944997028</v>
      </c>
      <c r="W2643">
        <f t="shared" si="707"/>
        <v>-8.6728799351192265E-3</v>
      </c>
      <c r="X2643">
        <f t="shared" si="708"/>
        <v>1127.3</v>
      </c>
      <c r="Y2643">
        <f t="shared" si="709"/>
        <v>1088.01</v>
      </c>
      <c r="Z2643">
        <f t="shared" si="710"/>
        <v>96.334945278696722</v>
      </c>
      <c r="AA2643">
        <f t="shared" si="713"/>
        <v>67.148082964279794</v>
      </c>
      <c r="AB2643">
        <f t="shared" si="711"/>
        <v>0</v>
      </c>
      <c r="AC2643">
        <f t="shared" si="712"/>
        <v>-1.9170357202114019E-3</v>
      </c>
    </row>
    <row r="2644" spans="1:29" x14ac:dyDescent="0.3">
      <c r="A2644" s="2">
        <v>40393</v>
      </c>
      <c r="B2644">
        <v>1125.3399999999999</v>
      </c>
      <c r="C2644">
        <v>1125.44</v>
      </c>
      <c r="D2644">
        <v>1116.76</v>
      </c>
      <c r="E2644">
        <v>1120.46</v>
      </c>
      <c r="F2644">
        <v>4071820000</v>
      </c>
      <c r="G2644">
        <v>11.69096348684843</v>
      </c>
      <c r="H2644">
        <v>3.0109634868483681</v>
      </c>
      <c r="I2644">
        <v>85.950324264686458</v>
      </c>
      <c r="J2644">
        <v>82.590990073810318</v>
      </c>
      <c r="K2644">
        <v>66.22</v>
      </c>
      <c r="L2644">
        <f t="shared" si="702"/>
        <v>1113.7490365131516</v>
      </c>
      <c r="N2644">
        <f t="shared" si="697"/>
        <v>11.690963486848432</v>
      </c>
      <c r="O2644">
        <f t="shared" si="698"/>
        <v>3.0109634868483681</v>
      </c>
      <c r="P2644">
        <f t="shared" si="699"/>
        <v>0</v>
      </c>
      <c r="Q2644">
        <f t="shared" si="700"/>
        <v>0</v>
      </c>
      <c r="R2644">
        <f t="shared" si="701"/>
        <v>1120.8866666666665</v>
      </c>
      <c r="S2644">
        <f t="shared" si="703"/>
        <v>1110.2366666666665</v>
      </c>
      <c r="T2644">
        <f t="shared" si="704"/>
        <v>41.286666666666179</v>
      </c>
      <c r="U2644">
        <f t="shared" si="705"/>
        <v>8.2573333333332357</v>
      </c>
      <c r="V2644">
        <f t="shared" si="706"/>
        <v>85.984175682223622</v>
      </c>
      <c r="W2644">
        <f t="shared" si="707"/>
        <v>3.3851417537164252E-2</v>
      </c>
      <c r="X2644">
        <f t="shared" si="708"/>
        <v>1127.3</v>
      </c>
      <c r="Y2644">
        <f t="shared" si="709"/>
        <v>1088.01</v>
      </c>
      <c r="Z2644">
        <f t="shared" si="710"/>
        <v>82.590990073810318</v>
      </c>
      <c r="AA2644">
        <f t="shared" si="713"/>
        <v>66.219243277067051</v>
      </c>
      <c r="AB2644">
        <f t="shared" si="711"/>
        <v>0</v>
      </c>
      <c r="AC2644">
        <f t="shared" si="712"/>
        <v>-7.5672293294815063E-4</v>
      </c>
    </row>
    <row r="2645" spans="1:29" x14ac:dyDescent="0.3">
      <c r="A2645" s="2">
        <v>40394</v>
      </c>
      <c r="B2645">
        <v>1121.06</v>
      </c>
      <c r="C2645">
        <v>1128.75</v>
      </c>
      <c r="D2645">
        <v>1119.46</v>
      </c>
      <c r="E2645">
        <v>1127.24</v>
      </c>
      <c r="F2645">
        <v>4057850000</v>
      </c>
      <c r="G2645">
        <v>10.503975657898989</v>
      </c>
      <c r="H2645">
        <v>1.2139756578990271</v>
      </c>
      <c r="I2645">
        <v>75.780579576208609</v>
      </c>
      <c r="J2645">
        <v>96.293568973981365</v>
      </c>
      <c r="K2645">
        <v>71.55</v>
      </c>
      <c r="L2645">
        <f t="shared" si="702"/>
        <v>1118.246024342101</v>
      </c>
      <c r="N2645">
        <f t="shared" si="697"/>
        <v>10.503975657898991</v>
      </c>
      <c r="O2645">
        <f t="shared" si="698"/>
        <v>1.2139756578990273</v>
      </c>
      <c r="P2645">
        <f t="shared" si="699"/>
        <v>0</v>
      </c>
      <c r="Q2645">
        <f t="shared" si="700"/>
        <v>0</v>
      </c>
      <c r="R2645">
        <f t="shared" si="701"/>
        <v>1125.1499999999999</v>
      </c>
      <c r="S2645">
        <f t="shared" si="703"/>
        <v>1113.6733333333332</v>
      </c>
      <c r="T2645">
        <f t="shared" si="704"/>
        <v>50.493333333333112</v>
      </c>
      <c r="U2645">
        <f t="shared" si="705"/>
        <v>10.098666666666622</v>
      </c>
      <c r="V2645">
        <f t="shared" si="706"/>
        <v>75.763577149899248</v>
      </c>
      <c r="W2645">
        <f t="shared" si="707"/>
        <v>-1.7002426309360885E-2</v>
      </c>
      <c r="X2645">
        <f t="shared" si="708"/>
        <v>1128.75</v>
      </c>
      <c r="Y2645">
        <f t="shared" si="709"/>
        <v>1088.01</v>
      </c>
      <c r="Z2645">
        <f t="shared" si="710"/>
        <v>96.293568973981365</v>
      </c>
      <c r="AA2645">
        <f t="shared" si="713"/>
        <v>71.550483193559671</v>
      </c>
      <c r="AB2645">
        <f t="shared" si="711"/>
        <v>0</v>
      </c>
      <c r="AC2645">
        <f t="shared" si="712"/>
        <v>4.8319355967407773E-4</v>
      </c>
    </row>
    <row r="2646" spans="1:29" x14ac:dyDescent="0.3">
      <c r="A2646" s="2">
        <v>40395</v>
      </c>
      <c r="B2646">
        <v>1125.78</v>
      </c>
      <c r="C2646">
        <v>1126.56</v>
      </c>
      <c r="D2646">
        <v>1118.81</v>
      </c>
      <c r="E2646">
        <v>1125.81</v>
      </c>
      <c r="F2646">
        <v>3685560000</v>
      </c>
      <c r="G2646">
        <v>5.7926504385991393</v>
      </c>
      <c r="H2646">
        <v>-1.9573495614008609</v>
      </c>
      <c r="I2646">
        <v>52.39053703217548</v>
      </c>
      <c r="J2646">
        <v>92.783505154639045</v>
      </c>
      <c r="K2646">
        <v>81.849999999999994</v>
      </c>
      <c r="L2646">
        <f t="shared" si="702"/>
        <v>1120.7673495614008</v>
      </c>
      <c r="N2646">
        <f t="shared" si="697"/>
        <v>5.7926504385991393</v>
      </c>
      <c r="O2646">
        <f t="shared" si="698"/>
        <v>-1.9573495614008607</v>
      </c>
      <c r="P2646">
        <f t="shared" si="699"/>
        <v>0</v>
      </c>
      <c r="Q2646">
        <f t="shared" si="700"/>
        <v>0</v>
      </c>
      <c r="R2646">
        <f t="shared" si="701"/>
        <v>1123.7266666666667</v>
      </c>
      <c r="S2646">
        <f t="shared" si="703"/>
        <v>1117.7353333333331</v>
      </c>
      <c r="T2646">
        <f t="shared" si="704"/>
        <v>38.104000000000497</v>
      </c>
      <c r="U2646">
        <f t="shared" si="705"/>
        <v>7.6208000000000995</v>
      </c>
      <c r="V2646">
        <f t="shared" si="706"/>
        <v>52.412111880935825</v>
      </c>
      <c r="W2646">
        <f t="shared" si="707"/>
        <v>2.1574848760344878E-2</v>
      </c>
      <c r="X2646">
        <f t="shared" si="708"/>
        <v>1128.75</v>
      </c>
      <c r="Y2646">
        <f t="shared" si="709"/>
        <v>1088.01</v>
      </c>
      <c r="Z2646">
        <f t="shared" si="710"/>
        <v>92.783505154639045</v>
      </c>
      <c r="AA2646">
        <f t="shared" si="713"/>
        <v>81.851968016444005</v>
      </c>
      <c r="AB2646">
        <f t="shared" si="711"/>
        <v>0</v>
      </c>
      <c r="AC2646">
        <f t="shared" si="712"/>
        <v>1.9680164440103454E-3</v>
      </c>
    </row>
    <row r="2647" spans="1:29" x14ac:dyDescent="0.3">
      <c r="A2647" s="2">
        <v>40396</v>
      </c>
      <c r="B2647">
        <v>1122.07</v>
      </c>
      <c r="C2647">
        <v>1123.06</v>
      </c>
      <c r="D2647">
        <v>1107.17</v>
      </c>
      <c r="E2647">
        <v>1121.6400000000001</v>
      </c>
      <c r="F2647">
        <v>3857890000</v>
      </c>
      <c r="G2647">
        <v>2.0017669590661171</v>
      </c>
      <c r="H2647">
        <v>-13.888233040933761</v>
      </c>
      <c r="I2647">
        <v>-116.5129924559906</v>
      </c>
      <c r="J2647">
        <v>67.052826691381256</v>
      </c>
      <c r="K2647">
        <v>87.01</v>
      </c>
      <c r="L2647">
        <f t="shared" si="702"/>
        <v>1121.0582330409338</v>
      </c>
      <c r="N2647">
        <f t="shared" si="697"/>
        <v>2.0017669590661171</v>
      </c>
      <c r="O2647">
        <f t="shared" si="698"/>
        <v>-13.888233040933756</v>
      </c>
      <c r="P2647">
        <f t="shared" si="699"/>
        <v>0</v>
      </c>
      <c r="Q2647">
        <f t="shared" si="700"/>
        <v>0</v>
      </c>
      <c r="R2647">
        <f t="shared" si="701"/>
        <v>1117.29</v>
      </c>
      <c r="S2647">
        <f t="shared" si="703"/>
        <v>1121.4566666666665</v>
      </c>
      <c r="T2647">
        <f t="shared" si="704"/>
        <v>11.926666666666733</v>
      </c>
      <c r="U2647">
        <f t="shared" si="705"/>
        <v>2.3853333333333469</v>
      </c>
      <c r="V2647">
        <f t="shared" si="706"/>
        <v>-116.45239426122112</v>
      </c>
      <c r="W2647">
        <f t="shared" si="707"/>
        <v>6.0598194769482916E-2</v>
      </c>
      <c r="X2647">
        <f t="shared" si="708"/>
        <v>1128.75</v>
      </c>
      <c r="Y2647">
        <f t="shared" si="709"/>
        <v>1107.17</v>
      </c>
      <c r="Z2647">
        <f t="shared" si="710"/>
        <v>67.052826691381256</v>
      </c>
      <c r="AA2647">
        <f t="shared" si="713"/>
        <v>87.011167234501741</v>
      </c>
      <c r="AB2647">
        <f t="shared" si="711"/>
        <v>0</v>
      </c>
      <c r="AC2647">
        <f t="shared" si="712"/>
        <v>1.1672345017359476E-3</v>
      </c>
    </row>
    <row r="2648" spans="1:29" x14ac:dyDescent="0.3">
      <c r="A2648" s="2">
        <v>40399</v>
      </c>
      <c r="B2648">
        <v>1122.8</v>
      </c>
      <c r="C2648">
        <v>1129.24</v>
      </c>
      <c r="D2648">
        <v>1120.9100000000001</v>
      </c>
      <c r="E2648">
        <v>1127.79</v>
      </c>
      <c r="F2648">
        <v>3979360000</v>
      </c>
      <c r="G2648">
        <v>5.9378446393773174</v>
      </c>
      <c r="H2648">
        <v>-2.3921553606226098</v>
      </c>
      <c r="I2648">
        <v>79.838900734423476</v>
      </c>
      <c r="J2648">
        <v>93.429995468962161</v>
      </c>
      <c r="K2648">
        <v>86.43</v>
      </c>
      <c r="L2648">
        <f t="shared" si="702"/>
        <v>1123.3021553606227</v>
      </c>
      <c r="N2648">
        <f t="shared" si="697"/>
        <v>5.9378446393773174</v>
      </c>
      <c r="O2648">
        <f t="shared" si="698"/>
        <v>-2.3921553606226098</v>
      </c>
      <c r="P2648">
        <f t="shared" si="699"/>
        <v>0</v>
      </c>
      <c r="Q2648">
        <f t="shared" si="700"/>
        <v>0</v>
      </c>
      <c r="R2648">
        <f t="shared" si="701"/>
        <v>1125.98</v>
      </c>
      <c r="S2648">
        <f t="shared" si="703"/>
        <v>1122.6066666666666</v>
      </c>
      <c r="T2648">
        <f t="shared" si="704"/>
        <v>14.073333333333494</v>
      </c>
      <c r="U2648">
        <f t="shared" si="705"/>
        <v>2.8146666666666986</v>
      </c>
      <c r="V2648">
        <f t="shared" si="706"/>
        <v>79.898942049583383</v>
      </c>
      <c r="W2648">
        <f t="shared" si="707"/>
        <v>6.0041315159907072E-2</v>
      </c>
      <c r="X2648">
        <f t="shared" si="708"/>
        <v>1129.24</v>
      </c>
      <c r="Y2648">
        <f t="shared" si="709"/>
        <v>1107.17</v>
      </c>
      <c r="Z2648">
        <f t="shared" si="710"/>
        <v>93.429995468962161</v>
      </c>
      <c r="AA2648">
        <f t="shared" si="713"/>
        <v>86.430177272554829</v>
      </c>
      <c r="AB2648">
        <f t="shared" si="711"/>
        <v>0</v>
      </c>
      <c r="AC2648">
        <f t="shared" si="712"/>
        <v>1.7727255482213877E-4</v>
      </c>
    </row>
    <row r="2649" spans="1:29" x14ac:dyDescent="0.3">
      <c r="A2649" s="2">
        <v>40400</v>
      </c>
      <c r="B2649">
        <v>1122.92</v>
      </c>
      <c r="C2649">
        <v>1127.1600000000001</v>
      </c>
      <c r="D2649">
        <v>1111.58</v>
      </c>
      <c r="E2649">
        <v>1121.06</v>
      </c>
      <c r="F2649">
        <v>3979360000</v>
      </c>
      <c r="G2649">
        <v>4.6052297595849723</v>
      </c>
      <c r="H2649">
        <v>-10.974770240415181</v>
      </c>
      <c r="I2649">
        <v>-54.484370435293272</v>
      </c>
      <c r="J2649">
        <v>62.936112369732271</v>
      </c>
      <c r="K2649">
        <v>82.5</v>
      </c>
      <c r="L2649">
        <f t="shared" si="702"/>
        <v>1122.5547702404151</v>
      </c>
      <c r="N2649">
        <f t="shared" si="697"/>
        <v>4.6052297595849723</v>
      </c>
      <c r="O2649">
        <f t="shared" si="698"/>
        <v>-10.974770240415182</v>
      </c>
      <c r="P2649">
        <f t="shared" si="699"/>
        <v>0</v>
      </c>
      <c r="Q2649">
        <f t="shared" si="700"/>
        <v>0</v>
      </c>
      <c r="R2649">
        <f t="shared" si="701"/>
        <v>1119.9333333333332</v>
      </c>
      <c r="S2649">
        <f t="shared" si="703"/>
        <v>1122.4159999999999</v>
      </c>
      <c r="T2649">
        <f t="shared" si="704"/>
        <v>15.217333333333499</v>
      </c>
      <c r="U2649">
        <f t="shared" si="705"/>
        <v>3.0434666666667001</v>
      </c>
      <c r="V2649">
        <f t="shared" si="706"/>
        <v>-54.382429393383561</v>
      </c>
      <c r="W2649">
        <f t="shared" si="707"/>
        <v>0.10194104190971132</v>
      </c>
      <c r="X2649">
        <f t="shared" si="708"/>
        <v>1129.24</v>
      </c>
      <c r="Y2649">
        <f t="shared" si="709"/>
        <v>1107.17</v>
      </c>
      <c r="Z2649">
        <f t="shared" si="710"/>
        <v>62.936112369732271</v>
      </c>
      <c r="AA2649">
        <f t="shared" si="713"/>
        <v>82.49920173173922</v>
      </c>
      <c r="AB2649">
        <f t="shared" si="711"/>
        <v>0</v>
      </c>
      <c r="AC2649">
        <f t="shared" si="712"/>
        <v>-7.9826826078033264E-4</v>
      </c>
    </row>
    <row r="2650" spans="1:29" x14ac:dyDescent="0.3">
      <c r="A2650" s="2">
        <v>40401</v>
      </c>
      <c r="B2650">
        <v>1116.8900000000001</v>
      </c>
      <c r="C2650">
        <v>1116.8900000000001</v>
      </c>
      <c r="D2650">
        <v>1088.55</v>
      </c>
      <c r="E2650">
        <v>1089.47</v>
      </c>
      <c r="F2650">
        <v>4511860000</v>
      </c>
      <c r="G2650">
        <v>5.3634865063900179</v>
      </c>
      <c r="H2650">
        <v>-22.976513493610131</v>
      </c>
      <c r="I2650">
        <v>-166.74078685997111</v>
      </c>
      <c r="J2650">
        <v>2.2609977881545129</v>
      </c>
      <c r="K2650">
        <v>63.69</v>
      </c>
      <c r="L2650">
        <f t="shared" si="702"/>
        <v>1111.5265134936101</v>
      </c>
      <c r="N2650">
        <f t="shared" si="697"/>
        <v>5.3634865063900179</v>
      </c>
      <c r="O2650">
        <f t="shared" si="698"/>
        <v>-22.976513493610128</v>
      </c>
      <c r="P2650">
        <f t="shared" si="699"/>
        <v>0</v>
      </c>
      <c r="Q2650">
        <f t="shared" si="700"/>
        <v>0</v>
      </c>
      <c r="R2650">
        <f t="shared" si="701"/>
        <v>1098.3033333333333</v>
      </c>
      <c r="S2650">
        <f t="shared" si="703"/>
        <v>1117.0466666666666</v>
      </c>
      <c r="T2650">
        <f t="shared" si="704"/>
        <v>37.486666666666679</v>
      </c>
      <c r="U2650">
        <f t="shared" si="705"/>
        <v>7.4973333333333354</v>
      </c>
      <c r="V2650">
        <f t="shared" si="706"/>
        <v>-166.66666666666669</v>
      </c>
      <c r="W2650">
        <f t="shared" si="707"/>
        <v>7.4120193304423765E-2</v>
      </c>
      <c r="X2650">
        <f t="shared" si="708"/>
        <v>1129.24</v>
      </c>
      <c r="Y2650">
        <f t="shared" si="709"/>
        <v>1088.55</v>
      </c>
      <c r="Z2650">
        <f t="shared" si="710"/>
        <v>2.2609977881545134</v>
      </c>
      <c r="AA2650">
        <f t="shared" si="713"/>
        <v>63.692687494573839</v>
      </c>
      <c r="AB2650">
        <f t="shared" si="711"/>
        <v>0</v>
      </c>
      <c r="AC2650">
        <f t="shared" si="712"/>
        <v>2.6874945738413203E-3</v>
      </c>
    </row>
    <row r="2651" spans="1:29" x14ac:dyDescent="0.3">
      <c r="A2651" s="2">
        <v>40402</v>
      </c>
      <c r="B2651">
        <v>1081.48</v>
      </c>
      <c r="C2651">
        <v>1086.72</v>
      </c>
      <c r="D2651">
        <v>1076.69</v>
      </c>
      <c r="E2651">
        <v>1083.6099999999999</v>
      </c>
      <c r="F2651">
        <v>4521050000</v>
      </c>
      <c r="G2651">
        <v>-15.501008995739991</v>
      </c>
      <c r="H2651">
        <v>-25.53100899573997</v>
      </c>
      <c r="I2651">
        <v>-119.39287166282629</v>
      </c>
      <c r="J2651">
        <v>13.16841103710723</v>
      </c>
      <c r="K2651">
        <v>47.77</v>
      </c>
      <c r="L2651">
        <f t="shared" si="702"/>
        <v>1102.22100899574</v>
      </c>
      <c r="N2651">
        <f t="shared" si="697"/>
        <v>-15.501008995739994</v>
      </c>
      <c r="O2651">
        <f t="shared" si="698"/>
        <v>-25.531008995739967</v>
      </c>
      <c r="P2651">
        <f t="shared" si="699"/>
        <v>0</v>
      </c>
      <c r="Q2651">
        <f t="shared" si="700"/>
        <v>0</v>
      </c>
      <c r="R2651">
        <f t="shared" si="701"/>
        <v>1082.3399999999999</v>
      </c>
      <c r="S2651">
        <f t="shared" si="703"/>
        <v>1108.7693333333332</v>
      </c>
      <c r="T2651">
        <f t="shared" si="704"/>
        <v>73.790666666666766</v>
      </c>
      <c r="U2651">
        <f t="shared" si="705"/>
        <v>14.758133333333353</v>
      </c>
      <c r="V2651">
        <f t="shared" si="706"/>
        <v>-119.38878147793409</v>
      </c>
      <c r="W2651">
        <f t="shared" si="707"/>
        <v>4.090184892206139E-3</v>
      </c>
      <c r="X2651">
        <f t="shared" si="708"/>
        <v>1129.24</v>
      </c>
      <c r="Y2651">
        <f t="shared" si="709"/>
        <v>1076.69</v>
      </c>
      <c r="Z2651">
        <f t="shared" si="710"/>
        <v>13.168411037107234</v>
      </c>
      <c r="AA2651">
        <f t="shared" si="713"/>
        <v>47.769668671067485</v>
      </c>
      <c r="AB2651">
        <f t="shared" si="711"/>
        <v>0</v>
      </c>
      <c r="AC2651">
        <f t="shared" si="712"/>
        <v>-3.3132893251774931E-4</v>
      </c>
    </row>
    <row r="2652" spans="1:29" x14ac:dyDescent="0.3">
      <c r="A2652" s="2">
        <v>40403</v>
      </c>
      <c r="B2652">
        <v>1082.22</v>
      </c>
      <c r="C2652">
        <v>1086.25</v>
      </c>
      <c r="D2652">
        <v>1079</v>
      </c>
      <c r="E2652">
        <v>1079.25</v>
      </c>
      <c r="F2652">
        <v>3328890000</v>
      </c>
      <c r="G2652">
        <v>-8.3140059971601659</v>
      </c>
      <c r="H2652">
        <v>-15.564005997160169</v>
      </c>
      <c r="I2652">
        <v>-78.511751385960736</v>
      </c>
      <c r="J2652">
        <v>4.871550903900947</v>
      </c>
      <c r="K2652">
        <v>35.33</v>
      </c>
      <c r="L2652">
        <f t="shared" si="702"/>
        <v>1094.5640059971602</v>
      </c>
      <c r="N2652">
        <f t="shared" si="697"/>
        <v>-8.3140059971601659</v>
      </c>
      <c r="O2652">
        <f t="shared" si="698"/>
        <v>-15.564005997160166</v>
      </c>
      <c r="P2652">
        <f t="shared" si="699"/>
        <v>0</v>
      </c>
      <c r="Q2652">
        <f t="shared" si="700"/>
        <v>0</v>
      </c>
      <c r="R2652">
        <f t="shared" si="701"/>
        <v>1081.5</v>
      </c>
      <c r="S2652">
        <f t="shared" si="703"/>
        <v>1101.6113333333333</v>
      </c>
      <c r="T2652">
        <f t="shared" si="704"/>
        <v>85.381333333333259</v>
      </c>
      <c r="U2652">
        <f t="shared" si="705"/>
        <v>17.076266666666651</v>
      </c>
      <c r="V2652">
        <f t="shared" si="706"/>
        <v>-78.515730734794872</v>
      </c>
      <c r="W2652">
        <f t="shared" si="707"/>
        <v>-3.9793488341359762E-3</v>
      </c>
      <c r="X2652">
        <f t="shared" si="708"/>
        <v>1129.24</v>
      </c>
      <c r="Y2652">
        <f t="shared" si="709"/>
        <v>1076.69</v>
      </c>
      <c r="Z2652">
        <f t="shared" si="710"/>
        <v>4.871550903900947</v>
      </c>
      <c r="AA2652">
        <f t="shared" si="713"/>
        <v>35.333413513571429</v>
      </c>
      <c r="AB2652">
        <f t="shared" si="711"/>
        <v>0</v>
      </c>
      <c r="AC2652">
        <f t="shared" si="712"/>
        <v>3.4135135714308262E-3</v>
      </c>
    </row>
    <row r="2653" spans="1:29" x14ac:dyDescent="0.3">
      <c r="A2653" s="2">
        <v>40406</v>
      </c>
      <c r="B2653">
        <v>1077.49</v>
      </c>
      <c r="C2653">
        <v>1082.6199999999999</v>
      </c>
      <c r="D2653">
        <v>1069.49</v>
      </c>
      <c r="E2653">
        <v>1079.3800000000001</v>
      </c>
      <c r="F2653">
        <v>3142450000</v>
      </c>
      <c r="G2653">
        <v>-6.882670664773741</v>
      </c>
      <c r="H2653">
        <v>-20.012670664773619</v>
      </c>
      <c r="I2653">
        <v>-70.864495375955329</v>
      </c>
      <c r="J2653">
        <v>17.149297728455149</v>
      </c>
      <c r="K2653">
        <v>20.079999999999998</v>
      </c>
      <c r="L2653">
        <f t="shared" si="702"/>
        <v>1089.5026706647736</v>
      </c>
      <c r="N2653">
        <f t="shared" si="697"/>
        <v>-6.882670664773741</v>
      </c>
      <c r="O2653">
        <f t="shared" si="698"/>
        <v>-20.012670664773623</v>
      </c>
      <c r="P2653">
        <f t="shared" si="699"/>
        <v>0</v>
      </c>
      <c r="Q2653">
        <f t="shared" si="700"/>
        <v>0</v>
      </c>
      <c r="R2653">
        <f t="shared" si="701"/>
        <v>1077.1633333333332</v>
      </c>
      <c r="S2653">
        <f t="shared" si="703"/>
        <v>1091.848</v>
      </c>
      <c r="T2653">
        <f t="shared" si="704"/>
        <v>69.081333333333305</v>
      </c>
      <c r="U2653">
        <f t="shared" si="705"/>
        <v>13.81626666666666</v>
      </c>
      <c r="V2653">
        <f t="shared" si="706"/>
        <v>-70.856896540632192</v>
      </c>
      <c r="W2653">
        <f t="shared" si="707"/>
        <v>7.5988353231366546E-3</v>
      </c>
      <c r="X2653">
        <f t="shared" si="708"/>
        <v>1127.1600000000001</v>
      </c>
      <c r="Y2653">
        <f t="shared" si="709"/>
        <v>1069.49</v>
      </c>
      <c r="Z2653">
        <f t="shared" si="710"/>
        <v>17.149297728455153</v>
      </c>
      <c r="AA2653">
        <f t="shared" si="713"/>
        <v>20.077273965470024</v>
      </c>
      <c r="AB2653">
        <f t="shared" si="711"/>
        <v>0</v>
      </c>
      <c r="AC2653">
        <f t="shared" si="712"/>
        <v>-2.7260345299744415E-3</v>
      </c>
    </row>
    <row r="2654" spans="1:29" x14ac:dyDescent="0.3">
      <c r="A2654" s="2">
        <v>40407</v>
      </c>
      <c r="B2654">
        <v>1081.1600000000001</v>
      </c>
      <c r="C2654">
        <v>1100.1400000000001</v>
      </c>
      <c r="D2654">
        <v>1081.1600000000001</v>
      </c>
      <c r="E2654">
        <v>1092.54</v>
      </c>
      <c r="F2654">
        <v>3968210000</v>
      </c>
      <c r="G2654">
        <v>9.6248862234842818</v>
      </c>
      <c r="H2654">
        <v>-9.3551137765157364</v>
      </c>
      <c r="I2654">
        <v>49.567723342940518</v>
      </c>
      <c r="J2654">
        <v>48.628691983122167</v>
      </c>
      <c r="K2654">
        <v>17.22</v>
      </c>
      <c r="L2654">
        <f t="shared" si="702"/>
        <v>1090.5151137765158</v>
      </c>
      <c r="N2654">
        <f t="shared" si="697"/>
        <v>9.6248862234842818</v>
      </c>
      <c r="O2654">
        <f t="shared" si="698"/>
        <v>-9.3551137765157364</v>
      </c>
      <c r="P2654">
        <f t="shared" si="699"/>
        <v>0</v>
      </c>
      <c r="Q2654">
        <f t="shared" si="700"/>
        <v>0</v>
      </c>
      <c r="R2654">
        <f t="shared" si="701"/>
        <v>1091.28</v>
      </c>
      <c r="S2654">
        <f t="shared" si="703"/>
        <v>1086.1173333333331</v>
      </c>
      <c r="T2654">
        <f t="shared" si="704"/>
        <v>34.69733333333329</v>
      </c>
      <c r="U2654">
        <f t="shared" si="705"/>
        <v>6.9394666666666582</v>
      </c>
      <c r="V2654">
        <f t="shared" si="706"/>
        <v>49.597151238009104</v>
      </c>
      <c r="W2654">
        <f t="shared" si="707"/>
        <v>2.9427895068586452E-2</v>
      </c>
      <c r="X2654">
        <f t="shared" si="708"/>
        <v>1116.8900000000001</v>
      </c>
      <c r="Y2654">
        <f t="shared" si="709"/>
        <v>1069.49</v>
      </c>
      <c r="Z2654">
        <f t="shared" si="710"/>
        <v>48.628691983122174</v>
      </c>
      <c r="AA2654">
        <f t="shared" si="713"/>
        <v>17.215789888148002</v>
      </c>
      <c r="AB2654">
        <f t="shared" si="711"/>
        <v>0</v>
      </c>
      <c r="AC2654">
        <f t="shared" si="712"/>
        <v>-4.2101118519966008E-3</v>
      </c>
    </row>
    <row r="2655" spans="1:29" x14ac:dyDescent="0.3">
      <c r="A2655" s="2">
        <v>40408</v>
      </c>
      <c r="B2655">
        <v>1092.08</v>
      </c>
      <c r="C2655">
        <v>1099.77</v>
      </c>
      <c r="D2655">
        <v>1085.76</v>
      </c>
      <c r="E2655">
        <v>1094.1600000000001</v>
      </c>
      <c r="F2655">
        <v>3724260000</v>
      </c>
      <c r="G2655">
        <v>8.0399241489894848</v>
      </c>
      <c r="H2655">
        <v>-5.9700758510105061</v>
      </c>
      <c r="I2655">
        <v>94.733162433000885</v>
      </c>
      <c r="J2655">
        <v>80.489396411092983</v>
      </c>
      <c r="K2655">
        <v>32.86</v>
      </c>
      <c r="L2655">
        <f t="shared" si="702"/>
        <v>1091.7300758510105</v>
      </c>
      <c r="N2655">
        <f t="shared" si="697"/>
        <v>8.0399241489894848</v>
      </c>
      <c r="O2655">
        <f t="shared" si="698"/>
        <v>-5.9700758510105061</v>
      </c>
      <c r="P2655">
        <f t="shared" si="699"/>
        <v>0</v>
      </c>
      <c r="Q2655">
        <f t="shared" si="700"/>
        <v>0</v>
      </c>
      <c r="R2655">
        <f t="shared" si="701"/>
        <v>1093.2299999999998</v>
      </c>
      <c r="S2655">
        <f t="shared" si="703"/>
        <v>1085.1026666666664</v>
      </c>
      <c r="T2655">
        <f t="shared" si="704"/>
        <v>28.609333333333097</v>
      </c>
      <c r="U2655">
        <f t="shared" si="705"/>
        <v>5.7218666666666191</v>
      </c>
      <c r="V2655">
        <f t="shared" si="706"/>
        <v>94.693262493981237</v>
      </c>
      <c r="W2655">
        <f t="shared" si="707"/>
        <v>-3.9899939019647945E-2</v>
      </c>
      <c r="X2655">
        <f t="shared" si="708"/>
        <v>1100.1400000000001</v>
      </c>
      <c r="Y2655">
        <f t="shared" si="709"/>
        <v>1069.49</v>
      </c>
      <c r="Z2655">
        <f t="shared" si="710"/>
        <v>80.489396411092983</v>
      </c>
      <c r="AA2655">
        <f t="shared" si="713"/>
        <v>32.861469612735696</v>
      </c>
      <c r="AB2655">
        <f t="shared" si="711"/>
        <v>0</v>
      </c>
      <c r="AC2655">
        <f t="shared" si="712"/>
        <v>1.4696127356970123E-3</v>
      </c>
    </row>
    <row r="2656" spans="1:29" x14ac:dyDescent="0.3">
      <c r="A2656" s="2">
        <v>40409</v>
      </c>
      <c r="B2656">
        <v>1092.44</v>
      </c>
      <c r="C2656">
        <v>1092.44</v>
      </c>
      <c r="D2656">
        <v>1070.6600000000001</v>
      </c>
      <c r="E2656">
        <v>1075.6300000000001</v>
      </c>
      <c r="F2656">
        <v>4290540000</v>
      </c>
      <c r="G2656">
        <v>6.0766160993262019</v>
      </c>
      <c r="H2656">
        <v>-15.703383900673771</v>
      </c>
      <c r="I2656">
        <v>-53.789025885067403</v>
      </c>
      <c r="J2656">
        <v>20.03262642740647</v>
      </c>
      <c r="K2656">
        <v>34.229999999999997</v>
      </c>
      <c r="L2656">
        <f t="shared" si="702"/>
        <v>1086.3633839006739</v>
      </c>
      <c r="N2656">
        <f t="shared" si="697"/>
        <v>6.0766160993262019</v>
      </c>
      <c r="O2656">
        <f t="shared" si="698"/>
        <v>-15.703383900673771</v>
      </c>
      <c r="P2656">
        <f t="shared" si="699"/>
        <v>0</v>
      </c>
      <c r="Q2656">
        <f t="shared" si="700"/>
        <v>0</v>
      </c>
      <c r="R2656">
        <f t="shared" si="701"/>
        <v>1079.5766666666668</v>
      </c>
      <c r="S2656">
        <f t="shared" si="703"/>
        <v>1084.5499999999997</v>
      </c>
      <c r="T2656">
        <f t="shared" si="704"/>
        <v>30.819999999999482</v>
      </c>
      <c r="U2656">
        <f t="shared" si="705"/>
        <v>6.1639999999998967</v>
      </c>
      <c r="V2656">
        <f t="shared" si="706"/>
        <v>-53.789025885063666</v>
      </c>
      <c r="W2656">
        <f t="shared" si="707"/>
        <v>3.737454790098127E-12</v>
      </c>
      <c r="X2656">
        <f t="shared" si="708"/>
        <v>1100.1400000000001</v>
      </c>
      <c r="Y2656">
        <f t="shared" si="709"/>
        <v>1069.49</v>
      </c>
      <c r="Z2656">
        <f t="shared" si="710"/>
        <v>20.032626427406466</v>
      </c>
      <c r="AA2656">
        <f t="shared" si="713"/>
        <v>34.234312690795541</v>
      </c>
      <c r="AB2656">
        <f t="shared" si="711"/>
        <v>0</v>
      </c>
      <c r="AC2656">
        <f t="shared" si="712"/>
        <v>4.3126907955439719E-3</v>
      </c>
    </row>
    <row r="2657" spans="1:29" x14ac:dyDescent="0.3">
      <c r="A2657" s="2">
        <v>40410</v>
      </c>
      <c r="B2657">
        <v>1075.6300000000001</v>
      </c>
      <c r="C2657">
        <v>1075.6300000000001</v>
      </c>
      <c r="D2657">
        <v>1063.9100000000001</v>
      </c>
      <c r="E2657">
        <v>1071.69</v>
      </c>
      <c r="F2657">
        <v>3761570000</v>
      </c>
      <c r="G2657">
        <v>-5.8422559337825533</v>
      </c>
      <c r="H2657">
        <v>-17.562255933782581</v>
      </c>
      <c r="I2657">
        <v>-100.1091794742574</v>
      </c>
      <c r="J2657">
        <v>21.47391664366538</v>
      </c>
      <c r="K2657">
        <v>37.549999999999997</v>
      </c>
      <c r="L2657">
        <f t="shared" si="702"/>
        <v>1081.4722559337827</v>
      </c>
      <c r="N2657">
        <f t="shared" si="697"/>
        <v>-5.8422559337825533</v>
      </c>
      <c r="O2657">
        <f t="shared" si="698"/>
        <v>-17.562255933782581</v>
      </c>
      <c r="P2657">
        <f t="shared" si="699"/>
        <v>0</v>
      </c>
      <c r="Q2657">
        <f t="shared" si="700"/>
        <v>0</v>
      </c>
      <c r="R2657">
        <f t="shared" si="701"/>
        <v>1070.4100000000001</v>
      </c>
      <c r="S2657">
        <f t="shared" si="703"/>
        <v>1082.3319999999999</v>
      </c>
      <c r="T2657">
        <f t="shared" si="704"/>
        <v>39.691999999999553</v>
      </c>
      <c r="U2657">
        <f t="shared" si="705"/>
        <v>7.9383999999999109</v>
      </c>
      <c r="V2657">
        <f t="shared" si="706"/>
        <v>-100.1209311700085</v>
      </c>
      <c r="W2657">
        <f t="shared" si="707"/>
        <v>-1.1751695751101465E-2</v>
      </c>
      <c r="X2657">
        <f t="shared" si="708"/>
        <v>1100.1400000000001</v>
      </c>
      <c r="Y2657">
        <f t="shared" si="709"/>
        <v>1063.9100000000001</v>
      </c>
      <c r="Z2657">
        <f t="shared" si="710"/>
        <v>21.473916643665383</v>
      </c>
      <c r="AA2657">
        <f t="shared" si="713"/>
        <v>37.55478583874843</v>
      </c>
      <c r="AB2657">
        <f t="shared" si="711"/>
        <v>0</v>
      </c>
      <c r="AC2657">
        <f t="shared" si="712"/>
        <v>4.7858387484325249E-3</v>
      </c>
    </row>
    <row r="2658" spans="1:29" x14ac:dyDescent="0.3">
      <c r="A2658" s="2">
        <v>40413</v>
      </c>
      <c r="B2658">
        <v>1073.3599999999999</v>
      </c>
      <c r="C2658">
        <v>1081.58</v>
      </c>
      <c r="D2658">
        <v>1067.08</v>
      </c>
      <c r="E2658">
        <v>1067.3599999999999</v>
      </c>
      <c r="F2658">
        <v>3210950000</v>
      </c>
      <c r="G2658">
        <v>4.8118293774782606</v>
      </c>
      <c r="H2658">
        <v>-9.6881706225217386</v>
      </c>
      <c r="I2658">
        <v>-70.698617978953862</v>
      </c>
      <c r="J2658">
        <v>9.5224951697483196</v>
      </c>
      <c r="K2658">
        <v>36.03</v>
      </c>
      <c r="L2658">
        <f t="shared" si="702"/>
        <v>1076.7681706225217</v>
      </c>
      <c r="N2658">
        <f t="shared" si="697"/>
        <v>4.8118293774782614</v>
      </c>
      <c r="O2658">
        <f t="shared" si="698"/>
        <v>-9.6881706225217386</v>
      </c>
      <c r="P2658">
        <f t="shared" si="699"/>
        <v>0</v>
      </c>
      <c r="Q2658">
        <f t="shared" si="700"/>
        <v>0</v>
      </c>
      <c r="R2658">
        <f t="shared" si="701"/>
        <v>1072.0066666666664</v>
      </c>
      <c r="S2658">
        <f t="shared" si="703"/>
        <v>1081.3006666666665</v>
      </c>
      <c r="T2658">
        <f t="shared" si="704"/>
        <v>43.817333333332954</v>
      </c>
      <c r="U2658">
        <f t="shared" si="705"/>
        <v>8.7634666666665915</v>
      </c>
      <c r="V2658">
        <f t="shared" si="706"/>
        <v>-70.702613881874569</v>
      </c>
      <c r="W2658">
        <f t="shared" si="707"/>
        <v>-3.9959029207068397E-3</v>
      </c>
      <c r="X2658">
        <f t="shared" si="708"/>
        <v>1100.1400000000001</v>
      </c>
      <c r="Y2658">
        <f t="shared" si="709"/>
        <v>1063.9100000000001</v>
      </c>
      <c r="Z2658">
        <f t="shared" si="710"/>
        <v>9.5224951697483196</v>
      </c>
      <c r="AA2658">
        <f t="shared" si="713"/>
        <v>36.029425327007061</v>
      </c>
      <c r="AB2658">
        <f t="shared" si="711"/>
        <v>0</v>
      </c>
      <c r="AC2658">
        <f t="shared" si="712"/>
        <v>-5.7467299293989527E-4</v>
      </c>
    </row>
    <row r="2659" spans="1:29" x14ac:dyDescent="0.3">
      <c r="A2659" s="2">
        <v>40414</v>
      </c>
      <c r="B2659">
        <v>1063.2</v>
      </c>
      <c r="C2659">
        <v>1063.2</v>
      </c>
      <c r="D2659">
        <v>1046.68</v>
      </c>
      <c r="E2659">
        <v>1051.8699999999999</v>
      </c>
      <c r="F2659">
        <v>4436330000</v>
      </c>
      <c r="G2659">
        <v>-5.268780415014362</v>
      </c>
      <c r="H2659">
        <v>-21.78878041501434</v>
      </c>
      <c r="I2659">
        <v>-131.9550283833623</v>
      </c>
      <c r="J2659">
        <v>9.7758523262381534</v>
      </c>
      <c r="K2659">
        <v>28.26</v>
      </c>
      <c r="L2659">
        <f t="shared" si="702"/>
        <v>1068.4687804150144</v>
      </c>
      <c r="N2659">
        <f t="shared" si="697"/>
        <v>-5.268780415014362</v>
      </c>
      <c r="O2659">
        <f t="shared" si="698"/>
        <v>-21.788780415014344</v>
      </c>
      <c r="P2659">
        <f t="shared" si="699"/>
        <v>0</v>
      </c>
      <c r="Q2659">
        <f t="shared" si="700"/>
        <v>0</v>
      </c>
      <c r="R2659">
        <f t="shared" si="701"/>
        <v>1053.9166666666667</v>
      </c>
      <c r="S2659">
        <f t="shared" si="703"/>
        <v>1073.828</v>
      </c>
      <c r="T2659">
        <f t="shared" si="704"/>
        <v>50.301333333333332</v>
      </c>
      <c r="U2659">
        <f t="shared" si="705"/>
        <v>10.060266666666667</v>
      </c>
      <c r="V2659">
        <f t="shared" si="706"/>
        <v>-131.94702150594571</v>
      </c>
      <c r="W2659">
        <f t="shared" si="707"/>
        <v>8.0068774165908962E-3</v>
      </c>
      <c r="X2659">
        <f t="shared" si="708"/>
        <v>1099.77</v>
      </c>
      <c r="Y2659">
        <f t="shared" si="709"/>
        <v>1046.68</v>
      </c>
      <c r="Z2659">
        <f t="shared" si="710"/>
        <v>9.7758523262381534</v>
      </c>
      <c r="AA2659">
        <f t="shared" si="713"/>
        <v>28.258857395630258</v>
      </c>
      <c r="AB2659">
        <f t="shared" si="711"/>
        <v>0</v>
      </c>
      <c r="AC2659">
        <f t="shared" si="712"/>
        <v>-1.1426043697433386E-3</v>
      </c>
    </row>
    <row r="2660" spans="1:29" x14ac:dyDescent="0.3">
      <c r="A2660" s="2">
        <v>40415</v>
      </c>
      <c r="B2660">
        <v>1048.98</v>
      </c>
      <c r="C2660">
        <v>1059.3800000000001</v>
      </c>
      <c r="D2660">
        <v>1039.83</v>
      </c>
      <c r="E2660">
        <v>1055.33</v>
      </c>
      <c r="F2660">
        <v>4360190000</v>
      </c>
      <c r="G2660">
        <v>-4.7091869433429574</v>
      </c>
      <c r="H2660">
        <v>-24.259186943343138</v>
      </c>
      <c r="I2660">
        <v>-91.136487221316671</v>
      </c>
      <c r="J2660">
        <v>29.46207945257548</v>
      </c>
      <c r="K2660">
        <v>18.05</v>
      </c>
      <c r="L2660">
        <f t="shared" si="702"/>
        <v>1064.0891869433431</v>
      </c>
      <c r="N2660">
        <f t="shared" si="697"/>
        <v>-4.7091869433429565</v>
      </c>
      <c r="O2660">
        <f t="shared" si="698"/>
        <v>-24.259186943343138</v>
      </c>
      <c r="P2660">
        <f t="shared" si="699"/>
        <v>0</v>
      </c>
      <c r="Q2660">
        <f t="shared" si="700"/>
        <v>0</v>
      </c>
      <c r="R2660">
        <f t="shared" si="701"/>
        <v>1051.5133333333333</v>
      </c>
      <c r="S2660">
        <f t="shared" si="703"/>
        <v>1065.4846666666667</v>
      </c>
      <c r="T2660">
        <f t="shared" si="704"/>
        <v>51.07866666666655</v>
      </c>
      <c r="U2660">
        <f t="shared" si="705"/>
        <v>10.21573333333331</v>
      </c>
      <c r="V2660">
        <f t="shared" si="706"/>
        <v>-91.175267778677579</v>
      </c>
      <c r="W2660">
        <f t="shared" si="707"/>
        <v>-3.8780557360908574E-2</v>
      </c>
      <c r="X2660">
        <f t="shared" si="708"/>
        <v>1092.44</v>
      </c>
      <c r="Y2660">
        <f t="shared" si="709"/>
        <v>1039.83</v>
      </c>
      <c r="Z2660">
        <f t="shared" si="710"/>
        <v>29.462079452575484</v>
      </c>
      <c r="AA2660">
        <f t="shared" si="713"/>
        <v>18.053394003926762</v>
      </c>
      <c r="AB2660">
        <f t="shared" si="711"/>
        <v>0</v>
      </c>
      <c r="AC2660">
        <f t="shared" si="712"/>
        <v>3.3940039267612576E-3</v>
      </c>
    </row>
    <row r="2661" spans="1:29" x14ac:dyDescent="0.3">
      <c r="A2661" s="2">
        <v>40416</v>
      </c>
      <c r="B2661">
        <v>1056.28</v>
      </c>
      <c r="C2661">
        <v>1061.45</v>
      </c>
      <c r="D2661">
        <v>1045.4000000000001</v>
      </c>
      <c r="E2661">
        <v>1047.22</v>
      </c>
      <c r="F2661">
        <v>3646710000</v>
      </c>
      <c r="G2661">
        <v>2.9838753711046588</v>
      </c>
      <c r="H2661">
        <v>-13.066124628895301</v>
      </c>
      <c r="I2661">
        <v>-62.189966522493847</v>
      </c>
      <c r="J2661">
        <v>17.700598802395451</v>
      </c>
      <c r="K2661">
        <v>17.59</v>
      </c>
      <c r="L2661">
        <f t="shared" si="702"/>
        <v>1058.4661246288954</v>
      </c>
      <c r="N2661">
        <f t="shared" si="697"/>
        <v>2.9838753711046593</v>
      </c>
      <c r="O2661">
        <f t="shared" si="698"/>
        <v>-13.066124628895295</v>
      </c>
      <c r="P2661">
        <f t="shared" si="699"/>
        <v>0</v>
      </c>
      <c r="Q2661">
        <f t="shared" si="700"/>
        <v>0</v>
      </c>
      <c r="R2661">
        <f t="shared" si="701"/>
        <v>1051.3566666666668</v>
      </c>
      <c r="S2661">
        <f t="shared" si="703"/>
        <v>1059.8406666666665</v>
      </c>
      <c r="T2661">
        <f t="shared" si="704"/>
        <v>45.470666666666148</v>
      </c>
      <c r="U2661">
        <f t="shared" si="705"/>
        <v>9.0941333333332288</v>
      </c>
      <c r="V2661">
        <f t="shared" si="706"/>
        <v>-62.193941881944362</v>
      </c>
      <c r="W2661">
        <f t="shared" si="707"/>
        <v>-3.9753594505143042E-3</v>
      </c>
      <c r="X2661">
        <f t="shared" si="708"/>
        <v>1081.58</v>
      </c>
      <c r="Y2661">
        <f t="shared" si="709"/>
        <v>1039.83</v>
      </c>
      <c r="Z2661">
        <f t="shared" si="710"/>
        <v>17.700598802395451</v>
      </c>
      <c r="AA2661">
        <f t="shared" si="713"/>
        <v>17.586988478924557</v>
      </c>
      <c r="AB2661">
        <f t="shared" si="711"/>
        <v>0</v>
      </c>
      <c r="AC2661">
        <f t="shared" si="712"/>
        <v>-3.0115210754431132E-3</v>
      </c>
    </row>
    <row r="2662" spans="1:29" x14ac:dyDescent="0.3">
      <c r="A2662" s="2">
        <v>40417</v>
      </c>
      <c r="B2662">
        <v>1049.27</v>
      </c>
      <c r="C2662">
        <v>1065.21</v>
      </c>
      <c r="D2662">
        <v>1039.7</v>
      </c>
      <c r="E2662">
        <v>1064.5899999999999</v>
      </c>
      <c r="F2662">
        <v>4102460000</v>
      </c>
      <c r="G2662">
        <v>4.7025835807364729</v>
      </c>
      <c r="H2662">
        <v>-20.807416419263522</v>
      </c>
      <c r="I2662">
        <v>-6.2430323299883197</v>
      </c>
      <c r="J2662">
        <v>59.431709646609221</v>
      </c>
      <c r="K2662">
        <v>25.18</v>
      </c>
      <c r="L2662">
        <f t="shared" si="702"/>
        <v>1060.5074164192636</v>
      </c>
      <c r="N2662">
        <f t="shared" si="697"/>
        <v>4.7025835807364729</v>
      </c>
      <c r="O2662">
        <f t="shared" si="698"/>
        <v>-20.807416419263518</v>
      </c>
      <c r="P2662">
        <f t="shared" si="699"/>
        <v>0</v>
      </c>
      <c r="Q2662">
        <f t="shared" si="700"/>
        <v>0</v>
      </c>
      <c r="R2662">
        <f t="shared" si="701"/>
        <v>1056.5</v>
      </c>
      <c r="S2662">
        <f t="shared" si="703"/>
        <v>1057.0586666666666</v>
      </c>
      <c r="T2662">
        <f t="shared" si="704"/>
        <v>29.895999999999276</v>
      </c>
      <c r="U2662">
        <f t="shared" si="705"/>
        <v>5.9791999999998549</v>
      </c>
      <c r="V2662">
        <f t="shared" si="706"/>
        <v>-6.2290012785052777</v>
      </c>
      <c r="W2662">
        <f t="shared" si="707"/>
        <v>1.4031051483041956E-2</v>
      </c>
      <c r="X2662">
        <f t="shared" si="708"/>
        <v>1081.58</v>
      </c>
      <c r="Y2662">
        <f t="shared" si="709"/>
        <v>1039.7</v>
      </c>
      <c r="Z2662">
        <f t="shared" si="710"/>
        <v>59.431709646609221</v>
      </c>
      <c r="AA2662">
        <f t="shared" si="713"/>
        <v>25.178547079513326</v>
      </c>
      <c r="AB2662">
        <f t="shared" si="711"/>
        <v>0</v>
      </c>
      <c r="AC2662">
        <f t="shared" si="712"/>
        <v>-1.4529204866740031E-3</v>
      </c>
    </row>
    <row r="2663" spans="1:29" x14ac:dyDescent="0.3">
      <c r="A2663" s="2">
        <v>40420</v>
      </c>
      <c r="B2663">
        <v>1062.9000000000001</v>
      </c>
      <c r="C2663">
        <v>1064.4000000000001</v>
      </c>
      <c r="D2663">
        <v>1048.79</v>
      </c>
      <c r="E2663">
        <v>1048.92</v>
      </c>
      <c r="F2663">
        <v>2917990000</v>
      </c>
      <c r="G2663">
        <v>7.7550557204908728</v>
      </c>
      <c r="H2663">
        <v>-7.8549442795092546</v>
      </c>
      <c r="I2663">
        <v>23.662973601419321</v>
      </c>
      <c r="J2663">
        <v>36.142689141513252</v>
      </c>
      <c r="K2663">
        <v>30.5</v>
      </c>
      <c r="L2663">
        <f t="shared" si="702"/>
        <v>1056.6449442795092</v>
      </c>
      <c r="N2663">
        <f t="shared" si="697"/>
        <v>7.7550557204908728</v>
      </c>
      <c r="O2663">
        <f t="shared" si="698"/>
        <v>-7.8549442795092546</v>
      </c>
      <c r="P2663">
        <f t="shared" si="699"/>
        <v>0</v>
      </c>
      <c r="Q2663">
        <f t="shared" si="700"/>
        <v>0</v>
      </c>
      <c r="R2663">
        <f t="shared" si="701"/>
        <v>1054.0366666666666</v>
      </c>
      <c r="S2663">
        <f t="shared" si="703"/>
        <v>1053.4646666666667</v>
      </c>
      <c r="T2663">
        <f t="shared" si="704"/>
        <v>8.1186666666665133</v>
      </c>
      <c r="U2663">
        <f t="shared" si="705"/>
        <v>1.6237333333333026</v>
      </c>
      <c r="V2663">
        <f t="shared" si="706"/>
        <v>23.484972901950233</v>
      </c>
      <c r="W2663">
        <f t="shared" si="707"/>
        <v>-0.17800069946908792</v>
      </c>
      <c r="X2663">
        <f t="shared" si="708"/>
        <v>1065.21</v>
      </c>
      <c r="Y2663">
        <f t="shared" si="709"/>
        <v>1039.7</v>
      </c>
      <c r="Z2663">
        <f t="shared" si="710"/>
        <v>36.142689141513252</v>
      </c>
      <c r="AA2663">
        <f t="shared" si="713"/>
        <v>30.502585873866316</v>
      </c>
      <c r="AB2663">
        <f t="shared" si="711"/>
        <v>0</v>
      </c>
      <c r="AC2663">
        <f t="shared" si="712"/>
        <v>2.5858738663160352E-3</v>
      </c>
    </row>
    <row r="2664" spans="1:29" x14ac:dyDescent="0.3">
      <c r="A2664" s="2">
        <v>40421</v>
      </c>
      <c r="B2664">
        <v>1046.8800000000001</v>
      </c>
      <c r="C2664">
        <v>1055.1400000000001</v>
      </c>
      <c r="D2664">
        <v>1040.8800000000001</v>
      </c>
      <c r="E2664">
        <v>1049.33</v>
      </c>
      <c r="F2664">
        <v>4038770000</v>
      </c>
      <c r="G2664">
        <v>0.93337048032731218</v>
      </c>
      <c r="H2664">
        <v>-13.326629519672681</v>
      </c>
      <c r="I2664">
        <v>-112.7733026467167</v>
      </c>
      <c r="J2664">
        <v>37.749901999215552</v>
      </c>
      <c r="K2664">
        <v>36.1</v>
      </c>
      <c r="L2664">
        <f t="shared" si="702"/>
        <v>1054.2066295196728</v>
      </c>
      <c r="N2664">
        <f t="shared" si="697"/>
        <v>0.93337048032731218</v>
      </c>
      <c r="O2664">
        <f t="shared" si="698"/>
        <v>-13.326629519672679</v>
      </c>
      <c r="P2664">
        <f t="shared" si="699"/>
        <v>0</v>
      </c>
      <c r="Q2664">
        <f t="shared" si="700"/>
        <v>0</v>
      </c>
      <c r="R2664">
        <f t="shared" si="701"/>
        <v>1048.45</v>
      </c>
      <c r="S2664">
        <f t="shared" si="703"/>
        <v>1052.3713333333333</v>
      </c>
      <c r="T2664">
        <f t="shared" si="704"/>
        <v>11.587999999999738</v>
      </c>
      <c r="U2664">
        <f t="shared" si="705"/>
        <v>2.3175999999999477</v>
      </c>
      <c r="V2664">
        <f t="shared" si="706"/>
        <v>-112.79868062746841</v>
      </c>
      <c r="W2664">
        <f t="shared" si="707"/>
        <v>-2.537798075171338E-2</v>
      </c>
      <c r="X2664">
        <f t="shared" si="708"/>
        <v>1065.21</v>
      </c>
      <c r="Y2664">
        <f t="shared" si="709"/>
        <v>1039.7</v>
      </c>
      <c r="Z2664">
        <f t="shared" si="710"/>
        <v>37.749901999215545</v>
      </c>
      <c r="AA2664">
        <f t="shared" si="713"/>
        <v>36.097395808461791</v>
      </c>
      <c r="AB2664">
        <f t="shared" si="711"/>
        <v>0</v>
      </c>
      <c r="AC2664">
        <f t="shared" si="712"/>
        <v>-2.6041915382108982E-3</v>
      </c>
    </row>
    <row r="2665" spans="1:29" x14ac:dyDescent="0.3">
      <c r="A2665" s="2">
        <v>40422</v>
      </c>
      <c r="B2665">
        <v>1049.72</v>
      </c>
      <c r="C2665">
        <v>1081.3</v>
      </c>
      <c r="D2665">
        <v>1049.72</v>
      </c>
      <c r="E2665">
        <v>1080.29</v>
      </c>
      <c r="F2665">
        <v>4396880000</v>
      </c>
      <c r="G2665">
        <v>18.39891365355129</v>
      </c>
      <c r="H2665">
        <v>-13.181086346448639</v>
      </c>
      <c r="I2665">
        <v>162.6785171680325</v>
      </c>
      <c r="J2665">
        <v>97.572115384615401</v>
      </c>
      <c r="K2665">
        <v>49.72</v>
      </c>
      <c r="L2665">
        <f t="shared" si="702"/>
        <v>1062.9010863464487</v>
      </c>
      <c r="N2665">
        <f t="shared" si="697"/>
        <v>18.39891365355129</v>
      </c>
      <c r="O2665">
        <f t="shared" si="698"/>
        <v>-13.181086346448637</v>
      </c>
      <c r="P2665">
        <f t="shared" si="699"/>
        <v>0</v>
      </c>
      <c r="Q2665">
        <f t="shared" si="700"/>
        <v>0</v>
      </c>
      <c r="R2665">
        <f t="shared" si="701"/>
        <v>1070.4366666666667</v>
      </c>
      <c r="S2665">
        <f t="shared" si="703"/>
        <v>1056.1559999999999</v>
      </c>
      <c r="T2665">
        <f t="shared" si="704"/>
        <v>29.249333333333198</v>
      </c>
      <c r="U2665">
        <f t="shared" si="705"/>
        <v>5.8498666666666397</v>
      </c>
      <c r="V2665">
        <f t="shared" si="706"/>
        <v>162.74634939448012</v>
      </c>
      <c r="W2665">
        <f t="shared" si="707"/>
        <v>6.7832226447620769E-2</v>
      </c>
      <c r="X2665">
        <f t="shared" si="708"/>
        <v>1081.3</v>
      </c>
      <c r="Y2665">
        <f t="shared" si="709"/>
        <v>1039.7</v>
      </c>
      <c r="Z2665">
        <f t="shared" si="710"/>
        <v>97.572115384615401</v>
      </c>
      <c r="AA2665">
        <f t="shared" si="713"/>
        <v>49.719402994869782</v>
      </c>
      <c r="AB2665">
        <f t="shared" si="711"/>
        <v>0</v>
      </c>
      <c r="AC2665">
        <f t="shared" si="712"/>
        <v>-5.9700513021709867E-4</v>
      </c>
    </row>
    <row r="2666" spans="1:29" x14ac:dyDescent="0.3">
      <c r="A2666" s="2">
        <v>40423</v>
      </c>
      <c r="B2666">
        <v>1080.6600000000001</v>
      </c>
      <c r="C2666">
        <v>1090.0999999999999</v>
      </c>
      <c r="D2666">
        <v>1080.3900000000001</v>
      </c>
      <c r="E2666">
        <v>1090.0999999999999</v>
      </c>
      <c r="F2666">
        <v>3704210000</v>
      </c>
      <c r="G2666">
        <v>18.1326091023675</v>
      </c>
      <c r="H2666">
        <v>8.4226091023676872</v>
      </c>
      <c r="I2666">
        <v>127.7789807997686</v>
      </c>
      <c r="J2666">
        <v>100</v>
      </c>
      <c r="K2666">
        <v>66.180000000000007</v>
      </c>
      <c r="L2666">
        <f t="shared" si="702"/>
        <v>1071.9673908976324</v>
      </c>
      <c r="N2666">
        <f t="shared" si="697"/>
        <v>18.132609102367496</v>
      </c>
      <c r="O2666">
        <f t="shared" si="698"/>
        <v>8.4226091023676872</v>
      </c>
      <c r="P2666">
        <f t="shared" si="699"/>
        <v>0</v>
      </c>
      <c r="Q2666">
        <f t="shared" si="700"/>
        <v>0</v>
      </c>
      <c r="R2666">
        <f t="shared" si="701"/>
        <v>1086.8633333333332</v>
      </c>
      <c r="S2666">
        <f t="shared" si="703"/>
        <v>1063.2573333333335</v>
      </c>
      <c r="T2666">
        <f t="shared" si="704"/>
        <v>61.570666666666739</v>
      </c>
      <c r="U2666">
        <f t="shared" si="705"/>
        <v>12.314133333333348</v>
      </c>
      <c r="V2666">
        <f t="shared" si="706"/>
        <v>127.79895188184709</v>
      </c>
      <c r="W2666">
        <f t="shared" si="707"/>
        <v>1.9971082078484415E-2</v>
      </c>
      <c r="X2666">
        <f t="shared" si="708"/>
        <v>1090.0999999999999</v>
      </c>
      <c r="Y2666">
        <f t="shared" si="709"/>
        <v>1039.7</v>
      </c>
      <c r="Z2666">
        <f t="shared" si="710"/>
        <v>100</v>
      </c>
      <c r="AA2666">
        <f t="shared" si="713"/>
        <v>66.179283234390681</v>
      </c>
      <c r="AB2666">
        <f t="shared" si="711"/>
        <v>0</v>
      </c>
      <c r="AC2666">
        <f t="shared" si="712"/>
        <v>-7.1676560932587563E-4</v>
      </c>
    </row>
    <row r="2667" spans="1:29" x14ac:dyDescent="0.3">
      <c r="A2667" s="2">
        <v>40424</v>
      </c>
      <c r="B2667">
        <v>1093.6099999999999</v>
      </c>
      <c r="C2667">
        <v>1105.0999999999999</v>
      </c>
      <c r="D2667">
        <v>1093.6099999999999</v>
      </c>
      <c r="E2667">
        <v>1104.51</v>
      </c>
      <c r="F2667">
        <v>3534500000</v>
      </c>
      <c r="G2667">
        <v>22.28507273491164</v>
      </c>
      <c r="H2667">
        <v>10.79507273491163</v>
      </c>
      <c r="I2667">
        <v>110.50786975084399</v>
      </c>
      <c r="J2667">
        <v>99.081283089380378</v>
      </c>
      <c r="K2667">
        <v>74.11</v>
      </c>
      <c r="L2667">
        <f t="shared" si="702"/>
        <v>1082.8149272650883</v>
      </c>
      <c r="N2667">
        <f t="shared" si="697"/>
        <v>22.285072734911637</v>
      </c>
      <c r="O2667">
        <f t="shared" si="698"/>
        <v>10.795072734911628</v>
      </c>
      <c r="P2667">
        <f t="shared" si="699"/>
        <v>0</v>
      </c>
      <c r="Q2667">
        <f t="shared" si="700"/>
        <v>0</v>
      </c>
      <c r="R2667">
        <f t="shared" si="701"/>
        <v>1101.0733333333335</v>
      </c>
      <c r="S2667">
        <f t="shared" si="703"/>
        <v>1072.172</v>
      </c>
      <c r="T2667">
        <f t="shared" si="704"/>
        <v>87.185333333333347</v>
      </c>
      <c r="U2667">
        <f t="shared" si="705"/>
        <v>17.43706666666667</v>
      </c>
      <c r="V2667">
        <f t="shared" si="706"/>
        <v>110.49768819424315</v>
      </c>
      <c r="W2667">
        <f t="shared" si="707"/>
        <v>-1.0181556600841191E-2</v>
      </c>
      <c r="X2667">
        <f t="shared" si="708"/>
        <v>1105.0999999999999</v>
      </c>
      <c r="Y2667">
        <f t="shared" si="709"/>
        <v>1040.8800000000001</v>
      </c>
      <c r="Z2667">
        <f t="shared" si="710"/>
        <v>99.081283089380378</v>
      </c>
      <c r="AA2667">
        <f t="shared" si="713"/>
        <v>74.109197922944915</v>
      </c>
      <c r="AB2667">
        <f t="shared" si="711"/>
        <v>0</v>
      </c>
      <c r="AC2667">
        <f t="shared" si="712"/>
        <v>-8.0207705508428262E-4</v>
      </c>
    </row>
    <row r="2668" spans="1:29" x14ac:dyDescent="0.3">
      <c r="A2668" s="2">
        <v>40428</v>
      </c>
      <c r="B2668">
        <v>1102.5999999999999</v>
      </c>
      <c r="C2668">
        <v>1102.5999999999999</v>
      </c>
      <c r="D2668">
        <v>1091.1500000000001</v>
      </c>
      <c r="E2668">
        <v>1091.8399999999999</v>
      </c>
      <c r="F2668">
        <v>3107380000</v>
      </c>
      <c r="G2668">
        <v>16.776715156607679</v>
      </c>
      <c r="H2668">
        <v>5.326715156607861</v>
      </c>
      <c r="I2668">
        <v>58.824308923696002</v>
      </c>
      <c r="J2668">
        <v>79.352226720647721</v>
      </c>
      <c r="K2668">
        <v>82.75</v>
      </c>
      <c r="L2668">
        <f t="shared" si="702"/>
        <v>1085.8232848433922</v>
      </c>
      <c r="N2668">
        <f t="shared" si="697"/>
        <v>16.776715156607679</v>
      </c>
      <c r="O2668">
        <f t="shared" si="698"/>
        <v>5.326715156607861</v>
      </c>
      <c r="P2668">
        <f t="shared" si="699"/>
        <v>0</v>
      </c>
      <c r="Q2668">
        <f t="shared" si="700"/>
        <v>0</v>
      </c>
      <c r="R2668">
        <f t="shared" si="701"/>
        <v>1095.1966666666667</v>
      </c>
      <c r="S2668">
        <f t="shared" si="703"/>
        <v>1080.404</v>
      </c>
      <c r="T2668">
        <f t="shared" si="704"/>
        <v>83.842666666666673</v>
      </c>
      <c r="U2668">
        <f t="shared" si="705"/>
        <v>16.768533333333334</v>
      </c>
      <c r="V2668">
        <f t="shared" si="706"/>
        <v>58.811212535648991</v>
      </c>
      <c r="W2668">
        <f t="shared" si="707"/>
        <v>-1.3096388047010521E-2</v>
      </c>
      <c r="X2668">
        <f t="shared" si="708"/>
        <v>1105.0999999999999</v>
      </c>
      <c r="Y2668">
        <f t="shared" si="709"/>
        <v>1040.8800000000001</v>
      </c>
      <c r="Z2668">
        <f t="shared" si="710"/>
        <v>79.352226720647721</v>
      </c>
      <c r="AA2668">
        <f t="shared" si="713"/>
        <v>82.751105438771802</v>
      </c>
      <c r="AB2668">
        <f t="shared" si="711"/>
        <v>0</v>
      </c>
      <c r="AC2668">
        <f t="shared" si="712"/>
        <v>1.1054387718019143E-3</v>
      </c>
    </row>
    <row r="2669" spans="1:29" x14ac:dyDescent="0.3">
      <c r="A2669" s="2">
        <v>40429</v>
      </c>
      <c r="B2669">
        <v>1092.3599999999999</v>
      </c>
      <c r="C2669">
        <v>1103.26</v>
      </c>
      <c r="D2669">
        <v>1092.3599999999999</v>
      </c>
      <c r="E2669">
        <v>1098.8699999999999</v>
      </c>
      <c r="F2669">
        <v>3224640000</v>
      </c>
      <c r="G2669">
        <v>13.087810104405211</v>
      </c>
      <c r="H2669">
        <v>2.1878101044051159</v>
      </c>
      <c r="I2669">
        <v>55.670347939674521</v>
      </c>
      <c r="J2669">
        <v>88.750451426507709</v>
      </c>
      <c r="K2669">
        <v>92.95</v>
      </c>
      <c r="L2669">
        <f t="shared" si="702"/>
        <v>1090.1721898955948</v>
      </c>
      <c r="N2669">
        <f t="shared" si="697"/>
        <v>13.087810104405207</v>
      </c>
      <c r="O2669">
        <f t="shared" si="698"/>
        <v>2.1878101044051164</v>
      </c>
      <c r="P2669">
        <f t="shared" si="699"/>
        <v>0</v>
      </c>
      <c r="Q2669">
        <f t="shared" si="700"/>
        <v>0</v>
      </c>
      <c r="R2669">
        <f t="shared" si="701"/>
        <v>1098.1633333333332</v>
      </c>
      <c r="S2669">
        <f t="shared" si="703"/>
        <v>1090.3466666666668</v>
      </c>
      <c r="T2669">
        <f t="shared" si="704"/>
        <v>46.786666666666633</v>
      </c>
      <c r="U2669">
        <f t="shared" si="705"/>
        <v>9.357333333333326</v>
      </c>
      <c r="V2669">
        <f t="shared" si="706"/>
        <v>55.690130141538795</v>
      </c>
      <c r="W2669">
        <f t="shared" si="707"/>
        <v>1.9782201864273929E-2</v>
      </c>
      <c r="X2669">
        <f t="shared" si="708"/>
        <v>1105.0999999999999</v>
      </c>
      <c r="Y2669">
        <f t="shared" si="709"/>
        <v>1049.72</v>
      </c>
      <c r="Z2669">
        <f t="shared" si="710"/>
        <v>88.750451426507709</v>
      </c>
      <c r="AA2669">
        <f t="shared" si="713"/>
        <v>92.951215324230247</v>
      </c>
      <c r="AB2669">
        <f t="shared" si="711"/>
        <v>0</v>
      </c>
      <c r="AC2669">
        <f t="shared" si="712"/>
        <v>1.2153242302446188E-3</v>
      </c>
    </row>
    <row r="2670" spans="1:29" x14ac:dyDescent="0.3">
      <c r="A2670" s="2">
        <v>40430</v>
      </c>
      <c r="B2670">
        <v>1101.1500000000001</v>
      </c>
      <c r="C2670">
        <v>1110.27</v>
      </c>
      <c r="D2670">
        <v>1101.1500000000001</v>
      </c>
      <c r="E2670">
        <v>1104.18</v>
      </c>
      <c r="F2670">
        <v>3387770000</v>
      </c>
      <c r="G2670">
        <v>15.42854006960329</v>
      </c>
      <c r="H2670">
        <v>6.3085400696033958</v>
      </c>
      <c r="I2670">
        <v>105.01129868403621</v>
      </c>
      <c r="J2670">
        <v>79.618473895582525</v>
      </c>
      <c r="K2670">
        <v>89.36</v>
      </c>
      <c r="L2670">
        <f t="shared" si="702"/>
        <v>1094.8414599303967</v>
      </c>
      <c r="N2670">
        <f t="shared" si="697"/>
        <v>15.428540069603287</v>
      </c>
      <c r="O2670">
        <f t="shared" si="698"/>
        <v>6.3085400696033958</v>
      </c>
      <c r="P2670">
        <f t="shared" si="699"/>
        <v>0</v>
      </c>
      <c r="Q2670">
        <f t="shared" si="700"/>
        <v>0</v>
      </c>
      <c r="R2670">
        <f t="shared" si="701"/>
        <v>1105.2</v>
      </c>
      <c r="S2670">
        <f t="shared" si="703"/>
        <v>1097.2993333333332</v>
      </c>
      <c r="T2670">
        <f t="shared" si="704"/>
        <v>25.077333333333627</v>
      </c>
      <c r="U2670">
        <f t="shared" si="705"/>
        <v>5.0154666666667254</v>
      </c>
      <c r="V2670">
        <f t="shared" si="706"/>
        <v>105.01736849567739</v>
      </c>
      <c r="W2670">
        <f t="shared" si="707"/>
        <v>6.0698116411828096E-3</v>
      </c>
      <c r="X2670">
        <f t="shared" si="708"/>
        <v>1110.27</v>
      </c>
      <c r="Y2670">
        <f t="shared" si="709"/>
        <v>1080.3900000000001</v>
      </c>
      <c r="Z2670">
        <f t="shared" si="710"/>
        <v>79.618473895582525</v>
      </c>
      <c r="AA2670">
        <f t="shared" si="713"/>
        <v>89.360487026423669</v>
      </c>
      <c r="AB2670">
        <f t="shared" si="711"/>
        <v>0</v>
      </c>
      <c r="AC2670">
        <f t="shared" si="712"/>
        <v>4.8702642367004501E-4</v>
      </c>
    </row>
    <row r="2671" spans="1:29" x14ac:dyDescent="0.3">
      <c r="A2671" s="2">
        <v>40431</v>
      </c>
      <c r="B2671">
        <v>1104.57</v>
      </c>
      <c r="C2671">
        <v>1110.8800000000001</v>
      </c>
      <c r="D2671">
        <v>1103.92</v>
      </c>
      <c r="E2671">
        <v>1109.55</v>
      </c>
      <c r="F2671">
        <v>3061160000</v>
      </c>
      <c r="G2671">
        <v>11.13569337973559</v>
      </c>
      <c r="H2671">
        <v>4.1756933797355487</v>
      </c>
      <c r="I2671">
        <v>107.1234366503535</v>
      </c>
      <c r="J2671">
        <v>93.258996452102622</v>
      </c>
      <c r="K2671">
        <v>88.01</v>
      </c>
      <c r="L2671">
        <f t="shared" si="702"/>
        <v>1099.7443066202645</v>
      </c>
      <c r="N2671">
        <f t="shared" si="697"/>
        <v>11.135693379735585</v>
      </c>
      <c r="O2671">
        <f t="shared" si="698"/>
        <v>4.1756933797355487</v>
      </c>
      <c r="P2671">
        <f t="shared" si="699"/>
        <v>0</v>
      </c>
      <c r="Q2671">
        <f t="shared" si="700"/>
        <v>0</v>
      </c>
      <c r="R2671">
        <f t="shared" si="701"/>
        <v>1108.1166666666668</v>
      </c>
      <c r="S2671">
        <f t="shared" si="703"/>
        <v>1101.55</v>
      </c>
      <c r="T2671">
        <f t="shared" si="704"/>
        <v>20.433333333333394</v>
      </c>
      <c r="U2671">
        <f t="shared" si="705"/>
        <v>4.0866666666666784</v>
      </c>
      <c r="V2671">
        <f t="shared" si="706"/>
        <v>107.12343665035587</v>
      </c>
      <c r="W2671">
        <f t="shared" si="707"/>
        <v>2.3732127374387346E-12</v>
      </c>
      <c r="X2671">
        <f t="shared" si="708"/>
        <v>1110.8800000000001</v>
      </c>
      <c r="Y2671">
        <f t="shared" si="709"/>
        <v>1091.1500000000001</v>
      </c>
      <c r="Z2671">
        <f t="shared" si="710"/>
        <v>93.258996452102622</v>
      </c>
      <c r="AA2671">
        <f t="shared" si="713"/>
        <v>88.012286316844197</v>
      </c>
      <c r="AB2671">
        <f t="shared" si="711"/>
        <v>0</v>
      </c>
      <c r="AC2671">
        <f t="shared" si="712"/>
        <v>2.2863168441915604E-3</v>
      </c>
    </row>
    <row r="2672" spans="1:29" x14ac:dyDescent="0.3">
      <c r="A2672" s="2">
        <v>40434</v>
      </c>
      <c r="B2672">
        <v>1113.3800000000001</v>
      </c>
      <c r="C2672">
        <v>1123.8699999999999</v>
      </c>
      <c r="D2672">
        <v>1113.3800000000001</v>
      </c>
      <c r="E2672">
        <v>1121.9000000000001</v>
      </c>
      <c r="F2672">
        <v>4521050000</v>
      </c>
      <c r="G2672">
        <v>16.740462253156689</v>
      </c>
      <c r="H2672">
        <v>6.2504622531569112</v>
      </c>
      <c r="I2672">
        <v>139.26940639269301</v>
      </c>
      <c r="J2672">
        <v>93.979217603912559</v>
      </c>
      <c r="K2672">
        <v>86.99</v>
      </c>
      <c r="L2672">
        <f t="shared" si="702"/>
        <v>1107.1295377468432</v>
      </c>
      <c r="N2672">
        <f t="shared" si="697"/>
        <v>16.740462253156693</v>
      </c>
      <c r="O2672">
        <f t="shared" si="698"/>
        <v>6.2504622531569112</v>
      </c>
      <c r="P2672">
        <f t="shared" si="699"/>
        <v>0</v>
      </c>
      <c r="Q2672">
        <f t="shared" si="700"/>
        <v>0</v>
      </c>
      <c r="R2672">
        <f t="shared" si="701"/>
        <v>1119.7166666666667</v>
      </c>
      <c r="S2672">
        <f t="shared" si="703"/>
        <v>1105.2786666666666</v>
      </c>
      <c r="T2672">
        <f t="shared" si="704"/>
        <v>34.552000000000135</v>
      </c>
      <c r="U2672">
        <f t="shared" si="705"/>
        <v>6.9104000000000267</v>
      </c>
      <c r="V2672">
        <f t="shared" si="706"/>
        <v>139.28764374469444</v>
      </c>
      <c r="W2672">
        <f t="shared" si="707"/>
        <v>1.8237352001420959E-2</v>
      </c>
      <c r="X2672">
        <f t="shared" si="708"/>
        <v>1123.8699999999999</v>
      </c>
      <c r="Y2672">
        <f t="shared" si="709"/>
        <v>1091.1500000000001</v>
      </c>
      <c r="Z2672">
        <f t="shared" si="710"/>
        <v>93.979217603912559</v>
      </c>
      <c r="AA2672">
        <f t="shared" si="713"/>
        <v>86.99187321975063</v>
      </c>
      <c r="AB2672">
        <f t="shared" si="711"/>
        <v>0</v>
      </c>
      <c r="AC2672">
        <f t="shared" si="712"/>
        <v>1.8732197506352577E-3</v>
      </c>
    </row>
    <row r="2673" spans="1:29" x14ac:dyDescent="0.3">
      <c r="A2673" s="2">
        <v>40435</v>
      </c>
      <c r="B2673">
        <v>1121.1600000000001</v>
      </c>
      <c r="C2673">
        <v>1127.3599999999999</v>
      </c>
      <c r="D2673">
        <v>1115.58</v>
      </c>
      <c r="E2673">
        <v>1121.0999999999999</v>
      </c>
      <c r="F2673">
        <v>4521050000</v>
      </c>
      <c r="G2673">
        <v>15.57364150210446</v>
      </c>
      <c r="H2673">
        <v>3.7936415021044918</v>
      </c>
      <c r="I2673">
        <v>90.095333111627951</v>
      </c>
      <c r="J2673">
        <v>82.114285714285742</v>
      </c>
      <c r="K2673">
        <v>87.54</v>
      </c>
      <c r="L2673">
        <f t="shared" si="702"/>
        <v>1111.7863584978954</v>
      </c>
      <c r="N2673">
        <f t="shared" si="697"/>
        <v>15.573641502104465</v>
      </c>
      <c r="O2673">
        <f t="shared" si="698"/>
        <v>3.7936415021044922</v>
      </c>
      <c r="P2673">
        <f t="shared" si="699"/>
        <v>0</v>
      </c>
      <c r="Q2673">
        <f t="shared" si="700"/>
        <v>0</v>
      </c>
      <c r="R2673">
        <f t="shared" si="701"/>
        <v>1121.3466666666666</v>
      </c>
      <c r="S2673">
        <f t="shared" si="703"/>
        <v>1110.5086666666666</v>
      </c>
      <c r="T2673">
        <f t="shared" si="704"/>
        <v>40.091999999999871</v>
      </c>
      <c r="U2673">
        <f t="shared" si="705"/>
        <v>8.0183999999999749</v>
      </c>
      <c r="V2673">
        <f t="shared" si="706"/>
        <v>90.10941501213874</v>
      </c>
      <c r="W2673">
        <f t="shared" si="707"/>
        <v>1.4081900510788614E-2</v>
      </c>
      <c r="X2673">
        <f t="shared" si="708"/>
        <v>1127.3599999999999</v>
      </c>
      <c r="Y2673">
        <f t="shared" si="709"/>
        <v>1092.3599999999999</v>
      </c>
      <c r="Z2673">
        <f t="shared" si="710"/>
        <v>82.114285714285742</v>
      </c>
      <c r="AA2673">
        <f t="shared" si="713"/>
        <v>87.544285018478234</v>
      </c>
      <c r="AB2673">
        <f t="shared" si="711"/>
        <v>0</v>
      </c>
      <c r="AC2673">
        <f t="shared" si="712"/>
        <v>4.2850184782281531E-3</v>
      </c>
    </row>
    <row r="2674" spans="1:29" x14ac:dyDescent="0.3">
      <c r="A2674" s="2">
        <v>40436</v>
      </c>
      <c r="B2674">
        <v>1119.43</v>
      </c>
      <c r="C2674">
        <v>1126.46</v>
      </c>
      <c r="D2674">
        <v>1114.6300000000001</v>
      </c>
      <c r="E2674">
        <v>1125.07</v>
      </c>
      <c r="F2674">
        <v>3369840000</v>
      </c>
      <c r="G2674">
        <v>10.24576100140303</v>
      </c>
      <c r="H2674">
        <v>-1.5842389985969021</v>
      </c>
      <c r="I2674">
        <v>65.32728033742265</v>
      </c>
      <c r="J2674">
        <v>91.262876764593742</v>
      </c>
      <c r="K2674">
        <v>88.05</v>
      </c>
      <c r="L2674">
        <f t="shared" si="702"/>
        <v>1116.214238998597</v>
      </c>
      <c r="N2674">
        <f t="shared" si="697"/>
        <v>10.245761001403025</v>
      </c>
      <c r="O2674">
        <f t="shared" si="698"/>
        <v>-1.5842389985969021</v>
      </c>
      <c r="P2674">
        <f t="shared" si="699"/>
        <v>0</v>
      </c>
      <c r="Q2674">
        <f t="shared" si="700"/>
        <v>0</v>
      </c>
      <c r="R2674">
        <f t="shared" si="701"/>
        <v>1122.0533333333333</v>
      </c>
      <c r="S2674">
        <f t="shared" si="703"/>
        <v>1115.2866666666666</v>
      </c>
      <c r="T2674">
        <f t="shared" si="704"/>
        <v>34.513333333333094</v>
      </c>
      <c r="U2674">
        <f t="shared" si="705"/>
        <v>6.9026666666666188</v>
      </c>
      <c r="V2674">
        <f t="shared" si="706"/>
        <v>65.353164638465316</v>
      </c>
      <c r="W2674">
        <f t="shared" si="707"/>
        <v>2.5884301042665925E-2</v>
      </c>
      <c r="X2674">
        <f t="shared" si="708"/>
        <v>1127.3599999999999</v>
      </c>
      <c r="Y2674">
        <f t="shared" si="709"/>
        <v>1101.1500000000001</v>
      </c>
      <c r="Z2674">
        <f t="shared" si="710"/>
        <v>91.262876764593742</v>
      </c>
      <c r="AA2674">
        <f t="shared" si="713"/>
        <v>88.046770086095435</v>
      </c>
      <c r="AB2674">
        <f t="shared" si="711"/>
        <v>0</v>
      </c>
      <c r="AC2674">
        <f t="shared" si="712"/>
        <v>-3.229913904561954E-3</v>
      </c>
    </row>
    <row r="2675" spans="1:29" x14ac:dyDescent="0.3">
      <c r="A2675" s="2">
        <v>40437</v>
      </c>
      <c r="B2675">
        <v>1123.8900000000001</v>
      </c>
      <c r="C2675">
        <v>1125.44</v>
      </c>
      <c r="D2675">
        <v>1118.8800000000001</v>
      </c>
      <c r="E2675">
        <v>1124.6600000000001</v>
      </c>
      <c r="F2675">
        <v>3364080000</v>
      </c>
      <c r="G2675">
        <v>6.4105073342686856</v>
      </c>
      <c r="H2675">
        <v>-0.14949266573125899</v>
      </c>
      <c r="I2675">
        <v>64.407482252967839</v>
      </c>
      <c r="J2675">
        <v>88.481228668942677</v>
      </c>
      <c r="K2675">
        <v>89.82</v>
      </c>
      <c r="L2675">
        <f t="shared" si="702"/>
        <v>1119.0294926657314</v>
      </c>
      <c r="N2675">
        <f t="shared" si="697"/>
        <v>6.4105073342686865</v>
      </c>
      <c r="O2675">
        <f t="shared" si="698"/>
        <v>-0.14949266573125897</v>
      </c>
      <c r="P2675">
        <f t="shared" si="699"/>
        <v>0</v>
      </c>
      <c r="Q2675">
        <f t="shared" si="700"/>
        <v>0</v>
      </c>
      <c r="R2675">
        <f t="shared" si="701"/>
        <v>1122.9933333333336</v>
      </c>
      <c r="S2675">
        <f t="shared" si="703"/>
        <v>1118.8453333333334</v>
      </c>
      <c r="T2675">
        <f t="shared" si="704"/>
        <v>21.457333333333054</v>
      </c>
      <c r="U2675">
        <f t="shared" si="705"/>
        <v>4.2914666666666106</v>
      </c>
      <c r="V2675">
        <f t="shared" si="706"/>
        <v>64.437954390110491</v>
      </c>
      <c r="W2675">
        <f t="shared" si="707"/>
        <v>3.04721371426524E-2</v>
      </c>
      <c r="X2675">
        <f t="shared" si="708"/>
        <v>1127.3599999999999</v>
      </c>
      <c r="Y2675">
        <f t="shared" si="709"/>
        <v>1103.92</v>
      </c>
      <c r="Z2675">
        <f t="shared" si="710"/>
        <v>88.481228668942677</v>
      </c>
      <c r="AA2675">
        <f t="shared" si="713"/>
        <v>89.819321040767463</v>
      </c>
      <c r="AB2675">
        <f t="shared" si="711"/>
        <v>0</v>
      </c>
      <c r="AC2675">
        <f t="shared" si="712"/>
        <v>-6.7895923253047386E-4</v>
      </c>
    </row>
    <row r="2676" spans="1:29" x14ac:dyDescent="0.3">
      <c r="A2676" s="2">
        <v>40438</v>
      </c>
      <c r="B2676">
        <v>1126.3900000000001</v>
      </c>
      <c r="C2676">
        <v>1131.47</v>
      </c>
      <c r="D2676">
        <v>1122.43</v>
      </c>
      <c r="E2676">
        <v>1125.5899999999999</v>
      </c>
      <c r="F2676">
        <v>4086140000</v>
      </c>
      <c r="G2676">
        <v>10.253671556179141</v>
      </c>
      <c r="H2676">
        <v>1.2136715561791791</v>
      </c>
      <c r="I2676">
        <v>149.05047476261791</v>
      </c>
      <c r="J2676">
        <v>67.495854063017489</v>
      </c>
      <c r="K2676">
        <v>84.67</v>
      </c>
      <c r="L2676">
        <f t="shared" si="702"/>
        <v>1121.2163284438209</v>
      </c>
      <c r="N2676">
        <f t="shared" si="697"/>
        <v>10.253671556179142</v>
      </c>
      <c r="O2676">
        <f t="shared" si="698"/>
        <v>1.2136715561791789</v>
      </c>
      <c r="P2676">
        <f t="shared" si="699"/>
        <v>0</v>
      </c>
      <c r="Q2676">
        <f t="shared" si="700"/>
        <v>0</v>
      </c>
      <c r="R2676">
        <f t="shared" si="701"/>
        <v>1126.4966666666667</v>
      </c>
      <c r="S2676">
        <f t="shared" si="703"/>
        <v>1122.5213333333336</v>
      </c>
      <c r="T2676">
        <f t="shared" si="704"/>
        <v>8.8946666666672627</v>
      </c>
      <c r="U2676">
        <f t="shared" si="705"/>
        <v>1.7789333333334525</v>
      </c>
      <c r="V2676">
        <f t="shared" si="706"/>
        <v>148.97816419325503</v>
      </c>
      <c r="W2676">
        <f t="shared" si="707"/>
        <v>-7.2310569362883825E-2</v>
      </c>
      <c r="X2676">
        <f t="shared" si="708"/>
        <v>1131.47</v>
      </c>
      <c r="Y2676">
        <f t="shared" si="709"/>
        <v>1113.3800000000001</v>
      </c>
      <c r="Z2676">
        <f t="shared" si="710"/>
        <v>67.495854063017489</v>
      </c>
      <c r="AA2676">
        <f t="shared" si="713"/>
        <v>84.666692562950431</v>
      </c>
      <c r="AB2676">
        <f t="shared" si="711"/>
        <v>0</v>
      </c>
      <c r="AC2676">
        <f t="shared" si="712"/>
        <v>-3.3074370495711491E-3</v>
      </c>
    </row>
    <row r="2677" spans="1:29" x14ac:dyDescent="0.3">
      <c r="A2677" s="2">
        <v>40441</v>
      </c>
      <c r="B2677">
        <v>1126.57</v>
      </c>
      <c r="C2677">
        <v>1144.8599999999999</v>
      </c>
      <c r="D2677">
        <v>1126.57</v>
      </c>
      <c r="E2677">
        <v>1142.71</v>
      </c>
      <c r="F2677">
        <v>3364080000</v>
      </c>
      <c r="G2677">
        <v>16.479114370785961</v>
      </c>
      <c r="H2677">
        <v>-1.810885629213999</v>
      </c>
      <c r="I2677">
        <v>162.3756048571129</v>
      </c>
      <c r="J2677">
        <v>92.887859741978573</v>
      </c>
      <c r="K2677">
        <v>84.45</v>
      </c>
      <c r="L2677">
        <f t="shared" si="702"/>
        <v>1128.3808856292139</v>
      </c>
      <c r="N2677">
        <f t="shared" si="697"/>
        <v>16.479114370785965</v>
      </c>
      <c r="O2677">
        <f t="shared" si="698"/>
        <v>-1.810885629213999</v>
      </c>
      <c r="P2677">
        <f t="shared" si="699"/>
        <v>0</v>
      </c>
      <c r="Q2677">
        <f t="shared" si="700"/>
        <v>0</v>
      </c>
      <c r="R2677">
        <f t="shared" si="701"/>
        <v>1138.0466666666666</v>
      </c>
      <c r="S2677">
        <f t="shared" si="703"/>
        <v>1126.1873333333333</v>
      </c>
      <c r="T2677">
        <f t="shared" si="704"/>
        <v>24.337333333333163</v>
      </c>
      <c r="U2677">
        <f t="shared" si="705"/>
        <v>4.8674666666666324</v>
      </c>
      <c r="V2677">
        <f t="shared" si="706"/>
        <v>162.42992019576795</v>
      </c>
      <c r="W2677">
        <f t="shared" si="707"/>
        <v>5.4315338655044343E-2</v>
      </c>
      <c r="X2677">
        <f t="shared" si="708"/>
        <v>1144.8599999999999</v>
      </c>
      <c r="Y2677">
        <f t="shared" si="709"/>
        <v>1114.6300000000001</v>
      </c>
      <c r="Z2677">
        <f t="shared" si="710"/>
        <v>92.887859741978573</v>
      </c>
      <c r="AA2677">
        <f t="shared" si="713"/>
        <v>84.448420990563633</v>
      </c>
      <c r="AB2677">
        <f t="shared" si="711"/>
        <v>0</v>
      </c>
      <c r="AC2677">
        <f t="shared" si="712"/>
        <v>-1.5790094363694607E-3</v>
      </c>
    </row>
    <row r="2678" spans="1:29" x14ac:dyDescent="0.3">
      <c r="A2678" s="2">
        <v>40442</v>
      </c>
      <c r="B2678">
        <v>1142.82</v>
      </c>
      <c r="C2678">
        <v>1148.5899999999999</v>
      </c>
      <c r="D2678">
        <v>1136.22</v>
      </c>
      <c r="E2678">
        <v>1139.78</v>
      </c>
      <c r="F2678">
        <v>4175660000</v>
      </c>
      <c r="G2678">
        <v>16.40940958052397</v>
      </c>
      <c r="H2678">
        <v>4.0394095805240804</v>
      </c>
      <c r="I2678">
        <v>98.553502962704897</v>
      </c>
      <c r="J2678">
        <v>74.057714958775051</v>
      </c>
      <c r="K2678">
        <v>82.84</v>
      </c>
      <c r="L2678">
        <f t="shared" si="702"/>
        <v>1132.1805904194759</v>
      </c>
      <c r="N2678">
        <f t="shared" si="697"/>
        <v>16.40940958052397</v>
      </c>
      <c r="O2678">
        <f t="shared" si="698"/>
        <v>4.0394095805240795</v>
      </c>
      <c r="P2678">
        <f t="shared" si="699"/>
        <v>0</v>
      </c>
      <c r="Q2678">
        <f t="shared" si="700"/>
        <v>0</v>
      </c>
      <c r="R2678">
        <f t="shared" si="701"/>
        <v>1141.53</v>
      </c>
      <c r="S2678">
        <f t="shared" si="703"/>
        <v>1130.2239999999999</v>
      </c>
      <c r="T2678">
        <f t="shared" si="704"/>
        <v>38.257333333333008</v>
      </c>
      <c r="U2678">
        <f t="shared" si="705"/>
        <v>7.651466666666602</v>
      </c>
      <c r="V2678">
        <f t="shared" si="706"/>
        <v>98.508346983586023</v>
      </c>
      <c r="W2678">
        <f t="shared" si="707"/>
        <v>-4.5155979118874257E-2</v>
      </c>
      <c r="X2678">
        <f t="shared" si="708"/>
        <v>1148.5899999999999</v>
      </c>
      <c r="Y2678">
        <f t="shared" si="709"/>
        <v>1114.6300000000001</v>
      </c>
      <c r="Z2678">
        <f t="shared" si="710"/>
        <v>74.057714958775051</v>
      </c>
      <c r="AA2678">
        <f t="shared" si="713"/>
        <v>82.837106839461512</v>
      </c>
      <c r="AB2678">
        <f t="shared" si="711"/>
        <v>0</v>
      </c>
      <c r="AC2678">
        <f t="shared" si="712"/>
        <v>-2.8931605384912018E-3</v>
      </c>
    </row>
    <row r="2679" spans="1:29" x14ac:dyDescent="0.3">
      <c r="A2679" s="2">
        <v>40443</v>
      </c>
      <c r="B2679">
        <v>1139.49</v>
      </c>
      <c r="C2679">
        <v>1144.3800000000001</v>
      </c>
      <c r="D2679">
        <v>1131.58</v>
      </c>
      <c r="E2679">
        <v>1134.28</v>
      </c>
      <c r="F2679">
        <v>3911070000</v>
      </c>
      <c r="G2679">
        <v>11.499606387016</v>
      </c>
      <c r="H2679">
        <v>-1.30039361298418</v>
      </c>
      <c r="I2679">
        <v>35.504520556985042</v>
      </c>
      <c r="J2679">
        <v>51.834399192191057</v>
      </c>
      <c r="K2679">
        <v>74.95</v>
      </c>
      <c r="L2679">
        <f t="shared" si="702"/>
        <v>1132.8803936129841</v>
      </c>
      <c r="N2679">
        <f t="shared" si="697"/>
        <v>11.499606387016001</v>
      </c>
      <c r="O2679">
        <f t="shared" si="698"/>
        <v>-1.3003936129841804</v>
      </c>
      <c r="P2679">
        <f t="shared" si="699"/>
        <v>0</v>
      </c>
      <c r="Q2679">
        <f t="shared" si="700"/>
        <v>0</v>
      </c>
      <c r="R2679">
        <f t="shared" si="701"/>
        <v>1136.7466666666667</v>
      </c>
      <c r="S2679">
        <f t="shared" si="703"/>
        <v>1133.1626666666666</v>
      </c>
      <c r="T2679">
        <f t="shared" si="704"/>
        <v>33.67066666666642</v>
      </c>
      <c r="U2679">
        <f t="shared" si="705"/>
        <v>6.7341333333332845</v>
      </c>
      <c r="V2679">
        <f t="shared" si="706"/>
        <v>35.480932958461231</v>
      </c>
      <c r="W2679">
        <f t="shared" si="707"/>
        <v>-2.3587598523810982E-2</v>
      </c>
      <c r="X2679">
        <f t="shared" si="708"/>
        <v>1148.5899999999999</v>
      </c>
      <c r="Y2679">
        <f t="shared" si="709"/>
        <v>1118.8800000000001</v>
      </c>
      <c r="Z2679">
        <f t="shared" si="710"/>
        <v>51.834399192191057</v>
      </c>
      <c r="AA2679">
        <f t="shared" si="713"/>
        <v>74.951411324980967</v>
      </c>
      <c r="AB2679">
        <f t="shared" si="711"/>
        <v>0</v>
      </c>
      <c r="AC2679">
        <f t="shared" si="712"/>
        <v>1.4113249809639683E-3</v>
      </c>
    </row>
    <row r="2680" spans="1:29" x14ac:dyDescent="0.3">
      <c r="A2680" s="2">
        <v>40444</v>
      </c>
      <c r="B2680">
        <v>1131.0999999999999</v>
      </c>
      <c r="C2680">
        <v>1136.77</v>
      </c>
      <c r="D2680">
        <v>1122.79</v>
      </c>
      <c r="E2680">
        <v>1124.83</v>
      </c>
      <c r="F2680">
        <v>3847850000</v>
      </c>
      <c r="G2680">
        <v>6.5730709246772676</v>
      </c>
      <c r="H2680">
        <v>-7.4069290753227506</v>
      </c>
      <c r="I2680">
        <v>-73.436742607855351</v>
      </c>
      <c r="J2680">
        <v>9.1743119266050339</v>
      </c>
      <c r="K2680">
        <v>59.09</v>
      </c>
      <c r="L2680">
        <f t="shared" si="702"/>
        <v>1130.1969290753227</v>
      </c>
      <c r="N2680">
        <f t="shared" si="697"/>
        <v>6.5730709246772676</v>
      </c>
      <c r="O2680">
        <f t="shared" si="698"/>
        <v>-7.4069290753227506</v>
      </c>
      <c r="P2680">
        <f t="shared" si="699"/>
        <v>0</v>
      </c>
      <c r="Q2680">
        <f t="shared" si="700"/>
        <v>0</v>
      </c>
      <c r="R2680">
        <f t="shared" si="701"/>
        <v>1128.1299999999999</v>
      </c>
      <c r="S2680">
        <f t="shared" si="703"/>
        <v>1134.19</v>
      </c>
      <c r="T2680">
        <f t="shared" si="704"/>
        <v>27.506666666666661</v>
      </c>
      <c r="U2680">
        <f t="shared" si="705"/>
        <v>5.5013333333333323</v>
      </c>
      <c r="V2680">
        <f t="shared" si="706"/>
        <v>-73.436742607854754</v>
      </c>
      <c r="W2680">
        <f t="shared" si="707"/>
        <v>5.9685589803848416E-13</v>
      </c>
      <c r="X2680">
        <f t="shared" si="708"/>
        <v>1148.5899999999999</v>
      </c>
      <c r="Y2680">
        <f t="shared" si="709"/>
        <v>1122.43</v>
      </c>
      <c r="Z2680">
        <f t="shared" si="710"/>
        <v>9.1743119266050339</v>
      </c>
      <c r="AA2680">
        <f t="shared" si="713"/>
        <v>59.09002797651344</v>
      </c>
      <c r="AB2680">
        <f t="shared" si="711"/>
        <v>0</v>
      </c>
      <c r="AC2680">
        <f t="shared" si="712"/>
        <v>2.7976513436556161E-5</v>
      </c>
    </row>
    <row r="2681" spans="1:29" x14ac:dyDescent="0.3">
      <c r="A2681" s="2">
        <v>40445</v>
      </c>
      <c r="B2681">
        <v>1131.69</v>
      </c>
      <c r="C2681">
        <v>1148.9000000000001</v>
      </c>
      <c r="D2681">
        <v>1131.69</v>
      </c>
      <c r="E2681">
        <v>1148.67</v>
      </c>
      <c r="F2681">
        <v>4123950000</v>
      </c>
      <c r="G2681">
        <v>12.545380616451441</v>
      </c>
      <c r="H2681">
        <v>-4.6646193835485974</v>
      </c>
      <c r="I2681">
        <v>91.676256233220968</v>
      </c>
      <c r="J2681">
        <v>99.119111451551063</v>
      </c>
      <c r="K2681">
        <v>65.41</v>
      </c>
      <c r="L2681">
        <f t="shared" si="702"/>
        <v>1136.3546193835487</v>
      </c>
      <c r="N2681">
        <f t="shared" si="697"/>
        <v>12.545380616451439</v>
      </c>
      <c r="O2681">
        <f t="shared" si="698"/>
        <v>-4.6646193835485974</v>
      </c>
      <c r="P2681">
        <f t="shared" si="699"/>
        <v>0</v>
      </c>
      <c r="Q2681">
        <f t="shared" si="700"/>
        <v>0</v>
      </c>
      <c r="R2681">
        <f t="shared" si="701"/>
        <v>1143.0866666666668</v>
      </c>
      <c r="S2681">
        <f t="shared" si="703"/>
        <v>1137.5080000000003</v>
      </c>
      <c r="T2681">
        <f t="shared" si="704"/>
        <v>20.278666666666595</v>
      </c>
      <c r="U2681">
        <f t="shared" si="705"/>
        <v>4.0557333333333192</v>
      </c>
      <c r="V2681">
        <f t="shared" si="706"/>
        <v>91.700089859073074</v>
      </c>
      <c r="W2681">
        <f t="shared" si="707"/>
        <v>2.3833625852105911E-2</v>
      </c>
      <c r="X2681">
        <f t="shared" si="708"/>
        <v>1148.9000000000001</v>
      </c>
      <c r="Y2681">
        <f t="shared" si="709"/>
        <v>1122.79</v>
      </c>
      <c r="Z2681">
        <f t="shared" si="710"/>
        <v>99.119111451551063</v>
      </c>
      <c r="AA2681">
        <f t="shared" si="713"/>
        <v>65.414679454220163</v>
      </c>
      <c r="AB2681">
        <f t="shared" si="711"/>
        <v>0</v>
      </c>
      <c r="AC2681">
        <f t="shared" si="712"/>
        <v>4.67945422016669E-3</v>
      </c>
    </row>
    <row r="2682" spans="1:29" x14ac:dyDescent="0.3">
      <c r="A2682" s="2">
        <v>40448</v>
      </c>
      <c r="B2682">
        <v>1148.6400000000001</v>
      </c>
      <c r="C2682">
        <v>1149.92</v>
      </c>
      <c r="D2682">
        <v>1142</v>
      </c>
      <c r="E2682">
        <v>1142.1600000000001</v>
      </c>
      <c r="F2682">
        <v>3587860000</v>
      </c>
      <c r="G2682">
        <v>11.63025374430072</v>
      </c>
      <c r="H2682">
        <v>3.710253744300644</v>
      </c>
      <c r="I2682">
        <v>76.23513067639206</v>
      </c>
      <c r="J2682">
        <v>71.396977515665469</v>
      </c>
      <c r="K2682">
        <v>61.12</v>
      </c>
      <c r="L2682">
        <f t="shared" si="702"/>
        <v>1138.2897462556994</v>
      </c>
      <c r="N2682">
        <f t="shared" si="697"/>
        <v>11.630253744300717</v>
      </c>
      <c r="O2682">
        <f t="shared" si="698"/>
        <v>3.710253744300644</v>
      </c>
      <c r="P2682">
        <f t="shared" si="699"/>
        <v>0</v>
      </c>
      <c r="Q2682">
        <f t="shared" si="700"/>
        <v>0</v>
      </c>
      <c r="R2682">
        <f t="shared" si="701"/>
        <v>1144.6933333333334</v>
      </c>
      <c r="S2682">
        <f t="shared" si="703"/>
        <v>1138.8373333333334</v>
      </c>
      <c r="T2682">
        <f t="shared" si="704"/>
        <v>25.596000000000231</v>
      </c>
      <c r="U2682">
        <f t="shared" si="705"/>
        <v>5.1192000000000464</v>
      </c>
      <c r="V2682">
        <f t="shared" si="706"/>
        <v>76.261915924362427</v>
      </c>
      <c r="W2682">
        <f t="shared" si="707"/>
        <v>2.6785247970366299E-2</v>
      </c>
      <c r="X2682">
        <f t="shared" si="708"/>
        <v>1149.92</v>
      </c>
      <c r="Y2682">
        <f t="shared" si="709"/>
        <v>1122.79</v>
      </c>
      <c r="Z2682">
        <f t="shared" si="710"/>
        <v>71.396977515665469</v>
      </c>
      <c r="AA2682">
        <f t="shared" si="713"/>
        <v>61.116503008957537</v>
      </c>
      <c r="AB2682">
        <f t="shared" si="711"/>
        <v>0</v>
      </c>
      <c r="AC2682">
        <f t="shared" si="712"/>
        <v>-3.4969910424607065E-3</v>
      </c>
    </row>
    <row r="2683" spans="1:29" x14ac:dyDescent="0.3">
      <c r="A2683" s="2">
        <v>40449</v>
      </c>
      <c r="B2683">
        <v>1142.31</v>
      </c>
      <c r="C2683">
        <v>1150</v>
      </c>
      <c r="D2683">
        <v>1132.0899999999999</v>
      </c>
      <c r="E2683">
        <v>1147.7</v>
      </c>
      <c r="F2683">
        <v>4025840000</v>
      </c>
      <c r="G2683">
        <v>8.5735024962002626</v>
      </c>
      <c r="H2683">
        <v>-9.3364975037998192</v>
      </c>
      <c r="I2683">
        <v>50.43642951251509</v>
      </c>
      <c r="J2683">
        <v>91.547225284821934</v>
      </c>
      <c r="K2683">
        <v>64.61</v>
      </c>
      <c r="L2683">
        <f t="shared" si="702"/>
        <v>1141.4264975037997</v>
      </c>
      <c r="N2683">
        <f t="shared" si="697"/>
        <v>8.5735024962002626</v>
      </c>
      <c r="O2683">
        <f t="shared" si="698"/>
        <v>-9.3364975037998192</v>
      </c>
      <c r="P2683">
        <f t="shared" si="699"/>
        <v>0</v>
      </c>
      <c r="Q2683">
        <f t="shared" si="700"/>
        <v>0</v>
      </c>
      <c r="R2683">
        <f t="shared" si="701"/>
        <v>1143.2633333333333</v>
      </c>
      <c r="S2683">
        <f t="shared" si="703"/>
        <v>1139.184</v>
      </c>
      <c r="T2683">
        <f t="shared" si="704"/>
        <v>26.982666666667001</v>
      </c>
      <c r="U2683">
        <f t="shared" si="705"/>
        <v>5.3965333333333998</v>
      </c>
      <c r="V2683">
        <f t="shared" si="706"/>
        <v>50.394491937210333</v>
      </c>
      <c r="W2683">
        <f t="shared" si="707"/>
        <v>-4.1937575304757502E-2</v>
      </c>
      <c r="X2683">
        <f t="shared" si="708"/>
        <v>1150</v>
      </c>
      <c r="Y2683">
        <f t="shared" si="709"/>
        <v>1122.79</v>
      </c>
      <c r="Z2683">
        <f t="shared" si="710"/>
        <v>91.547225284821934</v>
      </c>
      <c r="AA2683">
        <f t="shared" si="713"/>
        <v>64.61440507416691</v>
      </c>
      <c r="AB2683">
        <f t="shared" si="711"/>
        <v>0</v>
      </c>
      <c r="AC2683">
        <f t="shared" si="712"/>
        <v>4.4050741669110494E-3</v>
      </c>
    </row>
    <row r="2684" spans="1:29" x14ac:dyDescent="0.3">
      <c r="A2684" s="2">
        <v>40450</v>
      </c>
      <c r="B2684">
        <v>1146.75</v>
      </c>
      <c r="C2684">
        <v>1148.6300000000001</v>
      </c>
      <c r="D2684">
        <v>1140.26</v>
      </c>
      <c r="E2684">
        <v>1144.73</v>
      </c>
      <c r="F2684">
        <v>3990280000</v>
      </c>
      <c r="G2684">
        <v>6.102334997466869</v>
      </c>
      <c r="H2684">
        <v>-2.2676650025332492</v>
      </c>
      <c r="I2684">
        <v>50.198150594450702</v>
      </c>
      <c r="J2684">
        <v>80.632120543917765</v>
      </c>
      <c r="K2684">
        <v>70.37</v>
      </c>
      <c r="L2684">
        <f t="shared" si="702"/>
        <v>1142.5276650025332</v>
      </c>
      <c r="N2684">
        <f t="shared" si="697"/>
        <v>6.102334997466869</v>
      </c>
      <c r="O2684">
        <f t="shared" si="698"/>
        <v>-2.2676650025332492</v>
      </c>
      <c r="P2684">
        <f t="shared" si="699"/>
        <v>0</v>
      </c>
      <c r="Q2684">
        <f t="shared" si="700"/>
        <v>0</v>
      </c>
      <c r="R2684">
        <f t="shared" si="701"/>
        <v>1144.5400000000002</v>
      </c>
      <c r="S2684">
        <f t="shared" si="703"/>
        <v>1140.7426666666665</v>
      </c>
      <c r="T2684">
        <f t="shared" si="704"/>
        <v>25.22533333333422</v>
      </c>
      <c r="U2684">
        <f t="shared" si="705"/>
        <v>5.0450666666668438</v>
      </c>
      <c r="V2684">
        <f t="shared" si="706"/>
        <v>50.178832566910522</v>
      </c>
      <c r="W2684">
        <f t="shared" si="707"/>
        <v>-1.9318027540180083E-2</v>
      </c>
      <c r="X2684">
        <f t="shared" si="708"/>
        <v>1150</v>
      </c>
      <c r="Y2684">
        <f t="shared" si="709"/>
        <v>1122.79</v>
      </c>
      <c r="Z2684">
        <f t="shared" si="710"/>
        <v>80.632120543917765</v>
      </c>
      <c r="AA2684">
        <f t="shared" si="713"/>
        <v>70.373949344512255</v>
      </c>
      <c r="AB2684">
        <f t="shared" si="711"/>
        <v>0</v>
      </c>
      <c r="AC2684">
        <f t="shared" si="712"/>
        <v>3.9493445122502635E-3</v>
      </c>
    </row>
    <row r="2685" spans="1:29" x14ac:dyDescent="0.3">
      <c r="A2685" s="2">
        <v>40451</v>
      </c>
      <c r="B2685">
        <v>1145.97</v>
      </c>
      <c r="C2685">
        <v>1157.1600000000001</v>
      </c>
      <c r="D2685">
        <v>1136.08</v>
      </c>
      <c r="E2685">
        <v>1141.2</v>
      </c>
      <c r="F2685">
        <v>4284160000</v>
      </c>
      <c r="G2685">
        <v>15.074889998311161</v>
      </c>
      <c r="H2685">
        <v>-6.0051100016889896</v>
      </c>
      <c r="I2685">
        <v>67.588325652845171</v>
      </c>
      <c r="J2685">
        <v>37.338044758539382</v>
      </c>
      <c r="K2685">
        <v>76.010000000000005</v>
      </c>
      <c r="L2685">
        <f t="shared" si="702"/>
        <v>1142.0851100016889</v>
      </c>
      <c r="N2685">
        <f t="shared" si="697"/>
        <v>15.074889998311164</v>
      </c>
      <c r="O2685">
        <f t="shared" si="698"/>
        <v>-6.0051100016889905</v>
      </c>
      <c r="P2685">
        <f t="shared" si="699"/>
        <v>0</v>
      </c>
      <c r="Q2685">
        <f t="shared" si="700"/>
        <v>0</v>
      </c>
      <c r="R2685">
        <f t="shared" si="701"/>
        <v>1144.8133333333333</v>
      </c>
      <c r="S2685">
        <f t="shared" si="703"/>
        <v>1144.0793333333336</v>
      </c>
      <c r="T2685">
        <f t="shared" si="704"/>
        <v>3.6173333333331357</v>
      </c>
      <c r="U2685">
        <f t="shared" si="705"/>
        <v>0.72346666666662718</v>
      </c>
      <c r="V2685">
        <f t="shared" si="706"/>
        <v>67.637301879813521</v>
      </c>
      <c r="W2685">
        <f t="shared" si="707"/>
        <v>4.8976226968349579E-2</v>
      </c>
      <c r="X2685">
        <f t="shared" si="708"/>
        <v>1157.1600000000001</v>
      </c>
      <c r="Y2685">
        <f t="shared" si="709"/>
        <v>1131.69</v>
      </c>
      <c r="Z2685">
        <f t="shared" si="710"/>
        <v>37.338044758539382</v>
      </c>
      <c r="AA2685">
        <f t="shared" si="713"/>
        <v>76.00669591089914</v>
      </c>
      <c r="AB2685">
        <f t="shared" si="711"/>
        <v>0</v>
      </c>
      <c r="AC2685">
        <f t="shared" si="712"/>
        <v>-3.3040891008653261E-3</v>
      </c>
    </row>
    <row r="2686" spans="1:29" x14ac:dyDescent="0.3">
      <c r="A2686" s="2">
        <v>40452</v>
      </c>
      <c r="B2686">
        <v>1143.49</v>
      </c>
      <c r="C2686">
        <v>1150.3</v>
      </c>
      <c r="D2686">
        <v>1139.42</v>
      </c>
      <c r="E2686">
        <v>1146.24</v>
      </c>
      <c r="F2686">
        <v>4298910000</v>
      </c>
      <c r="G2686">
        <v>6.8299266655405972</v>
      </c>
      <c r="H2686">
        <v>-4.0500733344592854</v>
      </c>
      <c r="I2686">
        <v>104.7745358090143</v>
      </c>
      <c r="J2686">
        <v>56.44196250498603</v>
      </c>
      <c r="K2686">
        <v>67.47</v>
      </c>
      <c r="L2686">
        <f t="shared" si="702"/>
        <v>1143.4700733344594</v>
      </c>
      <c r="N2686">
        <f t="shared" si="697"/>
        <v>6.8299266655405972</v>
      </c>
      <c r="O2686">
        <f t="shared" si="698"/>
        <v>-4.0500733344592845</v>
      </c>
      <c r="P2686">
        <f t="shared" si="699"/>
        <v>0</v>
      </c>
      <c r="Q2686">
        <f t="shared" si="700"/>
        <v>0</v>
      </c>
      <c r="R2686">
        <f t="shared" si="701"/>
        <v>1145.32</v>
      </c>
      <c r="S2686">
        <f t="shared" si="703"/>
        <v>1144.5260000000001</v>
      </c>
      <c r="T2686">
        <f t="shared" si="704"/>
        <v>2.5253333333332648</v>
      </c>
      <c r="U2686">
        <f t="shared" si="705"/>
        <v>0.50506666666665301</v>
      </c>
      <c r="V2686">
        <f t="shared" si="706"/>
        <v>104.80464625130551</v>
      </c>
      <c r="W2686">
        <f t="shared" si="707"/>
        <v>3.011044229121751E-2</v>
      </c>
      <c r="X2686">
        <f t="shared" si="708"/>
        <v>1157.1600000000001</v>
      </c>
      <c r="Y2686">
        <f t="shared" si="709"/>
        <v>1132.0899999999999</v>
      </c>
      <c r="Z2686">
        <f t="shared" si="710"/>
        <v>56.44196250498603</v>
      </c>
      <c r="AA2686">
        <f t="shared" si="713"/>
        <v>67.471266121586112</v>
      </c>
      <c r="AB2686">
        <f t="shared" si="711"/>
        <v>0</v>
      </c>
      <c r="AC2686">
        <f t="shared" si="712"/>
        <v>1.2661215861129449E-3</v>
      </c>
    </row>
    <row r="2687" spans="1:29" x14ac:dyDescent="0.3">
      <c r="A2687" s="2">
        <v>40455</v>
      </c>
      <c r="B2687">
        <v>1144.96</v>
      </c>
      <c r="C2687">
        <v>1148.1600000000001</v>
      </c>
      <c r="D2687">
        <v>1131.8699999999999</v>
      </c>
      <c r="E2687">
        <v>1137.03</v>
      </c>
      <c r="F2687">
        <v>3604110000</v>
      </c>
      <c r="G2687">
        <v>6.8366177770269587</v>
      </c>
      <c r="H2687">
        <v>-9.4533822229732323</v>
      </c>
      <c r="I2687">
        <v>-161.85185185186469</v>
      </c>
      <c r="J2687">
        <v>20.4033214709373</v>
      </c>
      <c r="K2687">
        <v>57.27</v>
      </c>
      <c r="L2687">
        <f t="shared" si="702"/>
        <v>1141.3233822229731</v>
      </c>
      <c r="N2687">
        <f t="shared" si="697"/>
        <v>6.8366177770269587</v>
      </c>
      <c r="O2687">
        <f t="shared" si="698"/>
        <v>-9.4533822229732323</v>
      </c>
      <c r="P2687">
        <f t="shared" si="699"/>
        <v>0</v>
      </c>
      <c r="Q2687">
        <f t="shared" si="700"/>
        <v>0</v>
      </c>
      <c r="R2687">
        <f t="shared" si="701"/>
        <v>1139.0199999999998</v>
      </c>
      <c r="S2687">
        <f t="shared" si="703"/>
        <v>1143.3913333333333</v>
      </c>
      <c r="T2687">
        <f t="shared" si="704"/>
        <v>8.9986666666670772</v>
      </c>
      <c r="U2687">
        <f t="shared" si="705"/>
        <v>1.7997333333334153</v>
      </c>
      <c r="V2687">
        <f t="shared" si="706"/>
        <v>-161.92522348989837</v>
      </c>
      <c r="W2687">
        <f t="shared" si="707"/>
        <v>-7.33716380336773E-2</v>
      </c>
      <c r="X2687">
        <f t="shared" si="708"/>
        <v>1157.1600000000001</v>
      </c>
      <c r="Y2687">
        <f t="shared" si="709"/>
        <v>1131.8699999999999</v>
      </c>
      <c r="Z2687">
        <f t="shared" si="710"/>
        <v>20.4033214709373</v>
      </c>
      <c r="AA2687">
        <f t="shared" si="713"/>
        <v>57.272534912640481</v>
      </c>
      <c r="AB2687">
        <f t="shared" si="711"/>
        <v>0</v>
      </c>
      <c r="AC2687">
        <f t="shared" si="712"/>
        <v>2.5349126404776712E-3</v>
      </c>
    </row>
    <row r="2688" spans="1:29" x14ac:dyDescent="0.3">
      <c r="A2688" s="2">
        <v>40456</v>
      </c>
      <c r="B2688">
        <v>1140.68</v>
      </c>
      <c r="C2688">
        <v>1162.76</v>
      </c>
      <c r="D2688">
        <v>1140.68</v>
      </c>
      <c r="E2688">
        <v>1160.75</v>
      </c>
      <c r="F2688">
        <v>4068840000</v>
      </c>
      <c r="G2688">
        <v>14.961078518017761</v>
      </c>
      <c r="H2688">
        <v>-7.11892148198217</v>
      </c>
      <c r="I2688">
        <v>166.88179974183589</v>
      </c>
      <c r="J2688">
        <v>93.493039818711608</v>
      </c>
      <c r="K2688">
        <v>57.66</v>
      </c>
      <c r="L2688">
        <f t="shared" si="702"/>
        <v>1147.7989214819822</v>
      </c>
      <c r="N2688">
        <f t="shared" si="697"/>
        <v>14.961078518017757</v>
      </c>
      <c r="O2688">
        <f t="shared" si="698"/>
        <v>-7.11892148198217</v>
      </c>
      <c r="P2688">
        <f t="shared" si="699"/>
        <v>0</v>
      </c>
      <c r="Q2688">
        <f t="shared" si="700"/>
        <v>0</v>
      </c>
      <c r="R2688">
        <f t="shared" si="701"/>
        <v>1154.73</v>
      </c>
      <c r="S2688">
        <f t="shared" si="703"/>
        <v>1145.6846666666665</v>
      </c>
      <c r="T2688">
        <f t="shared" si="704"/>
        <v>18.090666666666493</v>
      </c>
      <c r="U2688">
        <f t="shared" si="705"/>
        <v>3.6181333333332986</v>
      </c>
      <c r="V2688">
        <f t="shared" si="706"/>
        <v>166.66666666667086</v>
      </c>
      <c r="W2688">
        <f t="shared" si="707"/>
        <v>-0.21513307516502778</v>
      </c>
      <c r="X2688">
        <f t="shared" si="708"/>
        <v>1162.76</v>
      </c>
      <c r="Y2688">
        <f t="shared" si="709"/>
        <v>1131.8699999999999</v>
      </c>
      <c r="Z2688">
        <f t="shared" si="710"/>
        <v>93.493039818711608</v>
      </c>
      <c r="AA2688">
        <f t="shared" si="713"/>
        <v>57.661697819418421</v>
      </c>
      <c r="AB2688">
        <f t="shared" si="711"/>
        <v>0</v>
      </c>
      <c r="AC2688">
        <f t="shared" si="712"/>
        <v>1.6978194184247286E-3</v>
      </c>
    </row>
    <row r="2689" spans="1:29" x14ac:dyDescent="0.3">
      <c r="A2689" s="2">
        <v>40457</v>
      </c>
      <c r="B2689">
        <v>1159.81</v>
      </c>
      <c r="C2689">
        <v>1162.33</v>
      </c>
      <c r="D2689">
        <v>1154.8499999999999</v>
      </c>
      <c r="E2689">
        <v>1159.97</v>
      </c>
      <c r="F2689">
        <v>4073160000</v>
      </c>
      <c r="G2689">
        <v>10.47405234534517</v>
      </c>
      <c r="H2689">
        <v>2.9940523453451529</v>
      </c>
      <c r="I2689">
        <v>104.96738585047549</v>
      </c>
      <c r="J2689">
        <v>90.967950793137078</v>
      </c>
      <c r="K2689">
        <v>59.73</v>
      </c>
      <c r="L2689">
        <f t="shared" si="702"/>
        <v>1151.8559476546548</v>
      </c>
      <c r="N2689">
        <f t="shared" si="697"/>
        <v>10.474052345345171</v>
      </c>
      <c r="O2689">
        <f t="shared" si="698"/>
        <v>2.9940523453451533</v>
      </c>
      <c r="P2689">
        <f t="shared" si="699"/>
        <v>0</v>
      </c>
      <c r="Q2689">
        <f t="shared" si="700"/>
        <v>0</v>
      </c>
      <c r="R2689">
        <f t="shared" si="701"/>
        <v>1159.05</v>
      </c>
      <c r="S2689">
        <f t="shared" si="703"/>
        <v>1148.5866666666666</v>
      </c>
      <c r="T2689">
        <f t="shared" si="704"/>
        <v>33.213333333333594</v>
      </c>
      <c r="U2689">
        <f t="shared" si="705"/>
        <v>6.6426666666667185</v>
      </c>
      <c r="V2689">
        <f t="shared" si="706"/>
        <v>105.01137428074354</v>
      </c>
      <c r="W2689">
        <f t="shared" si="707"/>
        <v>4.3988430268043999E-2</v>
      </c>
      <c r="X2689">
        <f t="shared" si="708"/>
        <v>1162.76</v>
      </c>
      <c r="Y2689">
        <f t="shared" si="709"/>
        <v>1131.8699999999999</v>
      </c>
      <c r="Z2689">
        <f t="shared" si="710"/>
        <v>90.967950793137078</v>
      </c>
      <c r="AA2689">
        <f t="shared" si="713"/>
        <v>59.72886386926227</v>
      </c>
      <c r="AB2689">
        <f t="shared" si="711"/>
        <v>0</v>
      </c>
      <c r="AC2689">
        <f t="shared" si="712"/>
        <v>-1.1361307377271146E-3</v>
      </c>
    </row>
    <row r="2690" spans="1:29" x14ac:dyDescent="0.3">
      <c r="A2690" s="2">
        <v>40458</v>
      </c>
      <c r="B2690">
        <v>1161.57</v>
      </c>
      <c r="C2690">
        <v>1163.8699999999999</v>
      </c>
      <c r="D2690">
        <v>1151.4100000000001</v>
      </c>
      <c r="E2690">
        <v>1158.06</v>
      </c>
      <c r="F2690">
        <v>3910550000</v>
      </c>
      <c r="G2690">
        <v>9.9460348968966628</v>
      </c>
      <c r="H2690">
        <v>-2.5139651031031458</v>
      </c>
      <c r="I2690">
        <v>61.043285238622197</v>
      </c>
      <c r="J2690">
        <v>81.843750000000171</v>
      </c>
      <c r="K2690">
        <v>68.63</v>
      </c>
      <c r="L2690">
        <f t="shared" si="702"/>
        <v>1153.9239651031032</v>
      </c>
      <c r="N2690">
        <f t="shared" si="697"/>
        <v>9.9460348968966628</v>
      </c>
      <c r="O2690">
        <f t="shared" si="698"/>
        <v>-2.5139651031031462</v>
      </c>
      <c r="P2690">
        <f t="shared" si="699"/>
        <v>0</v>
      </c>
      <c r="Q2690">
        <f t="shared" si="700"/>
        <v>0</v>
      </c>
      <c r="R2690">
        <f t="shared" si="701"/>
        <v>1157.78</v>
      </c>
      <c r="S2690">
        <f t="shared" si="703"/>
        <v>1151.1799999999998</v>
      </c>
      <c r="T2690">
        <f t="shared" si="704"/>
        <v>36.040000000000418</v>
      </c>
      <c r="U2690">
        <f t="shared" si="705"/>
        <v>7.2080000000000837</v>
      </c>
      <c r="V2690">
        <f t="shared" si="706"/>
        <v>61.043285238624307</v>
      </c>
      <c r="W2690">
        <f t="shared" si="707"/>
        <v>2.1103119252074976E-12</v>
      </c>
      <c r="X2690">
        <f t="shared" si="708"/>
        <v>1163.8699999999999</v>
      </c>
      <c r="Y2690">
        <f t="shared" si="709"/>
        <v>1131.8699999999999</v>
      </c>
      <c r="Z2690">
        <f t="shared" si="710"/>
        <v>81.843750000000171</v>
      </c>
      <c r="AA2690">
        <f t="shared" si="713"/>
        <v>68.63000491755443</v>
      </c>
      <c r="AB2690">
        <f t="shared" si="711"/>
        <v>0</v>
      </c>
      <c r="AC2690">
        <f t="shared" si="712"/>
        <v>4.9175544347690447E-6</v>
      </c>
    </row>
    <row r="2691" spans="1:29" x14ac:dyDescent="0.3">
      <c r="A2691" s="2">
        <v>40459</v>
      </c>
      <c r="B2691">
        <v>1158.3599999999999</v>
      </c>
      <c r="C2691">
        <v>1167.73</v>
      </c>
      <c r="D2691">
        <v>1155.58</v>
      </c>
      <c r="E2691">
        <v>1165.1500000000001</v>
      </c>
      <c r="F2691">
        <v>3871420000</v>
      </c>
      <c r="G2691">
        <v>10.064023264597839</v>
      </c>
      <c r="H2691">
        <v>-2.0859767354022551</v>
      </c>
      <c r="I2691">
        <v>86.632609621113559</v>
      </c>
      <c r="J2691">
        <v>92.805354155047638</v>
      </c>
      <c r="K2691">
        <v>75.900000000000006</v>
      </c>
      <c r="L2691">
        <f t="shared" si="702"/>
        <v>1157.6659767354022</v>
      </c>
      <c r="N2691">
        <f t="shared" ref="N2691:N2754" si="714">C2691-L2691</f>
        <v>10.064023264597836</v>
      </c>
      <c r="O2691">
        <f t="shared" ref="O2691:O2754" si="715">D2691-L2691</f>
        <v>-2.0859767354022551</v>
      </c>
      <c r="P2691">
        <f t="shared" ref="P2691:P2754" si="716">N2691-G2691</f>
        <v>0</v>
      </c>
      <c r="Q2691">
        <f t="shared" ref="Q2691:Q2754" si="717">O2691-H2691</f>
        <v>0</v>
      </c>
      <c r="R2691">
        <f t="shared" ref="R2691:R2754" si="718">AVERAGE(C2691:E2691)</f>
        <v>1162.82</v>
      </c>
      <c r="S2691">
        <f t="shared" si="703"/>
        <v>1154.6799999999998</v>
      </c>
      <c r="T2691">
        <f t="shared" si="704"/>
        <v>31.320000000000618</v>
      </c>
      <c r="U2691">
        <f t="shared" si="705"/>
        <v>6.2640000000001237</v>
      </c>
      <c r="V2691">
        <f t="shared" si="706"/>
        <v>86.632609621114725</v>
      </c>
      <c r="W2691">
        <f t="shared" si="707"/>
        <v>1.1652900866465643E-12</v>
      </c>
      <c r="X2691">
        <f t="shared" si="708"/>
        <v>1167.73</v>
      </c>
      <c r="Y2691">
        <f t="shared" si="709"/>
        <v>1131.8699999999999</v>
      </c>
      <c r="Z2691">
        <f t="shared" si="710"/>
        <v>92.805354155047638</v>
      </c>
      <c r="AA2691">
        <f t="shared" si="713"/>
        <v>75.902683247566756</v>
      </c>
      <c r="AB2691">
        <f t="shared" si="711"/>
        <v>0</v>
      </c>
      <c r="AC2691">
        <f t="shared" si="712"/>
        <v>2.6832475667504241E-3</v>
      </c>
    </row>
    <row r="2692" spans="1:29" x14ac:dyDescent="0.3">
      <c r="A2692" s="2">
        <v>40462</v>
      </c>
      <c r="B2692">
        <v>1165.32</v>
      </c>
      <c r="C2692">
        <v>1168.68</v>
      </c>
      <c r="D2692">
        <v>1162.02</v>
      </c>
      <c r="E2692">
        <v>1165.32</v>
      </c>
      <c r="F2692">
        <v>2505900000</v>
      </c>
      <c r="G2692">
        <v>8.46268217639863</v>
      </c>
      <c r="H2692">
        <v>1.8026821763985481</v>
      </c>
      <c r="I2692">
        <v>108.82708585248091</v>
      </c>
      <c r="J2692">
        <v>87.999999999999545</v>
      </c>
      <c r="K2692">
        <v>89.42</v>
      </c>
      <c r="L2692">
        <f t="shared" ref="L2692:L2755" si="719">$M$2*E2692+L2691*(1-$M$2)</f>
        <v>1160.2173178236014</v>
      </c>
      <c r="N2692">
        <f t="shared" si="714"/>
        <v>8.46268217639863</v>
      </c>
      <c r="O2692">
        <f t="shared" si="715"/>
        <v>1.8026821763985481</v>
      </c>
      <c r="P2692">
        <f t="shared" si="716"/>
        <v>0</v>
      </c>
      <c r="Q2692">
        <f t="shared" si="717"/>
        <v>0</v>
      </c>
      <c r="R2692">
        <f t="shared" si="718"/>
        <v>1165.3399999999999</v>
      </c>
      <c r="S2692">
        <f t="shared" si="703"/>
        <v>1159.944</v>
      </c>
      <c r="T2692">
        <f t="shared" si="704"/>
        <v>16.543999999999869</v>
      </c>
      <c r="U2692">
        <f t="shared" si="705"/>
        <v>3.308799999999974</v>
      </c>
      <c r="V2692">
        <f t="shared" si="706"/>
        <v>108.72018052869119</v>
      </c>
      <c r="W2692">
        <f t="shared" si="707"/>
        <v>-0.10690532378971795</v>
      </c>
      <c r="X2692">
        <f t="shared" si="708"/>
        <v>1168.68</v>
      </c>
      <c r="Y2692">
        <f t="shared" si="709"/>
        <v>1140.68</v>
      </c>
      <c r="Z2692">
        <f t="shared" si="710"/>
        <v>87.999999999999545</v>
      </c>
      <c r="AA2692">
        <f t="shared" si="713"/>
        <v>89.422018953379208</v>
      </c>
      <c r="AB2692">
        <f t="shared" si="711"/>
        <v>0</v>
      </c>
      <c r="AC2692">
        <f t="shared" si="712"/>
        <v>2.018953379206323E-3</v>
      </c>
    </row>
    <row r="2693" spans="1:29" x14ac:dyDescent="0.3">
      <c r="A2693" s="2">
        <v>40463</v>
      </c>
      <c r="B2693">
        <v>1164.28</v>
      </c>
      <c r="C2693">
        <v>1172.58</v>
      </c>
      <c r="D2693">
        <v>1155.71</v>
      </c>
      <c r="E2693">
        <v>1169.77</v>
      </c>
      <c r="F2693">
        <v>4076170000</v>
      </c>
      <c r="G2693">
        <v>9.1784547842655684</v>
      </c>
      <c r="H2693">
        <v>-7.6915452157343216</v>
      </c>
      <c r="I2693">
        <v>84.048404840482149</v>
      </c>
      <c r="J2693">
        <v>86.726499763816889</v>
      </c>
      <c r="K2693">
        <v>88.07</v>
      </c>
      <c r="L2693">
        <f t="shared" si="719"/>
        <v>1163.4015452157344</v>
      </c>
      <c r="N2693">
        <f t="shared" si="714"/>
        <v>9.1784547842655684</v>
      </c>
      <c r="O2693">
        <f t="shared" si="715"/>
        <v>-7.6915452157343225</v>
      </c>
      <c r="P2693">
        <f t="shared" si="716"/>
        <v>0</v>
      </c>
      <c r="Q2693">
        <f t="shared" si="717"/>
        <v>0</v>
      </c>
      <c r="R2693">
        <f t="shared" si="718"/>
        <v>1166.02</v>
      </c>
      <c r="S2693">
        <f t="shared" si="703"/>
        <v>1162.202</v>
      </c>
      <c r="T2693">
        <f t="shared" si="704"/>
        <v>15.147999999999911</v>
      </c>
      <c r="U2693">
        <f t="shared" si="705"/>
        <v>3.0295999999999821</v>
      </c>
      <c r="V2693">
        <f t="shared" si="706"/>
        <v>84.015491594049962</v>
      </c>
      <c r="W2693">
        <f t="shared" si="707"/>
        <v>-3.2913246432187293E-2</v>
      </c>
      <c r="X2693">
        <f t="shared" si="708"/>
        <v>1172.58</v>
      </c>
      <c r="Y2693">
        <f t="shared" si="709"/>
        <v>1151.4100000000001</v>
      </c>
      <c r="Z2693">
        <f t="shared" si="710"/>
        <v>86.726499763816889</v>
      </c>
      <c r="AA2693">
        <f t="shared" si="713"/>
        <v>88.068710942400259</v>
      </c>
      <c r="AB2693">
        <f t="shared" si="711"/>
        <v>0</v>
      </c>
      <c r="AC2693">
        <f t="shared" si="712"/>
        <v>-1.2890575997346332E-3</v>
      </c>
    </row>
    <row r="2694" spans="1:29" x14ac:dyDescent="0.3">
      <c r="A2694" s="2">
        <v>40464</v>
      </c>
      <c r="B2694">
        <v>1171.32</v>
      </c>
      <c r="C2694">
        <v>1184.3800000000001</v>
      </c>
      <c r="D2694">
        <v>1171.32</v>
      </c>
      <c r="E2694">
        <v>1178.0999999999999</v>
      </c>
      <c r="F2694">
        <v>4969410000</v>
      </c>
      <c r="G2694">
        <v>16.078969856177078</v>
      </c>
      <c r="H2694">
        <v>3.0189698561769092</v>
      </c>
      <c r="I2694">
        <v>166.06464758729331</v>
      </c>
      <c r="J2694">
        <v>80.952380952380366</v>
      </c>
      <c r="K2694">
        <v>86.07</v>
      </c>
      <c r="L2694">
        <f t="shared" si="719"/>
        <v>1168.301030143823</v>
      </c>
      <c r="N2694">
        <f t="shared" si="714"/>
        <v>16.078969856177082</v>
      </c>
      <c r="O2694">
        <f t="shared" si="715"/>
        <v>3.0189698561769092</v>
      </c>
      <c r="P2694">
        <f t="shared" si="716"/>
        <v>0</v>
      </c>
      <c r="Q2694">
        <f t="shared" si="717"/>
        <v>0</v>
      </c>
      <c r="R2694">
        <f t="shared" si="718"/>
        <v>1177.9333333333332</v>
      </c>
      <c r="S2694">
        <f t="shared" si="703"/>
        <v>1165.9786666666664</v>
      </c>
      <c r="T2694">
        <f t="shared" si="704"/>
        <v>23.991999999999734</v>
      </c>
      <c r="U2694">
        <f t="shared" si="705"/>
        <v>4.7983999999999467</v>
      </c>
      <c r="V2694">
        <f t="shared" si="706"/>
        <v>166.09240117076368</v>
      </c>
      <c r="W2694">
        <f t="shared" si="707"/>
        <v>2.7753583470371268E-2</v>
      </c>
      <c r="X2694">
        <f t="shared" si="708"/>
        <v>1184.3800000000001</v>
      </c>
      <c r="Y2694">
        <f t="shared" si="709"/>
        <v>1151.4100000000001</v>
      </c>
      <c r="Z2694">
        <f t="shared" si="710"/>
        <v>80.952380952380366</v>
      </c>
      <c r="AA2694">
        <f t="shared" si="713"/>
        <v>86.065596974248905</v>
      </c>
      <c r="AB2694">
        <f t="shared" si="711"/>
        <v>0</v>
      </c>
      <c r="AC2694">
        <f t="shared" si="712"/>
        <v>-4.4030257510883075E-3</v>
      </c>
    </row>
    <row r="2695" spans="1:29" x14ac:dyDescent="0.3">
      <c r="A2695" s="2">
        <v>40465</v>
      </c>
      <c r="B2695">
        <v>1177.82</v>
      </c>
      <c r="C2695">
        <v>1178.8900000000001</v>
      </c>
      <c r="D2695">
        <v>1166.71</v>
      </c>
      <c r="E2695">
        <v>1173.81</v>
      </c>
      <c r="F2695">
        <v>4969410000</v>
      </c>
      <c r="G2695">
        <v>8.752646570784691</v>
      </c>
      <c r="H2695">
        <v>-3.4273534292153731</v>
      </c>
      <c r="I2695">
        <v>52.514349353207599</v>
      </c>
      <c r="J2695">
        <v>63.298611111110773</v>
      </c>
      <c r="K2695">
        <v>82.36</v>
      </c>
      <c r="L2695">
        <f t="shared" si="719"/>
        <v>1170.1373534292154</v>
      </c>
      <c r="N2695">
        <f t="shared" si="714"/>
        <v>8.752646570784691</v>
      </c>
      <c r="O2695">
        <f t="shared" si="715"/>
        <v>-3.4273534292153727</v>
      </c>
      <c r="P2695">
        <f t="shared" si="716"/>
        <v>0</v>
      </c>
      <c r="Q2695">
        <f t="shared" si="717"/>
        <v>0</v>
      </c>
      <c r="R2695">
        <f t="shared" si="718"/>
        <v>1173.1366666666668</v>
      </c>
      <c r="S2695">
        <f t="shared" ref="S2695:S2758" si="720">AVERAGE(R2691:R2695)</f>
        <v>1169.05</v>
      </c>
      <c r="T2695">
        <f t="shared" ref="T2695:T2758" si="721">ABS(S2695-R2695)+ABS(S2695-R2694)+ABS(S2695-R2693)+ABS(S2695-R2692)+ABS(S2695-R2691)</f>
        <v>25.940000000000055</v>
      </c>
      <c r="U2695">
        <f t="shared" ref="U2695:U2758" si="722">T2695/5</f>
        <v>5.1880000000000113</v>
      </c>
      <c r="V2695">
        <f t="shared" ref="V2695:V2758" si="723">(R2695-S2695)/(0.015*U2695)</f>
        <v>52.514349353210058</v>
      </c>
      <c r="W2695">
        <f t="shared" ref="W2695:W2758" si="724">V2695-I2695</f>
        <v>2.4584778657299466E-12</v>
      </c>
      <c r="X2695">
        <f t="shared" ref="X2695:X2758" si="725">MAX(C2691:C2695)</f>
        <v>1184.3800000000001</v>
      </c>
      <c r="Y2695">
        <f t="shared" ref="Y2695:Y2758" si="726">MIN(D2691:D2695)</f>
        <v>1155.58</v>
      </c>
      <c r="Z2695">
        <f t="shared" ref="Z2695:Z2758" si="727">100*(E2695-Y2695)/(X2695-Y2695)</f>
        <v>63.298611111110773</v>
      </c>
      <c r="AA2695">
        <f t="shared" si="713"/>
        <v>82.356569196471042</v>
      </c>
      <c r="AB2695">
        <f t="shared" ref="AB2695:AB2758" si="728">Z2695-J2695</f>
        <v>0</v>
      </c>
      <c r="AC2695">
        <f t="shared" ref="AC2695:AC2758" si="729">AA2695-K2695</f>
        <v>-3.4308035289569716E-3</v>
      </c>
    </row>
    <row r="2696" spans="1:29" x14ac:dyDescent="0.3">
      <c r="A2696" s="2">
        <v>40466</v>
      </c>
      <c r="B2696">
        <v>1177.47</v>
      </c>
      <c r="C2696">
        <v>1181.2</v>
      </c>
      <c r="D2696">
        <v>1167.1199999999999</v>
      </c>
      <c r="E2696">
        <v>1176.19</v>
      </c>
      <c r="F2696">
        <v>5724910000</v>
      </c>
      <c r="G2696">
        <v>9.0450977138564213</v>
      </c>
      <c r="H2696">
        <v>-5.0349022861437334</v>
      </c>
      <c r="I2696">
        <v>48.876701784771008</v>
      </c>
      <c r="J2696">
        <v>71.433554237879193</v>
      </c>
      <c r="K2696">
        <v>78.08</v>
      </c>
      <c r="L2696">
        <f t="shared" si="719"/>
        <v>1172.1549022861436</v>
      </c>
      <c r="N2696">
        <f t="shared" si="714"/>
        <v>9.0450977138564213</v>
      </c>
      <c r="O2696">
        <f t="shared" si="715"/>
        <v>-5.0349022861437334</v>
      </c>
      <c r="P2696">
        <f t="shared" si="716"/>
        <v>0</v>
      </c>
      <c r="Q2696">
        <f t="shared" si="717"/>
        <v>0</v>
      </c>
      <c r="R2696">
        <f t="shared" si="718"/>
        <v>1174.8366666666666</v>
      </c>
      <c r="S2696">
        <f t="shared" si="720"/>
        <v>1171.4533333333334</v>
      </c>
      <c r="T2696">
        <f t="shared" si="721"/>
        <v>23.093333333333248</v>
      </c>
      <c r="U2696">
        <f t="shared" si="722"/>
        <v>4.61866666666665</v>
      </c>
      <c r="V2696">
        <f t="shared" si="723"/>
        <v>48.835642802153934</v>
      </c>
      <c r="W2696">
        <f t="shared" si="724"/>
        <v>-4.1058982617073525E-2</v>
      </c>
      <c r="X2696">
        <f t="shared" si="725"/>
        <v>1184.3800000000001</v>
      </c>
      <c r="Y2696">
        <f t="shared" si="726"/>
        <v>1155.71</v>
      </c>
      <c r="Z2696">
        <f t="shared" si="727"/>
        <v>71.433554237879193</v>
      </c>
      <c r="AA2696">
        <f t="shared" si="713"/>
        <v>78.082209213037359</v>
      </c>
      <c r="AB2696">
        <f t="shared" si="728"/>
        <v>0</v>
      </c>
      <c r="AC2696">
        <f t="shared" si="729"/>
        <v>2.2092130373607688E-3</v>
      </c>
    </row>
    <row r="2697" spans="1:29" x14ac:dyDescent="0.3">
      <c r="A2697" s="2">
        <v>40469</v>
      </c>
      <c r="B2697">
        <v>1176.83</v>
      </c>
      <c r="C2697">
        <v>1185.53</v>
      </c>
      <c r="D2697">
        <v>1174.55</v>
      </c>
      <c r="E2697">
        <v>1184.71</v>
      </c>
      <c r="F2697">
        <v>4450050000</v>
      </c>
      <c r="G2697">
        <v>9.190065142570802</v>
      </c>
      <c r="H2697">
        <v>-1.789934857429216</v>
      </c>
      <c r="I2697">
        <v>112.0862451920439</v>
      </c>
      <c r="J2697">
        <v>97.250167672703085</v>
      </c>
      <c r="K2697">
        <v>79.930000000000007</v>
      </c>
      <c r="L2697">
        <f t="shared" si="719"/>
        <v>1176.3399348574292</v>
      </c>
      <c r="N2697">
        <f t="shared" si="714"/>
        <v>9.190065142570802</v>
      </c>
      <c r="O2697">
        <f t="shared" si="715"/>
        <v>-1.7899348574292162</v>
      </c>
      <c r="P2697">
        <f t="shared" si="716"/>
        <v>0</v>
      </c>
      <c r="Q2697">
        <f t="shared" si="717"/>
        <v>0</v>
      </c>
      <c r="R2697">
        <f t="shared" si="718"/>
        <v>1181.5966666666666</v>
      </c>
      <c r="S2697">
        <f t="shared" si="720"/>
        <v>1174.7046666666665</v>
      </c>
      <c r="T2697">
        <f t="shared" si="721"/>
        <v>20.505333333333056</v>
      </c>
      <c r="U2697">
        <f t="shared" si="722"/>
        <v>4.1010666666666111</v>
      </c>
      <c r="V2697">
        <f t="shared" si="723"/>
        <v>112.03589310098424</v>
      </c>
      <c r="W2697">
        <f t="shared" si="724"/>
        <v>-5.0352091059664872E-2</v>
      </c>
      <c r="X2697">
        <f t="shared" si="725"/>
        <v>1185.53</v>
      </c>
      <c r="Y2697">
        <f t="shared" si="726"/>
        <v>1155.71</v>
      </c>
      <c r="Z2697">
        <f t="shared" si="727"/>
        <v>97.250167672703085</v>
      </c>
      <c r="AA2697">
        <f t="shared" si="713"/>
        <v>79.932242747578059</v>
      </c>
      <c r="AB2697">
        <f t="shared" si="728"/>
        <v>0</v>
      </c>
      <c r="AC2697">
        <f t="shared" si="729"/>
        <v>2.2427475780517625E-3</v>
      </c>
    </row>
    <row r="2698" spans="1:29" x14ac:dyDescent="0.3">
      <c r="A2698" s="2">
        <v>40470</v>
      </c>
      <c r="B2698">
        <v>1178.6400000000001</v>
      </c>
      <c r="C2698">
        <v>1178.6400000000001</v>
      </c>
      <c r="D2698">
        <v>1159.71</v>
      </c>
      <c r="E2698">
        <v>1165.9000000000001</v>
      </c>
      <c r="F2698">
        <v>5600120000</v>
      </c>
      <c r="G2698">
        <v>5.7800434283806226</v>
      </c>
      <c r="H2698">
        <v>-13.149956571619439</v>
      </c>
      <c r="I2698">
        <v>-126.1503525755946</v>
      </c>
      <c r="J2698">
        <v>23.973663826491361</v>
      </c>
      <c r="K2698">
        <v>67.38</v>
      </c>
      <c r="L2698">
        <f t="shared" si="719"/>
        <v>1172.8599565716195</v>
      </c>
      <c r="N2698">
        <f t="shared" si="714"/>
        <v>5.7800434283806226</v>
      </c>
      <c r="O2698">
        <f t="shared" si="715"/>
        <v>-13.149956571619441</v>
      </c>
      <c r="P2698">
        <f t="shared" si="716"/>
        <v>0</v>
      </c>
      <c r="Q2698">
        <f t="shared" si="717"/>
        <v>0</v>
      </c>
      <c r="R2698">
        <f t="shared" si="718"/>
        <v>1168.0833333333335</v>
      </c>
      <c r="S2698">
        <f t="shared" si="720"/>
        <v>1175.1173333333331</v>
      </c>
      <c r="T2698">
        <f t="shared" si="721"/>
        <v>18.590666666666039</v>
      </c>
      <c r="U2698">
        <f t="shared" si="722"/>
        <v>3.7181333333332076</v>
      </c>
      <c r="V2698">
        <f t="shared" si="723"/>
        <v>-126.12063400989544</v>
      </c>
      <c r="W2698">
        <f t="shared" si="724"/>
        <v>2.9718565699155874E-2</v>
      </c>
      <c r="X2698">
        <f t="shared" si="725"/>
        <v>1185.53</v>
      </c>
      <c r="Y2698">
        <f t="shared" si="726"/>
        <v>1159.71</v>
      </c>
      <c r="Z2698">
        <f t="shared" si="727"/>
        <v>23.973663826491364</v>
      </c>
      <c r="AA2698">
        <f t="shared" si="713"/>
        <v>67.381675560112953</v>
      </c>
      <c r="AB2698">
        <f t="shared" si="728"/>
        <v>0</v>
      </c>
      <c r="AC2698">
        <f t="shared" si="729"/>
        <v>1.6755601129574416E-3</v>
      </c>
    </row>
    <row r="2699" spans="1:29" x14ac:dyDescent="0.3">
      <c r="A2699" s="2">
        <v>40471</v>
      </c>
      <c r="B2699">
        <v>1166.74</v>
      </c>
      <c r="C2699">
        <v>1182.94</v>
      </c>
      <c r="D2699">
        <v>1166.74</v>
      </c>
      <c r="E2699">
        <v>1178.17</v>
      </c>
      <c r="F2699">
        <v>5027880000</v>
      </c>
      <c r="G2699">
        <v>8.3100289522535604</v>
      </c>
      <c r="H2699">
        <v>-7.8899710477464851</v>
      </c>
      <c r="I2699">
        <v>24.934117170079009</v>
      </c>
      <c r="J2699">
        <v>71.494965143300078</v>
      </c>
      <c r="K2699">
        <v>65.489999999999995</v>
      </c>
      <c r="L2699">
        <f t="shared" si="719"/>
        <v>1174.6299710477465</v>
      </c>
      <c r="N2699">
        <f t="shared" si="714"/>
        <v>8.3100289522535604</v>
      </c>
      <c r="O2699">
        <f t="shared" si="715"/>
        <v>-7.8899710477464851</v>
      </c>
      <c r="P2699">
        <f t="shared" si="716"/>
        <v>0</v>
      </c>
      <c r="Q2699">
        <f t="shared" si="717"/>
        <v>0</v>
      </c>
      <c r="R2699">
        <f t="shared" si="718"/>
        <v>1175.95</v>
      </c>
      <c r="S2699">
        <f t="shared" si="720"/>
        <v>1174.7206666666666</v>
      </c>
      <c r="T2699">
        <f t="shared" si="721"/>
        <v>16.442666666666355</v>
      </c>
      <c r="U2699">
        <f t="shared" si="722"/>
        <v>3.2885333333332709</v>
      </c>
      <c r="V2699">
        <f t="shared" si="723"/>
        <v>24.921613147369982</v>
      </c>
      <c r="W2699">
        <f t="shared" si="724"/>
        <v>-1.2504022709027396E-2</v>
      </c>
      <c r="X2699">
        <f t="shared" si="725"/>
        <v>1185.53</v>
      </c>
      <c r="Y2699">
        <f t="shared" si="726"/>
        <v>1159.71</v>
      </c>
      <c r="Z2699">
        <f t="shared" si="727"/>
        <v>71.494965143300078</v>
      </c>
      <c r="AA2699">
        <f t="shared" ref="AA2699:AA2762" si="730">AVERAGE(Z2695:Z2699)</f>
        <v>65.490192398296898</v>
      </c>
      <c r="AB2699">
        <f t="shared" si="728"/>
        <v>0</v>
      </c>
      <c r="AC2699">
        <f t="shared" si="729"/>
        <v>1.9239829690320676E-4</v>
      </c>
    </row>
    <row r="2700" spans="1:29" x14ac:dyDescent="0.3">
      <c r="A2700" s="2">
        <v>40472</v>
      </c>
      <c r="B2700">
        <v>1179.82</v>
      </c>
      <c r="C2700">
        <v>1189.43</v>
      </c>
      <c r="D2700">
        <v>1171.17</v>
      </c>
      <c r="E2700">
        <v>1180.26</v>
      </c>
      <c r="F2700">
        <v>4625470000</v>
      </c>
      <c r="G2700">
        <v>12.923352634835741</v>
      </c>
      <c r="H2700">
        <v>-5.3366473651642536</v>
      </c>
      <c r="I2700">
        <v>71.954542819042487</v>
      </c>
      <c r="J2700">
        <v>69.145356662180134</v>
      </c>
      <c r="K2700">
        <v>66.66</v>
      </c>
      <c r="L2700">
        <f t="shared" si="719"/>
        <v>1176.5066473651643</v>
      </c>
      <c r="N2700">
        <f t="shared" si="714"/>
        <v>12.923352634835737</v>
      </c>
      <c r="O2700">
        <f t="shared" si="715"/>
        <v>-5.3366473651642536</v>
      </c>
      <c r="P2700">
        <f t="shared" si="716"/>
        <v>0</v>
      </c>
      <c r="Q2700">
        <f t="shared" si="717"/>
        <v>0</v>
      </c>
      <c r="R2700">
        <f t="shared" si="718"/>
        <v>1180.2866666666669</v>
      </c>
      <c r="S2700">
        <f t="shared" si="720"/>
        <v>1176.1506666666669</v>
      </c>
      <c r="T2700">
        <f t="shared" si="721"/>
        <v>19.164000000000215</v>
      </c>
      <c r="U2700">
        <f t="shared" si="722"/>
        <v>3.8328000000000428</v>
      </c>
      <c r="V2700">
        <f t="shared" si="723"/>
        <v>71.940443887843898</v>
      </c>
      <c r="W2700">
        <f t="shared" si="724"/>
        <v>-1.4098931198589071E-2</v>
      </c>
      <c r="X2700">
        <f t="shared" si="725"/>
        <v>1189.43</v>
      </c>
      <c r="Y2700">
        <f t="shared" si="726"/>
        <v>1159.71</v>
      </c>
      <c r="Z2700">
        <f t="shared" si="727"/>
        <v>69.145356662180134</v>
      </c>
      <c r="AA2700">
        <f t="shared" si="730"/>
        <v>66.65954150851077</v>
      </c>
      <c r="AB2700">
        <f t="shared" si="728"/>
        <v>0</v>
      </c>
      <c r="AC2700">
        <f t="shared" si="729"/>
        <v>-4.5849148922627592E-4</v>
      </c>
    </row>
    <row r="2701" spans="1:29" x14ac:dyDescent="0.3">
      <c r="A2701" s="2">
        <v>40473</v>
      </c>
      <c r="B2701">
        <v>1180.52</v>
      </c>
      <c r="C2701">
        <v>1183.93</v>
      </c>
      <c r="D2701">
        <v>1178.99</v>
      </c>
      <c r="E2701">
        <v>1183.08</v>
      </c>
      <c r="F2701">
        <v>3177890000</v>
      </c>
      <c r="G2701">
        <v>5.232235089890537</v>
      </c>
      <c r="H2701">
        <v>0.29223508989048241</v>
      </c>
      <c r="I2701">
        <v>66.157760814249841</v>
      </c>
      <c r="J2701">
        <v>78.633916554508303</v>
      </c>
      <c r="K2701">
        <v>68.099999999999994</v>
      </c>
      <c r="L2701">
        <f t="shared" si="719"/>
        <v>1178.6977649101095</v>
      </c>
      <c r="N2701">
        <f t="shared" si="714"/>
        <v>5.232235089890537</v>
      </c>
      <c r="O2701">
        <f t="shared" si="715"/>
        <v>0.29223508989048241</v>
      </c>
      <c r="P2701">
        <f t="shared" si="716"/>
        <v>0</v>
      </c>
      <c r="Q2701">
        <f t="shared" si="717"/>
        <v>0</v>
      </c>
      <c r="R2701">
        <f t="shared" si="718"/>
        <v>1182</v>
      </c>
      <c r="S2701">
        <f t="shared" si="720"/>
        <v>1177.5833333333335</v>
      </c>
      <c r="T2701">
        <f t="shared" si="721"/>
        <v>22.266666666666424</v>
      </c>
      <c r="U2701">
        <f t="shared" si="722"/>
        <v>4.4533333333332852</v>
      </c>
      <c r="V2701">
        <f t="shared" si="723"/>
        <v>66.117764471056333</v>
      </c>
      <c r="W2701">
        <f t="shared" si="724"/>
        <v>-3.9996343193507755E-2</v>
      </c>
      <c r="X2701">
        <f t="shared" si="725"/>
        <v>1189.43</v>
      </c>
      <c r="Y2701">
        <f t="shared" si="726"/>
        <v>1159.71</v>
      </c>
      <c r="Z2701">
        <f t="shared" si="727"/>
        <v>78.633916554508303</v>
      </c>
      <c r="AA2701">
        <f t="shared" si="730"/>
        <v>68.09961397183659</v>
      </c>
      <c r="AB2701">
        <f t="shared" si="728"/>
        <v>0</v>
      </c>
      <c r="AC2701">
        <f t="shared" si="729"/>
        <v>-3.8602816340471691E-4</v>
      </c>
    </row>
    <row r="2702" spans="1:29" x14ac:dyDescent="0.3">
      <c r="A2702" s="2">
        <v>40476</v>
      </c>
      <c r="B2702">
        <v>1184.74</v>
      </c>
      <c r="C2702">
        <v>1196.1400000000001</v>
      </c>
      <c r="D2702">
        <v>1184.74</v>
      </c>
      <c r="E2702">
        <v>1185.6199999999999</v>
      </c>
      <c r="F2702">
        <v>4221380000</v>
      </c>
      <c r="G2702">
        <v>15.13482339326038</v>
      </c>
      <c r="H2702">
        <v>3.7348233932602848</v>
      </c>
      <c r="I2702">
        <v>116.47063482634221</v>
      </c>
      <c r="J2702">
        <v>71.12270107054573</v>
      </c>
      <c r="K2702">
        <v>62.87</v>
      </c>
      <c r="L2702">
        <f t="shared" si="719"/>
        <v>1181.0051766067397</v>
      </c>
      <c r="N2702">
        <f t="shared" si="714"/>
        <v>15.134823393260376</v>
      </c>
      <c r="O2702">
        <f t="shared" si="715"/>
        <v>3.7348233932602852</v>
      </c>
      <c r="P2702">
        <f t="shared" si="716"/>
        <v>0</v>
      </c>
      <c r="Q2702">
        <f t="shared" si="717"/>
        <v>0</v>
      </c>
      <c r="R2702">
        <f t="shared" si="718"/>
        <v>1188.8333333333333</v>
      </c>
      <c r="S2702">
        <f t="shared" si="720"/>
        <v>1179.0306666666668</v>
      </c>
      <c r="T2702">
        <f t="shared" si="721"/>
        <v>28.055999999999813</v>
      </c>
      <c r="U2702">
        <f t="shared" si="722"/>
        <v>5.6111999999999629</v>
      </c>
      <c r="V2702">
        <f t="shared" si="723"/>
        <v>116.46548173494141</v>
      </c>
      <c r="W2702">
        <f t="shared" si="724"/>
        <v>-5.1530914007997808E-3</v>
      </c>
      <c r="X2702">
        <f t="shared" si="725"/>
        <v>1196.1400000000001</v>
      </c>
      <c r="Y2702">
        <f t="shared" si="726"/>
        <v>1159.71</v>
      </c>
      <c r="Z2702">
        <f t="shared" si="727"/>
        <v>71.12270107054573</v>
      </c>
      <c r="AA2702">
        <f t="shared" si="730"/>
        <v>62.874120651405107</v>
      </c>
      <c r="AB2702">
        <f t="shared" si="728"/>
        <v>0</v>
      </c>
      <c r="AC2702">
        <f t="shared" si="729"/>
        <v>4.1206514051097543E-3</v>
      </c>
    </row>
    <row r="2703" spans="1:29" x14ac:dyDescent="0.3">
      <c r="A2703" s="2">
        <v>40477</v>
      </c>
      <c r="B2703">
        <v>1184.8800000000001</v>
      </c>
      <c r="C2703">
        <v>1187.1099999999999</v>
      </c>
      <c r="D2703">
        <v>1177.72</v>
      </c>
      <c r="E2703">
        <v>1185.6400000000001</v>
      </c>
      <c r="F2703">
        <v>4203680000</v>
      </c>
      <c r="G2703">
        <v>4.5598822621734598</v>
      </c>
      <c r="H2703">
        <v>-4.8301177378264128</v>
      </c>
      <c r="I2703">
        <v>28.400905536121499</v>
      </c>
      <c r="J2703">
        <v>64.285714285714391</v>
      </c>
      <c r="K2703">
        <v>70.94</v>
      </c>
      <c r="L2703">
        <f t="shared" si="719"/>
        <v>1182.5501177378264</v>
      </c>
      <c r="N2703">
        <f t="shared" si="714"/>
        <v>4.5598822621734598</v>
      </c>
      <c r="O2703">
        <f t="shared" si="715"/>
        <v>-4.8301177378264128</v>
      </c>
      <c r="P2703">
        <f t="shared" si="716"/>
        <v>0</v>
      </c>
      <c r="Q2703">
        <f t="shared" si="717"/>
        <v>0</v>
      </c>
      <c r="R2703">
        <f t="shared" si="718"/>
        <v>1183.49</v>
      </c>
      <c r="S2703">
        <f t="shared" si="720"/>
        <v>1182.1119999999999</v>
      </c>
      <c r="T2703">
        <f t="shared" si="721"/>
        <v>16.198666666666213</v>
      </c>
      <c r="U2703">
        <f t="shared" si="722"/>
        <v>3.2397333333332425</v>
      </c>
      <c r="V2703">
        <f t="shared" si="723"/>
        <v>28.356243312210783</v>
      </c>
      <c r="W2703">
        <f t="shared" si="724"/>
        <v>-4.4662223910716392E-2</v>
      </c>
      <c r="X2703">
        <f t="shared" si="725"/>
        <v>1196.1400000000001</v>
      </c>
      <c r="Y2703">
        <f t="shared" si="726"/>
        <v>1166.74</v>
      </c>
      <c r="Z2703">
        <f t="shared" si="727"/>
        <v>64.285714285714391</v>
      </c>
      <c r="AA2703">
        <f t="shared" si="730"/>
        <v>70.936530743249719</v>
      </c>
      <c r="AB2703">
        <f t="shared" si="728"/>
        <v>0</v>
      </c>
      <c r="AC2703">
        <f t="shared" si="729"/>
        <v>-3.4692567502787597E-3</v>
      </c>
    </row>
    <row r="2704" spans="1:29" x14ac:dyDescent="0.3">
      <c r="A2704" s="2">
        <v>40478</v>
      </c>
      <c r="B2704">
        <v>1183.8399999999999</v>
      </c>
      <c r="C2704">
        <v>1183.8399999999999</v>
      </c>
      <c r="D2704">
        <v>1171.7</v>
      </c>
      <c r="E2704">
        <v>1182.45</v>
      </c>
      <c r="F2704">
        <v>4335670000</v>
      </c>
      <c r="G2704">
        <v>1.3232548414489429</v>
      </c>
      <c r="H2704">
        <v>-10.81674515855093</v>
      </c>
      <c r="I2704">
        <v>-85.453198320575311</v>
      </c>
      <c r="J2704">
        <v>45.174209050860867</v>
      </c>
      <c r="K2704">
        <v>65.67</v>
      </c>
      <c r="L2704">
        <f t="shared" si="719"/>
        <v>1182.516745158551</v>
      </c>
      <c r="N2704">
        <f t="shared" si="714"/>
        <v>1.3232548414489429</v>
      </c>
      <c r="O2704">
        <f t="shared" si="715"/>
        <v>-10.81674515855093</v>
      </c>
      <c r="P2704">
        <f t="shared" si="716"/>
        <v>0</v>
      </c>
      <c r="Q2704">
        <f t="shared" si="717"/>
        <v>0</v>
      </c>
      <c r="R2704">
        <f t="shared" si="718"/>
        <v>1179.33</v>
      </c>
      <c r="S2704">
        <f t="shared" si="720"/>
        <v>1182.788</v>
      </c>
      <c r="T2704">
        <f t="shared" si="721"/>
        <v>13.49466666666649</v>
      </c>
      <c r="U2704">
        <f t="shared" si="722"/>
        <v>2.6989333333332981</v>
      </c>
      <c r="V2704">
        <f t="shared" si="723"/>
        <v>-85.416460824032427</v>
      </c>
      <c r="W2704">
        <f t="shared" si="724"/>
        <v>3.6737496542883719E-2</v>
      </c>
      <c r="X2704">
        <f t="shared" si="725"/>
        <v>1196.1400000000001</v>
      </c>
      <c r="Y2704">
        <f t="shared" si="726"/>
        <v>1171.17</v>
      </c>
      <c r="Z2704">
        <f t="shared" si="727"/>
        <v>45.174209050860874</v>
      </c>
      <c r="AA2704">
        <f t="shared" si="730"/>
        <v>65.672379524761894</v>
      </c>
      <c r="AB2704">
        <f t="shared" si="728"/>
        <v>0</v>
      </c>
      <c r="AC2704">
        <f t="shared" si="729"/>
        <v>2.3795247618920712E-3</v>
      </c>
    </row>
    <row r="2705" spans="1:29" x14ac:dyDescent="0.3">
      <c r="A2705" s="2">
        <v>40479</v>
      </c>
      <c r="B2705">
        <v>1184.47</v>
      </c>
      <c r="C2705">
        <v>1189.53</v>
      </c>
      <c r="D2705">
        <v>1177.0999999999999</v>
      </c>
      <c r="E2705">
        <v>1183.78</v>
      </c>
      <c r="F2705">
        <v>4283460000</v>
      </c>
      <c r="G2705">
        <v>6.5921698942993316</v>
      </c>
      <c r="H2705">
        <v>-5.837830105700732</v>
      </c>
      <c r="I2705">
        <v>1.509206157559756</v>
      </c>
      <c r="J2705">
        <v>49.427168576104343</v>
      </c>
      <c r="K2705">
        <v>61.73</v>
      </c>
      <c r="L2705">
        <f t="shared" si="719"/>
        <v>1182.9378301057006</v>
      </c>
      <c r="N2705">
        <f t="shared" si="714"/>
        <v>6.5921698942993316</v>
      </c>
      <c r="O2705">
        <f t="shared" si="715"/>
        <v>-5.837830105700732</v>
      </c>
      <c r="P2705">
        <f t="shared" si="716"/>
        <v>0</v>
      </c>
      <c r="Q2705">
        <f t="shared" si="717"/>
        <v>0</v>
      </c>
      <c r="R2705">
        <f t="shared" si="718"/>
        <v>1183.47</v>
      </c>
      <c r="S2705">
        <f t="shared" si="720"/>
        <v>1183.4246666666666</v>
      </c>
      <c r="T2705">
        <f t="shared" si="721"/>
        <v>11.038666666666813</v>
      </c>
      <c r="U2705">
        <f t="shared" si="722"/>
        <v>2.2077333333333629</v>
      </c>
      <c r="V2705">
        <f t="shared" si="723"/>
        <v>1.3689253935702801</v>
      </c>
      <c r="W2705">
        <f t="shared" si="724"/>
        <v>-0.14028076398947587</v>
      </c>
      <c r="X2705">
        <f t="shared" si="725"/>
        <v>1196.1400000000001</v>
      </c>
      <c r="Y2705">
        <f t="shared" si="726"/>
        <v>1171.7</v>
      </c>
      <c r="Z2705">
        <f t="shared" si="727"/>
        <v>49.427168576104336</v>
      </c>
      <c r="AA2705">
        <f t="shared" si="730"/>
        <v>61.728741907546734</v>
      </c>
      <c r="AB2705">
        <f t="shared" si="728"/>
        <v>0</v>
      </c>
      <c r="AC2705">
        <f t="shared" si="729"/>
        <v>-1.2580924532628046E-3</v>
      </c>
    </row>
    <row r="2706" spans="1:29" x14ac:dyDescent="0.3">
      <c r="A2706" s="2">
        <v>40480</v>
      </c>
      <c r="B2706">
        <v>1183.8699999999999</v>
      </c>
      <c r="C2706">
        <v>1185.46</v>
      </c>
      <c r="D2706">
        <v>1179.7</v>
      </c>
      <c r="E2706">
        <v>1183.26</v>
      </c>
      <c r="F2706">
        <v>3537880000</v>
      </c>
      <c r="G2706">
        <v>2.41477992953287</v>
      </c>
      <c r="H2706">
        <v>-3.3452200704671209</v>
      </c>
      <c r="I2706">
        <v>-24.851945854483521</v>
      </c>
      <c r="J2706">
        <v>47.299509001636331</v>
      </c>
      <c r="K2706">
        <v>55.46</v>
      </c>
      <c r="L2706">
        <f t="shared" si="719"/>
        <v>1183.0452200704672</v>
      </c>
      <c r="N2706">
        <f t="shared" si="714"/>
        <v>2.4147799295328696</v>
      </c>
      <c r="O2706">
        <f t="shared" si="715"/>
        <v>-3.3452200704671213</v>
      </c>
      <c r="P2706">
        <f t="shared" si="716"/>
        <v>0</v>
      </c>
      <c r="Q2706">
        <f t="shared" si="717"/>
        <v>0</v>
      </c>
      <c r="R2706">
        <f t="shared" si="718"/>
        <v>1182.8066666666666</v>
      </c>
      <c r="S2706">
        <f t="shared" si="720"/>
        <v>1183.5859999999998</v>
      </c>
      <c r="T2706">
        <f t="shared" si="721"/>
        <v>10.494666666666035</v>
      </c>
      <c r="U2706">
        <f t="shared" si="722"/>
        <v>2.098933333333207</v>
      </c>
      <c r="V2706">
        <f t="shared" si="723"/>
        <v>-24.753313852535165</v>
      </c>
      <c r="W2706">
        <f t="shared" si="724"/>
        <v>9.8632001948356418E-2</v>
      </c>
      <c r="X2706">
        <f t="shared" si="725"/>
        <v>1196.1400000000001</v>
      </c>
      <c r="Y2706">
        <f t="shared" si="726"/>
        <v>1171.7</v>
      </c>
      <c r="Z2706">
        <f t="shared" si="727"/>
        <v>47.299509001636331</v>
      </c>
      <c r="AA2706">
        <f t="shared" si="730"/>
        <v>55.461860396972341</v>
      </c>
      <c r="AB2706">
        <f t="shared" si="728"/>
        <v>0</v>
      </c>
      <c r="AC2706">
        <f t="shared" si="729"/>
        <v>1.8603969723400837E-3</v>
      </c>
    </row>
    <row r="2707" spans="1:29" x14ac:dyDescent="0.3">
      <c r="A2707" s="2">
        <v>40483</v>
      </c>
      <c r="B2707">
        <v>1185.71</v>
      </c>
      <c r="C2707">
        <v>1195.81</v>
      </c>
      <c r="D2707">
        <v>1177.6500000000001</v>
      </c>
      <c r="E2707">
        <v>1184.3800000000001</v>
      </c>
      <c r="F2707">
        <v>4129180000</v>
      </c>
      <c r="G2707">
        <v>12.319853286355061</v>
      </c>
      <c r="H2707">
        <v>-5.8401467136447991</v>
      </c>
      <c r="I2707">
        <v>126.1454753722784</v>
      </c>
      <c r="J2707">
        <v>52.592285358772777</v>
      </c>
      <c r="K2707">
        <v>51.76</v>
      </c>
      <c r="L2707">
        <f t="shared" si="719"/>
        <v>1183.4901467136449</v>
      </c>
      <c r="N2707">
        <f t="shared" si="714"/>
        <v>12.319853286355055</v>
      </c>
      <c r="O2707">
        <f t="shared" si="715"/>
        <v>-5.8401467136447991</v>
      </c>
      <c r="P2707">
        <f t="shared" si="716"/>
        <v>0</v>
      </c>
      <c r="Q2707">
        <f t="shared" si="717"/>
        <v>0</v>
      </c>
      <c r="R2707">
        <f t="shared" si="718"/>
        <v>1185.9466666666667</v>
      </c>
      <c r="S2707">
        <f t="shared" si="720"/>
        <v>1183.0086666666666</v>
      </c>
      <c r="T2707">
        <f t="shared" si="721"/>
        <v>7.7613333333335959</v>
      </c>
      <c r="U2707">
        <f t="shared" si="722"/>
        <v>1.5522666666667191</v>
      </c>
      <c r="V2707">
        <f t="shared" si="723"/>
        <v>126.18106854492366</v>
      </c>
      <c r="W2707">
        <f t="shared" si="724"/>
        <v>3.5593172645263849E-2</v>
      </c>
      <c r="X2707">
        <f t="shared" si="725"/>
        <v>1195.81</v>
      </c>
      <c r="Y2707">
        <f t="shared" si="726"/>
        <v>1171.7</v>
      </c>
      <c r="Z2707">
        <f t="shared" si="727"/>
        <v>52.592285358772777</v>
      </c>
      <c r="AA2707">
        <f t="shared" si="730"/>
        <v>51.75577725461774</v>
      </c>
      <c r="AB2707">
        <f t="shared" si="728"/>
        <v>0</v>
      </c>
      <c r="AC2707">
        <f t="shared" si="729"/>
        <v>-4.2227453822576422E-3</v>
      </c>
    </row>
    <row r="2708" spans="1:29" x14ac:dyDescent="0.3">
      <c r="A2708" s="2">
        <v>40484</v>
      </c>
      <c r="B2708">
        <v>1187.8599999999999</v>
      </c>
      <c r="C2708">
        <v>1195.8800000000001</v>
      </c>
      <c r="D2708">
        <v>1187.8599999999999</v>
      </c>
      <c r="E2708">
        <v>1193.57</v>
      </c>
      <c r="F2708">
        <v>3866200000</v>
      </c>
      <c r="G2708">
        <v>9.0299021909033854</v>
      </c>
      <c r="H2708">
        <v>1.009902190903176</v>
      </c>
      <c r="I2708">
        <v>144.82584234148871</v>
      </c>
      <c r="J2708">
        <v>90.446650124068796</v>
      </c>
      <c r="K2708">
        <v>56.99</v>
      </c>
      <c r="L2708">
        <f t="shared" si="719"/>
        <v>1186.8500978090967</v>
      </c>
      <c r="N2708">
        <f t="shared" si="714"/>
        <v>9.0299021909033854</v>
      </c>
      <c r="O2708">
        <f t="shared" si="715"/>
        <v>1.0099021909031762</v>
      </c>
      <c r="P2708">
        <f t="shared" si="716"/>
        <v>0</v>
      </c>
      <c r="Q2708">
        <f t="shared" si="717"/>
        <v>0</v>
      </c>
      <c r="R2708">
        <f t="shared" si="718"/>
        <v>1192.4366666666665</v>
      </c>
      <c r="S2708">
        <f t="shared" si="720"/>
        <v>1184.798</v>
      </c>
      <c r="T2708">
        <f t="shared" si="721"/>
        <v>17.574666666666644</v>
      </c>
      <c r="U2708">
        <f t="shared" si="722"/>
        <v>3.514933333333329</v>
      </c>
      <c r="V2708">
        <f t="shared" si="723"/>
        <v>144.88025693548488</v>
      </c>
      <c r="W2708">
        <f t="shared" si="724"/>
        <v>5.4414593996170879E-2</v>
      </c>
      <c r="X2708">
        <f t="shared" si="725"/>
        <v>1195.8800000000001</v>
      </c>
      <c r="Y2708">
        <f t="shared" si="726"/>
        <v>1171.7</v>
      </c>
      <c r="Z2708">
        <f t="shared" si="727"/>
        <v>90.446650124068796</v>
      </c>
      <c r="AA2708">
        <f t="shared" si="730"/>
        <v>56.98796442228862</v>
      </c>
      <c r="AB2708">
        <f t="shared" si="728"/>
        <v>0</v>
      </c>
      <c r="AC2708">
        <f t="shared" si="729"/>
        <v>-2.035577711382075E-3</v>
      </c>
    </row>
    <row r="2709" spans="1:29" x14ac:dyDescent="0.3">
      <c r="A2709" s="2">
        <v>40485</v>
      </c>
      <c r="B2709">
        <v>1193.79</v>
      </c>
      <c r="C2709">
        <v>1198.3</v>
      </c>
      <c r="D2709">
        <v>1183.56</v>
      </c>
      <c r="E2709">
        <v>1197.96</v>
      </c>
      <c r="F2709">
        <v>4665480000</v>
      </c>
      <c r="G2709">
        <v>7.7466014606020508</v>
      </c>
      <c r="H2709">
        <v>-6.9933985393979583</v>
      </c>
      <c r="I2709">
        <v>89.88349412198977</v>
      </c>
      <c r="J2709">
        <v>98.396226415094731</v>
      </c>
      <c r="K2709">
        <v>67.63</v>
      </c>
      <c r="L2709">
        <f t="shared" si="719"/>
        <v>1190.5533985393979</v>
      </c>
      <c r="N2709">
        <f t="shared" si="714"/>
        <v>7.7466014606020508</v>
      </c>
      <c r="O2709">
        <f t="shared" si="715"/>
        <v>-6.9933985393979583</v>
      </c>
      <c r="P2709">
        <f t="shared" si="716"/>
        <v>0</v>
      </c>
      <c r="Q2709">
        <f t="shared" si="717"/>
        <v>0</v>
      </c>
      <c r="R2709">
        <f t="shared" si="718"/>
        <v>1193.2733333333333</v>
      </c>
      <c r="S2709">
        <f t="shared" si="720"/>
        <v>1187.5866666666666</v>
      </c>
      <c r="T2709">
        <f t="shared" si="721"/>
        <v>21.073333333333039</v>
      </c>
      <c r="U2709">
        <f t="shared" si="722"/>
        <v>4.2146666666666075</v>
      </c>
      <c r="V2709">
        <f t="shared" si="723"/>
        <v>89.950437625226257</v>
      </c>
      <c r="W2709">
        <f t="shared" si="724"/>
        <v>6.6943503236487345E-2</v>
      </c>
      <c r="X2709">
        <f t="shared" si="725"/>
        <v>1198.3</v>
      </c>
      <c r="Y2709">
        <f t="shared" si="726"/>
        <v>1177.0999999999999</v>
      </c>
      <c r="Z2709">
        <f t="shared" si="727"/>
        <v>98.396226415094731</v>
      </c>
      <c r="AA2709">
        <f t="shared" si="730"/>
        <v>67.632367895135388</v>
      </c>
      <c r="AB2709">
        <f t="shared" si="728"/>
        <v>0</v>
      </c>
      <c r="AC2709">
        <f t="shared" si="729"/>
        <v>2.3678951353929278E-3</v>
      </c>
    </row>
    <row r="2710" spans="1:29" x14ac:dyDescent="0.3">
      <c r="A2710" s="2">
        <v>40486</v>
      </c>
      <c r="B2710">
        <v>1198.3399999999999</v>
      </c>
      <c r="C2710">
        <v>1221.25</v>
      </c>
      <c r="D2710">
        <v>1198.3399999999999</v>
      </c>
      <c r="E2710">
        <v>1221.06</v>
      </c>
      <c r="F2710">
        <v>5695470000</v>
      </c>
      <c r="G2710">
        <v>20.527734307067931</v>
      </c>
      <c r="H2710">
        <v>-2.3822656929321511</v>
      </c>
      <c r="I2710">
        <v>166.7223800768864</v>
      </c>
      <c r="J2710">
        <v>99.564220183486114</v>
      </c>
      <c r="K2710">
        <v>77.66</v>
      </c>
      <c r="L2710">
        <f t="shared" si="719"/>
        <v>1200.7222656929321</v>
      </c>
      <c r="N2710">
        <f t="shared" si="714"/>
        <v>20.527734307067931</v>
      </c>
      <c r="O2710">
        <f t="shared" si="715"/>
        <v>-2.3822656929321511</v>
      </c>
      <c r="P2710">
        <f t="shared" si="716"/>
        <v>0</v>
      </c>
      <c r="Q2710">
        <f t="shared" si="717"/>
        <v>0</v>
      </c>
      <c r="R2710">
        <f t="shared" si="718"/>
        <v>1213.55</v>
      </c>
      <c r="S2710">
        <f t="shared" si="720"/>
        <v>1193.6026666666667</v>
      </c>
      <c r="T2710">
        <f t="shared" si="721"/>
        <v>39.894666666666808</v>
      </c>
      <c r="U2710">
        <f t="shared" si="722"/>
        <v>7.9789333333333614</v>
      </c>
      <c r="V2710">
        <f t="shared" si="723"/>
        <v>166.66666666666572</v>
      </c>
      <c r="W2710">
        <f t="shared" si="724"/>
        <v>-5.5713410220675996E-2</v>
      </c>
      <c r="X2710">
        <f t="shared" si="725"/>
        <v>1221.25</v>
      </c>
      <c r="Y2710">
        <f t="shared" si="726"/>
        <v>1177.6500000000001</v>
      </c>
      <c r="Z2710">
        <f t="shared" si="727"/>
        <v>99.564220183486114</v>
      </c>
      <c r="AA2710">
        <f t="shared" si="730"/>
        <v>77.659778216611741</v>
      </c>
      <c r="AB2710">
        <f t="shared" si="728"/>
        <v>0</v>
      </c>
      <c r="AC2710">
        <f t="shared" si="729"/>
        <v>-2.2178338825540322E-4</v>
      </c>
    </row>
    <row r="2711" spans="1:29" x14ac:dyDescent="0.3">
      <c r="A2711" s="2">
        <v>40487</v>
      </c>
      <c r="B2711">
        <v>1221.2</v>
      </c>
      <c r="C2711">
        <v>1227.08</v>
      </c>
      <c r="D2711">
        <v>1220.29</v>
      </c>
      <c r="E2711">
        <v>1225.8499999999999</v>
      </c>
      <c r="F2711">
        <v>5637460000</v>
      </c>
      <c r="G2711">
        <v>17.98182287137843</v>
      </c>
      <c r="H2711">
        <v>11.191822871378459</v>
      </c>
      <c r="I2711">
        <v>109.8732857747802</v>
      </c>
      <c r="J2711">
        <v>97.511632611774175</v>
      </c>
      <c r="K2711">
        <v>87.7</v>
      </c>
      <c r="L2711">
        <f t="shared" si="719"/>
        <v>1209.0981771286215</v>
      </c>
      <c r="N2711">
        <f t="shared" si="714"/>
        <v>17.981822871378426</v>
      </c>
      <c r="O2711">
        <f t="shared" si="715"/>
        <v>11.191822871378463</v>
      </c>
      <c r="P2711">
        <f t="shared" si="716"/>
        <v>0</v>
      </c>
      <c r="Q2711">
        <f t="shared" si="717"/>
        <v>0</v>
      </c>
      <c r="R2711">
        <f t="shared" si="718"/>
        <v>1224.4066666666665</v>
      </c>
      <c r="S2711">
        <f t="shared" si="720"/>
        <v>1201.9226666666668</v>
      </c>
      <c r="T2711">
        <f t="shared" si="721"/>
        <v>68.222666666666782</v>
      </c>
      <c r="U2711">
        <f t="shared" si="722"/>
        <v>13.644533333333356</v>
      </c>
      <c r="V2711">
        <f t="shared" si="723"/>
        <v>109.85596185040973</v>
      </c>
      <c r="W2711">
        <f t="shared" si="724"/>
        <v>-1.732392437047281E-2</v>
      </c>
      <c r="X2711">
        <f t="shared" si="725"/>
        <v>1227.08</v>
      </c>
      <c r="Y2711">
        <f t="shared" si="726"/>
        <v>1177.6500000000001</v>
      </c>
      <c r="Z2711">
        <f t="shared" si="727"/>
        <v>97.511632611774175</v>
      </c>
      <c r="AA2711">
        <f t="shared" si="730"/>
        <v>87.702202938639317</v>
      </c>
      <c r="AB2711">
        <f t="shared" si="728"/>
        <v>0</v>
      </c>
      <c r="AC2711">
        <f t="shared" si="729"/>
        <v>2.2029386393143113E-3</v>
      </c>
    </row>
    <row r="2712" spans="1:29" x14ac:dyDescent="0.3">
      <c r="A2712" s="2">
        <v>40490</v>
      </c>
      <c r="B2712">
        <v>1223.24</v>
      </c>
      <c r="C2712">
        <v>1224.57</v>
      </c>
      <c r="D2712">
        <v>1217.55</v>
      </c>
      <c r="E2712">
        <v>1223.25</v>
      </c>
      <c r="F2712">
        <v>3937230000</v>
      </c>
      <c r="G2712">
        <v>10.754548580918939</v>
      </c>
      <c r="H2712">
        <v>3.734548580918954</v>
      </c>
      <c r="I2712">
        <v>65.181687538493534</v>
      </c>
      <c r="J2712">
        <v>91.199448529411924</v>
      </c>
      <c r="K2712">
        <v>95.42</v>
      </c>
      <c r="L2712">
        <f t="shared" si="719"/>
        <v>1213.815451419081</v>
      </c>
      <c r="N2712">
        <f t="shared" si="714"/>
        <v>10.754548580918936</v>
      </c>
      <c r="O2712">
        <f t="shared" si="715"/>
        <v>3.734548580918954</v>
      </c>
      <c r="P2712">
        <f t="shared" si="716"/>
        <v>0</v>
      </c>
      <c r="Q2712">
        <f t="shared" si="717"/>
        <v>0</v>
      </c>
      <c r="R2712">
        <f t="shared" si="718"/>
        <v>1221.79</v>
      </c>
      <c r="S2712">
        <f t="shared" si="720"/>
        <v>1209.0913333333333</v>
      </c>
      <c r="T2712">
        <f t="shared" si="721"/>
        <v>64.945333333333338</v>
      </c>
      <c r="U2712">
        <f t="shared" si="722"/>
        <v>12.989066666666668</v>
      </c>
      <c r="V2712">
        <f t="shared" si="723"/>
        <v>65.176182361918066</v>
      </c>
      <c r="W2712">
        <f t="shared" si="724"/>
        <v>-5.5051765754683402E-3</v>
      </c>
      <c r="X2712">
        <f t="shared" si="725"/>
        <v>1227.08</v>
      </c>
      <c r="Y2712">
        <f t="shared" si="726"/>
        <v>1183.56</v>
      </c>
      <c r="Z2712">
        <f t="shared" si="727"/>
        <v>91.199448529411924</v>
      </c>
      <c r="AA2712">
        <f t="shared" si="730"/>
        <v>95.423635572767154</v>
      </c>
      <c r="AB2712">
        <f t="shared" si="728"/>
        <v>0</v>
      </c>
      <c r="AC2712">
        <f t="shared" si="729"/>
        <v>3.6355727671519844E-3</v>
      </c>
    </row>
    <row r="2713" spans="1:29" x14ac:dyDescent="0.3">
      <c r="A2713" s="2">
        <v>40491</v>
      </c>
      <c r="B2713">
        <v>1223.5899999999999</v>
      </c>
      <c r="C2713">
        <v>1226.8399999999999</v>
      </c>
      <c r="D2713">
        <v>1208.94</v>
      </c>
      <c r="E2713">
        <v>1213.4000000000001</v>
      </c>
      <c r="F2713">
        <v>4848040000</v>
      </c>
      <c r="G2713">
        <v>13.16303238727915</v>
      </c>
      <c r="H2713">
        <v>-4.7369676127207194</v>
      </c>
      <c r="I2713">
        <v>20.001061064247409</v>
      </c>
      <c r="J2713">
        <v>68.566176470588601</v>
      </c>
      <c r="K2713">
        <v>91.05</v>
      </c>
      <c r="L2713">
        <f t="shared" si="719"/>
        <v>1213.6769676127208</v>
      </c>
      <c r="N2713">
        <f t="shared" si="714"/>
        <v>13.163032387279145</v>
      </c>
      <c r="O2713">
        <f t="shared" si="715"/>
        <v>-4.7369676127207185</v>
      </c>
      <c r="P2713">
        <f t="shared" si="716"/>
        <v>0</v>
      </c>
      <c r="Q2713">
        <f t="shared" si="717"/>
        <v>0</v>
      </c>
      <c r="R2713">
        <f t="shared" si="718"/>
        <v>1216.3933333333332</v>
      </c>
      <c r="S2713">
        <f t="shared" si="720"/>
        <v>1213.8826666666666</v>
      </c>
      <c r="T2713">
        <f t="shared" si="721"/>
        <v>41.883999999999787</v>
      </c>
      <c r="U2713">
        <f t="shared" si="722"/>
        <v>8.3767999999999567</v>
      </c>
      <c r="V2713">
        <f t="shared" si="723"/>
        <v>19.981111853902675</v>
      </c>
      <c r="W2713">
        <f t="shared" si="724"/>
        <v>-1.994921034473407E-2</v>
      </c>
      <c r="X2713">
        <f t="shared" si="725"/>
        <v>1227.08</v>
      </c>
      <c r="Y2713">
        <f t="shared" si="726"/>
        <v>1183.56</v>
      </c>
      <c r="Z2713">
        <f t="shared" si="727"/>
        <v>68.566176470588601</v>
      </c>
      <c r="AA2713">
        <f t="shared" si="730"/>
        <v>91.047540842071115</v>
      </c>
      <c r="AB2713">
        <f t="shared" si="728"/>
        <v>0</v>
      </c>
      <c r="AC2713">
        <f t="shared" si="729"/>
        <v>-2.459157928882405E-3</v>
      </c>
    </row>
    <row r="2714" spans="1:29" x14ac:dyDescent="0.3">
      <c r="A2714" s="2">
        <v>40492</v>
      </c>
      <c r="B2714">
        <v>1213.1400000000001</v>
      </c>
      <c r="C2714">
        <v>1218.75</v>
      </c>
      <c r="D2714">
        <v>1204.33</v>
      </c>
      <c r="E2714">
        <v>1218.71</v>
      </c>
      <c r="F2714">
        <v>4561300000</v>
      </c>
      <c r="G2714">
        <v>3.3953549248526542</v>
      </c>
      <c r="H2714">
        <v>-11.02464507514742</v>
      </c>
      <c r="I2714">
        <v>-66.885245901639152</v>
      </c>
      <c r="J2714">
        <v>70.876826722338592</v>
      </c>
      <c r="K2714">
        <v>85.54</v>
      </c>
      <c r="L2714">
        <f t="shared" si="719"/>
        <v>1215.3546450751473</v>
      </c>
      <c r="N2714">
        <f t="shared" si="714"/>
        <v>3.3953549248526542</v>
      </c>
      <c r="O2714">
        <f t="shared" si="715"/>
        <v>-11.024645075147419</v>
      </c>
      <c r="P2714">
        <f t="shared" si="716"/>
        <v>0</v>
      </c>
      <c r="Q2714">
        <f t="shared" si="717"/>
        <v>0</v>
      </c>
      <c r="R2714">
        <f t="shared" si="718"/>
        <v>1213.93</v>
      </c>
      <c r="S2714">
        <f t="shared" si="720"/>
        <v>1218.0139999999999</v>
      </c>
      <c r="T2714">
        <f t="shared" si="721"/>
        <v>20.337333333333163</v>
      </c>
      <c r="U2714">
        <f t="shared" si="722"/>
        <v>4.0674666666666326</v>
      </c>
      <c r="V2714">
        <f t="shared" si="723"/>
        <v>-66.93765160951726</v>
      </c>
      <c r="W2714">
        <f t="shared" si="724"/>
        <v>-5.2405707878108387E-2</v>
      </c>
      <c r="X2714">
        <f t="shared" si="725"/>
        <v>1227.08</v>
      </c>
      <c r="Y2714">
        <f t="shared" si="726"/>
        <v>1198.3399999999999</v>
      </c>
      <c r="Z2714">
        <f t="shared" si="727"/>
        <v>70.876826722338592</v>
      </c>
      <c r="AA2714">
        <f t="shared" si="730"/>
        <v>85.543660903519893</v>
      </c>
      <c r="AB2714">
        <f t="shared" si="728"/>
        <v>0</v>
      </c>
      <c r="AC2714">
        <f t="shared" si="729"/>
        <v>3.6609035198864603E-3</v>
      </c>
    </row>
    <row r="2715" spans="1:29" x14ac:dyDescent="0.3">
      <c r="A2715" s="2">
        <v>40493</v>
      </c>
      <c r="B2715">
        <v>1213.04</v>
      </c>
      <c r="C2715">
        <v>1215.45</v>
      </c>
      <c r="D2715">
        <v>1204.49</v>
      </c>
      <c r="E2715">
        <v>1213.54</v>
      </c>
      <c r="F2715">
        <v>3931120000</v>
      </c>
      <c r="G2715">
        <v>0.70023661656841796</v>
      </c>
      <c r="H2715">
        <v>-10.25976338343162</v>
      </c>
      <c r="I2715">
        <v>-95.566207309768956</v>
      </c>
      <c r="J2715">
        <v>40.483516483516652</v>
      </c>
      <c r="K2715">
        <v>73.73</v>
      </c>
      <c r="L2715">
        <f t="shared" si="719"/>
        <v>1214.7497633834316</v>
      </c>
      <c r="N2715">
        <f t="shared" si="714"/>
        <v>0.70023661656841796</v>
      </c>
      <c r="O2715">
        <f t="shared" si="715"/>
        <v>-10.259763383431618</v>
      </c>
      <c r="P2715">
        <f t="shared" si="716"/>
        <v>0</v>
      </c>
      <c r="Q2715">
        <f t="shared" si="717"/>
        <v>0</v>
      </c>
      <c r="R2715">
        <f t="shared" si="718"/>
        <v>1211.1600000000001</v>
      </c>
      <c r="S2715">
        <f t="shared" si="720"/>
        <v>1217.5360000000001</v>
      </c>
      <c r="T2715">
        <f t="shared" si="721"/>
        <v>22.249333333333198</v>
      </c>
      <c r="U2715">
        <f t="shared" si="722"/>
        <v>4.4498666666666393</v>
      </c>
      <c r="V2715">
        <f t="shared" si="723"/>
        <v>-95.523461377120157</v>
      </c>
      <c r="W2715">
        <f t="shared" si="724"/>
        <v>4.2745932648799112E-2</v>
      </c>
      <c r="X2715">
        <f t="shared" si="725"/>
        <v>1227.08</v>
      </c>
      <c r="Y2715">
        <f t="shared" si="726"/>
        <v>1204.33</v>
      </c>
      <c r="Z2715">
        <f t="shared" si="727"/>
        <v>40.483516483516645</v>
      </c>
      <c r="AA2715">
        <f t="shared" si="730"/>
        <v>73.727520163525995</v>
      </c>
      <c r="AB2715">
        <f t="shared" si="728"/>
        <v>0</v>
      </c>
      <c r="AC2715">
        <f t="shared" si="729"/>
        <v>-2.4798364740092893E-3</v>
      </c>
    </row>
    <row r="2716" spans="1:29" x14ac:dyDescent="0.3">
      <c r="A2716" s="2">
        <v>40494</v>
      </c>
      <c r="B2716">
        <v>1209.07</v>
      </c>
      <c r="C2716">
        <v>1210.5</v>
      </c>
      <c r="D2716">
        <v>1194.08</v>
      </c>
      <c r="E2716">
        <v>1199.21</v>
      </c>
      <c r="F2716">
        <v>4213620000</v>
      </c>
      <c r="G2716">
        <v>0.93015774437890286</v>
      </c>
      <c r="H2716">
        <v>-15.48984225562117</v>
      </c>
      <c r="I2716">
        <v>-144.96722263712559</v>
      </c>
      <c r="J2716">
        <v>15.659340659341</v>
      </c>
      <c r="K2716">
        <v>57.36</v>
      </c>
      <c r="L2716">
        <f t="shared" si="719"/>
        <v>1209.5698422556211</v>
      </c>
      <c r="N2716">
        <f t="shared" si="714"/>
        <v>0.93015774437890286</v>
      </c>
      <c r="O2716">
        <f t="shared" si="715"/>
        <v>-15.48984225562117</v>
      </c>
      <c r="P2716">
        <f t="shared" si="716"/>
        <v>0</v>
      </c>
      <c r="Q2716">
        <f t="shared" si="717"/>
        <v>0</v>
      </c>
      <c r="R2716">
        <f t="shared" si="718"/>
        <v>1201.2633333333333</v>
      </c>
      <c r="S2716">
        <f t="shared" si="720"/>
        <v>1212.9073333333333</v>
      </c>
      <c r="T2716">
        <f t="shared" si="721"/>
        <v>26.782666666666501</v>
      </c>
      <c r="U2716">
        <f t="shared" si="722"/>
        <v>5.3565333333333003</v>
      </c>
      <c r="V2716">
        <f t="shared" si="723"/>
        <v>-144.91959974112706</v>
      </c>
      <c r="W2716">
        <f t="shared" si="724"/>
        <v>4.7622895998529202E-2</v>
      </c>
      <c r="X2716">
        <f t="shared" si="725"/>
        <v>1226.8399999999999</v>
      </c>
      <c r="Y2716">
        <f t="shared" si="726"/>
        <v>1194.08</v>
      </c>
      <c r="Z2716">
        <f t="shared" si="727"/>
        <v>15.659340659340996</v>
      </c>
      <c r="AA2716">
        <f t="shared" si="730"/>
        <v>57.357061773039355</v>
      </c>
      <c r="AB2716">
        <f t="shared" si="728"/>
        <v>0</v>
      </c>
      <c r="AC2716">
        <f t="shared" si="729"/>
        <v>-2.9382269606443856E-3</v>
      </c>
    </row>
    <row r="2717" spans="1:29" x14ac:dyDescent="0.3">
      <c r="A2717" s="2">
        <v>40497</v>
      </c>
      <c r="B2717">
        <v>1200.44</v>
      </c>
      <c r="C2717">
        <v>1207.43</v>
      </c>
      <c r="D2717">
        <v>1197.1500000000001</v>
      </c>
      <c r="E2717">
        <v>1197.75</v>
      </c>
      <c r="F2717">
        <v>3503370000</v>
      </c>
      <c r="G2717">
        <v>1.8001051629191811</v>
      </c>
      <c r="H2717">
        <v>-8.4798948370807921</v>
      </c>
      <c r="I2717">
        <v>-85.908417362391859</v>
      </c>
      <c r="J2717">
        <v>11.202686202686429</v>
      </c>
      <c r="K2717">
        <v>41.36</v>
      </c>
      <c r="L2717">
        <f t="shared" si="719"/>
        <v>1205.6298948370809</v>
      </c>
      <c r="N2717">
        <f t="shared" si="714"/>
        <v>1.8001051629191807</v>
      </c>
      <c r="O2717">
        <f t="shared" si="715"/>
        <v>-8.4798948370807921</v>
      </c>
      <c r="P2717">
        <f t="shared" si="716"/>
        <v>0</v>
      </c>
      <c r="Q2717">
        <f t="shared" si="717"/>
        <v>0</v>
      </c>
      <c r="R2717">
        <f t="shared" si="718"/>
        <v>1200.7766666666666</v>
      </c>
      <c r="S2717">
        <f t="shared" si="720"/>
        <v>1208.7046666666668</v>
      </c>
      <c r="T2717">
        <f t="shared" si="721"/>
        <v>30.738666666666631</v>
      </c>
      <c r="U2717">
        <f t="shared" si="722"/>
        <v>6.1477333333333259</v>
      </c>
      <c r="V2717">
        <f t="shared" si="723"/>
        <v>-85.972065585149224</v>
      </c>
      <c r="W2717">
        <f t="shared" si="724"/>
        <v>-6.3648222757365147E-2</v>
      </c>
      <c r="X2717">
        <f t="shared" si="725"/>
        <v>1226.8399999999999</v>
      </c>
      <c r="Y2717">
        <f t="shared" si="726"/>
        <v>1194.08</v>
      </c>
      <c r="Z2717">
        <f t="shared" si="727"/>
        <v>11.202686202686428</v>
      </c>
      <c r="AA2717">
        <f t="shared" si="730"/>
        <v>41.35770930769425</v>
      </c>
      <c r="AB2717">
        <f t="shared" si="728"/>
        <v>0</v>
      </c>
      <c r="AC2717">
        <f t="shared" si="729"/>
        <v>-2.2906923057490758E-3</v>
      </c>
    </row>
    <row r="2718" spans="1:29" x14ac:dyDescent="0.3">
      <c r="A2718" s="2">
        <v>40498</v>
      </c>
      <c r="B2718">
        <v>1194.79</v>
      </c>
      <c r="C2718">
        <v>1194.79</v>
      </c>
      <c r="D2718">
        <v>1173</v>
      </c>
      <c r="E2718">
        <v>1178.3399999999999</v>
      </c>
      <c r="F2718">
        <v>5116380000</v>
      </c>
      <c r="G2718">
        <v>-1.743263224720522</v>
      </c>
      <c r="H2718">
        <v>-23.533263224720489</v>
      </c>
      <c r="I2718">
        <v>-153.96985967369599</v>
      </c>
      <c r="J2718">
        <v>11.672131147540799</v>
      </c>
      <c r="K2718">
        <v>29.98</v>
      </c>
      <c r="L2718">
        <f t="shared" si="719"/>
        <v>1196.5332632247205</v>
      </c>
      <c r="N2718">
        <f t="shared" si="714"/>
        <v>-1.743263224720522</v>
      </c>
      <c r="O2718">
        <f t="shared" si="715"/>
        <v>-23.533263224720486</v>
      </c>
      <c r="P2718">
        <f t="shared" si="716"/>
        <v>0</v>
      </c>
      <c r="Q2718">
        <f t="shared" si="717"/>
        <v>0</v>
      </c>
      <c r="R2718">
        <f t="shared" si="718"/>
        <v>1182.0433333333333</v>
      </c>
      <c r="S2718">
        <f t="shared" si="720"/>
        <v>1201.8346666666666</v>
      </c>
      <c r="T2718">
        <f t="shared" si="721"/>
        <v>42.841333333333523</v>
      </c>
      <c r="U2718">
        <f t="shared" si="722"/>
        <v>8.5682666666667053</v>
      </c>
      <c r="V2718">
        <f t="shared" si="723"/>
        <v>-153.98939757036237</v>
      </c>
      <c r="W2718">
        <f t="shared" si="724"/>
        <v>-1.9537896666378174E-2</v>
      </c>
      <c r="X2718">
        <f t="shared" si="725"/>
        <v>1218.75</v>
      </c>
      <c r="Y2718">
        <f t="shared" si="726"/>
        <v>1173</v>
      </c>
      <c r="Z2718">
        <f t="shared" si="727"/>
        <v>11.672131147540805</v>
      </c>
      <c r="AA2718">
        <f t="shared" si="730"/>
        <v>29.978900243084688</v>
      </c>
      <c r="AB2718">
        <f t="shared" si="728"/>
        <v>0</v>
      </c>
      <c r="AC2718">
        <f t="shared" si="729"/>
        <v>-1.0997569153126108E-3</v>
      </c>
    </row>
    <row r="2719" spans="1:29" x14ac:dyDescent="0.3">
      <c r="A2719" s="2">
        <v>40499</v>
      </c>
      <c r="B2719">
        <v>1178.33</v>
      </c>
      <c r="C2719">
        <v>1183.56</v>
      </c>
      <c r="D2719">
        <v>1175.82</v>
      </c>
      <c r="E2719">
        <v>1178.5899999999999</v>
      </c>
      <c r="F2719">
        <v>3904780000</v>
      </c>
      <c r="G2719">
        <v>-6.9921754831470926</v>
      </c>
      <c r="H2719">
        <v>-14.732175483147101</v>
      </c>
      <c r="I2719">
        <v>-91.272862134255774</v>
      </c>
      <c r="J2719">
        <v>13.16843345111876</v>
      </c>
      <c r="K2719">
        <v>18.440000000000001</v>
      </c>
      <c r="L2719">
        <f t="shared" si="719"/>
        <v>1190.552175483147</v>
      </c>
      <c r="N2719">
        <f t="shared" si="714"/>
        <v>-6.9921754831470935</v>
      </c>
      <c r="O2719">
        <f t="shared" si="715"/>
        <v>-14.732175483147103</v>
      </c>
      <c r="P2719">
        <f t="shared" si="716"/>
        <v>0</v>
      </c>
      <c r="Q2719">
        <f t="shared" si="717"/>
        <v>0</v>
      </c>
      <c r="R2719">
        <f t="shared" si="718"/>
        <v>1179.3233333333335</v>
      </c>
      <c r="S2719">
        <f t="shared" si="720"/>
        <v>1194.9133333333334</v>
      </c>
      <c r="T2719">
        <f t="shared" si="721"/>
        <v>56.919999999999845</v>
      </c>
      <c r="U2719">
        <f t="shared" si="722"/>
        <v>11.383999999999968</v>
      </c>
      <c r="V2719">
        <f t="shared" si="723"/>
        <v>-91.297727805106362</v>
      </c>
      <c r="W2719">
        <f t="shared" si="724"/>
        <v>-2.4865670850587662E-2</v>
      </c>
      <c r="X2719">
        <f t="shared" si="725"/>
        <v>1215.45</v>
      </c>
      <c r="Y2719">
        <f t="shared" si="726"/>
        <v>1173</v>
      </c>
      <c r="Z2719">
        <f t="shared" si="727"/>
        <v>13.168433451118757</v>
      </c>
      <c r="AA2719">
        <f t="shared" si="730"/>
        <v>18.437221588840728</v>
      </c>
      <c r="AB2719">
        <f t="shared" si="728"/>
        <v>0</v>
      </c>
      <c r="AC2719">
        <f t="shared" si="729"/>
        <v>-2.7784111592730198E-3</v>
      </c>
    </row>
    <row r="2720" spans="1:29" x14ac:dyDescent="0.3">
      <c r="A2720" s="2">
        <v>40500</v>
      </c>
      <c r="B2720">
        <v>1183.75</v>
      </c>
      <c r="C2720">
        <v>1200.29</v>
      </c>
      <c r="D2720">
        <v>1183.75</v>
      </c>
      <c r="E2720">
        <v>1196.69</v>
      </c>
      <c r="F2720">
        <v>4687260000</v>
      </c>
      <c r="G2720">
        <v>7.691883011235177</v>
      </c>
      <c r="H2720">
        <v>-8.8481169887647866</v>
      </c>
      <c r="I2720">
        <v>16.93245170491257</v>
      </c>
      <c r="J2720">
        <v>63.173333333333481</v>
      </c>
      <c r="K2720">
        <v>22.98</v>
      </c>
      <c r="L2720">
        <f t="shared" si="719"/>
        <v>1192.5981169887648</v>
      </c>
      <c r="N2720">
        <f t="shared" si="714"/>
        <v>7.691883011235177</v>
      </c>
      <c r="O2720">
        <f t="shared" si="715"/>
        <v>-8.8481169887647866</v>
      </c>
      <c r="P2720">
        <f t="shared" si="716"/>
        <v>0</v>
      </c>
      <c r="Q2720">
        <f t="shared" si="717"/>
        <v>0</v>
      </c>
      <c r="R2720">
        <f t="shared" si="718"/>
        <v>1193.5766666666666</v>
      </c>
      <c r="S2720">
        <f t="shared" si="720"/>
        <v>1191.3966666666668</v>
      </c>
      <c r="T2720">
        <f t="shared" si="721"/>
        <v>42.853333333333012</v>
      </c>
      <c r="U2720">
        <f t="shared" si="722"/>
        <v>8.570666666666602</v>
      </c>
      <c r="V2720">
        <f t="shared" si="723"/>
        <v>16.957062850029967</v>
      </c>
      <c r="W2720">
        <f t="shared" si="724"/>
        <v>2.4611145117397371E-2</v>
      </c>
      <c r="X2720">
        <f t="shared" si="725"/>
        <v>1210.5</v>
      </c>
      <c r="Y2720">
        <f t="shared" si="726"/>
        <v>1173</v>
      </c>
      <c r="Z2720">
        <f t="shared" si="727"/>
        <v>63.173333333333481</v>
      </c>
      <c r="AA2720">
        <f t="shared" si="730"/>
        <v>22.975184958804096</v>
      </c>
      <c r="AB2720">
        <f t="shared" si="728"/>
        <v>0</v>
      </c>
      <c r="AC2720">
        <f t="shared" si="729"/>
        <v>-4.8150411959042572E-3</v>
      </c>
    </row>
    <row r="2721" spans="1:29" x14ac:dyDescent="0.3">
      <c r="A2721" s="2">
        <v>40501</v>
      </c>
      <c r="B2721">
        <v>1196.1199999999999</v>
      </c>
      <c r="C2721">
        <v>1199.97</v>
      </c>
      <c r="D2721">
        <v>1189.44</v>
      </c>
      <c r="E2721">
        <v>1199.73</v>
      </c>
      <c r="F2721">
        <v>3675390000</v>
      </c>
      <c r="G2721">
        <v>4.9945886741568302</v>
      </c>
      <c r="H2721">
        <v>-5.5354113258431434</v>
      </c>
      <c r="I2721">
        <v>51.009928106812993</v>
      </c>
      <c r="J2721">
        <v>77.635782747603741</v>
      </c>
      <c r="K2721">
        <v>35.369999999999997</v>
      </c>
      <c r="L2721">
        <f t="shared" si="719"/>
        <v>1194.9754113258432</v>
      </c>
      <c r="N2721">
        <f t="shared" si="714"/>
        <v>4.9945886741568302</v>
      </c>
      <c r="O2721">
        <f t="shared" si="715"/>
        <v>-5.5354113258431425</v>
      </c>
      <c r="P2721">
        <f t="shared" si="716"/>
        <v>0</v>
      </c>
      <c r="Q2721">
        <f t="shared" si="717"/>
        <v>0</v>
      </c>
      <c r="R2721">
        <f t="shared" si="718"/>
        <v>1196.3799999999999</v>
      </c>
      <c r="S2721">
        <f t="shared" si="720"/>
        <v>1190.42</v>
      </c>
      <c r="T2721">
        <f t="shared" si="721"/>
        <v>38.94666666666626</v>
      </c>
      <c r="U2721">
        <f t="shared" si="722"/>
        <v>7.7893333333332517</v>
      </c>
      <c r="V2721">
        <f t="shared" si="723"/>
        <v>51.009928106811635</v>
      </c>
      <c r="W2721">
        <f t="shared" si="724"/>
        <v>-1.3571366253017914E-12</v>
      </c>
      <c r="X2721">
        <f t="shared" si="725"/>
        <v>1207.43</v>
      </c>
      <c r="Y2721">
        <f t="shared" si="726"/>
        <v>1173</v>
      </c>
      <c r="Z2721">
        <f t="shared" si="727"/>
        <v>77.635782747603741</v>
      </c>
      <c r="AA2721">
        <f t="shared" si="730"/>
        <v>35.370473376456644</v>
      </c>
      <c r="AB2721">
        <f t="shared" si="728"/>
        <v>0</v>
      </c>
      <c r="AC2721">
        <f t="shared" si="729"/>
        <v>4.7337645664669026E-4</v>
      </c>
    </row>
    <row r="2722" spans="1:29" x14ac:dyDescent="0.3">
      <c r="A2722" s="2">
        <v>40504</v>
      </c>
      <c r="B2722">
        <v>1198.07</v>
      </c>
      <c r="C2722">
        <v>1198.94</v>
      </c>
      <c r="D2722">
        <v>1184.58</v>
      </c>
      <c r="E2722">
        <v>1197.8399999999999</v>
      </c>
      <c r="F2722">
        <v>3689500000</v>
      </c>
      <c r="G2722">
        <v>3.009725782771056</v>
      </c>
      <c r="H2722">
        <v>-11.350274217229069</v>
      </c>
      <c r="I2722">
        <v>47.633323340328097</v>
      </c>
      <c r="J2722">
        <v>91.022352510076772</v>
      </c>
      <c r="K2722">
        <v>51.33</v>
      </c>
      <c r="L2722">
        <f t="shared" si="719"/>
        <v>1195.930274217229</v>
      </c>
      <c r="N2722">
        <f t="shared" si="714"/>
        <v>3.0097257827710564</v>
      </c>
      <c r="O2722">
        <f t="shared" si="715"/>
        <v>-11.350274217229071</v>
      </c>
      <c r="P2722">
        <f t="shared" si="716"/>
        <v>0</v>
      </c>
      <c r="Q2722">
        <f t="shared" si="717"/>
        <v>0</v>
      </c>
      <c r="R2722">
        <f t="shared" si="718"/>
        <v>1193.7866666666666</v>
      </c>
      <c r="S2722">
        <f t="shared" si="720"/>
        <v>1189.0220000000002</v>
      </c>
      <c r="T2722">
        <f t="shared" si="721"/>
        <v>33.354666666666162</v>
      </c>
      <c r="U2722">
        <f t="shared" si="722"/>
        <v>6.6709333333332328</v>
      </c>
      <c r="V2722">
        <f t="shared" si="723"/>
        <v>47.616192303591134</v>
      </c>
      <c r="W2722">
        <f t="shared" si="724"/>
        <v>-1.7131036736962812E-2</v>
      </c>
      <c r="X2722">
        <f t="shared" si="725"/>
        <v>1200.29</v>
      </c>
      <c r="Y2722">
        <f t="shared" si="726"/>
        <v>1173</v>
      </c>
      <c r="Z2722">
        <f t="shared" si="727"/>
        <v>91.022352510076772</v>
      </c>
      <c r="AA2722">
        <f t="shared" si="730"/>
        <v>51.334406637934705</v>
      </c>
      <c r="AB2722">
        <f t="shared" si="728"/>
        <v>0</v>
      </c>
      <c r="AC2722">
        <f t="shared" si="729"/>
        <v>4.4066379347071916E-3</v>
      </c>
    </row>
    <row r="2723" spans="1:29" x14ac:dyDescent="0.3">
      <c r="A2723" s="2">
        <v>40505</v>
      </c>
      <c r="B2723">
        <v>1192.51</v>
      </c>
      <c r="C2723">
        <v>1192.51</v>
      </c>
      <c r="D2723">
        <v>1176.9100000000001</v>
      </c>
      <c r="E2723">
        <v>1180.73</v>
      </c>
      <c r="F2723">
        <v>4133070000</v>
      </c>
      <c r="G2723">
        <v>1.6464838551805769</v>
      </c>
      <c r="H2723">
        <v>-13.95351614481933</v>
      </c>
      <c r="I2723">
        <v>-62.018759624806002</v>
      </c>
      <c r="J2723">
        <v>20.065386187168269</v>
      </c>
      <c r="K2723">
        <v>53.01</v>
      </c>
      <c r="L2723">
        <f t="shared" si="719"/>
        <v>1190.8635161448194</v>
      </c>
      <c r="N2723">
        <f t="shared" si="714"/>
        <v>1.6464838551805769</v>
      </c>
      <c r="O2723">
        <f t="shared" si="715"/>
        <v>-13.953516144819332</v>
      </c>
      <c r="P2723">
        <f t="shared" si="716"/>
        <v>0</v>
      </c>
      <c r="Q2723">
        <f t="shared" si="717"/>
        <v>0</v>
      </c>
      <c r="R2723">
        <f t="shared" si="718"/>
        <v>1183.3833333333334</v>
      </c>
      <c r="S2723">
        <f t="shared" si="720"/>
        <v>1189.29</v>
      </c>
      <c r="T2723">
        <f t="shared" si="721"/>
        <v>31.746666666666215</v>
      </c>
      <c r="U2723">
        <f t="shared" si="722"/>
        <v>6.3493333333332433</v>
      </c>
      <c r="V2723">
        <f t="shared" si="723"/>
        <v>-62.01875962480689</v>
      </c>
      <c r="W2723">
        <f t="shared" si="724"/>
        <v>-8.8817841970012523E-13</v>
      </c>
      <c r="X2723">
        <f t="shared" si="725"/>
        <v>1200.29</v>
      </c>
      <c r="Y2723">
        <f t="shared" si="726"/>
        <v>1175.82</v>
      </c>
      <c r="Z2723">
        <f t="shared" si="727"/>
        <v>20.065386187168272</v>
      </c>
      <c r="AA2723">
        <f t="shared" si="730"/>
        <v>53.013057645860201</v>
      </c>
      <c r="AB2723">
        <f t="shared" si="728"/>
        <v>0</v>
      </c>
      <c r="AC2723">
        <f t="shared" si="729"/>
        <v>3.0576458602027401E-3</v>
      </c>
    </row>
    <row r="2724" spans="1:29" x14ac:dyDescent="0.3">
      <c r="A2724" s="2">
        <v>40506</v>
      </c>
      <c r="B2724">
        <v>1183.7</v>
      </c>
      <c r="C2724">
        <v>1198.6199999999999</v>
      </c>
      <c r="D2724">
        <v>1183.7</v>
      </c>
      <c r="E2724">
        <v>1198.3499999999999</v>
      </c>
      <c r="F2724">
        <v>3384250000</v>
      </c>
      <c r="G2724">
        <v>5.260989236786827</v>
      </c>
      <c r="H2724">
        <v>-9.6590107632130184</v>
      </c>
      <c r="I2724">
        <v>26.989267797038519</v>
      </c>
      <c r="J2724">
        <v>91.702309666381254</v>
      </c>
      <c r="K2724">
        <v>68.72</v>
      </c>
      <c r="L2724">
        <f t="shared" si="719"/>
        <v>1193.3590107632131</v>
      </c>
      <c r="N2724">
        <f t="shared" si="714"/>
        <v>5.260989236786827</v>
      </c>
      <c r="O2724">
        <f t="shared" si="715"/>
        <v>-9.6590107632130184</v>
      </c>
      <c r="P2724">
        <f t="shared" si="716"/>
        <v>0</v>
      </c>
      <c r="Q2724">
        <f t="shared" si="717"/>
        <v>0</v>
      </c>
      <c r="R2724">
        <f t="shared" si="718"/>
        <v>1193.5566666666666</v>
      </c>
      <c r="S2724">
        <f t="shared" si="720"/>
        <v>1192.1366666666665</v>
      </c>
      <c r="T2724">
        <f t="shared" si="721"/>
        <v>17.506666666666661</v>
      </c>
      <c r="U2724">
        <f t="shared" si="722"/>
        <v>3.5013333333333323</v>
      </c>
      <c r="V2724">
        <f t="shared" si="723"/>
        <v>27.03731911652843</v>
      </c>
      <c r="W2724">
        <f t="shared" si="724"/>
        <v>4.8051319489911037E-2</v>
      </c>
      <c r="X2724">
        <f t="shared" si="725"/>
        <v>1200.29</v>
      </c>
      <c r="Y2724">
        <f t="shared" si="726"/>
        <v>1176.9100000000001</v>
      </c>
      <c r="Z2724">
        <f t="shared" si="727"/>
        <v>91.702309666381254</v>
      </c>
      <c r="AA2724">
        <f t="shared" si="730"/>
        <v>68.719832888912705</v>
      </c>
      <c r="AB2724">
        <f t="shared" si="728"/>
        <v>0</v>
      </c>
      <c r="AC2724">
        <f t="shared" si="729"/>
        <v>-1.671110872933923E-4</v>
      </c>
    </row>
    <row r="2725" spans="1:29" x14ac:dyDescent="0.3">
      <c r="A2725" s="2">
        <v>40508</v>
      </c>
      <c r="B2725">
        <v>1194.1600000000001</v>
      </c>
      <c r="C2725">
        <v>1194.1600000000001</v>
      </c>
      <c r="D2725">
        <v>1186.93</v>
      </c>
      <c r="E2725">
        <v>1189.4000000000001</v>
      </c>
      <c r="F2725">
        <v>1613820000</v>
      </c>
      <c r="G2725">
        <v>2.1206594911911911</v>
      </c>
      <c r="H2725">
        <v>-5.1093405088088284</v>
      </c>
      <c r="I2725">
        <v>-22.902575056369869</v>
      </c>
      <c r="J2725">
        <v>54.163052905464177</v>
      </c>
      <c r="K2725">
        <v>66.92</v>
      </c>
      <c r="L2725">
        <f t="shared" si="719"/>
        <v>1192.0393405088089</v>
      </c>
      <c r="N2725">
        <f t="shared" si="714"/>
        <v>2.1206594911911907</v>
      </c>
      <c r="O2725">
        <f t="shared" si="715"/>
        <v>-5.1093405088088275</v>
      </c>
      <c r="P2725">
        <f t="shared" si="716"/>
        <v>0</v>
      </c>
      <c r="Q2725">
        <f t="shared" si="717"/>
        <v>0</v>
      </c>
      <c r="R2725">
        <f t="shared" si="718"/>
        <v>1190.1633333333334</v>
      </c>
      <c r="S2725">
        <f t="shared" si="720"/>
        <v>1191.4540000000002</v>
      </c>
      <c r="T2725">
        <f t="shared" si="721"/>
        <v>18.7226666666661</v>
      </c>
      <c r="U2725">
        <f t="shared" si="722"/>
        <v>3.7445333333332202</v>
      </c>
      <c r="V2725">
        <f t="shared" si="723"/>
        <v>-22.978682998625644</v>
      </c>
      <c r="W2725">
        <f t="shared" si="724"/>
        <v>-7.6107942255774219E-2</v>
      </c>
      <c r="X2725">
        <f t="shared" si="725"/>
        <v>1199.97</v>
      </c>
      <c r="Y2725">
        <f t="shared" si="726"/>
        <v>1176.9100000000001</v>
      </c>
      <c r="Z2725">
        <f t="shared" si="727"/>
        <v>54.163052905464177</v>
      </c>
      <c r="AA2725">
        <f t="shared" si="730"/>
        <v>66.917776803338839</v>
      </c>
      <c r="AB2725">
        <f t="shared" si="728"/>
        <v>0</v>
      </c>
      <c r="AC2725">
        <f t="shared" si="729"/>
        <v>-2.223196661162774E-3</v>
      </c>
    </row>
    <row r="2726" spans="1:29" x14ac:dyDescent="0.3">
      <c r="A2726" s="2">
        <v>40511</v>
      </c>
      <c r="B2726">
        <v>1189.08</v>
      </c>
      <c r="C2726">
        <v>1190.3399999999999</v>
      </c>
      <c r="D2726">
        <v>1173.6400000000001</v>
      </c>
      <c r="E2726">
        <v>1187.76</v>
      </c>
      <c r="F2726">
        <v>3673450000</v>
      </c>
      <c r="G2726">
        <v>-0.2728936725393396</v>
      </c>
      <c r="H2726">
        <v>-16.972893672539161</v>
      </c>
      <c r="I2726">
        <v>-79.163398692814198</v>
      </c>
      <c r="J2726">
        <v>55.810276679841557</v>
      </c>
      <c r="K2726">
        <v>62.55</v>
      </c>
      <c r="L2726">
        <f t="shared" si="719"/>
        <v>1190.6128936725393</v>
      </c>
      <c r="N2726">
        <f t="shared" si="714"/>
        <v>-0.2728936725393396</v>
      </c>
      <c r="O2726">
        <f t="shared" si="715"/>
        <v>-16.972893672539158</v>
      </c>
      <c r="P2726">
        <f t="shared" si="716"/>
        <v>0</v>
      </c>
      <c r="Q2726">
        <f t="shared" si="717"/>
        <v>0</v>
      </c>
      <c r="R2726">
        <f t="shared" si="718"/>
        <v>1183.9133333333332</v>
      </c>
      <c r="S2726">
        <f t="shared" si="720"/>
        <v>1188.9606666666664</v>
      </c>
      <c r="T2726">
        <f t="shared" si="721"/>
        <v>21.249333333333652</v>
      </c>
      <c r="U2726">
        <f t="shared" si="722"/>
        <v>4.2498666666667306</v>
      </c>
      <c r="V2726">
        <f t="shared" si="723"/>
        <v>-79.176340172760305</v>
      </c>
      <c r="W2726">
        <f t="shared" si="724"/>
        <v>-1.2941479946107393E-2</v>
      </c>
      <c r="X2726">
        <f t="shared" si="725"/>
        <v>1198.94</v>
      </c>
      <c r="Y2726">
        <f t="shared" si="726"/>
        <v>1173.6400000000001</v>
      </c>
      <c r="Z2726">
        <f t="shared" si="727"/>
        <v>55.810276679841564</v>
      </c>
      <c r="AA2726">
        <f t="shared" si="730"/>
        <v>62.552675589786396</v>
      </c>
      <c r="AB2726">
        <f t="shared" si="728"/>
        <v>0</v>
      </c>
      <c r="AC2726">
        <f t="shared" si="729"/>
        <v>2.6755897863992573E-3</v>
      </c>
    </row>
    <row r="2727" spans="1:29" x14ac:dyDescent="0.3">
      <c r="A2727" s="2">
        <v>40512</v>
      </c>
      <c r="B2727">
        <v>1182.96</v>
      </c>
      <c r="C2727">
        <v>1187.4000000000001</v>
      </c>
      <c r="D2727">
        <v>1174.1400000000001</v>
      </c>
      <c r="E2727">
        <v>1180.55</v>
      </c>
      <c r="F2727">
        <v>4284700000</v>
      </c>
      <c r="G2727">
        <v>0.1414042183073434</v>
      </c>
      <c r="H2727">
        <v>-13.118595781692649</v>
      </c>
      <c r="I2727">
        <v>-85.246727089626532</v>
      </c>
      <c r="J2727">
        <v>27.662129703762659</v>
      </c>
      <c r="K2727">
        <v>49.88</v>
      </c>
      <c r="L2727">
        <f t="shared" si="719"/>
        <v>1187.2585957816927</v>
      </c>
      <c r="N2727">
        <f t="shared" si="714"/>
        <v>0.1414042183073434</v>
      </c>
      <c r="O2727">
        <f t="shared" si="715"/>
        <v>-13.118595781692648</v>
      </c>
      <c r="P2727">
        <f t="shared" si="716"/>
        <v>0</v>
      </c>
      <c r="Q2727">
        <f t="shared" si="717"/>
        <v>0</v>
      </c>
      <c r="R2727">
        <f t="shared" si="718"/>
        <v>1180.6966666666667</v>
      </c>
      <c r="S2727">
        <f t="shared" si="720"/>
        <v>1186.3426666666667</v>
      </c>
      <c r="T2727">
        <f t="shared" si="721"/>
        <v>22.069333333333361</v>
      </c>
      <c r="U2727">
        <f t="shared" si="722"/>
        <v>4.4138666666666726</v>
      </c>
      <c r="V2727">
        <f t="shared" si="723"/>
        <v>-85.276703721603894</v>
      </c>
      <c r="W2727">
        <f t="shared" si="724"/>
        <v>-2.9976631977362445E-2</v>
      </c>
      <c r="X2727">
        <f t="shared" si="725"/>
        <v>1198.6199999999999</v>
      </c>
      <c r="Y2727">
        <f t="shared" si="726"/>
        <v>1173.6400000000001</v>
      </c>
      <c r="Z2727">
        <f t="shared" si="727"/>
        <v>27.662129703762659</v>
      </c>
      <c r="AA2727">
        <f t="shared" si="730"/>
        <v>49.880631028523588</v>
      </c>
      <c r="AB2727">
        <f t="shared" si="728"/>
        <v>0</v>
      </c>
      <c r="AC2727">
        <f t="shared" si="729"/>
        <v>6.3102852358554173E-4</v>
      </c>
    </row>
    <row r="2728" spans="1:29" x14ac:dyDescent="0.3">
      <c r="A2728" s="2">
        <v>40513</v>
      </c>
      <c r="B2728">
        <v>1186.5999999999999</v>
      </c>
      <c r="C2728">
        <v>1207.6099999999999</v>
      </c>
      <c r="D2728">
        <v>1186.5999999999999</v>
      </c>
      <c r="E2728">
        <v>1206.07</v>
      </c>
      <c r="F2728">
        <v>4548110000</v>
      </c>
      <c r="G2728">
        <v>14.08093614553786</v>
      </c>
      <c r="H2728">
        <v>-6.9290638544621288</v>
      </c>
      <c r="I2728">
        <v>117.5717887922917</v>
      </c>
      <c r="J2728">
        <v>95.466588166028927</v>
      </c>
      <c r="K2728">
        <v>64.959999999999994</v>
      </c>
      <c r="L2728">
        <f t="shared" si="719"/>
        <v>1193.529063854462</v>
      </c>
      <c r="N2728">
        <f t="shared" si="714"/>
        <v>14.080936145537862</v>
      </c>
      <c r="O2728">
        <f t="shared" si="715"/>
        <v>-6.9290638544621288</v>
      </c>
      <c r="P2728">
        <f t="shared" si="716"/>
        <v>0</v>
      </c>
      <c r="Q2728">
        <f t="shared" si="717"/>
        <v>0</v>
      </c>
      <c r="R2728">
        <f t="shared" si="718"/>
        <v>1200.0933333333332</v>
      </c>
      <c r="S2728">
        <f t="shared" si="720"/>
        <v>1189.6846666666665</v>
      </c>
      <c r="T2728">
        <f t="shared" si="721"/>
        <v>29.518666666666832</v>
      </c>
      <c r="U2728">
        <f t="shared" si="722"/>
        <v>5.9037333333333661</v>
      </c>
      <c r="V2728">
        <f t="shared" si="723"/>
        <v>117.53767860638067</v>
      </c>
      <c r="W2728">
        <f t="shared" si="724"/>
        <v>-3.4110185911032431E-2</v>
      </c>
      <c r="X2728">
        <f t="shared" si="725"/>
        <v>1207.6099999999999</v>
      </c>
      <c r="Y2728">
        <f t="shared" si="726"/>
        <v>1173.6400000000001</v>
      </c>
      <c r="Z2728">
        <f t="shared" si="727"/>
        <v>95.466588166028927</v>
      </c>
      <c r="AA2728">
        <f t="shared" si="730"/>
        <v>64.960871424295718</v>
      </c>
      <c r="AB2728">
        <f t="shared" si="728"/>
        <v>0</v>
      </c>
      <c r="AC2728">
        <f t="shared" si="729"/>
        <v>8.7142429572395486E-4</v>
      </c>
    </row>
    <row r="2729" spans="1:29" x14ac:dyDescent="0.3">
      <c r="A2729" s="2">
        <v>40514</v>
      </c>
      <c r="B2729">
        <v>1206.81</v>
      </c>
      <c r="C2729">
        <v>1221.8900000000001</v>
      </c>
      <c r="D2729">
        <v>1206.81</v>
      </c>
      <c r="E2729">
        <v>1221.53</v>
      </c>
      <c r="F2729">
        <v>4970800000</v>
      </c>
      <c r="G2729">
        <v>19.027290763692012</v>
      </c>
      <c r="H2729">
        <v>3.9472907636918531</v>
      </c>
      <c r="I2729">
        <v>132.56478470785399</v>
      </c>
      <c r="J2729">
        <v>99.253886010362436</v>
      </c>
      <c r="K2729">
        <v>66.47</v>
      </c>
      <c r="L2729">
        <f t="shared" si="719"/>
        <v>1202.8627092363081</v>
      </c>
      <c r="N2729">
        <f t="shared" si="714"/>
        <v>19.027290763692008</v>
      </c>
      <c r="O2729">
        <f t="shared" si="715"/>
        <v>3.9472907636918535</v>
      </c>
      <c r="P2729">
        <f t="shared" si="716"/>
        <v>0</v>
      </c>
      <c r="Q2729">
        <f t="shared" si="717"/>
        <v>0</v>
      </c>
      <c r="R2729">
        <f t="shared" si="718"/>
        <v>1216.7433333333331</v>
      </c>
      <c r="S2729">
        <f t="shared" si="720"/>
        <v>1194.3219999999999</v>
      </c>
      <c r="T2729">
        <f t="shared" si="721"/>
        <v>56.385333333332937</v>
      </c>
      <c r="U2729">
        <f t="shared" si="722"/>
        <v>11.277066666666588</v>
      </c>
      <c r="V2729">
        <f t="shared" si="723"/>
        <v>132.54825920058042</v>
      </c>
      <c r="W2729">
        <f t="shared" si="724"/>
        <v>-1.6525507273570383E-2</v>
      </c>
      <c r="X2729">
        <f t="shared" si="725"/>
        <v>1221.8900000000001</v>
      </c>
      <c r="Y2729">
        <f t="shared" si="726"/>
        <v>1173.6400000000001</v>
      </c>
      <c r="Z2729">
        <f t="shared" si="727"/>
        <v>99.253886010362436</v>
      </c>
      <c r="AA2729">
        <f t="shared" si="730"/>
        <v>66.471186693091951</v>
      </c>
      <c r="AB2729">
        <f t="shared" si="728"/>
        <v>0</v>
      </c>
      <c r="AC2729">
        <f t="shared" si="729"/>
        <v>1.1866930919524066E-3</v>
      </c>
    </row>
    <row r="2730" spans="1:29" x14ac:dyDescent="0.3">
      <c r="A2730" s="2">
        <v>40515</v>
      </c>
      <c r="B2730">
        <v>1219.93</v>
      </c>
      <c r="C2730">
        <v>1225.57</v>
      </c>
      <c r="D2730">
        <v>1216.82</v>
      </c>
      <c r="E2730">
        <v>1224.71</v>
      </c>
      <c r="F2730">
        <v>3735780000</v>
      </c>
      <c r="G2730">
        <v>15.42486050912771</v>
      </c>
      <c r="H2730">
        <v>6.6748605091277113</v>
      </c>
      <c r="I2730">
        <v>95.816703621580857</v>
      </c>
      <c r="J2730">
        <v>98.343924513768727</v>
      </c>
      <c r="K2730">
        <v>75.31</v>
      </c>
      <c r="L2730">
        <f t="shared" si="719"/>
        <v>1210.1451394908722</v>
      </c>
      <c r="N2730">
        <f t="shared" si="714"/>
        <v>15.424860509127711</v>
      </c>
      <c r="O2730">
        <f t="shared" si="715"/>
        <v>6.6748605091277113</v>
      </c>
      <c r="P2730">
        <f t="shared" si="716"/>
        <v>0</v>
      </c>
      <c r="Q2730">
        <f t="shared" si="717"/>
        <v>0</v>
      </c>
      <c r="R2730">
        <f t="shared" si="718"/>
        <v>1222.3666666666666</v>
      </c>
      <c r="S2730">
        <f t="shared" si="720"/>
        <v>1200.7626666666665</v>
      </c>
      <c r="T2730">
        <f t="shared" si="721"/>
        <v>75.169333333333043</v>
      </c>
      <c r="U2730">
        <f t="shared" si="722"/>
        <v>15.033866666666608</v>
      </c>
      <c r="V2730">
        <f t="shared" si="723"/>
        <v>95.801479326676343</v>
      </c>
      <c r="W2730">
        <f t="shared" si="724"/>
        <v>-1.5224294904513158E-2</v>
      </c>
      <c r="X2730">
        <f t="shared" si="725"/>
        <v>1225.57</v>
      </c>
      <c r="Y2730">
        <f t="shared" si="726"/>
        <v>1173.6400000000001</v>
      </c>
      <c r="Z2730">
        <f t="shared" si="727"/>
        <v>98.343924513768727</v>
      </c>
      <c r="AA2730">
        <f t="shared" si="730"/>
        <v>75.307361014752871</v>
      </c>
      <c r="AB2730">
        <f t="shared" si="728"/>
        <v>0</v>
      </c>
      <c r="AC2730">
        <f t="shared" si="729"/>
        <v>-2.6389852471311315E-3</v>
      </c>
    </row>
    <row r="2731" spans="1:29" x14ac:dyDescent="0.3">
      <c r="A2731" s="2">
        <v>40518</v>
      </c>
      <c r="B2731">
        <v>1223.8699999999999</v>
      </c>
      <c r="C2731">
        <v>1225.8</v>
      </c>
      <c r="D2731">
        <v>1220.67</v>
      </c>
      <c r="E2731">
        <v>1223.1199999999999</v>
      </c>
      <c r="F2731">
        <v>3527370000</v>
      </c>
      <c r="G2731">
        <v>11.329907006085021</v>
      </c>
      <c r="H2731">
        <v>6.1999070060851409</v>
      </c>
      <c r="I2731">
        <v>66.654472845885778</v>
      </c>
      <c r="J2731">
        <v>94.812233836623946</v>
      </c>
      <c r="K2731">
        <v>83.11</v>
      </c>
      <c r="L2731">
        <f t="shared" si="719"/>
        <v>1214.4700929939149</v>
      </c>
      <c r="N2731">
        <f t="shared" si="714"/>
        <v>11.329907006085023</v>
      </c>
      <c r="O2731">
        <f t="shared" si="715"/>
        <v>6.1999070060851409</v>
      </c>
      <c r="P2731">
        <f t="shared" si="716"/>
        <v>0</v>
      </c>
      <c r="Q2731">
        <f t="shared" si="717"/>
        <v>0</v>
      </c>
      <c r="R2731">
        <f t="shared" si="718"/>
        <v>1223.1966666666667</v>
      </c>
      <c r="S2731">
        <f t="shared" si="720"/>
        <v>1208.6193333333333</v>
      </c>
      <c r="T2731">
        <f t="shared" si="721"/>
        <v>72.897333333333108</v>
      </c>
      <c r="U2731">
        <f t="shared" si="722"/>
        <v>14.579466666666622</v>
      </c>
      <c r="V2731">
        <f t="shared" si="723"/>
        <v>66.656911699254863</v>
      </c>
      <c r="W2731">
        <f t="shared" si="724"/>
        <v>2.4388533690853365E-3</v>
      </c>
      <c r="X2731">
        <f t="shared" si="725"/>
        <v>1225.8</v>
      </c>
      <c r="Y2731">
        <f t="shared" si="726"/>
        <v>1174.1400000000001</v>
      </c>
      <c r="Z2731">
        <f t="shared" si="727"/>
        <v>94.812233836623946</v>
      </c>
      <c r="AA2731">
        <f t="shared" si="730"/>
        <v>83.107752446109345</v>
      </c>
      <c r="AB2731">
        <f t="shared" si="728"/>
        <v>0</v>
      </c>
      <c r="AC2731">
        <f t="shared" si="729"/>
        <v>-2.2475538906547854E-3</v>
      </c>
    </row>
    <row r="2732" spans="1:29" x14ac:dyDescent="0.3">
      <c r="A2732" s="2">
        <v>40519</v>
      </c>
      <c r="B2732">
        <v>1227.25</v>
      </c>
      <c r="C2732">
        <v>1235.05</v>
      </c>
      <c r="D2732">
        <v>1223.25</v>
      </c>
      <c r="E2732">
        <v>1223.75</v>
      </c>
      <c r="F2732">
        <v>6970630000</v>
      </c>
      <c r="G2732">
        <v>17.486604670723182</v>
      </c>
      <c r="H2732">
        <v>5.6866046707232272</v>
      </c>
      <c r="I2732">
        <v>82.182199685260713</v>
      </c>
      <c r="J2732">
        <v>76.676986584107439</v>
      </c>
      <c r="K2732">
        <v>92.91</v>
      </c>
      <c r="L2732">
        <f t="shared" si="719"/>
        <v>1217.5633953292768</v>
      </c>
      <c r="N2732">
        <f t="shared" si="714"/>
        <v>17.486604670723182</v>
      </c>
      <c r="O2732">
        <f t="shared" si="715"/>
        <v>5.6866046707232272</v>
      </c>
      <c r="P2732">
        <f t="shared" si="716"/>
        <v>0</v>
      </c>
      <c r="Q2732">
        <f t="shared" si="717"/>
        <v>0</v>
      </c>
      <c r="R2732">
        <f t="shared" si="718"/>
        <v>1227.3500000000001</v>
      </c>
      <c r="S2732">
        <f t="shared" si="720"/>
        <v>1217.95</v>
      </c>
      <c r="T2732">
        <f t="shared" si="721"/>
        <v>38.126666666667006</v>
      </c>
      <c r="U2732">
        <f t="shared" si="722"/>
        <v>7.6253333333334012</v>
      </c>
      <c r="V2732">
        <f t="shared" si="723"/>
        <v>82.182199685259732</v>
      </c>
      <c r="W2732">
        <f t="shared" si="724"/>
        <v>-9.8054897534893826E-13</v>
      </c>
      <c r="X2732">
        <f t="shared" si="725"/>
        <v>1235.05</v>
      </c>
      <c r="Y2732">
        <f t="shared" si="726"/>
        <v>1186.5999999999999</v>
      </c>
      <c r="Z2732">
        <f t="shared" si="727"/>
        <v>76.676986584107439</v>
      </c>
      <c r="AA2732">
        <f t="shared" si="730"/>
        <v>92.910723822178298</v>
      </c>
      <c r="AB2732">
        <f t="shared" si="728"/>
        <v>0</v>
      </c>
      <c r="AC2732">
        <f t="shared" si="729"/>
        <v>7.2382217830124773E-4</v>
      </c>
    </row>
    <row r="2733" spans="1:29" x14ac:dyDescent="0.3">
      <c r="A2733" s="2">
        <v>40520</v>
      </c>
      <c r="B2733">
        <v>1225.02</v>
      </c>
      <c r="C2733">
        <v>1228.93</v>
      </c>
      <c r="D2733">
        <v>1219.5</v>
      </c>
      <c r="E2733">
        <v>1228.28</v>
      </c>
      <c r="F2733">
        <v>4607590000</v>
      </c>
      <c r="G2733">
        <v>7.7944031138156333</v>
      </c>
      <c r="H2733">
        <v>-1.6355968861844301</v>
      </c>
      <c r="I2733">
        <v>60.186290900405417</v>
      </c>
      <c r="J2733">
        <v>76.026912181303189</v>
      </c>
      <c r="K2733">
        <v>89.02</v>
      </c>
      <c r="L2733">
        <f t="shared" si="719"/>
        <v>1221.1355968861844</v>
      </c>
      <c r="N2733">
        <f t="shared" si="714"/>
        <v>7.7944031138156333</v>
      </c>
      <c r="O2733">
        <f t="shared" si="715"/>
        <v>-1.6355968861844303</v>
      </c>
      <c r="P2733">
        <f t="shared" si="716"/>
        <v>0</v>
      </c>
      <c r="Q2733">
        <f t="shared" si="717"/>
        <v>0</v>
      </c>
      <c r="R2733">
        <f t="shared" si="718"/>
        <v>1225.57</v>
      </c>
      <c r="S2733">
        <f t="shared" si="720"/>
        <v>1223.0453333333332</v>
      </c>
      <c r="T2733">
        <f t="shared" si="721"/>
        <v>13.961333333333869</v>
      </c>
      <c r="U2733">
        <f t="shared" si="722"/>
        <v>2.7922666666667739</v>
      </c>
      <c r="V2733">
        <f t="shared" si="723"/>
        <v>60.277592079710459</v>
      </c>
      <c r="W2733">
        <f t="shared" si="724"/>
        <v>9.1301179305041558E-2</v>
      </c>
      <c r="X2733">
        <f t="shared" si="725"/>
        <v>1235.05</v>
      </c>
      <c r="Y2733">
        <f t="shared" si="726"/>
        <v>1206.81</v>
      </c>
      <c r="Z2733">
        <f t="shared" si="727"/>
        <v>76.026912181303189</v>
      </c>
      <c r="AA2733">
        <f t="shared" si="730"/>
        <v>89.022788625233147</v>
      </c>
      <c r="AB2733">
        <f t="shared" si="728"/>
        <v>0</v>
      </c>
      <c r="AC2733">
        <f t="shared" si="729"/>
        <v>2.7886252331512651E-3</v>
      </c>
    </row>
    <row r="2734" spans="1:29" x14ac:dyDescent="0.3">
      <c r="A2734" s="2">
        <v>40521</v>
      </c>
      <c r="B2734">
        <v>1230.1400000000001</v>
      </c>
      <c r="C2734">
        <v>1234.71</v>
      </c>
      <c r="D2734">
        <v>1226.8499999999999</v>
      </c>
      <c r="E2734">
        <v>1233</v>
      </c>
      <c r="F2734">
        <v>4522510000</v>
      </c>
      <c r="G2734">
        <v>9.6196020758770828</v>
      </c>
      <c r="H2734">
        <v>1.7596020758769551</v>
      </c>
      <c r="I2734">
        <v>133.94807085658539</v>
      </c>
      <c r="J2734">
        <v>88.75479978058172</v>
      </c>
      <c r="K2734">
        <v>86.92</v>
      </c>
      <c r="L2734">
        <f t="shared" si="719"/>
        <v>1225.090397924123</v>
      </c>
      <c r="N2734">
        <f t="shared" si="714"/>
        <v>9.6196020758770828</v>
      </c>
      <c r="O2734">
        <f t="shared" si="715"/>
        <v>1.7596020758769555</v>
      </c>
      <c r="P2734">
        <f t="shared" si="716"/>
        <v>0</v>
      </c>
      <c r="Q2734">
        <f t="shared" si="717"/>
        <v>0</v>
      </c>
      <c r="R2734">
        <f t="shared" si="718"/>
        <v>1231.52</v>
      </c>
      <c r="S2734">
        <f t="shared" si="720"/>
        <v>1226.0006666666668</v>
      </c>
      <c r="T2734">
        <f t="shared" si="721"/>
        <v>13.737333333333709</v>
      </c>
      <c r="U2734">
        <f t="shared" si="722"/>
        <v>2.7474666666667416</v>
      </c>
      <c r="V2734">
        <f t="shared" si="723"/>
        <v>133.92539389820996</v>
      </c>
      <c r="W2734">
        <f t="shared" si="724"/>
        <v>-2.2676958375427603E-2</v>
      </c>
      <c r="X2734">
        <f t="shared" si="725"/>
        <v>1235.05</v>
      </c>
      <c r="Y2734">
        <f t="shared" si="726"/>
        <v>1216.82</v>
      </c>
      <c r="Z2734">
        <f t="shared" si="727"/>
        <v>88.75479978058172</v>
      </c>
      <c r="AA2734">
        <f t="shared" si="730"/>
        <v>86.922971379277016</v>
      </c>
      <c r="AB2734">
        <f t="shared" si="728"/>
        <v>0</v>
      </c>
      <c r="AC2734">
        <f t="shared" si="729"/>
        <v>2.9713792770138525E-3</v>
      </c>
    </row>
    <row r="2735" spans="1:29" x14ac:dyDescent="0.3">
      <c r="A2735" s="2">
        <v>40522</v>
      </c>
      <c r="B2735">
        <v>1233.8499999999999</v>
      </c>
      <c r="C2735">
        <v>1240.4000000000001</v>
      </c>
      <c r="D2735">
        <v>1232.58</v>
      </c>
      <c r="E2735">
        <v>1240.4000000000001</v>
      </c>
      <c r="F2735">
        <v>4547310000</v>
      </c>
      <c r="G2735">
        <v>10.20640138391809</v>
      </c>
      <c r="H2735">
        <v>2.3864013839179279</v>
      </c>
      <c r="I2735">
        <v>130.17249975072511</v>
      </c>
      <c r="J2735">
        <v>100</v>
      </c>
      <c r="K2735">
        <v>87.25</v>
      </c>
      <c r="L2735">
        <f t="shared" si="719"/>
        <v>1230.193598616082</v>
      </c>
      <c r="N2735">
        <f t="shared" si="714"/>
        <v>10.206401383918092</v>
      </c>
      <c r="O2735">
        <f t="shared" si="715"/>
        <v>2.3864013839179279</v>
      </c>
      <c r="P2735">
        <f t="shared" si="716"/>
        <v>0</v>
      </c>
      <c r="Q2735">
        <f t="shared" si="717"/>
        <v>0</v>
      </c>
      <c r="R2735">
        <f t="shared" si="718"/>
        <v>1237.7933333333333</v>
      </c>
      <c r="S2735">
        <f t="shared" si="720"/>
        <v>1229.086</v>
      </c>
      <c r="T2735">
        <f t="shared" si="721"/>
        <v>22.282666666666501</v>
      </c>
      <c r="U2735">
        <f t="shared" si="722"/>
        <v>4.4565333333332999</v>
      </c>
      <c r="V2735">
        <f t="shared" si="723"/>
        <v>130.25570448380427</v>
      </c>
      <c r="W2735">
        <f t="shared" si="724"/>
        <v>8.3204733079156767E-2</v>
      </c>
      <c r="X2735">
        <f t="shared" si="725"/>
        <v>1240.4000000000001</v>
      </c>
      <c r="Y2735">
        <f t="shared" si="726"/>
        <v>1219.5</v>
      </c>
      <c r="Z2735">
        <f t="shared" si="727"/>
        <v>100</v>
      </c>
      <c r="AA2735">
        <f t="shared" si="730"/>
        <v>87.254186476523259</v>
      </c>
      <c r="AB2735">
        <f t="shared" si="728"/>
        <v>0</v>
      </c>
      <c r="AC2735">
        <f t="shared" si="729"/>
        <v>4.1864765232588752E-3</v>
      </c>
    </row>
    <row r="2736" spans="1:29" x14ac:dyDescent="0.3">
      <c r="A2736" s="2">
        <v>40525</v>
      </c>
      <c r="B2736">
        <v>1242.52</v>
      </c>
      <c r="C2736">
        <v>1246.73</v>
      </c>
      <c r="D2736">
        <v>1240.3399999999999</v>
      </c>
      <c r="E2736">
        <v>1240.46</v>
      </c>
      <c r="F2736">
        <v>4361240000</v>
      </c>
      <c r="G2736">
        <v>13.114267589278599</v>
      </c>
      <c r="H2736">
        <v>6.7242675892784973</v>
      </c>
      <c r="I2736">
        <v>110.5969458583985</v>
      </c>
      <c r="J2736">
        <v>76.973925817113553</v>
      </c>
      <c r="K2736">
        <v>83.69</v>
      </c>
      <c r="L2736">
        <f t="shared" si="719"/>
        <v>1233.6157324107214</v>
      </c>
      <c r="N2736">
        <f t="shared" si="714"/>
        <v>13.114267589278597</v>
      </c>
      <c r="O2736">
        <f t="shared" si="715"/>
        <v>6.7242675892784973</v>
      </c>
      <c r="P2736">
        <f t="shared" si="716"/>
        <v>0</v>
      </c>
      <c r="Q2736">
        <f t="shared" si="717"/>
        <v>0</v>
      </c>
      <c r="R2736">
        <f t="shared" si="718"/>
        <v>1242.51</v>
      </c>
      <c r="S2736">
        <f t="shared" si="720"/>
        <v>1232.9486666666667</v>
      </c>
      <c r="T2736">
        <f t="shared" si="721"/>
        <v>28.811999999999898</v>
      </c>
      <c r="U2736">
        <f t="shared" si="722"/>
        <v>5.76239999999998</v>
      </c>
      <c r="V2736">
        <f t="shared" si="723"/>
        <v>110.61748962623625</v>
      </c>
      <c r="W2736">
        <f t="shared" si="724"/>
        <v>2.0543767837750693E-2</v>
      </c>
      <c r="X2736">
        <f t="shared" si="725"/>
        <v>1246.73</v>
      </c>
      <c r="Y2736">
        <f t="shared" si="726"/>
        <v>1219.5</v>
      </c>
      <c r="Z2736">
        <f t="shared" si="727"/>
        <v>76.973925817113553</v>
      </c>
      <c r="AA2736">
        <f t="shared" si="730"/>
        <v>83.686524872621177</v>
      </c>
      <c r="AB2736">
        <f t="shared" si="728"/>
        <v>0</v>
      </c>
      <c r="AC2736">
        <f t="shared" si="729"/>
        <v>-3.4751273788202752E-3</v>
      </c>
    </row>
    <row r="2737" spans="1:29" x14ac:dyDescent="0.3">
      <c r="A2737" s="2">
        <v>40526</v>
      </c>
      <c r="B2737">
        <v>1241.8399999999999</v>
      </c>
      <c r="C2737">
        <v>1246.5899999999999</v>
      </c>
      <c r="D2737">
        <v>1238.17</v>
      </c>
      <c r="E2737">
        <v>1241.5899999999999</v>
      </c>
      <c r="F2737">
        <v>4132350000</v>
      </c>
      <c r="G2737">
        <v>10.31617839285218</v>
      </c>
      <c r="H2737">
        <v>1.896178392852335</v>
      </c>
      <c r="I2737">
        <v>70.41190017744573</v>
      </c>
      <c r="J2737">
        <v>81.123760558207508</v>
      </c>
      <c r="K2737">
        <v>84.58</v>
      </c>
      <c r="L2737">
        <f t="shared" si="719"/>
        <v>1236.2738216071477</v>
      </c>
      <c r="N2737">
        <f t="shared" si="714"/>
        <v>10.31617839285218</v>
      </c>
      <c r="O2737">
        <f t="shared" si="715"/>
        <v>1.8961783928523346</v>
      </c>
      <c r="P2737">
        <f t="shared" si="716"/>
        <v>0</v>
      </c>
      <c r="Q2737">
        <f t="shared" si="717"/>
        <v>0</v>
      </c>
      <c r="R2737">
        <f t="shared" si="718"/>
        <v>1242.1166666666668</v>
      </c>
      <c r="S2737">
        <f t="shared" si="720"/>
        <v>1235.902</v>
      </c>
      <c r="T2737">
        <f t="shared" si="721"/>
        <v>29.428000000000111</v>
      </c>
      <c r="U2737">
        <f t="shared" si="722"/>
        <v>5.8856000000000224</v>
      </c>
      <c r="V2737">
        <f t="shared" si="723"/>
        <v>70.394031383565775</v>
      </c>
      <c r="W2737">
        <f t="shared" si="724"/>
        <v>-1.7868793879955547E-2</v>
      </c>
      <c r="X2737">
        <f t="shared" si="725"/>
        <v>1246.73</v>
      </c>
      <c r="Y2737">
        <f t="shared" si="726"/>
        <v>1219.5</v>
      </c>
      <c r="Z2737">
        <f t="shared" si="727"/>
        <v>81.123760558207508</v>
      </c>
      <c r="AA2737">
        <f t="shared" si="730"/>
        <v>84.575879667441185</v>
      </c>
      <c r="AB2737">
        <f t="shared" si="728"/>
        <v>0</v>
      </c>
      <c r="AC2737">
        <f t="shared" si="729"/>
        <v>-4.1203325588128337E-3</v>
      </c>
    </row>
    <row r="2738" spans="1:29" x14ac:dyDescent="0.3">
      <c r="A2738" s="2">
        <v>40527</v>
      </c>
      <c r="B2738">
        <v>1241.58</v>
      </c>
      <c r="C2738">
        <v>1244.25</v>
      </c>
      <c r="D2738">
        <v>1234.01</v>
      </c>
      <c r="E2738">
        <v>1235.23</v>
      </c>
      <c r="F2738">
        <v>4407340000</v>
      </c>
      <c r="G2738">
        <v>8.3241189285681685</v>
      </c>
      <c r="H2738">
        <v>-1.9158810714318411</v>
      </c>
      <c r="I2738">
        <v>-10.94736842105214</v>
      </c>
      <c r="J2738">
        <v>42.152917505030501</v>
      </c>
      <c r="K2738">
        <v>77.8</v>
      </c>
      <c r="L2738">
        <f t="shared" si="719"/>
        <v>1235.9258810714318</v>
      </c>
      <c r="N2738">
        <f t="shared" si="714"/>
        <v>8.3241189285681685</v>
      </c>
      <c r="O2738">
        <f t="shared" si="715"/>
        <v>-1.9158810714318406</v>
      </c>
      <c r="P2738">
        <f t="shared" si="716"/>
        <v>0</v>
      </c>
      <c r="Q2738">
        <f t="shared" si="717"/>
        <v>0</v>
      </c>
      <c r="R2738">
        <f t="shared" si="718"/>
        <v>1237.8300000000002</v>
      </c>
      <c r="S2738">
        <f t="shared" si="720"/>
        <v>1238.354</v>
      </c>
      <c r="T2738">
        <f t="shared" si="721"/>
        <v>15.83733333333339</v>
      </c>
      <c r="U2738">
        <f t="shared" si="722"/>
        <v>3.167466666666678</v>
      </c>
      <c r="V2738">
        <f t="shared" si="723"/>
        <v>-11.028792726045744</v>
      </c>
      <c r="W2738">
        <f t="shared" si="724"/>
        <v>-8.1424304993603869E-2</v>
      </c>
      <c r="X2738">
        <f t="shared" si="725"/>
        <v>1246.73</v>
      </c>
      <c r="Y2738">
        <f t="shared" si="726"/>
        <v>1226.8499999999999</v>
      </c>
      <c r="Z2738">
        <f t="shared" si="727"/>
        <v>42.152917505030501</v>
      </c>
      <c r="AA2738">
        <f t="shared" si="730"/>
        <v>77.801080732186662</v>
      </c>
      <c r="AB2738">
        <f t="shared" si="728"/>
        <v>0</v>
      </c>
      <c r="AC2738">
        <f t="shared" si="729"/>
        <v>1.0807321866650454E-3</v>
      </c>
    </row>
    <row r="2739" spans="1:29" x14ac:dyDescent="0.3">
      <c r="A2739" s="2">
        <v>40528</v>
      </c>
      <c r="B2739">
        <v>1236.3399999999999</v>
      </c>
      <c r="C2739">
        <v>1243.75</v>
      </c>
      <c r="D2739">
        <v>1232.8499999999999</v>
      </c>
      <c r="E2739">
        <v>1242.8699999999999</v>
      </c>
      <c r="F2739">
        <v>4736820000</v>
      </c>
      <c r="G2739">
        <v>5.5094126190454062</v>
      </c>
      <c r="H2739">
        <v>-5.3905873809546847</v>
      </c>
      <c r="I2739">
        <v>-6.7706444202654534</v>
      </c>
      <c r="J2739">
        <v>72.720848056536383</v>
      </c>
      <c r="K2739">
        <v>74.59</v>
      </c>
      <c r="L2739">
        <f t="shared" si="719"/>
        <v>1238.2405873809546</v>
      </c>
      <c r="N2739">
        <f t="shared" si="714"/>
        <v>5.5094126190454062</v>
      </c>
      <c r="O2739">
        <f t="shared" si="715"/>
        <v>-5.3905873809546847</v>
      </c>
      <c r="P2739">
        <f t="shared" si="716"/>
        <v>0</v>
      </c>
      <c r="Q2739">
        <f t="shared" si="717"/>
        <v>0</v>
      </c>
      <c r="R2739">
        <f t="shared" si="718"/>
        <v>1239.8233333333333</v>
      </c>
      <c r="S2739">
        <f t="shared" si="720"/>
        <v>1240.0146666666667</v>
      </c>
      <c r="T2739">
        <f t="shared" si="721"/>
        <v>9.1946666666667625</v>
      </c>
      <c r="U2739">
        <f t="shared" si="722"/>
        <v>1.8389333333333524</v>
      </c>
      <c r="V2739">
        <f t="shared" si="723"/>
        <v>-6.9363882443963956</v>
      </c>
      <c r="W2739">
        <f t="shared" si="724"/>
        <v>-0.16574382413094213</v>
      </c>
      <c r="X2739">
        <f t="shared" si="725"/>
        <v>1246.73</v>
      </c>
      <c r="Y2739">
        <f t="shared" si="726"/>
        <v>1232.58</v>
      </c>
      <c r="Z2739">
        <f t="shared" si="727"/>
        <v>72.720848056536383</v>
      </c>
      <c r="AA2739">
        <f t="shared" si="730"/>
        <v>74.594290387377598</v>
      </c>
      <c r="AB2739">
        <f t="shared" si="728"/>
        <v>0</v>
      </c>
      <c r="AC2739">
        <f t="shared" si="729"/>
        <v>4.2903873775941292E-3</v>
      </c>
    </row>
    <row r="2740" spans="1:29" x14ac:dyDescent="0.3">
      <c r="A2740" s="2">
        <v>40529</v>
      </c>
      <c r="B2740">
        <v>1243.6300000000001</v>
      </c>
      <c r="C2740">
        <v>1245.81</v>
      </c>
      <c r="D2740">
        <v>1239.8699999999999</v>
      </c>
      <c r="E2740">
        <v>1243.9100000000001</v>
      </c>
      <c r="F2740">
        <v>4632470000</v>
      </c>
      <c r="G2740">
        <v>5.6796084126967799</v>
      </c>
      <c r="H2740">
        <v>-0.26039158730327472</v>
      </c>
      <c r="I2740">
        <v>77.055004287634731</v>
      </c>
      <c r="J2740">
        <v>79.682997118156237</v>
      </c>
      <c r="K2740">
        <v>70.53</v>
      </c>
      <c r="L2740">
        <f t="shared" si="719"/>
        <v>1240.1303915873032</v>
      </c>
      <c r="N2740">
        <f t="shared" si="714"/>
        <v>5.6796084126967799</v>
      </c>
      <c r="O2740">
        <f t="shared" si="715"/>
        <v>-0.26039158730327472</v>
      </c>
      <c r="P2740">
        <f t="shared" si="716"/>
        <v>0</v>
      </c>
      <c r="Q2740">
        <f t="shared" si="717"/>
        <v>0</v>
      </c>
      <c r="R2740">
        <f t="shared" si="718"/>
        <v>1243.1966666666667</v>
      </c>
      <c r="S2740">
        <f t="shared" si="720"/>
        <v>1241.0953333333334</v>
      </c>
      <c r="T2740">
        <f t="shared" si="721"/>
        <v>9.0746666666666442</v>
      </c>
      <c r="U2740">
        <f t="shared" si="722"/>
        <v>1.8149333333333288</v>
      </c>
      <c r="V2740">
        <f t="shared" si="723"/>
        <v>77.186795964343659</v>
      </c>
      <c r="W2740">
        <f t="shared" si="724"/>
        <v>0.13179167670892866</v>
      </c>
      <c r="X2740">
        <f t="shared" si="725"/>
        <v>1246.73</v>
      </c>
      <c r="Y2740">
        <f t="shared" si="726"/>
        <v>1232.8499999999999</v>
      </c>
      <c r="Z2740">
        <f t="shared" si="727"/>
        <v>79.682997118156237</v>
      </c>
      <c r="AA2740">
        <f t="shared" si="730"/>
        <v>70.530889811008848</v>
      </c>
      <c r="AB2740">
        <f t="shared" si="728"/>
        <v>0</v>
      </c>
      <c r="AC2740">
        <f t="shared" si="729"/>
        <v>8.8981100884666375E-4</v>
      </c>
    </row>
    <row r="2741" spans="1:29" x14ac:dyDescent="0.3">
      <c r="A2741" s="2">
        <v>40532</v>
      </c>
      <c r="B2741">
        <v>1245.76</v>
      </c>
      <c r="C2741">
        <v>1250.2</v>
      </c>
      <c r="D2741">
        <v>1241.51</v>
      </c>
      <c r="E2741">
        <v>1247.08</v>
      </c>
      <c r="F2741">
        <v>3548140000</v>
      </c>
      <c r="G2741">
        <v>7.7530722751312169</v>
      </c>
      <c r="H2741">
        <v>-0.93692772486883769</v>
      </c>
      <c r="I2741">
        <v>121.8479661328921</v>
      </c>
      <c r="J2741">
        <v>82.017291066281885</v>
      </c>
      <c r="K2741">
        <v>71.540000000000006</v>
      </c>
      <c r="L2741">
        <f t="shared" si="719"/>
        <v>1242.4469277248688</v>
      </c>
      <c r="N2741">
        <f t="shared" si="714"/>
        <v>7.7530722751312169</v>
      </c>
      <c r="O2741">
        <f t="shared" si="715"/>
        <v>-0.93692772486883769</v>
      </c>
      <c r="P2741">
        <f t="shared" si="716"/>
        <v>0</v>
      </c>
      <c r="Q2741">
        <f t="shared" si="717"/>
        <v>0</v>
      </c>
      <c r="R2741">
        <f t="shared" si="718"/>
        <v>1246.2633333333333</v>
      </c>
      <c r="S2741">
        <f t="shared" si="720"/>
        <v>1241.846</v>
      </c>
      <c r="T2741">
        <f t="shared" si="721"/>
        <v>12.077333333333399</v>
      </c>
      <c r="U2741">
        <f t="shared" si="722"/>
        <v>2.41546666666668</v>
      </c>
      <c r="V2741">
        <f t="shared" si="723"/>
        <v>121.91800986236733</v>
      </c>
      <c r="W2741">
        <f t="shared" si="724"/>
        <v>7.0043729475230521E-2</v>
      </c>
      <c r="X2741">
        <f t="shared" si="725"/>
        <v>1250.2</v>
      </c>
      <c r="Y2741">
        <f t="shared" si="726"/>
        <v>1232.8499999999999</v>
      </c>
      <c r="Z2741">
        <f t="shared" si="727"/>
        <v>82.017291066281885</v>
      </c>
      <c r="AA2741">
        <f t="shared" si="730"/>
        <v>71.539562860842494</v>
      </c>
      <c r="AB2741">
        <f t="shared" si="728"/>
        <v>0</v>
      </c>
      <c r="AC2741">
        <f t="shared" si="729"/>
        <v>-4.3713915751197874E-4</v>
      </c>
    </row>
    <row r="2742" spans="1:29" x14ac:dyDescent="0.3">
      <c r="A2742" s="2">
        <v>40533</v>
      </c>
      <c r="B2742">
        <v>1249.43</v>
      </c>
      <c r="C2742">
        <v>1255.82</v>
      </c>
      <c r="D2742">
        <v>1249.43</v>
      </c>
      <c r="E2742">
        <v>1254.5999999999999</v>
      </c>
      <c r="F2742">
        <v>3479670000</v>
      </c>
      <c r="G2742">
        <v>9.3220481834207476</v>
      </c>
      <c r="H2742">
        <v>2.9320481834208749</v>
      </c>
      <c r="I2742">
        <v>134.689497048634</v>
      </c>
      <c r="J2742">
        <v>94.688724423160537</v>
      </c>
      <c r="K2742">
        <v>74.25</v>
      </c>
      <c r="L2742">
        <f t="shared" si="719"/>
        <v>1246.4979518165792</v>
      </c>
      <c r="N2742">
        <f t="shared" si="714"/>
        <v>9.3220481834207476</v>
      </c>
      <c r="O2742">
        <f t="shared" si="715"/>
        <v>2.9320481834208749</v>
      </c>
      <c r="P2742">
        <f t="shared" si="716"/>
        <v>0</v>
      </c>
      <c r="Q2742">
        <f t="shared" si="717"/>
        <v>0</v>
      </c>
      <c r="R2742">
        <f t="shared" si="718"/>
        <v>1253.2833333333333</v>
      </c>
      <c r="S2742">
        <f t="shared" si="720"/>
        <v>1244.0793333333336</v>
      </c>
      <c r="T2742">
        <f t="shared" si="721"/>
        <v>22.776000000000067</v>
      </c>
      <c r="U2742">
        <f t="shared" si="722"/>
        <v>4.5552000000000135</v>
      </c>
      <c r="V2742">
        <f t="shared" si="723"/>
        <v>134.70319634702753</v>
      </c>
      <c r="W2742">
        <f t="shared" si="724"/>
        <v>1.3699298393532899E-2</v>
      </c>
      <c r="X2742">
        <f t="shared" si="725"/>
        <v>1255.82</v>
      </c>
      <c r="Y2742">
        <f t="shared" si="726"/>
        <v>1232.8499999999999</v>
      </c>
      <c r="Z2742">
        <f t="shared" si="727"/>
        <v>94.688724423160537</v>
      </c>
      <c r="AA2742">
        <f t="shared" si="730"/>
        <v>74.252555633833111</v>
      </c>
      <c r="AB2742">
        <f t="shared" si="728"/>
        <v>0</v>
      </c>
      <c r="AC2742">
        <f t="shared" si="729"/>
        <v>2.5556338331114148E-3</v>
      </c>
    </row>
    <row r="2743" spans="1:29" x14ac:dyDescent="0.3">
      <c r="A2743" s="2">
        <v>40534</v>
      </c>
      <c r="B2743">
        <v>1254.94</v>
      </c>
      <c r="C2743">
        <v>1259.3900000000001</v>
      </c>
      <c r="D2743">
        <v>1254.94</v>
      </c>
      <c r="E2743">
        <v>1258.8399999999999</v>
      </c>
      <c r="F2743">
        <v>1285590000</v>
      </c>
      <c r="G2743">
        <v>8.7780321222805924</v>
      </c>
      <c r="H2743">
        <v>4.3280321222805469</v>
      </c>
      <c r="I2743">
        <v>108.1514642790534</v>
      </c>
      <c r="J2743">
        <v>97.927656367746124</v>
      </c>
      <c r="K2743">
        <v>85.41</v>
      </c>
      <c r="L2743">
        <f t="shared" si="719"/>
        <v>1250.6119678777195</v>
      </c>
      <c r="N2743">
        <f t="shared" si="714"/>
        <v>8.7780321222805924</v>
      </c>
      <c r="O2743">
        <f t="shared" si="715"/>
        <v>4.3280321222805469</v>
      </c>
      <c r="P2743">
        <f t="shared" si="716"/>
        <v>0</v>
      </c>
      <c r="Q2743">
        <f t="shared" si="717"/>
        <v>0</v>
      </c>
      <c r="R2743">
        <f t="shared" si="718"/>
        <v>1257.7233333333334</v>
      </c>
      <c r="S2743">
        <f t="shared" si="720"/>
        <v>1248.058</v>
      </c>
      <c r="T2743">
        <f t="shared" si="721"/>
        <v>29.78133333333335</v>
      </c>
      <c r="U2743">
        <f t="shared" si="722"/>
        <v>5.9562666666666697</v>
      </c>
      <c r="V2743">
        <f t="shared" si="723"/>
        <v>108.18111270296113</v>
      </c>
      <c r="W2743">
        <f t="shared" si="724"/>
        <v>2.9648423907730148E-2</v>
      </c>
      <c r="X2743">
        <f t="shared" si="725"/>
        <v>1259.3900000000001</v>
      </c>
      <c r="Y2743">
        <f t="shared" si="726"/>
        <v>1232.8499999999999</v>
      </c>
      <c r="Z2743">
        <f t="shared" si="727"/>
        <v>97.927656367746124</v>
      </c>
      <c r="AA2743">
        <f t="shared" si="730"/>
        <v>85.407503406376222</v>
      </c>
      <c r="AB2743">
        <f t="shared" si="728"/>
        <v>0</v>
      </c>
      <c r="AC2743">
        <f t="shared" si="729"/>
        <v>-2.4965936237748565E-3</v>
      </c>
    </row>
    <row r="2744" spans="1:29" x14ac:dyDescent="0.3">
      <c r="A2744" s="2">
        <v>40535</v>
      </c>
      <c r="B2744">
        <v>1257.53</v>
      </c>
      <c r="C2744">
        <v>1258.5899999999999</v>
      </c>
      <c r="D2744">
        <v>1254.05</v>
      </c>
      <c r="E2744">
        <v>1256.77</v>
      </c>
      <c r="F2744">
        <v>2515020000</v>
      </c>
      <c r="G2744">
        <v>5.9253547481869191</v>
      </c>
      <c r="H2744">
        <v>1.385354748186955</v>
      </c>
      <c r="I2744">
        <v>63.595393089633824</v>
      </c>
      <c r="J2744">
        <v>86.57786885245855</v>
      </c>
      <c r="K2744">
        <v>88.18</v>
      </c>
      <c r="L2744">
        <f t="shared" si="719"/>
        <v>1252.664645251813</v>
      </c>
      <c r="N2744">
        <f t="shared" si="714"/>
        <v>5.9253547481869191</v>
      </c>
      <c r="O2744">
        <f t="shared" si="715"/>
        <v>1.3853547481869555</v>
      </c>
      <c r="P2744">
        <f t="shared" si="716"/>
        <v>0</v>
      </c>
      <c r="Q2744">
        <f t="shared" si="717"/>
        <v>0</v>
      </c>
      <c r="R2744">
        <f t="shared" si="718"/>
        <v>1256.47</v>
      </c>
      <c r="S2744">
        <f t="shared" si="720"/>
        <v>1251.3873333333336</v>
      </c>
      <c r="T2744">
        <f t="shared" si="721"/>
        <v>26.629333333333079</v>
      </c>
      <c r="U2744">
        <f t="shared" si="722"/>
        <v>5.3258666666666157</v>
      </c>
      <c r="V2744">
        <f t="shared" si="723"/>
        <v>63.622404699911172</v>
      </c>
      <c r="W2744">
        <f t="shared" si="724"/>
        <v>2.7011610277348552E-2</v>
      </c>
      <c r="X2744">
        <f t="shared" si="725"/>
        <v>1259.3900000000001</v>
      </c>
      <c r="Y2744">
        <f t="shared" si="726"/>
        <v>1239.8699999999999</v>
      </c>
      <c r="Z2744">
        <f t="shared" si="727"/>
        <v>86.57786885245855</v>
      </c>
      <c r="AA2744">
        <f t="shared" si="730"/>
        <v>88.178907565560664</v>
      </c>
      <c r="AB2744">
        <f t="shared" si="728"/>
        <v>0</v>
      </c>
      <c r="AC2744">
        <f t="shared" si="729"/>
        <v>-1.0924344393430374E-3</v>
      </c>
    </row>
    <row r="2745" spans="1:29" x14ac:dyDescent="0.3">
      <c r="A2745" s="2">
        <v>40539</v>
      </c>
      <c r="B2745">
        <v>1254.6600000000001</v>
      </c>
      <c r="C2745">
        <v>1258.43</v>
      </c>
      <c r="D2745">
        <v>1251.48</v>
      </c>
      <c r="E2745">
        <v>1257.54</v>
      </c>
      <c r="F2745">
        <v>1992470000</v>
      </c>
      <c r="G2745">
        <v>4.1402364987914098</v>
      </c>
      <c r="H2745">
        <v>-2.8097635012086362</v>
      </c>
      <c r="I2745">
        <v>38.39441535776286</v>
      </c>
      <c r="J2745">
        <v>89.653243847874023</v>
      </c>
      <c r="K2745">
        <v>90.17</v>
      </c>
      <c r="L2745">
        <f t="shared" si="719"/>
        <v>1254.2897635012087</v>
      </c>
      <c r="N2745">
        <f t="shared" si="714"/>
        <v>4.1402364987914098</v>
      </c>
      <c r="O2745">
        <f t="shared" si="715"/>
        <v>-2.8097635012086357</v>
      </c>
      <c r="P2745">
        <f t="shared" si="716"/>
        <v>0</v>
      </c>
      <c r="Q2745">
        <f t="shared" si="717"/>
        <v>0</v>
      </c>
      <c r="R2745">
        <f t="shared" si="718"/>
        <v>1255.8166666666666</v>
      </c>
      <c r="S2745">
        <f t="shared" si="720"/>
        <v>1253.9113333333332</v>
      </c>
      <c r="T2745">
        <f t="shared" si="721"/>
        <v>16.552000000000135</v>
      </c>
      <c r="U2745">
        <f t="shared" si="722"/>
        <v>3.3104000000000271</v>
      </c>
      <c r="V2745">
        <f t="shared" si="723"/>
        <v>38.370656785350384</v>
      </c>
      <c r="W2745">
        <f t="shared" si="724"/>
        <v>-2.3758572412475587E-2</v>
      </c>
      <c r="X2745">
        <f t="shared" si="725"/>
        <v>1259.3900000000001</v>
      </c>
      <c r="Y2745">
        <f t="shared" si="726"/>
        <v>1241.51</v>
      </c>
      <c r="Z2745">
        <f t="shared" si="727"/>
        <v>89.653243847874023</v>
      </c>
      <c r="AA2745">
        <f t="shared" si="730"/>
        <v>90.17295691150423</v>
      </c>
      <c r="AB2745">
        <f t="shared" si="728"/>
        <v>0</v>
      </c>
      <c r="AC2745">
        <f t="shared" si="729"/>
        <v>2.9569115042278327E-3</v>
      </c>
    </row>
    <row r="2746" spans="1:29" x14ac:dyDescent="0.3">
      <c r="A2746" s="2">
        <v>40540</v>
      </c>
      <c r="B2746">
        <v>1259.0999999999999</v>
      </c>
      <c r="C2746">
        <v>1259.9000000000001</v>
      </c>
      <c r="D2746">
        <v>1256.22</v>
      </c>
      <c r="E2746">
        <v>1258.51</v>
      </c>
      <c r="F2746">
        <v>2478450000</v>
      </c>
      <c r="G2746">
        <v>4.2034909991944014</v>
      </c>
      <c r="H2746">
        <v>0.52349099919433684</v>
      </c>
      <c r="I2746">
        <v>90.909090909088945</v>
      </c>
      <c r="J2746">
        <v>86.723973256923628</v>
      </c>
      <c r="K2746">
        <v>91.11</v>
      </c>
      <c r="L2746">
        <f t="shared" si="719"/>
        <v>1255.6965090008057</v>
      </c>
      <c r="N2746">
        <f t="shared" si="714"/>
        <v>4.2034909991944005</v>
      </c>
      <c r="O2746">
        <f t="shared" si="715"/>
        <v>0.52349099919433684</v>
      </c>
      <c r="P2746">
        <f t="shared" si="716"/>
        <v>0</v>
      </c>
      <c r="Q2746">
        <f t="shared" si="717"/>
        <v>0</v>
      </c>
      <c r="R2746">
        <f t="shared" si="718"/>
        <v>1258.21</v>
      </c>
      <c r="S2746">
        <f t="shared" si="720"/>
        <v>1256.3006666666665</v>
      </c>
      <c r="T2746">
        <f t="shared" si="721"/>
        <v>7.0026666666669826</v>
      </c>
      <c r="U2746">
        <f t="shared" si="722"/>
        <v>1.4005333333333965</v>
      </c>
      <c r="V2746">
        <f t="shared" si="723"/>
        <v>90.886011678095045</v>
      </c>
      <c r="W2746">
        <f t="shared" si="724"/>
        <v>-2.3079230993900524E-2</v>
      </c>
      <c r="X2746">
        <f t="shared" si="725"/>
        <v>1259.9000000000001</v>
      </c>
      <c r="Y2746">
        <f t="shared" si="726"/>
        <v>1249.43</v>
      </c>
      <c r="Z2746">
        <f t="shared" si="727"/>
        <v>86.723973256923628</v>
      </c>
      <c r="AA2746">
        <f t="shared" si="730"/>
        <v>91.114293349632561</v>
      </c>
      <c r="AB2746">
        <f t="shared" si="728"/>
        <v>0</v>
      </c>
      <c r="AC2746">
        <f t="shared" si="729"/>
        <v>4.2933496325616716E-3</v>
      </c>
    </row>
    <row r="2747" spans="1:29" x14ac:dyDescent="0.3">
      <c r="A2747" s="2">
        <v>40541</v>
      </c>
      <c r="B2747">
        <v>1258.78</v>
      </c>
      <c r="C2747">
        <v>1262.5999999999999</v>
      </c>
      <c r="D2747">
        <v>1258.78</v>
      </c>
      <c r="E2747">
        <v>1259.78</v>
      </c>
      <c r="F2747">
        <v>2214380000</v>
      </c>
      <c r="G2747">
        <v>5.5423273327960487</v>
      </c>
      <c r="H2747">
        <v>1.7223273327961119</v>
      </c>
      <c r="I2747">
        <v>140.79549454416789</v>
      </c>
      <c r="J2747">
        <v>74.640287769784493</v>
      </c>
      <c r="K2747">
        <v>87.1</v>
      </c>
      <c r="L2747">
        <f t="shared" si="719"/>
        <v>1257.0576726672039</v>
      </c>
      <c r="N2747">
        <f t="shared" si="714"/>
        <v>5.5423273327960487</v>
      </c>
      <c r="O2747">
        <f t="shared" si="715"/>
        <v>1.7223273327961124</v>
      </c>
      <c r="P2747">
        <f t="shared" si="716"/>
        <v>0</v>
      </c>
      <c r="Q2747">
        <f t="shared" si="717"/>
        <v>0</v>
      </c>
      <c r="R2747">
        <f t="shared" si="718"/>
        <v>1260.3866666666665</v>
      </c>
      <c r="S2747">
        <f t="shared" si="720"/>
        <v>1257.7213333333334</v>
      </c>
      <c r="T2747">
        <f t="shared" si="721"/>
        <v>6.3119999999998981</v>
      </c>
      <c r="U2747">
        <f t="shared" si="722"/>
        <v>1.2623999999999795</v>
      </c>
      <c r="V2747">
        <f t="shared" si="723"/>
        <v>140.75482326432092</v>
      </c>
      <c r="W2747">
        <f t="shared" si="724"/>
        <v>-4.0671279846975494E-2</v>
      </c>
      <c r="X2747">
        <f t="shared" si="725"/>
        <v>1262.5999999999999</v>
      </c>
      <c r="Y2747">
        <f t="shared" si="726"/>
        <v>1251.48</v>
      </c>
      <c r="Z2747">
        <f t="shared" si="727"/>
        <v>74.640287769784493</v>
      </c>
      <c r="AA2747">
        <f t="shared" si="730"/>
        <v>87.104606018957355</v>
      </c>
      <c r="AB2747">
        <f t="shared" si="728"/>
        <v>0</v>
      </c>
      <c r="AC2747">
        <f t="shared" si="729"/>
        <v>4.6060189573609023E-3</v>
      </c>
    </row>
    <row r="2748" spans="1:29" x14ac:dyDescent="0.3">
      <c r="A2748" s="2">
        <v>40542</v>
      </c>
      <c r="B2748">
        <v>1259.44</v>
      </c>
      <c r="C2748">
        <v>1261.0899999999999</v>
      </c>
      <c r="D2748">
        <v>1256.32</v>
      </c>
      <c r="E2748">
        <v>1257.8800000000001</v>
      </c>
      <c r="F2748">
        <v>1970720000</v>
      </c>
      <c r="G2748">
        <v>3.7582182218638991</v>
      </c>
      <c r="H2748">
        <v>-1.0117817781360829</v>
      </c>
      <c r="I2748">
        <v>27.616279069774929</v>
      </c>
      <c r="J2748">
        <v>57.553956834533757</v>
      </c>
      <c r="K2748">
        <v>79.03</v>
      </c>
      <c r="L2748">
        <f t="shared" si="719"/>
        <v>1257.331781778136</v>
      </c>
      <c r="N2748">
        <f t="shared" si="714"/>
        <v>3.7582182218638991</v>
      </c>
      <c r="O2748">
        <f t="shared" si="715"/>
        <v>-1.0117817781360827</v>
      </c>
      <c r="P2748">
        <f t="shared" si="716"/>
        <v>0</v>
      </c>
      <c r="Q2748">
        <f t="shared" si="717"/>
        <v>0</v>
      </c>
      <c r="R2748">
        <f t="shared" si="718"/>
        <v>1258.43</v>
      </c>
      <c r="S2748">
        <f t="shared" si="720"/>
        <v>1257.8626666666667</v>
      </c>
      <c r="T2748">
        <f t="shared" si="721"/>
        <v>6.8773333333333539</v>
      </c>
      <c r="U2748">
        <f t="shared" si="722"/>
        <v>1.3754666666666708</v>
      </c>
      <c r="V2748">
        <f t="shared" si="723"/>
        <v>27.497738141402039</v>
      </c>
      <c r="W2748">
        <f t="shared" si="724"/>
        <v>-0.11854092837289087</v>
      </c>
      <c r="X2748">
        <f t="shared" si="725"/>
        <v>1262.5999999999999</v>
      </c>
      <c r="Y2748">
        <f t="shared" si="726"/>
        <v>1251.48</v>
      </c>
      <c r="Z2748">
        <f t="shared" si="727"/>
        <v>57.553956834533757</v>
      </c>
      <c r="AA2748">
        <f t="shared" si="730"/>
        <v>79.029866112314892</v>
      </c>
      <c r="AB2748">
        <f t="shared" si="728"/>
        <v>0</v>
      </c>
      <c r="AC2748">
        <f t="shared" si="729"/>
        <v>-1.3388768510935734E-4</v>
      </c>
    </row>
    <row r="2749" spans="1:29" x14ac:dyDescent="0.3">
      <c r="A2749" s="2">
        <v>40543</v>
      </c>
      <c r="B2749">
        <v>1256.76</v>
      </c>
      <c r="C2749">
        <v>1259.3399999999999</v>
      </c>
      <c r="D2749">
        <v>1254.19</v>
      </c>
      <c r="E2749">
        <v>1257.6400000000001</v>
      </c>
      <c r="F2749">
        <v>1799770000</v>
      </c>
      <c r="G2749">
        <v>1.9054788145756449</v>
      </c>
      <c r="H2749">
        <v>-3.2445211854242189</v>
      </c>
      <c r="I2749">
        <v>-49.856011519081683</v>
      </c>
      <c r="J2749">
        <v>55.395683453238689</v>
      </c>
      <c r="K2749">
        <v>72.790000000000006</v>
      </c>
      <c r="L2749">
        <f t="shared" si="719"/>
        <v>1257.4345211854243</v>
      </c>
      <c r="N2749">
        <f t="shared" si="714"/>
        <v>1.9054788145756447</v>
      </c>
      <c r="O2749">
        <f t="shared" si="715"/>
        <v>-3.2445211854242189</v>
      </c>
      <c r="P2749">
        <f t="shared" si="716"/>
        <v>0</v>
      </c>
      <c r="Q2749">
        <f t="shared" si="717"/>
        <v>0</v>
      </c>
      <c r="R2749">
        <f t="shared" si="718"/>
        <v>1257.0566666666666</v>
      </c>
      <c r="S2749">
        <f t="shared" si="720"/>
        <v>1257.98</v>
      </c>
      <c r="T2749">
        <f t="shared" si="721"/>
        <v>6.1733333333334031</v>
      </c>
      <c r="U2749">
        <f t="shared" si="722"/>
        <v>1.2346666666666806</v>
      </c>
      <c r="V2749">
        <f t="shared" si="723"/>
        <v>-49.856011519081683</v>
      </c>
      <c r="W2749">
        <f t="shared" si="724"/>
        <v>0</v>
      </c>
      <c r="X2749">
        <f t="shared" si="725"/>
        <v>1262.5999999999999</v>
      </c>
      <c r="Y2749">
        <f t="shared" si="726"/>
        <v>1251.48</v>
      </c>
      <c r="Z2749">
        <f t="shared" si="727"/>
        <v>55.395683453238689</v>
      </c>
      <c r="AA2749">
        <f t="shared" si="730"/>
        <v>72.793429032470925</v>
      </c>
      <c r="AB2749">
        <f t="shared" si="728"/>
        <v>0</v>
      </c>
      <c r="AC2749">
        <f t="shared" si="729"/>
        <v>3.429032470918969E-3</v>
      </c>
    </row>
    <row r="2750" spans="1:29" x14ac:dyDescent="0.3">
      <c r="A2750" s="2">
        <v>40546</v>
      </c>
      <c r="B2750">
        <v>1257.6199999999999</v>
      </c>
      <c r="C2750">
        <v>1276.17</v>
      </c>
      <c r="D2750">
        <v>1257.6199999999999</v>
      </c>
      <c r="E2750">
        <v>1271.8699999999999</v>
      </c>
      <c r="F2750">
        <v>4286670000</v>
      </c>
      <c r="G2750">
        <v>13.92365254305059</v>
      </c>
      <c r="H2750">
        <v>-4.6263474569495884</v>
      </c>
      <c r="I2750">
        <v>166.52829666528311</v>
      </c>
      <c r="J2750">
        <v>80.436760691536946</v>
      </c>
      <c r="K2750">
        <v>70.95</v>
      </c>
      <c r="L2750">
        <f t="shared" si="719"/>
        <v>1262.2463474569495</v>
      </c>
      <c r="N2750">
        <f t="shared" si="714"/>
        <v>13.923652543050594</v>
      </c>
      <c r="O2750">
        <f t="shared" si="715"/>
        <v>-4.6263474569495884</v>
      </c>
      <c r="P2750">
        <f t="shared" si="716"/>
        <v>0</v>
      </c>
      <c r="Q2750">
        <f t="shared" si="717"/>
        <v>0</v>
      </c>
      <c r="R2750">
        <f t="shared" si="718"/>
        <v>1268.5533333333333</v>
      </c>
      <c r="S2750">
        <f t="shared" si="720"/>
        <v>1260.5273333333332</v>
      </c>
      <c r="T2750">
        <f t="shared" si="721"/>
        <v>16.05199999999968</v>
      </c>
      <c r="U2750">
        <f t="shared" si="722"/>
        <v>3.210399999999936</v>
      </c>
      <c r="V2750">
        <f t="shared" si="723"/>
        <v>166.66666666667138</v>
      </c>
      <c r="W2750">
        <f t="shared" si="724"/>
        <v>0.13837000138826738</v>
      </c>
      <c r="X2750">
        <f t="shared" si="725"/>
        <v>1276.17</v>
      </c>
      <c r="Y2750">
        <f t="shared" si="726"/>
        <v>1254.19</v>
      </c>
      <c r="Z2750">
        <f t="shared" si="727"/>
        <v>80.436760691536946</v>
      </c>
      <c r="AA2750">
        <f t="shared" si="730"/>
        <v>70.95013240120349</v>
      </c>
      <c r="AB2750">
        <f t="shared" si="728"/>
        <v>0</v>
      </c>
      <c r="AC2750">
        <f t="shared" si="729"/>
        <v>1.3240120348712026E-4</v>
      </c>
    </row>
    <row r="2751" spans="1:29" x14ac:dyDescent="0.3">
      <c r="A2751" s="2">
        <v>40547</v>
      </c>
      <c r="B2751">
        <v>1272.95</v>
      </c>
      <c r="C2751">
        <v>1274.1199999999999</v>
      </c>
      <c r="D2751">
        <v>1262.6600000000001</v>
      </c>
      <c r="E2751">
        <v>1270.2</v>
      </c>
      <c r="F2751">
        <v>4796420000</v>
      </c>
      <c r="G2751">
        <v>9.2224350287001471</v>
      </c>
      <c r="H2751">
        <v>-2.2375649712996619</v>
      </c>
      <c r="I2751">
        <v>86.412993886302232</v>
      </c>
      <c r="J2751">
        <v>72.838944494995346</v>
      </c>
      <c r="K2751">
        <v>68.17</v>
      </c>
      <c r="L2751">
        <f t="shared" si="719"/>
        <v>1264.8975649712997</v>
      </c>
      <c r="N2751">
        <f t="shared" si="714"/>
        <v>9.2224350287001471</v>
      </c>
      <c r="O2751">
        <f t="shared" si="715"/>
        <v>-2.2375649712996619</v>
      </c>
      <c r="P2751">
        <f t="shared" si="716"/>
        <v>0</v>
      </c>
      <c r="Q2751">
        <f t="shared" si="717"/>
        <v>0</v>
      </c>
      <c r="R2751">
        <f t="shared" si="718"/>
        <v>1268.9933333333331</v>
      </c>
      <c r="S2751">
        <f t="shared" si="720"/>
        <v>1262.6839999999997</v>
      </c>
      <c r="T2751">
        <f t="shared" si="721"/>
        <v>24.357333333332917</v>
      </c>
      <c r="U2751">
        <f t="shared" si="722"/>
        <v>4.8714666666665831</v>
      </c>
      <c r="V2751">
        <f t="shared" si="723"/>
        <v>86.344062477193432</v>
      </c>
      <c r="W2751">
        <f t="shared" si="724"/>
        <v>-6.8931409108799357E-2</v>
      </c>
      <c r="X2751">
        <f t="shared" si="725"/>
        <v>1276.17</v>
      </c>
      <c r="Y2751">
        <f t="shared" si="726"/>
        <v>1254.19</v>
      </c>
      <c r="Z2751">
        <f t="shared" si="727"/>
        <v>72.838944494995346</v>
      </c>
      <c r="AA2751">
        <f t="shared" si="730"/>
        <v>68.173126648817842</v>
      </c>
      <c r="AB2751">
        <f t="shared" si="728"/>
        <v>0</v>
      </c>
      <c r="AC2751">
        <f t="shared" si="729"/>
        <v>3.1266488178403051E-3</v>
      </c>
    </row>
    <row r="2752" spans="1:29" x14ac:dyDescent="0.3">
      <c r="A2752" s="2">
        <v>40548</v>
      </c>
      <c r="B2752">
        <v>1268.78</v>
      </c>
      <c r="C2752">
        <v>1277.6300000000001</v>
      </c>
      <c r="D2752">
        <v>1265.3599999999999</v>
      </c>
      <c r="E2752">
        <v>1276.56</v>
      </c>
      <c r="F2752">
        <v>4764920000</v>
      </c>
      <c r="G2752">
        <v>8.8449566858002981</v>
      </c>
      <c r="H2752">
        <v>-3.425043314199911</v>
      </c>
      <c r="I2752">
        <v>88.249453764397146</v>
      </c>
      <c r="J2752">
        <v>95.435153583617065</v>
      </c>
      <c r="K2752">
        <v>72.33</v>
      </c>
      <c r="L2752">
        <f t="shared" si="719"/>
        <v>1268.7850433141998</v>
      </c>
      <c r="N2752">
        <f t="shared" si="714"/>
        <v>8.8449566858002981</v>
      </c>
      <c r="O2752">
        <f t="shared" si="715"/>
        <v>-3.425043314199911</v>
      </c>
      <c r="P2752">
        <f t="shared" si="716"/>
        <v>0</v>
      </c>
      <c r="Q2752">
        <f t="shared" si="717"/>
        <v>0</v>
      </c>
      <c r="R2752">
        <f t="shared" si="718"/>
        <v>1273.1833333333332</v>
      </c>
      <c r="S2752">
        <f t="shared" si="720"/>
        <v>1265.2433333333333</v>
      </c>
      <c r="T2752">
        <f t="shared" si="721"/>
        <v>29.999999999999545</v>
      </c>
      <c r="U2752">
        <f t="shared" si="722"/>
        <v>5.9999999999999094</v>
      </c>
      <c r="V2752">
        <f t="shared" si="723"/>
        <v>88.222222222221632</v>
      </c>
      <c r="W2752">
        <f t="shared" si="724"/>
        <v>-2.7231542175513823E-2</v>
      </c>
      <c r="X2752">
        <f t="shared" si="725"/>
        <v>1277.6300000000001</v>
      </c>
      <c r="Y2752">
        <f t="shared" si="726"/>
        <v>1254.19</v>
      </c>
      <c r="Z2752">
        <f t="shared" si="727"/>
        <v>95.435153583617065</v>
      </c>
      <c r="AA2752">
        <f t="shared" si="730"/>
        <v>72.332099811584357</v>
      </c>
      <c r="AB2752">
        <f t="shared" si="728"/>
        <v>0</v>
      </c>
      <c r="AC2752">
        <f t="shared" si="729"/>
        <v>2.0998115843582355E-3</v>
      </c>
    </row>
    <row r="2753" spans="1:29" x14ac:dyDescent="0.3">
      <c r="A2753" s="2">
        <v>40549</v>
      </c>
      <c r="B2753">
        <v>1276.29</v>
      </c>
      <c r="C2753">
        <v>1278.17</v>
      </c>
      <c r="D2753">
        <v>1270.43</v>
      </c>
      <c r="E2753">
        <v>1273.8499999999999</v>
      </c>
      <c r="F2753">
        <v>4844100000</v>
      </c>
      <c r="G2753">
        <v>7.6966377905334866</v>
      </c>
      <c r="H2753">
        <v>-4.3362209466522472E-2</v>
      </c>
      <c r="I2753">
        <v>84.755738669803662</v>
      </c>
      <c r="J2753">
        <v>81.984987489573982</v>
      </c>
      <c r="K2753">
        <v>77.22</v>
      </c>
      <c r="L2753">
        <f t="shared" si="719"/>
        <v>1270.4733622094666</v>
      </c>
      <c r="N2753">
        <f t="shared" si="714"/>
        <v>7.6966377905334866</v>
      </c>
      <c r="O2753">
        <f t="shared" si="715"/>
        <v>-4.3362209466522472E-2</v>
      </c>
      <c r="P2753">
        <f t="shared" si="716"/>
        <v>0</v>
      </c>
      <c r="Q2753">
        <f t="shared" si="717"/>
        <v>0</v>
      </c>
      <c r="R2753">
        <f t="shared" si="718"/>
        <v>1274.1500000000001</v>
      </c>
      <c r="S2753">
        <f t="shared" si="720"/>
        <v>1268.3873333333333</v>
      </c>
      <c r="T2753">
        <f t="shared" si="721"/>
        <v>22.661333333333005</v>
      </c>
      <c r="U2753">
        <f t="shared" si="722"/>
        <v>4.5322666666666009</v>
      </c>
      <c r="V2753">
        <f t="shared" si="723"/>
        <v>84.765042755160465</v>
      </c>
      <c r="W2753">
        <f t="shared" si="724"/>
        <v>9.304085356802716E-3</v>
      </c>
      <c r="X2753">
        <f t="shared" si="725"/>
        <v>1278.17</v>
      </c>
      <c r="Y2753">
        <f t="shared" si="726"/>
        <v>1254.19</v>
      </c>
      <c r="Z2753">
        <f t="shared" si="727"/>
        <v>81.984987489573982</v>
      </c>
      <c r="AA2753">
        <f t="shared" si="730"/>
        <v>77.218305942592423</v>
      </c>
      <c r="AB2753">
        <f t="shared" si="728"/>
        <v>0</v>
      </c>
      <c r="AC2753">
        <f t="shared" si="729"/>
        <v>-1.6940574075761106E-3</v>
      </c>
    </row>
    <row r="2754" spans="1:29" x14ac:dyDescent="0.3">
      <c r="A2754" s="2">
        <v>40550</v>
      </c>
      <c r="B2754">
        <v>1274.4100000000001</v>
      </c>
      <c r="C2754">
        <v>1276.83</v>
      </c>
      <c r="D2754">
        <v>1261.7</v>
      </c>
      <c r="E2754">
        <v>1271.5</v>
      </c>
      <c r="F2754">
        <v>4963110000</v>
      </c>
      <c r="G2754">
        <v>6.014425193688794</v>
      </c>
      <c r="H2754">
        <v>-9.1155748063110877</v>
      </c>
      <c r="I2754">
        <v>-30.058878215061291</v>
      </c>
      <c r="J2754">
        <v>67.542579075425721</v>
      </c>
      <c r="K2754">
        <v>79.650000000000006</v>
      </c>
      <c r="L2754">
        <f t="shared" si="719"/>
        <v>1270.8155748063111</v>
      </c>
      <c r="N2754">
        <f t="shared" si="714"/>
        <v>6.014425193688794</v>
      </c>
      <c r="O2754">
        <f t="shared" si="715"/>
        <v>-9.1155748063110877</v>
      </c>
      <c r="P2754">
        <f t="shared" si="716"/>
        <v>0</v>
      </c>
      <c r="Q2754">
        <f t="shared" si="717"/>
        <v>0</v>
      </c>
      <c r="R2754">
        <f t="shared" si="718"/>
        <v>1270.01</v>
      </c>
      <c r="S2754">
        <f t="shared" si="720"/>
        <v>1270.9779999999998</v>
      </c>
      <c r="T2754">
        <f t="shared" si="721"/>
        <v>10.754666666666708</v>
      </c>
      <c r="U2754">
        <f t="shared" si="722"/>
        <v>2.1509333333333416</v>
      </c>
      <c r="V2754">
        <f t="shared" si="723"/>
        <v>-30.002479543759094</v>
      </c>
      <c r="W2754">
        <f t="shared" si="724"/>
        <v>5.6398671302197556E-2</v>
      </c>
      <c r="X2754">
        <f t="shared" si="725"/>
        <v>1278.17</v>
      </c>
      <c r="Y2754">
        <f t="shared" si="726"/>
        <v>1257.6199999999999</v>
      </c>
      <c r="Z2754">
        <f t="shared" si="727"/>
        <v>67.542579075425721</v>
      </c>
      <c r="AA2754">
        <f t="shared" si="730"/>
        <v>79.647685067029812</v>
      </c>
      <c r="AB2754">
        <f t="shared" si="728"/>
        <v>0</v>
      </c>
      <c r="AC2754">
        <f t="shared" si="729"/>
        <v>-2.3149329701936949E-3</v>
      </c>
    </row>
    <row r="2755" spans="1:29" x14ac:dyDescent="0.3">
      <c r="A2755" s="2">
        <v>40553</v>
      </c>
      <c r="B2755">
        <v>1270.8399999999999</v>
      </c>
      <c r="C2755">
        <v>1271.52</v>
      </c>
      <c r="D2755">
        <v>1262.18</v>
      </c>
      <c r="E2755">
        <v>1269.75</v>
      </c>
      <c r="F2755">
        <v>4036450000</v>
      </c>
      <c r="G2755">
        <v>1.0596167957924081</v>
      </c>
      <c r="H2755">
        <v>-8.2803832042075101</v>
      </c>
      <c r="I2755">
        <v>-88.549319228127445</v>
      </c>
      <c r="J2755">
        <v>48.876745598056708</v>
      </c>
      <c r="K2755">
        <v>73.34</v>
      </c>
      <c r="L2755">
        <f t="shared" si="719"/>
        <v>1270.4603832042076</v>
      </c>
      <c r="N2755">
        <f t="shared" ref="N2755:N2818" si="731">C2755-L2755</f>
        <v>1.0596167957924081</v>
      </c>
      <c r="O2755">
        <f t="shared" ref="O2755:O2818" si="732">D2755-L2755</f>
        <v>-8.2803832042075101</v>
      </c>
      <c r="P2755">
        <f t="shared" ref="P2755:P2818" si="733">N2755-G2755</f>
        <v>0</v>
      </c>
      <c r="Q2755">
        <f t="shared" ref="Q2755:Q2818" si="734">O2755-H2755</f>
        <v>0</v>
      </c>
      <c r="R2755">
        <f t="shared" ref="R2755:R2818" si="735">AVERAGE(C2755:E2755)</f>
        <v>1267.8166666666666</v>
      </c>
      <c r="S2755">
        <f t="shared" si="720"/>
        <v>1270.8306666666665</v>
      </c>
      <c r="T2755">
        <f t="shared" si="721"/>
        <v>11.344000000000051</v>
      </c>
      <c r="U2755">
        <f t="shared" si="722"/>
        <v>2.2688000000000104</v>
      </c>
      <c r="V2755">
        <f t="shared" si="723"/>
        <v>-88.563704748468581</v>
      </c>
      <c r="W2755">
        <f t="shared" si="724"/>
        <v>-1.4385520341136271E-2</v>
      </c>
      <c r="X2755">
        <f t="shared" si="725"/>
        <v>1278.17</v>
      </c>
      <c r="Y2755">
        <f t="shared" si="726"/>
        <v>1261.7</v>
      </c>
      <c r="Z2755">
        <f t="shared" si="727"/>
        <v>48.876745598056715</v>
      </c>
      <c r="AA2755">
        <f t="shared" si="730"/>
        <v>73.335682048333751</v>
      </c>
      <c r="AB2755">
        <f t="shared" si="728"/>
        <v>0</v>
      </c>
      <c r="AC2755">
        <f t="shared" si="729"/>
        <v>-4.3179516662519291E-3</v>
      </c>
    </row>
    <row r="2756" spans="1:29" x14ac:dyDescent="0.3">
      <c r="A2756" s="2">
        <v>40554</v>
      </c>
      <c r="B2756">
        <v>1272.58</v>
      </c>
      <c r="C2756">
        <v>1277.25</v>
      </c>
      <c r="D2756">
        <v>1269.6199999999999</v>
      </c>
      <c r="E2756">
        <v>1274.48</v>
      </c>
      <c r="F2756">
        <v>4050750000</v>
      </c>
      <c r="G2756">
        <v>5.4497445305282781</v>
      </c>
      <c r="H2756">
        <v>-2.180255469471831</v>
      </c>
      <c r="I2756">
        <v>57.7777777777791</v>
      </c>
      <c r="J2756">
        <v>77.595628415300254</v>
      </c>
      <c r="K2756">
        <v>74.290000000000006</v>
      </c>
      <c r="L2756">
        <f t="shared" ref="L2756:L2819" si="736">$M$2*E2756+L2755*(1-$M$2)</f>
        <v>1271.8002554694717</v>
      </c>
      <c r="N2756">
        <f t="shared" si="731"/>
        <v>5.4497445305282781</v>
      </c>
      <c r="O2756">
        <f t="shared" si="732"/>
        <v>-2.180255469471831</v>
      </c>
      <c r="P2756">
        <f t="shared" si="733"/>
        <v>0</v>
      </c>
      <c r="Q2756">
        <f t="shared" si="734"/>
        <v>0</v>
      </c>
      <c r="R2756">
        <f t="shared" si="735"/>
        <v>1273.7833333333333</v>
      </c>
      <c r="S2756">
        <f t="shared" si="720"/>
        <v>1271.7886666666666</v>
      </c>
      <c r="T2756">
        <f t="shared" si="721"/>
        <v>11.501333333333378</v>
      </c>
      <c r="U2756">
        <f t="shared" si="722"/>
        <v>2.3002666666666753</v>
      </c>
      <c r="V2756">
        <f t="shared" si="723"/>
        <v>57.809722544247315</v>
      </c>
      <c r="W2756">
        <f t="shared" si="724"/>
        <v>3.1944766468214425E-2</v>
      </c>
      <c r="X2756">
        <f t="shared" si="725"/>
        <v>1278.17</v>
      </c>
      <c r="Y2756">
        <f t="shared" si="726"/>
        <v>1261.7</v>
      </c>
      <c r="Z2756">
        <f t="shared" si="727"/>
        <v>77.595628415300254</v>
      </c>
      <c r="AA2756">
        <f t="shared" si="730"/>
        <v>74.28701883239475</v>
      </c>
      <c r="AB2756">
        <f t="shared" si="728"/>
        <v>0</v>
      </c>
      <c r="AC2756">
        <f t="shared" si="729"/>
        <v>-2.9811676052560188E-3</v>
      </c>
    </row>
    <row r="2757" spans="1:29" x14ac:dyDescent="0.3">
      <c r="A2757" s="2">
        <v>40555</v>
      </c>
      <c r="B2757">
        <v>1275.6500000000001</v>
      </c>
      <c r="C2757">
        <v>1286.8699999999999</v>
      </c>
      <c r="D2757">
        <v>1275.6500000000001</v>
      </c>
      <c r="E2757">
        <v>1285.96</v>
      </c>
      <c r="F2757">
        <v>4226940000</v>
      </c>
      <c r="G2757">
        <v>10.34982968701866</v>
      </c>
      <c r="H2757">
        <v>-0.87017031298114489</v>
      </c>
      <c r="I2757">
        <v>157.99213509137351</v>
      </c>
      <c r="J2757">
        <v>96.384584823202786</v>
      </c>
      <c r="K2757">
        <v>74.48</v>
      </c>
      <c r="L2757">
        <f t="shared" si="736"/>
        <v>1276.5201703129812</v>
      </c>
      <c r="N2757">
        <f t="shared" si="731"/>
        <v>10.349829687018655</v>
      </c>
      <c r="O2757">
        <f t="shared" si="732"/>
        <v>-0.87017031298114489</v>
      </c>
      <c r="P2757">
        <f t="shared" si="733"/>
        <v>0</v>
      </c>
      <c r="Q2757">
        <f t="shared" si="734"/>
        <v>0</v>
      </c>
      <c r="R2757">
        <f t="shared" si="735"/>
        <v>1282.8266666666666</v>
      </c>
      <c r="S2757">
        <f t="shared" si="720"/>
        <v>1273.7173333333335</v>
      </c>
      <c r="T2757">
        <f t="shared" si="721"/>
        <v>19.215999999999894</v>
      </c>
      <c r="U2757">
        <f t="shared" si="722"/>
        <v>3.8431999999999791</v>
      </c>
      <c r="V2757">
        <f t="shared" si="723"/>
        <v>158.01646775834629</v>
      </c>
      <c r="W2757">
        <f t="shared" si="724"/>
        <v>2.4332666972782135E-2</v>
      </c>
      <c r="X2757">
        <f t="shared" si="725"/>
        <v>1286.8699999999999</v>
      </c>
      <c r="Y2757">
        <f t="shared" si="726"/>
        <v>1261.7</v>
      </c>
      <c r="Z2757">
        <f t="shared" si="727"/>
        <v>96.384584823202786</v>
      </c>
      <c r="AA2757">
        <f t="shared" si="730"/>
        <v>74.47690508031188</v>
      </c>
      <c r="AB2757">
        <f t="shared" si="728"/>
        <v>0</v>
      </c>
      <c r="AC2757">
        <f t="shared" si="729"/>
        <v>-3.0949196881238095E-3</v>
      </c>
    </row>
    <row r="2758" spans="1:29" x14ac:dyDescent="0.3">
      <c r="A2758" s="2">
        <v>40556</v>
      </c>
      <c r="B2758">
        <v>1285.78</v>
      </c>
      <c r="C2758">
        <v>1286.7</v>
      </c>
      <c r="D2758">
        <v>1280.47</v>
      </c>
      <c r="E2758">
        <v>1283.76</v>
      </c>
      <c r="F2758">
        <v>4310840000</v>
      </c>
      <c r="G2758">
        <v>7.7665531246791488</v>
      </c>
      <c r="H2758">
        <v>1.5365531246791311</v>
      </c>
      <c r="I2758">
        <v>87.744240303298284</v>
      </c>
      <c r="J2758">
        <v>87.644020659515618</v>
      </c>
      <c r="K2758">
        <v>75.61</v>
      </c>
      <c r="L2758">
        <f t="shared" si="736"/>
        <v>1278.9334468753209</v>
      </c>
      <c r="N2758">
        <f t="shared" si="731"/>
        <v>7.7665531246791488</v>
      </c>
      <c r="O2758">
        <f t="shared" si="732"/>
        <v>1.5365531246791306</v>
      </c>
      <c r="P2758">
        <f t="shared" si="733"/>
        <v>0</v>
      </c>
      <c r="Q2758">
        <f t="shared" si="734"/>
        <v>0</v>
      </c>
      <c r="R2758">
        <f t="shared" si="735"/>
        <v>1283.6433333333334</v>
      </c>
      <c r="S2758">
        <f t="shared" si="720"/>
        <v>1275.616</v>
      </c>
      <c r="T2758">
        <f t="shared" si="721"/>
        <v>30.476000000000113</v>
      </c>
      <c r="U2758">
        <f t="shared" si="722"/>
        <v>6.0952000000000224</v>
      </c>
      <c r="V2758">
        <f t="shared" si="723"/>
        <v>87.799507080253491</v>
      </c>
      <c r="W2758">
        <f t="shared" si="724"/>
        <v>5.526677695520732E-2</v>
      </c>
      <c r="X2758">
        <f t="shared" si="725"/>
        <v>1286.8699999999999</v>
      </c>
      <c r="Y2758">
        <f t="shared" si="726"/>
        <v>1261.7</v>
      </c>
      <c r="Z2758">
        <f t="shared" si="727"/>
        <v>87.644020659515618</v>
      </c>
      <c r="AA2758">
        <f t="shared" si="730"/>
        <v>75.608711714300213</v>
      </c>
      <c r="AB2758">
        <f t="shared" si="728"/>
        <v>0</v>
      </c>
      <c r="AC2758">
        <f t="shared" si="729"/>
        <v>-1.2882856997862291E-3</v>
      </c>
    </row>
    <row r="2759" spans="1:29" x14ac:dyDescent="0.3">
      <c r="A2759" s="2">
        <v>40557</v>
      </c>
      <c r="B2759">
        <v>1282.9000000000001</v>
      </c>
      <c r="C2759">
        <v>1293.24</v>
      </c>
      <c r="D2759">
        <v>1281.24</v>
      </c>
      <c r="E2759">
        <v>1293.24</v>
      </c>
      <c r="F2759">
        <v>4661590000</v>
      </c>
      <c r="G2759">
        <v>9.5377020831192567</v>
      </c>
      <c r="H2759">
        <v>-2.4622979168807428</v>
      </c>
      <c r="I2759">
        <v>94.083694083694184</v>
      </c>
      <c r="J2759">
        <v>100</v>
      </c>
      <c r="K2759">
        <v>82.1</v>
      </c>
      <c r="L2759">
        <f t="shared" si="736"/>
        <v>1283.7022979168808</v>
      </c>
      <c r="N2759">
        <f t="shared" si="731"/>
        <v>9.5377020831192567</v>
      </c>
      <c r="O2759">
        <f t="shared" si="732"/>
        <v>-2.4622979168807433</v>
      </c>
      <c r="P2759">
        <f t="shared" si="733"/>
        <v>0</v>
      </c>
      <c r="Q2759">
        <f t="shared" si="734"/>
        <v>0</v>
      </c>
      <c r="R2759">
        <f t="shared" si="735"/>
        <v>1289.24</v>
      </c>
      <c r="S2759">
        <f t="shared" ref="S2759:S2822" si="737">AVERAGE(R2755:R2759)</f>
        <v>1279.462</v>
      </c>
      <c r="T2759">
        <f t="shared" ref="T2759:T2822" si="738">ABS(S2759-R2759)+ABS(S2759-R2758)+ABS(S2759-R2757)+ABS(S2759-R2756)+ABS(S2759-R2755)</f>
        <v>34.648000000000138</v>
      </c>
      <c r="U2759">
        <f t="shared" ref="U2759:U2822" si="739">T2759/5</f>
        <v>6.9296000000000273</v>
      </c>
      <c r="V2759">
        <f t="shared" ref="V2759:V2822" si="740">(R2759-S2759)/(0.015*U2759)</f>
        <v>94.069883783575591</v>
      </c>
      <c r="W2759">
        <f t="shared" ref="W2759:W2822" si="741">V2759-I2759</f>
        <v>-1.3810300118592522E-2</v>
      </c>
      <c r="X2759">
        <f t="shared" ref="X2759:X2822" si="742">MAX(C2755:C2759)</f>
        <v>1293.24</v>
      </c>
      <c r="Y2759">
        <f t="shared" ref="Y2759:Y2822" si="743">MIN(D2755:D2759)</f>
        <v>1262.18</v>
      </c>
      <c r="Z2759">
        <f t="shared" ref="Z2759:Z2822" si="744">100*(E2759-Y2759)/(X2759-Y2759)</f>
        <v>100</v>
      </c>
      <c r="AA2759">
        <f t="shared" si="730"/>
        <v>82.10019589921508</v>
      </c>
      <c r="AB2759">
        <f t="shared" ref="AB2759:AB2822" si="745">Z2759-J2759</f>
        <v>0</v>
      </c>
      <c r="AC2759">
        <f t="shared" ref="AC2759:AC2822" si="746">AA2759-K2759</f>
        <v>1.9589921508611496E-4</v>
      </c>
    </row>
    <row r="2760" spans="1:29" x14ac:dyDescent="0.3">
      <c r="A2760" s="2">
        <v>40561</v>
      </c>
      <c r="B2760">
        <v>1293.22</v>
      </c>
      <c r="C2760">
        <v>1296.06</v>
      </c>
      <c r="D2760">
        <v>1290.1600000000001</v>
      </c>
      <c r="E2760">
        <v>1295.02</v>
      </c>
      <c r="F2760">
        <v>5284990000</v>
      </c>
      <c r="G2760">
        <v>8.5851347220793741</v>
      </c>
      <c r="H2760">
        <v>2.685134722079511</v>
      </c>
      <c r="I2760">
        <v>110.7324000811509</v>
      </c>
      <c r="J2760">
        <v>96.066565809379867</v>
      </c>
      <c r="K2760">
        <v>91.54</v>
      </c>
      <c r="L2760">
        <f t="shared" si="736"/>
        <v>1287.4748652779206</v>
      </c>
      <c r="N2760">
        <f t="shared" si="731"/>
        <v>8.5851347220793741</v>
      </c>
      <c r="O2760">
        <f t="shared" si="732"/>
        <v>2.6851347220795105</v>
      </c>
      <c r="P2760">
        <f t="shared" si="733"/>
        <v>0</v>
      </c>
      <c r="Q2760">
        <f t="shared" si="734"/>
        <v>0</v>
      </c>
      <c r="R2760">
        <f t="shared" si="735"/>
        <v>1293.7466666666667</v>
      </c>
      <c r="S2760">
        <f t="shared" si="737"/>
        <v>1284.6479999999999</v>
      </c>
      <c r="T2760">
        <f t="shared" si="738"/>
        <v>27.381333333333259</v>
      </c>
      <c r="U2760">
        <f t="shared" si="739"/>
        <v>5.4762666666666515</v>
      </c>
      <c r="V2760">
        <f t="shared" si="740"/>
        <v>110.76483573562018</v>
      </c>
      <c r="W2760">
        <f t="shared" si="741"/>
        <v>3.2435654469281872E-2</v>
      </c>
      <c r="X2760">
        <f t="shared" si="742"/>
        <v>1296.06</v>
      </c>
      <c r="Y2760">
        <f t="shared" si="743"/>
        <v>1269.6199999999999</v>
      </c>
      <c r="Z2760">
        <f t="shared" si="744"/>
        <v>96.066565809379867</v>
      </c>
      <c r="AA2760">
        <f t="shared" si="730"/>
        <v>91.538159941479705</v>
      </c>
      <c r="AB2760">
        <f t="shared" si="745"/>
        <v>0</v>
      </c>
      <c r="AC2760">
        <f t="shared" si="746"/>
        <v>-1.8400585203011133E-3</v>
      </c>
    </row>
    <row r="2761" spans="1:29" x14ac:dyDescent="0.3">
      <c r="A2761" s="2">
        <v>40562</v>
      </c>
      <c r="B2761">
        <v>1294.52</v>
      </c>
      <c r="C2761">
        <v>1294.5999999999999</v>
      </c>
      <c r="D2761">
        <v>1278.92</v>
      </c>
      <c r="E2761">
        <v>1281.92</v>
      </c>
      <c r="F2761">
        <v>4743710000</v>
      </c>
      <c r="G2761">
        <v>8.976756481386019</v>
      </c>
      <c r="H2761">
        <v>-6.7032435186138173</v>
      </c>
      <c r="I2761">
        <v>-32.318814166818221</v>
      </c>
      <c r="J2761">
        <v>30.720235178834031</v>
      </c>
      <c r="K2761">
        <v>82.16</v>
      </c>
      <c r="L2761">
        <f t="shared" si="736"/>
        <v>1285.6232435186139</v>
      </c>
      <c r="N2761">
        <f t="shared" si="731"/>
        <v>8.976756481386019</v>
      </c>
      <c r="O2761">
        <f t="shared" si="732"/>
        <v>-6.7032435186138173</v>
      </c>
      <c r="P2761">
        <f t="shared" si="733"/>
        <v>0</v>
      </c>
      <c r="Q2761">
        <f t="shared" si="734"/>
        <v>0</v>
      </c>
      <c r="R2761">
        <f t="shared" si="735"/>
        <v>1285.1466666666668</v>
      </c>
      <c r="S2761">
        <f t="shared" si="737"/>
        <v>1286.9206666666666</v>
      </c>
      <c r="T2761">
        <f t="shared" si="738"/>
        <v>18.290666666666539</v>
      </c>
      <c r="U2761">
        <f t="shared" si="739"/>
        <v>3.6581333333333079</v>
      </c>
      <c r="V2761">
        <f t="shared" si="740"/>
        <v>-32.329785683042346</v>
      </c>
      <c r="W2761">
        <f t="shared" si="741"/>
        <v>-1.09715162241244E-2</v>
      </c>
      <c r="X2761">
        <f t="shared" si="742"/>
        <v>1296.06</v>
      </c>
      <c r="Y2761">
        <f t="shared" si="743"/>
        <v>1275.6500000000001</v>
      </c>
      <c r="Z2761">
        <f t="shared" si="744"/>
        <v>30.720235178834034</v>
      </c>
      <c r="AA2761">
        <f t="shared" si="730"/>
        <v>82.163081294186469</v>
      </c>
      <c r="AB2761">
        <f t="shared" si="745"/>
        <v>0</v>
      </c>
      <c r="AC2761">
        <f t="shared" si="746"/>
        <v>3.0812941864724053E-3</v>
      </c>
    </row>
    <row r="2762" spans="1:29" x14ac:dyDescent="0.3">
      <c r="A2762" s="2">
        <v>40563</v>
      </c>
      <c r="B2762">
        <v>1280.8499999999999</v>
      </c>
      <c r="C2762">
        <v>1283.3499999999999</v>
      </c>
      <c r="D2762">
        <v>1271.26</v>
      </c>
      <c r="E2762">
        <v>1280.26</v>
      </c>
      <c r="F2762">
        <v>4935320000</v>
      </c>
      <c r="G2762">
        <v>-0.4854956790761662</v>
      </c>
      <c r="H2762">
        <v>-12.575495679076081</v>
      </c>
      <c r="I2762">
        <v>-117.4144486692028</v>
      </c>
      <c r="J2762">
        <v>36.290322580645231</v>
      </c>
      <c r="K2762">
        <v>70.14</v>
      </c>
      <c r="L2762">
        <f t="shared" si="736"/>
        <v>1283.8354956790761</v>
      </c>
      <c r="N2762">
        <f t="shared" si="731"/>
        <v>-0.4854956790761662</v>
      </c>
      <c r="O2762">
        <f t="shared" si="732"/>
        <v>-12.575495679076084</v>
      </c>
      <c r="P2762">
        <f t="shared" si="733"/>
        <v>0</v>
      </c>
      <c r="Q2762">
        <f t="shared" si="734"/>
        <v>0</v>
      </c>
      <c r="R2762">
        <f t="shared" si="735"/>
        <v>1278.29</v>
      </c>
      <c r="S2762">
        <f t="shared" si="737"/>
        <v>1286.0133333333333</v>
      </c>
      <c r="T2762">
        <f t="shared" si="738"/>
        <v>21.919999999999845</v>
      </c>
      <c r="U2762">
        <f t="shared" si="739"/>
        <v>4.3839999999999693</v>
      </c>
      <c r="V2762">
        <f t="shared" si="740"/>
        <v>-117.44728304947402</v>
      </c>
      <c r="W2762">
        <f t="shared" si="741"/>
        <v>-3.2834380271225427E-2</v>
      </c>
      <c r="X2762">
        <f t="shared" si="742"/>
        <v>1296.06</v>
      </c>
      <c r="Y2762">
        <f t="shared" si="743"/>
        <v>1271.26</v>
      </c>
      <c r="Z2762">
        <f t="shared" si="744"/>
        <v>36.290322580645231</v>
      </c>
      <c r="AA2762">
        <f t="shared" si="730"/>
        <v>70.144228845674959</v>
      </c>
      <c r="AB2762">
        <f t="shared" si="745"/>
        <v>0</v>
      </c>
      <c r="AC2762">
        <f t="shared" si="746"/>
        <v>4.2288456749588477E-3</v>
      </c>
    </row>
    <row r="2763" spans="1:29" x14ac:dyDescent="0.3">
      <c r="A2763" s="2">
        <v>40564</v>
      </c>
      <c r="B2763">
        <v>1283.6300000000001</v>
      </c>
      <c r="C2763">
        <v>1291.21</v>
      </c>
      <c r="D2763">
        <v>1282.07</v>
      </c>
      <c r="E2763">
        <v>1283.3499999999999</v>
      </c>
      <c r="F2763">
        <v>4935320000</v>
      </c>
      <c r="G2763">
        <v>7.5363362139491983</v>
      </c>
      <c r="H2763">
        <v>-1.603663786050902</v>
      </c>
      <c r="I2763">
        <v>-13.836683553959841</v>
      </c>
      <c r="J2763">
        <v>48.749999999999758</v>
      </c>
      <c r="K2763">
        <v>62.37</v>
      </c>
      <c r="L2763">
        <f t="shared" si="736"/>
        <v>1283.6736637860508</v>
      </c>
      <c r="N2763">
        <f t="shared" si="731"/>
        <v>7.5363362139491983</v>
      </c>
      <c r="O2763">
        <f t="shared" si="732"/>
        <v>-1.6036637860509018</v>
      </c>
      <c r="P2763">
        <f t="shared" si="733"/>
        <v>0</v>
      </c>
      <c r="Q2763">
        <f t="shared" si="734"/>
        <v>0</v>
      </c>
      <c r="R2763">
        <f t="shared" si="735"/>
        <v>1285.5433333333333</v>
      </c>
      <c r="S2763">
        <f t="shared" si="737"/>
        <v>1286.3933333333332</v>
      </c>
      <c r="T2763">
        <f t="shared" si="738"/>
        <v>20.399999999999864</v>
      </c>
      <c r="U2763">
        <f t="shared" si="739"/>
        <v>4.0799999999999725</v>
      </c>
      <c r="V2763">
        <f t="shared" si="740"/>
        <v>-13.888888888887497</v>
      </c>
      <c r="W2763">
        <f t="shared" si="741"/>
        <v>-5.2205334927656111E-2</v>
      </c>
      <c r="X2763">
        <f t="shared" si="742"/>
        <v>1296.06</v>
      </c>
      <c r="Y2763">
        <f t="shared" si="743"/>
        <v>1271.26</v>
      </c>
      <c r="Z2763">
        <f t="shared" si="744"/>
        <v>48.749999999999758</v>
      </c>
      <c r="AA2763">
        <f t="shared" ref="AA2763:AA2826" si="747">AVERAGE(Z2759:Z2763)</f>
        <v>62.36542471377178</v>
      </c>
      <c r="AB2763">
        <f t="shared" si="745"/>
        <v>0</v>
      </c>
      <c r="AC2763">
        <f t="shared" si="746"/>
        <v>-4.5752862282171236E-3</v>
      </c>
    </row>
    <row r="2764" spans="1:29" x14ac:dyDescent="0.3">
      <c r="A2764" s="2">
        <v>40567</v>
      </c>
      <c r="B2764">
        <v>1283.29</v>
      </c>
      <c r="C2764">
        <v>1291.93</v>
      </c>
      <c r="D2764">
        <v>1282.47</v>
      </c>
      <c r="E2764">
        <v>1290.8399999999999</v>
      </c>
      <c r="F2764">
        <v>3902470000</v>
      </c>
      <c r="G2764">
        <v>5.8675574759661231</v>
      </c>
      <c r="H2764">
        <v>-3.5924425240339128</v>
      </c>
      <c r="I2764">
        <v>37.494991127136927</v>
      </c>
      <c r="J2764">
        <v>78.951612903225652</v>
      </c>
      <c r="K2764">
        <v>58.16</v>
      </c>
      <c r="L2764">
        <f t="shared" si="736"/>
        <v>1286.0624425240339</v>
      </c>
      <c r="N2764">
        <f t="shared" si="731"/>
        <v>5.8675574759661231</v>
      </c>
      <c r="O2764">
        <f t="shared" si="732"/>
        <v>-3.5924425240339133</v>
      </c>
      <c r="P2764">
        <f t="shared" si="733"/>
        <v>0</v>
      </c>
      <c r="Q2764">
        <f t="shared" si="734"/>
        <v>0</v>
      </c>
      <c r="R2764">
        <f t="shared" si="735"/>
        <v>1288.4133333333332</v>
      </c>
      <c r="S2764">
        <f t="shared" si="737"/>
        <v>1286.2279999999998</v>
      </c>
      <c r="T2764">
        <f t="shared" si="738"/>
        <v>19.407999999999674</v>
      </c>
      <c r="U2764">
        <f t="shared" si="739"/>
        <v>3.8815999999999349</v>
      </c>
      <c r="V2764">
        <f t="shared" si="740"/>
        <v>37.533205092975123</v>
      </c>
      <c r="W2764">
        <f t="shared" si="741"/>
        <v>3.8213965838195918E-2</v>
      </c>
      <c r="X2764">
        <f t="shared" si="742"/>
        <v>1296.06</v>
      </c>
      <c r="Y2764">
        <f t="shared" si="743"/>
        <v>1271.26</v>
      </c>
      <c r="Z2764">
        <f t="shared" si="744"/>
        <v>78.951612903225652</v>
      </c>
      <c r="AA2764">
        <f t="shared" si="747"/>
        <v>58.155747294416912</v>
      </c>
      <c r="AB2764">
        <f t="shared" si="745"/>
        <v>0</v>
      </c>
      <c r="AC2764">
        <f t="shared" si="746"/>
        <v>-4.2527055830845484E-3</v>
      </c>
    </row>
    <row r="2765" spans="1:29" x14ac:dyDescent="0.3">
      <c r="A2765" s="2">
        <v>40568</v>
      </c>
      <c r="B2765">
        <v>1288.17</v>
      </c>
      <c r="C2765">
        <v>1291.26</v>
      </c>
      <c r="D2765">
        <v>1281.07</v>
      </c>
      <c r="E2765">
        <v>1291.18</v>
      </c>
      <c r="F2765">
        <v>4595380000</v>
      </c>
      <c r="G2765">
        <v>3.4917049839771148</v>
      </c>
      <c r="H2765">
        <v>-6.6982950160229393</v>
      </c>
      <c r="I2765">
        <v>68.806584362143553</v>
      </c>
      <c r="J2765">
        <v>85.347043701800104</v>
      </c>
      <c r="K2765">
        <v>56.01</v>
      </c>
      <c r="L2765">
        <f t="shared" si="736"/>
        <v>1287.7682950160229</v>
      </c>
      <c r="N2765">
        <f t="shared" si="731"/>
        <v>3.4917049839771153</v>
      </c>
      <c r="O2765">
        <f t="shared" si="732"/>
        <v>-6.6982950160229393</v>
      </c>
      <c r="P2765">
        <f t="shared" si="733"/>
        <v>0</v>
      </c>
      <c r="Q2765">
        <f t="shared" si="734"/>
        <v>0</v>
      </c>
      <c r="R2765">
        <f t="shared" si="735"/>
        <v>1287.8366666666668</v>
      </c>
      <c r="S2765">
        <f t="shared" si="737"/>
        <v>1285.0459999999998</v>
      </c>
      <c r="T2765">
        <f t="shared" si="738"/>
        <v>13.512000000000626</v>
      </c>
      <c r="U2765">
        <f t="shared" si="739"/>
        <v>2.7024000000001251</v>
      </c>
      <c r="V2765">
        <f t="shared" si="740"/>
        <v>68.844154989808175</v>
      </c>
      <c r="W2765">
        <f t="shared" si="741"/>
        <v>3.757062766462127E-2</v>
      </c>
      <c r="X2765">
        <f t="shared" si="742"/>
        <v>1294.5999999999999</v>
      </c>
      <c r="Y2765">
        <f t="shared" si="743"/>
        <v>1271.26</v>
      </c>
      <c r="Z2765">
        <f t="shared" si="744"/>
        <v>85.347043701800104</v>
      </c>
      <c r="AA2765">
        <f t="shared" si="747"/>
        <v>56.011842872900957</v>
      </c>
      <c r="AB2765">
        <f t="shared" si="745"/>
        <v>0</v>
      </c>
      <c r="AC2765">
        <f t="shared" si="746"/>
        <v>1.8428729009585254E-3</v>
      </c>
    </row>
    <row r="2766" spans="1:29" x14ac:dyDescent="0.3">
      <c r="A2766" s="2">
        <v>40569</v>
      </c>
      <c r="B2766">
        <v>1291.97</v>
      </c>
      <c r="C2766">
        <v>1299.74</v>
      </c>
      <c r="D2766">
        <v>1291.97</v>
      </c>
      <c r="E2766">
        <v>1296.6300000000001</v>
      </c>
      <c r="F2766">
        <v>4730980000</v>
      </c>
      <c r="G2766">
        <v>9.017803322651389</v>
      </c>
      <c r="H2766">
        <v>1.2478033226514069</v>
      </c>
      <c r="I2766">
        <v>138.9280308960916</v>
      </c>
      <c r="J2766">
        <v>89.080056179775639</v>
      </c>
      <c r="K2766">
        <v>67.680000000000007</v>
      </c>
      <c r="L2766">
        <f t="shared" si="736"/>
        <v>1290.7221966773486</v>
      </c>
      <c r="N2766">
        <f t="shared" si="731"/>
        <v>9.017803322651389</v>
      </c>
      <c r="O2766">
        <f t="shared" si="732"/>
        <v>1.2478033226514071</v>
      </c>
      <c r="P2766">
        <f t="shared" si="733"/>
        <v>0</v>
      </c>
      <c r="Q2766">
        <f t="shared" si="734"/>
        <v>0</v>
      </c>
      <c r="R2766">
        <f t="shared" si="735"/>
        <v>1296.1133333333335</v>
      </c>
      <c r="S2766">
        <f t="shared" si="737"/>
        <v>1287.2393333333334</v>
      </c>
      <c r="T2766">
        <f t="shared" si="738"/>
        <v>21.290666666666766</v>
      </c>
      <c r="U2766">
        <f t="shared" si="739"/>
        <v>4.2581333333333529</v>
      </c>
      <c r="V2766">
        <f t="shared" si="740"/>
        <v>138.9341182364727</v>
      </c>
      <c r="W2766">
        <f t="shared" si="741"/>
        <v>6.0873403811001481E-3</v>
      </c>
      <c r="X2766">
        <f t="shared" si="742"/>
        <v>1299.74</v>
      </c>
      <c r="Y2766">
        <f t="shared" si="743"/>
        <v>1271.26</v>
      </c>
      <c r="Z2766">
        <f t="shared" si="744"/>
        <v>89.080056179775639</v>
      </c>
      <c r="AA2766">
        <f t="shared" si="747"/>
        <v>67.68380707308927</v>
      </c>
      <c r="AB2766">
        <f t="shared" si="745"/>
        <v>0</v>
      </c>
      <c r="AC2766">
        <f t="shared" si="746"/>
        <v>3.807073089262758E-3</v>
      </c>
    </row>
    <row r="2767" spans="1:29" x14ac:dyDescent="0.3">
      <c r="A2767" s="2">
        <v>40570</v>
      </c>
      <c r="B2767">
        <v>1297.51</v>
      </c>
      <c r="C2767">
        <v>1301.29</v>
      </c>
      <c r="D2767">
        <v>1294.4100000000001</v>
      </c>
      <c r="E2767">
        <v>1299.54</v>
      </c>
      <c r="F2767">
        <v>4309190000</v>
      </c>
      <c r="G2767">
        <v>7.628535548434229</v>
      </c>
      <c r="H2767">
        <v>0.74853554843434722</v>
      </c>
      <c r="I2767">
        <v>99.379457256643406</v>
      </c>
      <c r="J2767">
        <v>91.345202769535121</v>
      </c>
      <c r="K2767">
        <v>78.69</v>
      </c>
      <c r="L2767">
        <f t="shared" si="736"/>
        <v>1293.6614644515657</v>
      </c>
      <c r="N2767">
        <f t="shared" si="731"/>
        <v>7.628535548434229</v>
      </c>
      <c r="O2767">
        <f t="shared" si="732"/>
        <v>0.74853554843434722</v>
      </c>
      <c r="P2767">
        <f t="shared" si="733"/>
        <v>0</v>
      </c>
      <c r="Q2767">
        <f t="shared" si="734"/>
        <v>0</v>
      </c>
      <c r="R2767">
        <f t="shared" si="735"/>
        <v>1298.4133333333332</v>
      </c>
      <c r="S2767">
        <f t="shared" si="737"/>
        <v>1291.2639999999999</v>
      </c>
      <c r="T2767">
        <f t="shared" si="738"/>
        <v>23.997333333333245</v>
      </c>
      <c r="U2767">
        <f t="shared" si="739"/>
        <v>4.7994666666666488</v>
      </c>
      <c r="V2767">
        <f t="shared" si="740"/>
        <v>99.307330444123181</v>
      </c>
      <c r="W2767">
        <f t="shared" si="741"/>
        <v>-7.2126812520224348E-2</v>
      </c>
      <c r="X2767">
        <f t="shared" si="742"/>
        <v>1301.29</v>
      </c>
      <c r="Y2767">
        <f t="shared" si="743"/>
        <v>1281.07</v>
      </c>
      <c r="Z2767">
        <f t="shared" si="744"/>
        <v>91.345202769535121</v>
      </c>
      <c r="AA2767">
        <f t="shared" si="747"/>
        <v>78.694783110867249</v>
      </c>
      <c r="AB2767">
        <f t="shared" si="745"/>
        <v>0</v>
      </c>
      <c r="AC2767">
        <f t="shared" si="746"/>
        <v>4.7831108672511391E-3</v>
      </c>
    </row>
    <row r="2768" spans="1:29" x14ac:dyDescent="0.3">
      <c r="A2768" s="2">
        <v>40571</v>
      </c>
      <c r="B2768">
        <v>1299.6300000000001</v>
      </c>
      <c r="C2768">
        <v>1302.67</v>
      </c>
      <c r="D2768">
        <v>1275.0999999999999</v>
      </c>
      <c r="E2768">
        <v>1276.3399999999999</v>
      </c>
      <c r="F2768">
        <v>5618630000</v>
      </c>
      <c r="G2768">
        <v>14.782357032289379</v>
      </c>
      <c r="H2768">
        <v>-12.787642967710781</v>
      </c>
      <c r="I2768">
        <v>-86.418085202198625</v>
      </c>
      <c r="J2768">
        <v>4.4976423648893791</v>
      </c>
      <c r="K2768">
        <v>69.84</v>
      </c>
      <c r="L2768">
        <f t="shared" si="736"/>
        <v>1287.8876429677107</v>
      </c>
      <c r="N2768">
        <f t="shared" si="731"/>
        <v>14.782357032289383</v>
      </c>
      <c r="O2768">
        <f t="shared" si="732"/>
        <v>-12.787642967710781</v>
      </c>
      <c r="P2768">
        <f t="shared" si="733"/>
        <v>0</v>
      </c>
      <c r="Q2768">
        <f t="shared" si="734"/>
        <v>0</v>
      </c>
      <c r="R2768">
        <f t="shared" si="735"/>
        <v>1284.7033333333331</v>
      </c>
      <c r="S2768">
        <f t="shared" si="737"/>
        <v>1291.096</v>
      </c>
      <c r="T2768">
        <f t="shared" si="738"/>
        <v>24.669333333333498</v>
      </c>
      <c r="U2768">
        <f t="shared" si="739"/>
        <v>4.9338666666666997</v>
      </c>
      <c r="V2768">
        <f t="shared" si="740"/>
        <v>-86.378049219906131</v>
      </c>
      <c r="W2768">
        <f t="shared" si="741"/>
        <v>4.0035982292494054E-2</v>
      </c>
      <c r="X2768">
        <f t="shared" si="742"/>
        <v>1302.67</v>
      </c>
      <c r="Y2768">
        <f t="shared" si="743"/>
        <v>1275.0999999999999</v>
      </c>
      <c r="Z2768">
        <f t="shared" si="744"/>
        <v>4.4976423648893791</v>
      </c>
      <c r="AA2768">
        <f t="shared" si="747"/>
        <v>69.844311583845169</v>
      </c>
      <c r="AB2768">
        <f t="shared" si="745"/>
        <v>0</v>
      </c>
      <c r="AC2768">
        <f t="shared" si="746"/>
        <v>4.3115838451655009E-3</v>
      </c>
    </row>
    <row r="2769" spans="1:29" x14ac:dyDescent="0.3">
      <c r="A2769" s="2">
        <v>40574</v>
      </c>
      <c r="B2769">
        <v>1276.5</v>
      </c>
      <c r="C2769">
        <v>1287.17</v>
      </c>
      <c r="D2769">
        <v>1276.5</v>
      </c>
      <c r="E2769">
        <v>1286.1199999999999</v>
      </c>
      <c r="F2769">
        <v>4167160000</v>
      </c>
      <c r="G2769">
        <v>-0.12842864514050231</v>
      </c>
      <c r="H2769">
        <v>-10.79842864514058</v>
      </c>
      <c r="I2769">
        <v>-78.799104731032941</v>
      </c>
      <c r="J2769">
        <v>39.970982952484277</v>
      </c>
      <c r="K2769">
        <v>62.05</v>
      </c>
      <c r="L2769">
        <f t="shared" si="736"/>
        <v>1287.2984286451406</v>
      </c>
      <c r="N2769">
        <f t="shared" si="731"/>
        <v>-0.12842864514050234</v>
      </c>
      <c r="O2769">
        <f t="shared" si="732"/>
        <v>-10.798428645140575</v>
      </c>
      <c r="P2769">
        <f t="shared" si="733"/>
        <v>0</v>
      </c>
      <c r="Q2769">
        <f t="shared" si="734"/>
        <v>0</v>
      </c>
      <c r="R2769">
        <f t="shared" si="735"/>
        <v>1283.2633333333333</v>
      </c>
      <c r="S2769">
        <f t="shared" si="737"/>
        <v>1290.066</v>
      </c>
      <c r="T2769">
        <f t="shared" si="738"/>
        <v>28.789333333333389</v>
      </c>
      <c r="U2769">
        <f t="shared" si="739"/>
        <v>5.7578666666666773</v>
      </c>
      <c r="V2769">
        <f t="shared" si="740"/>
        <v>-78.763739656663319</v>
      </c>
      <c r="W2769">
        <f t="shared" si="741"/>
        <v>3.5365074369622107E-2</v>
      </c>
      <c r="X2769">
        <f t="shared" si="742"/>
        <v>1302.67</v>
      </c>
      <c r="Y2769">
        <f t="shared" si="743"/>
        <v>1275.0999999999999</v>
      </c>
      <c r="Z2769">
        <f t="shared" si="744"/>
        <v>39.970982952484285</v>
      </c>
      <c r="AA2769">
        <f t="shared" si="747"/>
        <v>62.048185593696907</v>
      </c>
      <c r="AB2769">
        <f t="shared" si="745"/>
        <v>0</v>
      </c>
      <c r="AC2769">
        <f t="shared" si="746"/>
        <v>-1.8144063030902657E-3</v>
      </c>
    </row>
    <row r="2770" spans="1:29" x14ac:dyDescent="0.3">
      <c r="A2770" s="2">
        <v>40575</v>
      </c>
      <c r="B2770">
        <v>1289.1400000000001</v>
      </c>
      <c r="C2770">
        <v>1308.8599999999999</v>
      </c>
      <c r="D2770">
        <v>1289.1400000000001</v>
      </c>
      <c r="E2770">
        <v>1307.5899999999999</v>
      </c>
      <c r="F2770">
        <v>5164500000</v>
      </c>
      <c r="G2770">
        <v>14.7977142365728</v>
      </c>
      <c r="H2770">
        <v>-4.9222857634269994</v>
      </c>
      <c r="I2770">
        <v>84.317769860617517</v>
      </c>
      <c r="J2770">
        <v>96.238151658767819</v>
      </c>
      <c r="K2770">
        <v>64.23</v>
      </c>
      <c r="L2770">
        <f t="shared" si="736"/>
        <v>1294.0622857634271</v>
      </c>
      <c r="N2770">
        <f t="shared" si="731"/>
        <v>14.797714236572801</v>
      </c>
      <c r="O2770">
        <f t="shared" si="732"/>
        <v>-4.9222857634269985</v>
      </c>
      <c r="P2770">
        <f t="shared" si="733"/>
        <v>0</v>
      </c>
      <c r="Q2770">
        <f t="shared" si="734"/>
        <v>0</v>
      </c>
      <c r="R2770">
        <f t="shared" si="735"/>
        <v>1301.8633333333335</v>
      </c>
      <c r="S2770">
        <f t="shared" si="737"/>
        <v>1292.8713333333333</v>
      </c>
      <c r="T2770">
        <f t="shared" si="738"/>
        <v>35.552000000000362</v>
      </c>
      <c r="U2770">
        <f t="shared" si="739"/>
        <v>7.1104000000000722</v>
      </c>
      <c r="V2770">
        <f t="shared" si="740"/>
        <v>84.308430843085219</v>
      </c>
      <c r="W2770">
        <f t="shared" si="741"/>
        <v>-9.339017532298044E-3</v>
      </c>
      <c r="X2770">
        <f t="shared" si="742"/>
        <v>1308.8599999999999</v>
      </c>
      <c r="Y2770">
        <f t="shared" si="743"/>
        <v>1275.0999999999999</v>
      </c>
      <c r="Z2770">
        <f t="shared" si="744"/>
        <v>96.238151658767819</v>
      </c>
      <c r="AA2770">
        <f t="shared" si="747"/>
        <v>64.226407185090451</v>
      </c>
      <c r="AB2770">
        <f t="shared" si="745"/>
        <v>0</v>
      </c>
      <c r="AC2770">
        <f t="shared" si="746"/>
        <v>-3.5928149095525441E-3</v>
      </c>
    </row>
    <row r="2771" spans="1:29" x14ac:dyDescent="0.3">
      <c r="A2771" s="2">
        <v>40576</v>
      </c>
      <c r="B2771">
        <v>1305.9100000000001</v>
      </c>
      <c r="C2771">
        <v>1307.6099999999999</v>
      </c>
      <c r="D2771">
        <v>1302.6199999999999</v>
      </c>
      <c r="E2771">
        <v>1304.03</v>
      </c>
      <c r="F2771">
        <v>4098260000</v>
      </c>
      <c r="G2771">
        <v>10.225142824381919</v>
      </c>
      <c r="H2771">
        <v>5.23514282438191</v>
      </c>
      <c r="I2771">
        <v>79.702750085039526</v>
      </c>
      <c r="J2771">
        <v>85.693127962085526</v>
      </c>
      <c r="K2771">
        <v>63.55</v>
      </c>
      <c r="L2771">
        <f t="shared" si="736"/>
        <v>1297.384857175618</v>
      </c>
      <c r="N2771">
        <f t="shared" si="731"/>
        <v>10.225142824381919</v>
      </c>
      <c r="O2771">
        <f t="shared" si="732"/>
        <v>5.23514282438191</v>
      </c>
      <c r="P2771">
        <f t="shared" si="733"/>
        <v>0</v>
      </c>
      <c r="Q2771">
        <f t="shared" si="734"/>
        <v>0</v>
      </c>
      <c r="R2771">
        <f t="shared" si="735"/>
        <v>1304.7533333333331</v>
      </c>
      <c r="S2771">
        <f t="shared" si="737"/>
        <v>1294.5993333333331</v>
      </c>
      <c r="T2771">
        <f t="shared" si="738"/>
        <v>42.464000000000169</v>
      </c>
      <c r="U2771">
        <f t="shared" si="739"/>
        <v>8.4928000000000345</v>
      </c>
      <c r="V2771">
        <f t="shared" si="740"/>
        <v>79.706731976889884</v>
      </c>
      <c r="W2771">
        <f t="shared" si="741"/>
        <v>3.9818918503584655E-3</v>
      </c>
      <c r="X2771">
        <f t="shared" si="742"/>
        <v>1308.8599999999999</v>
      </c>
      <c r="Y2771">
        <f t="shared" si="743"/>
        <v>1275.0999999999999</v>
      </c>
      <c r="Z2771">
        <f t="shared" si="744"/>
        <v>85.693127962085526</v>
      </c>
      <c r="AA2771">
        <f t="shared" si="747"/>
        <v>63.549021541552428</v>
      </c>
      <c r="AB2771">
        <f t="shared" si="745"/>
        <v>0</v>
      </c>
      <c r="AC2771">
        <f t="shared" si="746"/>
        <v>-9.7845844756960787E-4</v>
      </c>
    </row>
    <row r="2772" spans="1:29" x14ac:dyDescent="0.3">
      <c r="A2772" s="2">
        <v>40577</v>
      </c>
      <c r="B2772">
        <v>1302.77</v>
      </c>
      <c r="C2772">
        <v>1308.5999999999999</v>
      </c>
      <c r="D2772">
        <v>1294.83</v>
      </c>
      <c r="E2772">
        <v>1307.0999999999999</v>
      </c>
      <c r="F2772">
        <v>4370990000</v>
      </c>
      <c r="G2772">
        <v>7.9767618829212097</v>
      </c>
      <c r="H2772">
        <v>-5.7932381170787721</v>
      </c>
      <c r="I2772">
        <v>56.510528577568166</v>
      </c>
      <c r="J2772">
        <v>94.786729857819935</v>
      </c>
      <c r="K2772">
        <v>64.239999999999995</v>
      </c>
      <c r="L2772">
        <f t="shared" si="736"/>
        <v>1300.6232381170787</v>
      </c>
      <c r="N2772">
        <f t="shared" si="731"/>
        <v>7.9767618829212097</v>
      </c>
      <c r="O2772">
        <f t="shared" si="732"/>
        <v>-5.7932381170787721</v>
      </c>
      <c r="P2772">
        <f t="shared" si="733"/>
        <v>0</v>
      </c>
      <c r="Q2772">
        <f t="shared" si="734"/>
        <v>0</v>
      </c>
      <c r="R2772">
        <f t="shared" si="735"/>
        <v>1303.51</v>
      </c>
      <c r="S2772">
        <f t="shared" si="737"/>
        <v>1295.6186666666667</v>
      </c>
      <c r="T2772">
        <f t="shared" si="738"/>
        <v>46.541333333333341</v>
      </c>
      <c r="U2772">
        <f t="shared" si="739"/>
        <v>9.3082666666666682</v>
      </c>
      <c r="V2772">
        <f t="shared" si="740"/>
        <v>56.518459099676626</v>
      </c>
      <c r="W2772">
        <f t="shared" si="741"/>
        <v>7.9305221084595701E-3</v>
      </c>
      <c r="X2772">
        <f t="shared" si="742"/>
        <v>1308.8599999999999</v>
      </c>
      <c r="Y2772">
        <f t="shared" si="743"/>
        <v>1275.0999999999999</v>
      </c>
      <c r="Z2772">
        <f t="shared" si="744"/>
        <v>94.786729857819935</v>
      </c>
      <c r="AA2772">
        <f t="shared" si="747"/>
        <v>64.237326959209398</v>
      </c>
      <c r="AB2772">
        <f t="shared" si="745"/>
        <v>0</v>
      </c>
      <c r="AC2772">
        <f t="shared" si="746"/>
        <v>-2.6730407905972697E-3</v>
      </c>
    </row>
    <row r="2773" spans="1:29" x14ac:dyDescent="0.3">
      <c r="A2773" s="2">
        <v>40578</v>
      </c>
      <c r="B2773">
        <v>1307.01</v>
      </c>
      <c r="C2773">
        <v>1311</v>
      </c>
      <c r="D2773">
        <v>1301.67</v>
      </c>
      <c r="E2773">
        <v>1310.87</v>
      </c>
      <c r="F2773">
        <v>3925950000</v>
      </c>
      <c r="G2773">
        <v>6.9611745886140852</v>
      </c>
      <c r="H2773">
        <v>-2.368825411385842</v>
      </c>
      <c r="I2773">
        <v>74.564847533044983</v>
      </c>
      <c r="J2773">
        <v>99.623188405796782</v>
      </c>
      <c r="K2773">
        <v>83.26</v>
      </c>
      <c r="L2773">
        <f t="shared" si="736"/>
        <v>1304.0388254113859</v>
      </c>
      <c r="N2773">
        <f t="shared" si="731"/>
        <v>6.9611745886140852</v>
      </c>
      <c r="O2773">
        <f t="shared" si="732"/>
        <v>-2.368825411385842</v>
      </c>
      <c r="P2773">
        <f t="shared" si="733"/>
        <v>0</v>
      </c>
      <c r="Q2773">
        <f t="shared" si="734"/>
        <v>0</v>
      </c>
      <c r="R2773">
        <f t="shared" si="735"/>
        <v>1307.8466666666666</v>
      </c>
      <c r="S2773">
        <f t="shared" si="737"/>
        <v>1300.2473333333332</v>
      </c>
      <c r="T2773">
        <f t="shared" si="738"/>
        <v>33.968000000000075</v>
      </c>
      <c r="U2773">
        <f t="shared" si="739"/>
        <v>6.7936000000000147</v>
      </c>
      <c r="V2773">
        <f t="shared" si="740"/>
        <v>74.573454754801759</v>
      </c>
      <c r="W2773">
        <f t="shared" si="741"/>
        <v>8.6072217567760845E-3</v>
      </c>
      <c r="X2773">
        <f t="shared" si="742"/>
        <v>1311</v>
      </c>
      <c r="Y2773">
        <f t="shared" si="743"/>
        <v>1276.5</v>
      </c>
      <c r="Z2773">
        <f t="shared" si="744"/>
        <v>99.623188405796782</v>
      </c>
      <c r="AA2773">
        <f t="shared" si="747"/>
        <v>83.26243616739086</v>
      </c>
      <c r="AB2773">
        <f t="shared" si="745"/>
        <v>0</v>
      </c>
      <c r="AC2773">
        <f t="shared" si="746"/>
        <v>2.4361673908543935E-3</v>
      </c>
    </row>
    <row r="2774" spans="1:29" x14ac:dyDescent="0.3">
      <c r="A2774" s="2">
        <v>40581</v>
      </c>
      <c r="B2774">
        <v>1311.85</v>
      </c>
      <c r="C2774">
        <v>1322.85</v>
      </c>
      <c r="D2774">
        <v>1311.85</v>
      </c>
      <c r="E2774">
        <v>1319.05</v>
      </c>
      <c r="F2774">
        <v>3902270000</v>
      </c>
      <c r="G2774">
        <v>13.80744972574257</v>
      </c>
      <c r="H2774">
        <v>2.8074497257425719</v>
      </c>
      <c r="I2774">
        <v>156.85415144874329</v>
      </c>
      <c r="J2774">
        <v>88.727380599228781</v>
      </c>
      <c r="K2774">
        <v>93.01</v>
      </c>
      <c r="L2774">
        <f t="shared" si="736"/>
        <v>1309.0425502742573</v>
      </c>
      <c r="N2774">
        <f t="shared" si="731"/>
        <v>13.807449725742572</v>
      </c>
      <c r="O2774">
        <f t="shared" si="732"/>
        <v>2.8074497257425719</v>
      </c>
      <c r="P2774">
        <f t="shared" si="733"/>
        <v>0</v>
      </c>
      <c r="Q2774">
        <f t="shared" si="734"/>
        <v>0</v>
      </c>
      <c r="R2774">
        <f t="shared" si="735"/>
        <v>1317.9166666666667</v>
      </c>
      <c r="S2774">
        <f t="shared" si="737"/>
        <v>1307.1780000000001</v>
      </c>
      <c r="T2774">
        <f t="shared" si="738"/>
        <v>22.814666666666881</v>
      </c>
      <c r="U2774">
        <f t="shared" si="739"/>
        <v>4.5629333333333761</v>
      </c>
      <c r="V2774">
        <f t="shared" si="740"/>
        <v>156.89712270858703</v>
      </c>
      <c r="W2774">
        <f t="shared" si="741"/>
        <v>4.2971259843739062E-2</v>
      </c>
      <c r="X2774">
        <f t="shared" si="742"/>
        <v>1322.85</v>
      </c>
      <c r="Y2774">
        <f t="shared" si="743"/>
        <v>1289.1400000000001</v>
      </c>
      <c r="Z2774">
        <f t="shared" si="744"/>
        <v>88.727380599228781</v>
      </c>
      <c r="AA2774">
        <f t="shared" si="747"/>
        <v>93.013715696739766</v>
      </c>
      <c r="AB2774">
        <f t="shared" si="745"/>
        <v>0</v>
      </c>
      <c r="AC2774">
        <f t="shared" si="746"/>
        <v>3.7156967397606877E-3</v>
      </c>
    </row>
    <row r="2775" spans="1:29" x14ac:dyDescent="0.3">
      <c r="A2775" s="2">
        <v>40582</v>
      </c>
      <c r="B2775">
        <v>1318.76</v>
      </c>
      <c r="C2775">
        <v>1324.87</v>
      </c>
      <c r="D2775">
        <v>1316.03</v>
      </c>
      <c r="E2775">
        <v>1324.57</v>
      </c>
      <c r="F2775">
        <v>3881530000</v>
      </c>
      <c r="G2775">
        <v>10.65163315049494</v>
      </c>
      <c r="H2775">
        <v>1.8116331504950269</v>
      </c>
      <c r="I2775">
        <v>102.043422733076</v>
      </c>
      <c r="J2775">
        <v>99.001331557922924</v>
      </c>
      <c r="K2775">
        <v>93.57</v>
      </c>
      <c r="L2775">
        <f t="shared" si="736"/>
        <v>1314.2183668495049</v>
      </c>
      <c r="N2775">
        <f t="shared" si="731"/>
        <v>10.651633150494945</v>
      </c>
      <c r="O2775">
        <f t="shared" si="732"/>
        <v>1.8116331504950267</v>
      </c>
      <c r="P2775">
        <f t="shared" si="733"/>
        <v>0</v>
      </c>
      <c r="Q2775">
        <f t="shared" si="734"/>
        <v>0</v>
      </c>
      <c r="R2775">
        <f t="shared" si="735"/>
        <v>1321.823333333333</v>
      </c>
      <c r="S2775">
        <f t="shared" si="737"/>
        <v>1311.1699999999998</v>
      </c>
      <c r="T2775">
        <f t="shared" si="738"/>
        <v>34.799999999999955</v>
      </c>
      <c r="U2775">
        <f t="shared" si="739"/>
        <v>6.9599999999999911</v>
      </c>
      <c r="V2775">
        <f t="shared" si="740"/>
        <v>102.0434227330767</v>
      </c>
      <c r="W2775">
        <f t="shared" si="741"/>
        <v>6.9633188104489818E-13</v>
      </c>
      <c r="X2775">
        <f t="shared" si="742"/>
        <v>1324.87</v>
      </c>
      <c r="Y2775">
        <f t="shared" si="743"/>
        <v>1294.83</v>
      </c>
      <c r="Z2775">
        <f t="shared" si="744"/>
        <v>99.001331557922924</v>
      </c>
      <c r="AA2775">
        <f t="shared" si="747"/>
        <v>93.56635167657079</v>
      </c>
      <c r="AB2775">
        <f t="shared" si="745"/>
        <v>0</v>
      </c>
      <c r="AC2775">
        <f t="shared" si="746"/>
        <v>-3.6483234292035149E-3</v>
      </c>
    </row>
    <row r="2776" spans="1:29" x14ac:dyDescent="0.3">
      <c r="A2776" s="2">
        <v>40583</v>
      </c>
      <c r="B2776">
        <v>1322.48</v>
      </c>
      <c r="C2776">
        <v>1324.54</v>
      </c>
      <c r="D2776">
        <v>1314.89</v>
      </c>
      <c r="E2776">
        <v>1320.88</v>
      </c>
      <c r="F2776">
        <v>3922240000</v>
      </c>
      <c r="G2776">
        <v>8.1010887669965541</v>
      </c>
      <c r="H2776">
        <v>-1.548911233003309</v>
      </c>
      <c r="I2776">
        <v>57.069625592110732</v>
      </c>
      <c r="J2776">
        <v>86.717709720373549</v>
      </c>
      <c r="K2776">
        <v>93.77</v>
      </c>
      <c r="L2776">
        <f t="shared" si="736"/>
        <v>1316.4389112330034</v>
      </c>
      <c r="N2776">
        <f t="shared" si="731"/>
        <v>8.1010887669965541</v>
      </c>
      <c r="O2776">
        <f t="shared" si="732"/>
        <v>-1.5489112330033095</v>
      </c>
      <c r="P2776">
        <f t="shared" si="733"/>
        <v>0</v>
      </c>
      <c r="Q2776">
        <f t="shared" si="734"/>
        <v>0</v>
      </c>
      <c r="R2776">
        <f t="shared" si="735"/>
        <v>1320.1033333333335</v>
      </c>
      <c r="S2776">
        <f t="shared" si="737"/>
        <v>1314.24</v>
      </c>
      <c r="T2776">
        <f t="shared" si="738"/>
        <v>34.24666666666667</v>
      </c>
      <c r="U2776">
        <f t="shared" si="739"/>
        <v>6.8493333333333339</v>
      </c>
      <c r="V2776">
        <f t="shared" si="740"/>
        <v>57.069625592110732</v>
      </c>
      <c r="W2776">
        <f t="shared" si="741"/>
        <v>0</v>
      </c>
      <c r="X2776">
        <f t="shared" si="742"/>
        <v>1324.87</v>
      </c>
      <c r="Y2776">
        <f t="shared" si="743"/>
        <v>1294.83</v>
      </c>
      <c r="Z2776">
        <f t="shared" si="744"/>
        <v>86.717709720373549</v>
      </c>
      <c r="AA2776">
        <f t="shared" si="747"/>
        <v>93.771268028228377</v>
      </c>
      <c r="AB2776">
        <f t="shared" si="745"/>
        <v>0</v>
      </c>
      <c r="AC2776">
        <f t="shared" si="746"/>
        <v>1.2680282283810129E-3</v>
      </c>
    </row>
    <row r="2777" spans="1:29" x14ac:dyDescent="0.3">
      <c r="A2777" s="2">
        <v>40584</v>
      </c>
      <c r="B2777">
        <v>1318.13</v>
      </c>
      <c r="C2777">
        <v>1322.78</v>
      </c>
      <c r="D2777">
        <v>1311.74</v>
      </c>
      <c r="E2777">
        <v>1321.87</v>
      </c>
      <c r="F2777">
        <v>4184610000</v>
      </c>
      <c r="G2777">
        <v>4.5307258446644028</v>
      </c>
      <c r="H2777">
        <v>-6.5092741553355609</v>
      </c>
      <c r="I2777">
        <v>26.40555163490566</v>
      </c>
      <c r="J2777">
        <v>87.068965517241281</v>
      </c>
      <c r="K2777">
        <v>92.23</v>
      </c>
      <c r="L2777">
        <f t="shared" si="736"/>
        <v>1318.2492741553356</v>
      </c>
      <c r="N2777">
        <f t="shared" si="731"/>
        <v>4.5307258446644028</v>
      </c>
      <c r="O2777">
        <f t="shared" si="732"/>
        <v>-6.5092741553355609</v>
      </c>
      <c r="P2777">
        <f t="shared" si="733"/>
        <v>0</v>
      </c>
      <c r="Q2777">
        <f t="shared" si="734"/>
        <v>0</v>
      </c>
      <c r="R2777">
        <f t="shared" si="735"/>
        <v>1318.7966666666666</v>
      </c>
      <c r="S2777">
        <f t="shared" si="737"/>
        <v>1317.2973333333332</v>
      </c>
      <c r="T2777">
        <f t="shared" si="738"/>
        <v>18.901333333333696</v>
      </c>
      <c r="U2777">
        <f t="shared" si="739"/>
        <v>3.7802666666667393</v>
      </c>
      <c r="V2777">
        <f t="shared" si="740"/>
        <v>26.441403310761078</v>
      </c>
      <c r="W2777">
        <f t="shared" si="741"/>
        <v>3.5851675855418819E-2</v>
      </c>
      <c r="X2777">
        <f t="shared" si="742"/>
        <v>1324.87</v>
      </c>
      <c r="Y2777">
        <f t="shared" si="743"/>
        <v>1301.67</v>
      </c>
      <c r="Z2777">
        <f t="shared" si="744"/>
        <v>87.068965517241281</v>
      </c>
      <c r="AA2777">
        <f t="shared" si="747"/>
        <v>92.227715160112652</v>
      </c>
      <c r="AB2777">
        <f t="shared" si="745"/>
        <v>0</v>
      </c>
      <c r="AC2777">
        <f t="shared" si="746"/>
        <v>-2.2848398873520637E-3</v>
      </c>
    </row>
    <row r="2778" spans="1:29" x14ac:dyDescent="0.3">
      <c r="A2778" s="2">
        <v>40585</v>
      </c>
      <c r="B2778">
        <v>1318.66</v>
      </c>
      <c r="C2778">
        <v>1330.79</v>
      </c>
      <c r="D2778">
        <v>1316.08</v>
      </c>
      <c r="E2778">
        <v>1329.15</v>
      </c>
      <c r="F2778">
        <v>4219300000</v>
      </c>
      <c r="G2778">
        <v>8.9071505631095533</v>
      </c>
      <c r="H2778">
        <v>-5.802849436890483</v>
      </c>
      <c r="I2778">
        <v>135.7655502392322</v>
      </c>
      <c r="J2778">
        <v>91.391076115486214</v>
      </c>
      <c r="K2778">
        <v>90.58</v>
      </c>
      <c r="L2778">
        <f t="shared" si="736"/>
        <v>1321.8828494368904</v>
      </c>
      <c r="N2778">
        <f t="shared" si="731"/>
        <v>8.9071505631095533</v>
      </c>
      <c r="O2778">
        <f t="shared" si="732"/>
        <v>-5.802849436890483</v>
      </c>
      <c r="P2778">
        <f t="shared" si="733"/>
        <v>0</v>
      </c>
      <c r="Q2778">
        <f t="shared" si="734"/>
        <v>0</v>
      </c>
      <c r="R2778">
        <f t="shared" si="735"/>
        <v>1325.34</v>
      </c>
      <c r="S2778">
        <f t="shared" si="737"/>
        <v>1320.7959999999998</v>
      </c>
      <c r="T2778">
        <f t="shared" si="738"/>
        <v>11.142666666665946</v>
      </c>
      <c r="U2778">
        <f t="shared" si="739"/>
        <v>2.2285333333331891</v>
      </c>
      <c r="V2778">
        <f t="shared" si="740"/>
        <v>135.93394758885935</v>
      </c>
      <c r="W2778">
        <f t="shared" si="741"/>
        <v>0.16839734962715625</v>
      </c>
      <c r="X2778">
        <f t="shared" si="742"/>
        <v>1330.79</v>
      </c>
      <c r="Y2778">
        <f t="shared" si="743"/>
        <v>1311.74</v>
      </c>
      <c r="Z2778">
        <f t="shared" si="744"/>
        <v>91.391076115486214</v>
      </c>
      <c r="AA2778">
        <f t="shared" si="747"/>
        <v>90.581292702050547</v>
      </c>
      <c r="AB2778">
        <f t="shared" si="745"/>
        <v>0</v>
      </c>
      <c r="AC2778">
        <f t="shared" si="746"/>
        <v>1.2927020505486553E-3</v>
      </c>
    </row>
    <row r="2779" spans="1:29" x14ac:dyDescent="0.3">
      <c r="A2779" s="2">
        <v>40588</v>
      </c>
      <c r="B2779">
        <v>1328.73</v>
      </c>
      <c r="C2779">
        <v>1332.96</v>
      </c>
      <c r="D2779">
        <v>1326.9</v>
      </c>
      <c r="E2779">
        <v>1332.32</v>
      </c>
      <c r="F2779">
        <v>3567040000</v>
      </c>
      <c r="G2779">
        <v>7.598100375406375</v>
      </c>
      <c r="H2779">
        <v>1.53810037540643</v>
      </c>
      <c r="I2779">
        <v>131.2897285094773</v>
      </c>
      <c r="J2779">
        <v>96.983977379829881</v>
      </c>
      <c r="K2779">
        <v>92.23</v>
      </c>
      <c r="L2779">
        <f t="shared" si="736"/>
        <v>1325.3618996245937</v>
      </c>
      <c r="N2779">
        <f t="shared" si="731"/>
        <v>7.598100375406375</v>
      </c>
      <c r="O2779">
        <f t="shared" si="732"/>
        <v>1.5381003754064295</v>
      </c>
      <c r="P2779">
        <f t="shared" si="733"/>
        <v>0</v>
      </c>
      <c r="Q2779">
        <f t="shared" si="734"/>
        <v>0</v>
      </c>
      <c r="R2779">
        <f t="shared" si="735"/>
        <v>1330.7266666666667</v>
      </c>
      <c r="S2779">
        <f t="shared" si="737"/>
        <v>1323.3579999999997</v>
      </c>
      <c r="T2779">
        <f t="shared" si="738"/>
        <v>18.701333333333196</v>
      </c>
      <c r="U2779">
        <f t="shared" si="739"/>
        <v>3.7402666666666393</v>
      </c>
      <c r="V2779">
        <f t="shared" si="740"/>
        <v>131.33941727269041</v>
      </c>
      <c r="W2779">
        <f t="shared" si="741"/>
        <v>4.9688763213111997E-2</v>
      </c>
      <c r="X2779">
        <f t="shared" si="742"/>
        <v>1332.96</v>
      </c>
      <c r="Y2779">
        <f t="shared" si="743"/>
        <v>1311.74</v>
      </c>
      <c r="Z2779">
        <f t="shared" si="744"/>
        <v>96.983977379829881</v>
      </c>
      <c r="AA2779">
        <f t="shared" si="747"/>
        <v>92.232612058170758</v>
      </c>
      <c r="AB2779">
        <f t="shared" si="745"/>
        <v>0</v>
      </c>
      <c r="AC2779">
        <f t="shared" si="746"/>
        <v>2.6120581707544943E-3</v>
      </c>
    </row>
    <row r="2780" spans="1:29" x14ac:dyDescent="0.3">
      <c r="A2780" s="2">
        <v>40589</v>
      </c>
      <c r="B2780">
        <v>1330.43</v>
      </c>
      <c r="C2780">
        <v>1330.43</v>
      </c>
      <c r="D2780">
        <v>1324.61</v>
      </c>
      <c r="E2780">
        <v>1328.01</v>
      </c>
      <c r="F2780">
        <v>3926860000</v>
      </c>
      <c r="G2780">
        <v>4.1854002502707317</v>
      </c>
      <c r="H2780">
        <v>-1.634599749729432</v>
      </c>
      <c r="I2780">
        <v>51.727909011374599</v>
      </c>
      <c r="J2780">
        <v>76.67295004712517</v>
      </c>
      <c r="K2780">
        <v>87.77</v>
      </c>
      <c r="L2780">
        <f t="shared" si="736"/>
        <v>1326.2445997497293</v>
      </c>
      <c r="N2780">
        <f t="shared" si="731"/>
        <v>4.1854002502707317</v>
      </c>
      <c r="O2780">
        <f t="shared" si="732"/>
        <v>-1.634599749729432</v>
      </c>
      <c r="P2780">
        <f t="shared" si="733"/>
        <v>0</v>
      </c>
      <c r="Q2780">
        <f t="shared" si="734"/>
        <v>0</v>
      </c>
      <c r="R2780">
        <f t="shared" si="735"/>
        <v>1327.6833333333334</v>
      </c>
      <c r="S2780">
        <f t="shared" si="737"/>
        <v>1324.53</v>
      </c>
      <c r="T2780">
        <f t="shared" si="738"/>
        <v>20.319999999999936</v>
      </c>
      <c r="U2780">
        <f t="shared" si="739"/>
        <v>4.0639999999999876</v>
      </c>
      <c r="V2780">
        <f t="shared" si="740"/>
        <v>51.727909011375182</v>
      </c>
      <c r="W2780">
        <f t="shared" si="741"/>
        <v>5.8264504332328215E-13</v>
      </c>
      <c r="X2780">
        <f t="shared" si="742"/>
        <v>1332.96</v>
      </c>
      <c r="Y2780">
        <f t="shared" si="743"/>
        <v>1311.74</v>
      </c>
      <c r="Z2780">
        <f t="shared" si="744"/>
        <v>76.67295004712517</v>
      </c>
      <c r="AA2780">
        <f t="shared" si="747"/>
        <v>87.766935756011208</v>
      </c>
      <c r="AB2780">
        <f t="shared" si="745"/>
        <v>0</v>
      </c>
      <c r="AC2780">
        <f t="shared" si="746"/>
        <v>-3.064243988788462E-3</v>
      </c>
    </row>
    <row r="2781" spans="1:29" x14ac:dyDescent="0.3">
      <c r="A2781" s="2">
        <v>40590</v>
      </c>
      <c r="B2781">
        <v>1329.51</v>
      </c>
      <c r="C2781">
        <v>1337.61</v>
      </c>
      <c r="D2781">
        <v>1329.51</v>
      </c>
      <c r="E2781">
        <v>1336.32</v>
      </c>
      <c r="F2781">
        <v>1966450000</v>
      </c>
      <c r="G2781">
        <v>8.0069335001801392</v>
      </c>
      <c r="H2781">
        <v>-9.3066499819769888E-2</v>
      </c>
      <c r="I2781">
        <v>110.41699203497831</v>
      </c>
      <c r="J2781">
        <v>95.013529184383572</v>
      </c>
      <c r="K2781">
        <v>89.43</v>
      </c>
      <c r="L2781">
        <f t="shared" si="736"/>
        <v>1329.6030664998198</v>
      </c>
      <c r="N2781">
        <f t="shared" si="731"/>
        <v>8.0069335001801392</v>
      </c>
      <c r="O2781">
        <f t="shared" si="732"/>
        <v>-9.3066499819769888E-2</v>
      </c>
      <c r="P2781">
        <f t="shared" si="733"/>
        <v>0</v>
      </c>
      <c r="Q2781">
        <f t="shared" si="734"/>
        <v>0</v>
      </c>
      <c r="R2781">
        <f t="shared" si="735"/>
        <v>1334.4799999999998</v>
      </c>
      <c r="S2781">
        <f t="shared" si="737"/>
        <v>1327.4053333333331</v>
      </c>
      <c r="T2781">
        <f t="shared" si="738"/>
        <v>21.348000000000184</v>
      </c>
      <c r="U2781">
        <f t="shared" si="739"/>
        <v>4.2696000000000369</v>
      </c>
      <c r="V2781">
        <f t="shared" si="740"/>
        <v>110.46572148314571</v>
      </c>
      <c r="W2781">
        <f t="shared" si="741"/>
        <v>4.8729448167406986E-2</v>
      </c>
      <c r="X2781">
        <f t="shared" si="742"/>
        <v>1337.61</v>
      </c>
      <c r="Y2781">
        <f t="shared" si="743"/>
        <v>1311.74</v>
      </c>
      <c r="Z2781">
        <f t="shared" si="744"/>
        <v>95.013529184383572</v>
      </c>
      <c r="AA2781">
        <f t="shared" si="747"/>
        <v>89.426099648813221</v>
      </c>
      <c r="AB2781">
        <f t="shared" si="745"/>
        <v>0</v>
      </c>
      <c r="AC2781">
        <f t="shared" si="746"/>
        <v>-3.9003511867861107E-3</v>
      </c>
    </row>
    <row r="2782" spans="1:29" x14ac:dyDescent="0.3">
      <c r="A2782" s="2">
        <v>40591</v>
      </c>
      <c r="B2782">
        <v>1334.37</v>
      </c>
      <c r="C2782">
        <v>1341.5</v>
      </c>
      <c r="D2782">
        <v>1331</v>
      </c>
      <c r="E2782">
        <v>1340.43</v>
      </c>
      <c r="F2782">
        <v>1966450000</v>
      </c>
      <c r="G2782">
        <v>8.2879556667867291</v>
      </c>
      <c r="H2782">
        <v>-2.2120443332132709</v>
      </c>
      <c r="I2782">
        <v>110.40991528796469</v>
      </c>
      <c r="J2782">
        <v>95.790715971676107</v>
      </c>
      <c r="K2782">
        <v>91.17</v>
      </c>
      <c r="L2782">
        <f t="shared" si="736"/>
        <v>1333.2120443332133</v>
      </c>
      <c r="N2782">
        <f t="shared" si="731"/>
        <v>8.2879556667867291</v>
      </c>
      <c r="O2782">
        <f t="shared" si="732"/>
        <v>-2.2120443332132709</v>
      </c>
      <c r="P2782">
        <f t="shared" si="733"/>
        <v>0</v>
      </c>
      <c r="Q2782">
        <f t="shared" si="734"/>
        <v>0</v>
      </c>
      <c r="R2782">
        <f t="shared" si="735"/>
        <v>1337.6433333333334</v>
      </c>
      <c r="S2782">
        <f t="shared" si="737"/>
        <v>1331.1746666666666</v>
      </c>
      <c r="T2782">
        <f t="shared" si="738"/>
        <v>19.547999999999774</v>
      </c>
      <c r="U2782">
        <f t="shared" si="739"/>
        <v>3.9095999999999549</v>
      </c>
      <c r="V2782">
        <f t="shared" si="740"/>
        <v>110.30398108360535</v>
      </c>
      <c r="W2782">
        <f t="shared" si="741"/>
        <v>-0.1059342043593432</v>
      </c>
      <c r="X2782">
        <f t="shared" si="742"/>
        <v>1341.5</v>
      </c>
      <c r="Y2782">
        <f t="shared" si="743"/>
        <v>1316.08</v>
      </c>
      <c r="Z2782">
        <f t="shared" si="744"/>
        <v>95.790715971676107</v>
      </c>
      <c r="AA2782">
        <f t="shared" si="747"/>
        <v>91.170449739700189</v>
      </c>
      <c r="AB2782">
        <f t="shared" si="745"/>
        <v>0</v>
      </c>
      <c r="AC2782">
        <f t="shared" si="746"/>
        <v>4.4973970018702403E-4</v>
      </c>
    </row>
    <row r="2783" spans="1:29" x14ac:dyDescent="0.3">
      <c r="A2783" s="2">
        <v>40592</v>
      </c>
      <c r="B2783">
        <v>1340.38</v>
      </c>
      <c r="C2783">
        <v>1344.07</v>
      </c>
      <c r="D2783">
        <v>1338.12</v>
      </c>
      <c r="E2783">
        <v>1343.01</v>
      </c>
      <c r="F2783">
        <v>1162310000</v>
      </c>
      <c r="G2783">
        <v>7.5919704445243497</v>
      </c>
      <c r="H2783">
        <v>1.641970444524304</v>
      </c>
      <c r="I2783">
        <v>115.6268190718111</v>
      </c>
      <c r="J2783">
        <v>94.552929085303475</v>
      </c>
      <c r="K2783">
        <v>91.8</v>
      </c>
      <c r="L2783">
        <f t="shared" si="736"/>
        <v>1336.4780295554756</v>
      </c>
      <c r="N2783">
        <f t="shared" si="731"/>
        <v>7.5919704445243497</v>
      </c>
      <c r="O2783">
        <f t="shared" si="732"/>
        <v>1.6419704445243042</v>
      </c>
      <c r="P2783">
        <f t="shared" si="733"/>
        <v>0</v>
      </c>
      <c r="Q2783">
        <f t="shared" si="734"/>
        <v>0</v>
      </c>
      <c r="R2783">
        <f t="shared" si="735"/>
        <v>1341.7333333333333</v>
      </c>
      <c r="S2783">
        <f t="shared" si="737"/>
        <v>1334.4533333333334</v>
      </c>
      <c r="T2783">
        <f t="shared" si="738"/>
        <v>20.993333333333112</v>
      </c>
      <c r="U2783">
        <f t="shared" si="739"/>
        <v>4.1986666666666226</v>
      </c>
      <c r="V2783">
        <f t="shared" si="740"/>
        <v>115.59225150841614</v>
      </c>
      <c r="W2783">
        <f t="shared" si="741"/>
        <v>-3.4567563394958256E-2</v>
      </c>
      <c r="X2783">
        <f t="shared" si="742"/>
        <v>1344.07</v>
      </c>
      <c r="Y2783">
        <f t="shared" si="743"/>
        <v>1324.61</v>
      </c>
      <c r="Z2783">
        <f t="shared" si="744"/>
        <v>94.552929085303475</v>
      </c>
      <c r="AA2783">
        <f t="shared" si="747"/>
        <v>91.802820333663632</v>
      </c>
      <c r="AB2783">
        <f t="shared" si="745"/>
        <v>0</v>
      </c>
      <c r="AC2783">
        <f t="shared" si="746"/>
        <v>2.8203336636352105E-3</v>
      </c>
    </row>
    <row r="2784" spans="1:29" x14ac:dyDescent="0.3">
      <c r="A2784" s="2">
        <v>40596</v>
      </c>
      <c r="B2784">
        <v>1338.91</v>
      </c>
      <c r="C2784">
        <v>1338.91</v>
      </c>
      <c r="D2784">
        <v>1312.33</v>
      </c>
      <c r="E2784">
        <v>1315.44</v>
      </c>
      <c r="F2784">
        <v>1322780000</v>
      </c>
      <c r="G2784">
        <v>9.4446469630163392</v>
      </c>
      <c r="H2784">
        <v>-17.135353036983819</v>
      </c>
      <c r="I2784">
        <v>-112.4407878334584</v>
      </c>
      <c r="J2784">
        <v>9.7983616887212559</v>
      </c>
      <c r="K2784">
        <v>74.37</v>
      </c>
      <c r="L2784">
        <f t="shared" si="736"/>
        <v>1329.4653530369837</v>
      </c>
      <c r="N2784">
        <f t="shared" si="731"/>
        <v>9.4446469630163392</v>
      </c>
      <c r="O2784">
        <f t="shared" si="732"/>
        <v>-17.135353036983815</v>
      </c>
      <c r="P2784">
        <f t="shared" si="733"/>
        <v>0</v>
      </c>
      <c r="Q2784">
        <f t="shared" si="734"/>
        <v>0</v>
      </c>
      <c r="R2784">
        <f t="shared" si="735"/>
        <v>1322.2266666666667</v>
      </c>
      <c r="S2784">
        <f t="shared" si="737"/>
        <v>1332.7533333333333</v>
      </c>
      <c r="T2784">
        <f t="shared" si="738"/>
        <v>31.193333333333157</v>
      </c>
      <c r="U2784">
        <f t="shared" si="739"/>
        <v>6.2386666666666315</v>
      </c>
      <c r="V2784">
        <f t="shared" si="740"/>
        <v>-112.488423452305</v>
      </c>
      <c r="W2784">
        <f t="shared" si="741"/>
        <v>-4.7635618846598504E-2</v>
      </c>
      <c r="X2784">
        <f t="shared" si="742"/>
        <v>1344.07</v>
      </c>
      <c r="Y2784">
        <f t="shared" si="743"/>
        <v>1312.33</v>
      </c>
      <c r="Z2784">
        <f t="shared" si="744"/>
        <v>9.7983616887212559</v>
      </c>
      <c r="AA2784">
        <f t="shared" si="747"/>
        <v>74.365697195441911</v>
      </c>
      <c r="AB2784">
        <f t="shared" si="745"/>
        <v>0</v>
      </c>
      <c r="AC2784">
        <f t="shared" si="746"/>
        <v>-4.3028045580939533E-3</v>
      </c>
    </row>
    <row r="2785" spans="1:29" x14ac:dyDescent="0.3">
      <c r="A2785" s="2">
        <v>40597</v>
      </c>
      <c r="B2785">
        <v>1315.44</v>
      </c>
      <c r="C2785">
        <v>1317.91</v>
      </c>
      <c r="D2785">
        <v>1299.55</v>
      </c>
      <c r="E2785">
        <v>1307.4000000000001</v>
      </c>
      <c r="F2785">
        <v>1330340000</v>
      </c>
      <c r="G2785">
        <v>-4.200235357989186</v>
      </c>
      <c r="H2785">
        <v>-22.56023535798931</v>
      </c>
      <c r="I2785">
        <v>-125.95357565373421</v>
      </c>
      <c r="J2785">
        <v>17.632524707996719</v>
      </c>
      <c r="K2785">
        <v>62.56</v>
      </c>
      <c r="L2785">
        <f t="shared" si="736"/>
        <v>1322.1102353579893</v>
      </c>
      <c r="N2785">
        <f t="shared" si="731"/>
        <v>-4.200235357989186</v>
      </c>
      <c r="O2785">
        <f t="shared" si="732"/>
        <v>-22.560235357989313</v>
      </c>
      <c r="P2785">
        <f t="shared" si="733"/>
        <v>0</v>
      </c>
      <c r="Q2785">
        <f t="shared" si="734"/>
        <v>0</v>
      </c>
      <c r="R2785">
        <f t="shared" si="735"/>
        <v>1308.2866666666666</v>
      </c>
      <c r="S2785">
        <f t="shared" si="737"/>
        <v>1328.874</v>
      </c>
      <c r="T2785">
        <f t="shared" si="738"/>
        <v>54.469333333333225</v>
      </c>
      <c r="U2785">
        <f t="shared" si="739"/>
        <v>10.893866666666645</v>
      </c>
      <c r="V2785">
        <f t="shared" si="740"/>
        <v>-125.98730376317826</v>
      </c>
      <c r="W2785">
        <f t="shared" si="741"/>
        <v>-3.3728109444055576E-2</v>
      </c>
      <c r="X2785">
        <f t="shared" si="742"/>
        <v>1344.07</v>
      </c>
      <c r="Y2785">
        <f t="shared" si="743"/>
        <v>1299.55</v>
      </c>
      <c r="Z2785">
        <f t="shared" si="744"/>
        <v>17.632524707996719</v>
      </c>
      <c r="AA2785">
        <f t="shared" si="747"/>
        <v>62.557612127616224</v>
      </c>
      <c r="AB2785">
        <f t="shared" si="745"/>
        <v>0</v>
      </c>
      <c r="AC2785">
        <f t="shared" si="746"/>
        <v>-2.3878723837782445E-3</v>
      </c>
    </row>
    <row r="2786" spans="1:29" x14ac:dyDescent="0.3">
      <c r="A2786" s="2">
        <v>40598</v>
      </c>
      <c r="B2786">
        <v>1307.0899999999999</v>
      </c>
      <c r="C2786">
        <v>1310.91</v>
      </c>
      <c r="D2786">
        <v>1294.26</v>
      </c>
      <c r="E2786">
        <v>1306.0999999999999</v>
      </c>
      <c r="F2786">
        <v>1222900000</v>
      </c>
      <c r="G2786">
        <v>-5.8634902386595513</v>
      </c>
      <c r="H2786">
        <v>-22.513490238659639</v>
      </c>
      <c r="I2786">
        <v>-93.230471885084185</v>
      </c>
      <c r="J2786">
        <v>23.770327243525259</v>
      </c>
      <c r="K2786">
        <v>48.31</v>
      </c>
      <c r="L2786">
        <f t="shared" si="736"/>
        <v>1316.7734902386596</v>
      </c>
      <c r="N2786">
        <f t="shared" si="731"/>
        <v>-5.8634902386595513</v>
      </c>
      <c r="O2786">
        <f t="shared" si="732"/>
        <v>-22.513490238659642</v>
      </c>
      <c r="P2786">
        <f t="shared" si="733"/>
        <v>0</v>
      </c>
      <c r="Q2786">
        <f t="shared" si="734"/>
        <v>0</v>
      </c>
      <c r="R2786">
        <f t="shared" si="735"/>
        <v>1303.7566666666667</v>
      </c>
      <c r="S2786">
        <f t="shared" si="737"/>
        <v>1322.7293333333334</v>
      </c>
      <c r="T2786">
        <f t="shared" si="738"/>
        <v>67.83600000000024</v>
      </c>
      <c r="U2786">
        <f t="shared" si="739"/>
        <v>13.567200000000048</v>
      </c>
      <c r="V2786">
        <f t="shared" si="740"/>
        <v>-93.228112244563931</v>
      </c>
      <c r="W2786">
        <f t="shared" si="741"/>
        <v>2.3596405202539472E-3</v>
      </c>
      <c r="X2786">
        <f t="shared" si="742"/>
        <v>1344.07</v>
      </c>
      <c r="Y2786">
        <f t="shared" si="743"/>
        <v>1294.26</v>
      </c>
      <c r="Z2786">
        <f t="shared" si="744"/>
        <v>23.770327243525259</v>
      </c>
      <c r="AA2786">
        <f t="shared" si="747"/>
        <v>48.308971739444566</v>
      </c>
      <c r="AB2786">
        <f t="shared" si="745"/>
        <v>0</v>
      </c>
      <c r="AC2786">
        <f t="shared" si="746"/>
        <v>-1.0282605554365887E-3</v>
      </c>
    </row>
    <row r="2787" spans="1:29" x14ac:dyDescent="0.3">
      <c r="A2787" s="2">
        <v>40599</v>
      </c>
      <c r="B2787">
        <v>1307.3399999999999</v>
      </c>
      <c r="C2787">
        <v>1320.61</v>
      </c>
      <c r="D2787">
        <v>1307.3399999999999</v>
      </c>
      <c r="E2787">
        <v>1319.88</v>
      </c>
      <c r="F2787">
        <v>3836030000</v>
      </c>
      <c r="G2787">
        <v>2.8010065075600319</v>
      </c>
      <c r="H2787">
        <v>-10.468993492439949</v>
      </c>
      <c r="I2787">
        <v>-15.001941668199761</v>
      </c>
      <c r="J2787">
        <v>51.435454727966572</v>
      </c>
      <c r="K2787">
        <v>39.44</v>
      </c>
      <c r="L2787">
        <f t="shared" si="736"/>
        <v>1317.8089934924399</v>
      </c>
      <c r="N2787">
        <f t="shared" si="731"/>
        <v>2.8010065075600323</v>
      </c>
      <c r="O2787">
        <f t="shared" si="732"/>
        <v>-10.468993492439949</v>
      </c>
      <c r="P2787">
        <f t="shared" si="733"/>
        <v>0</v>
      </c>
      <c r="Q2787">
        <f t="shared" si="734"/>
        <v>0</v>
      </c>
      <c r="R2787">
        <f t="shared" si="735"/>
        <v>1315.9433333333334</v>
      </c>
      <c r="S2787">
        <f t="shared" si="737"/>
        <v>1318.3893333333335</v>
      </c>
      <c r="T2787">
        <f t="shared" si="738"/>
        <v>54.362666666666883</v>
      </c>
      <c r="U2787">
        <f t="shared" si="739"/>
        <v>10.872533333333376</v>
      </c>
      <c r="V2787">
        <f t="shared" si="740"/>
        <v>-14.998037869126673</v>
      </c>
      <c r="W2787">
        <f t="shared" si="741"/>
        <v>3.9037990730879102E-3</v>
      </c>
      <c r="X2787">
        <f t="shared" si="742"/>
        <v>1344.07</v>
      </c>
      <c r="Y2787">
        <f t="shared" si="743"/>
        <v>1294.26</v>
      </c>
      <c r="Z2787">
        <f t="shared" si="744"/>
        <v>51.435454727966565</v>
      </c>
      <c r="AA2787">
        <f t="shared" si="747"/>
        <v>39.437919490702662</v>
      </c>
      <c r="AB2787">
        <f t="shared" si="745"/>
        <v>0</v>
      </c>
      <c r="AC2787">
        <f t="shared" si="746"/>
        <v>-2.0805092973361639E-3</v>
      </c>
    </row>
    <row r="2788" spans="1:29" x14ac:dyDescent="0.3">
      <c r="A2788" s="2">
        <v>40602</v>
      </c>
      <c r="B2788">
        <v>1321.61</v>
      </c>
      <c r="C2788">
        <v>1329.38</v>
      </c>
      <c r="D2788">
        <v>1320.55</v>
      </c>
      <c r="E2788">
        <v>1327.22</v>
      </c>
      <c r="F2788">
        <v>1252850000</v>
      </c>
      <c r="G2788">
        <v>8.4340043383735974</v>
      </c>
      <c r="H2788">
        <v>-0.39599566162655719</v>
      </c>
      <c r="I2788">
        <v>95.731781253788213</v>
      </c>
      <c r="J2788">
        <v>73.818589025755813</v>
      </c>
      <c r="K2788">
        <v>35.29</v>
      </c>
      <c r="L2788">
        <f t="shared" si="736"/>
        <v>1320.9459956616265</v>
      </c>
      <c r="N2788">
        <f t="shared" si="731"/>
        <v>8.4340043383735974</v>
      </c>
      <c r="O2788">
        <f t="shared" si="732"/>
        <v>-0.39599566162655719</v>
      </c>
      <c r="P2788">
        <f t="shared" si="733"/>
        <v>0</v>
      </c>
      <c r="Q2788">
        <f t="shared" si="734"/>
        <v>0</v>
      </c>
      <c r="R2788">
        <f t="shared" si="735"/>
        <v>1325.7166666666669</v>
      </c>
      <c r="S2788">
        <f t="shared" si="737"/>
        <v>1315.1860000000001</v>
      </c>
      <c r="T2788">
        <f t="shared" si="738"/>
        <v>36.657333333333554</v>
      </c>
      <c r="U2788">
        <f t="shared" si="739"/>
        <v>7.331466666666711</v>
      </c>
      <c r="V2788">
        <f t="shared" si="740"/>
        <v>95.7577080226486</v>
      </c>
      <c r="W2788">
        <f t="shared" si="741"/>
        <v>2.5926768860387028E-2</v>
      </c>
      <c r="X2788">
        <f t="shared" si="742"/>
        <v>1338.91</v>
      </c>
      <c r="Y2788">
        <f t="shared" si="743"/>
        <v>1294.26</v>
      </c>
      <c r="Z2788">
        <f t="shared" si="744"/>
        <v>73.818589025755813</v>
      </c>
      <c r="AA2788">
        <f t="shared" si="747"/>
        <v>35.291051478793122</v>
      </c>
      <c r="AB2788">
        <f t="shared" si="745"/>
        <v>0</v>
      </c>
      <c r="AC2788">
        <f t="shared" si="746"/>
        <v>1.0514787931228398E-3</v>
      </c>
    </row>
    <row r="2789" spans="1:29" x14ac:dyDescent="0.3">
      <c r="A2789" s="2">
        <v>40603</v>
      </c>
      <c r="B2789">
        <v>1328.64</v>
      </c>
      <c r="C2789">
        <v>1332.09</v>
      </c>
      <c r="D2789">
        <v>1306.1400000000001</v>
      </c>
      <c r="E2789">
        <v>1306.33</v>
      </c>
      <c r="F2789">
        <v>1180420000</v>
      </c>
      <c r="G2789">
        <v>16.016002892248931</v>
      </c>
      <c r="H2789">
        <v>-9.9339971077508835</v>
      </c>
      <c r="I2789">
        <v>12.38982805952984</v>
      </c>
      <c r="J2789">
        <v>31.905894792492621</v>
      </c>
      <c r="K2789">
        <v>39.71</v>
      </c>
      <c r="L2789">
        <f t="shared" si="736"/>
        <v>1316.073997107751</v>
      </c>
      <c r="N2789">
        <f t="shared" si="731"/>
        <v>16.016002892248935</v>
      </c>
      <c r="O2789">
        <f t="shared" si="732"/>
        <v>-9.9339971077508835</v>
      </c>
      <c r="P2789">
        <f t="shared" si="733"/>
        <v>0</v>
      </c>
      <c r="Q2789">
        <f t="shared" si="734"/>
        <v>0</v>
      </c>
      <c r="R2789">
        <f t="shared" si="735"/>
        <v>1314.8533333333332</v>
      </c>
      <c r="S2789">
        <f t="shared" si="737"/>
        <v>1313.7113333333334</v>
      </c>
      <c r="T2789">
        <f t="shared" si="738"/>
        <v>30.758666666666841</v>
      </c>
      <c r="U2789">
        <f t="shared" si="739"/>
        <v>6.1517333333333681</v>
      </c>
      <c r="V2789">
        <f t="shared" si="740"/>
        <v>12.375915731065703</v>
      </c>
      <c r="W2789">
        <f t="shared" si="741"/>
        <v>-1.3912328464137147E-2</v>
      </c>
      <c r="X2789">
        <f t="shared" si="742"/>
        <v>1332.09</v>
      </c>
      <c r="Y2789">
        <f t="shared" si="743"/>
        <v>1294.26</v>
      </c>
      <c r="Z2789">
        <f t="shared" si="744"/>
        <v>31.905894792492624</v>
      </c>
      <c r="AA2789">
        <f t="shared" si="747"/>
        <v>39.712558099547394</v>
      </c>
      <c r="AB2789">
        <f t="shared" si="745"/>
        <v>0</v>
      </c>
      <c r="AC2789">
        <f t="shared" si="746"/>
        <v>2.5580995473930557E-3</v>
      </c>
    </row>
    <row r="2790" spans="1:29" x14ac:dyDescent="0.3">
      <c r="A2790" s="2">
        <v>40604</v>
      </c>
      <c r="B2790">
        <v>1305.47</v>
      </c>
      <c r="C2790">
        <v>1314.19</v>
      </c>
      <c r="D2790">
        <v>1302.58</v>
      </c>
      <c r="E2790">
        <v>1308.44</v>
      </c>
      <c r="F2790">
        <v>1025000000</v>
      </c>
      <c r="G2790">
        <v>0.66066859483271401</v>
      </c>
      <c r="H2790">
        <v>-10.94933140516741</v>
      </c>
      <c r="I2790">
        <v>-57.980479663290922</v>
      </c>
      <c r="J2790">
        <v>37.483478720592373</v>
      </c>
      <c r="K2790">
        <v>43.68</v>
      </c>
      <c r="L2790">
        <f t="shared" si="736"/>
        <v>1313.5293314051673</v>
      </c>
      <c r="N2790">
        <f t="shared" si="731"/>
        <v>0.66066859483271401</v>
      </c>
      <c r="O2790">
        <f t="shared" si="732"/>
        <v>-10.949331405167413</v>
      </c>
      <c r="P2790">
        <f t="shared" si="733"/>
        <v>0</v>
      </c>
      <c r="Q2790">
        <f t="shared" si="734"/>
        <v>0</v>
      </c>
      <c r="R2790">
        <f t="shared" si="735"/>
        <v>1308.4033333333334</v>
      </c>
      <c r="S2790">
        <f t="shared" si="737"/>
        <v>1313.7346666666667</v>
      </c>
      <c r="T2790">
        <f t="shared" si="738"/>
        <v>30.618666666666741</v>
      </c>
      <c r="U2790">
        <f t="shared" si="739"/>
        <v>6.1237333333333481</v>
      </c>
      <c r="V2790">
        <f t="shared" si="740"/>
        <v>-58.04012076873903</v>
      </c>
      <c r="W2790">
        <f t="shared" si="741"/>
        <v>-5.9641105448108078E-2</v>
      </c>
      <c r="X2790">
        <f t="shared" si="742"/>
        <v>1332.09</v>
      </c>
      <c r="Y2790">
        <f t="shared" si="743"/>
        <v>1294.26</v>
      </c>
      <c r="Z2790">
        <f t="shared" si="744"/>
        <v>37.483478720592366</v>
      </c>
      <c r="AA2790">
        <f t="shared" si="747"/>
        <v>43.682748902066528</v>
      </c>
      <c r="AB2790">
        <f t="shared" si="745"/>
        <v>0</v>
      </c>
      <c r="AC2790">
        <f t="shared" si="746"/>
        <v>2.748902066528558E-3</v>
      </c>
    </row>
    <row r="2791" spans="1:29" x14ac:dyDescent="0.3">
      <c r="A2791" s="2">
        <v>40605</v>
      </c>
      <c r="B2791">
        <v>1312.37</v>
      </c>
      <c r="C2791">
        <v>1332.28</v>
      </c>
      <c r="D2791">
        <v>1312.37</v>
      </c>
      <c r="E2791">
        <v>1330.97</v>
      </c>
      <c r="F2791">
        <v>4340470000</v>
      </c>
      <c r="G2791">
        <v>12.937112396554991</v>
      </c>
      <c r="H2791">
        <v>-6.9728876034450877</v>
      </c>
      <c r="I2791">
        <v>80.540924203370807</v>
      </c>
      <c r="J2791">
        <v>95.589225589225777</v>
      </c>
      <c r="K2791">
        <v>58.05</v>
      </c>
      <c r="L2791">
        <f t="shared" si="736"/>
        <v>1319.342887603445</v>
      </c>
      <c r="N2791">
        <f t="shared" si="731"/>
        <v>12.937112396554994</v>
      </c>
      <c r="O2791">
        <f t="shared" si="732"/>
        <v>-6.9728876034450877</v>
      </c>
      <c r="P2791">
        <f t="shared" si="733"/>
        <v>0</v>
      </c>
      <c r="Q2791">
        <f t="shared" si="734"/>
        <v>0</v>
      </c>
      <c r="R2791">
        <f t="shared" si="735"/>
        <v>1325.2066666666667</v>
      </c>
      <c r="S2791">
        <f t="shared" si="737"/>
        <v>1318.0246666666667</v>
      </c>
      <c r="T2791">
        <f t="shared" si="738"/>
        <v>29.748000000000275</v>
      </c>
      <c r="U2791">
        <f t="shared" si="739"/>
        <v>5.9496000000000553</v>
      </c>
      <c r="V2791">
        <f t="shared" si="740"/>
        <v>80.475998386445596</v>
      </c>
      <c r="W2791">
        <f t="shared" si="741"/>
        <v>-6.4925816925210711E-2</v>
      </c>
      <c r="X2791">
        <f t="shared" si="742"/>
        <v>1332.28</v>
      </c>
      <c r="Y2791">
        <f t="shared" si="743"/>
        <v>1302.58</v>
      </c>
      <c r="Z2791">
        <f t="shared" si="744"/>
        <v>95.589225589225777</v>
      </c>
      <c r="AA2791">
        <f t="shared" si="747"/>
        <v>58.046528571206636</v>
      </c>
      <c r="AB2791">
        <f t="shared" si="745"/>
        <v>0</v>
      </c>
      <c r="AC2791">
        <f t="shared" si="746"/>
        <v>-3.4714287933610422E-3</v>
      </c>
    </row>
    <row r="2792" spans="1:29" x14ac:dyDescent="0.3">
      <c r="A2792" s="2">
        <v>40606</v>
      </c>
      <c r="B2792">
        <v>1330.73</v>
      </c>
      <c r="C2792">
        <v>1331.08</v>
      </c>
      <c r="D2792">
        <v>1312.59</v>
      </c>
      <c r="E2792">
        <v>1321.15</v>
      </c>
      <c r="F2792">
        <v>4223740000</v>
      </c>
      <c r="G2792">
        <v>11.134741597703171</v>
      </c>
      <c r="H2792">
        <v>-7.3552584022968404</v>
      </c>
      <c r="I2792">
        <v>27.082872112757521</v>
      </c>
      <c r="J2792">
        <v>62.525252525252981</v>
      </c>
      <c r="K2792">
        <v>60.26</v>
      </c>
      <c r="L2792">
        <f t="shared" si="736"/>
        <v>1319.9452584022968</v>
      </c>
      <c r="N2792">
        <f t="shared" si="731"/>
        <v>11.134741597703169</v>
      </c>
      <c r="O2792">
        <f t="shared" si="732"/>
        <v>-7.3552584022968404</v>
      </c>
      <c r="P2792">
        <f t="shared" si="733"/>
        <v>0</v>
      </c>
      <c r="Q2792">
        <f t="shared" si="734"/>
        <v>0</v>
      </c>
      <c r="R2792">
        <f t="shared" si="735"/>
        <v>1321.6066666666668</v>
      </c>
      <c r="S2792">
        <f t="shared" si="737"/>
        <v>1319.1573333333333</v>
      </c>
      <c r="T2792">
        <f t="shared" si="738"/>
        <v>30.11600000000044</v>
      </c>
      <c r="U2792">
        <f t="shared" si="739"/>
        <v>6.023200000000088</v>
      </c>
      <c r="V2792">
        <f t="shared" si="740"/>
        <v>27.109989521997552</v>
      </c>
      <c r="W2792">
        <f t="shared" si="741"/>
        <v>2.711740924003081E-2</v>
      </c>
      <c r="X2792">
        <f t="shared" si="742"/>
        <v>1332.28</v>
      </c>
      <c r="Y2792">
        <f t="shared" si="743"/>
        <v>1302.58</v>
      </c>
      <c r="Z2792">
        <f t="shared" si="744"/>
        <v>62.525252525252981</v>
      </c>
      <c r="AA2792">
        <f t="shared" si="747"/>
        <v>60.264488130663914</v>
      </c>
      <c r="AB2792">
        <f t="shared" si="745"/>
        <v>0</v>
      </c>
      <c r="AC2792">
        <f t="shared" si="746"/>
        <v>4.4881306639155127E-3</v>
      </c>
    </row>
    <row r="2793" spans="1:29" x14ac:dyDescent="0.3">
      <c r="A2793" s="2">
        <v>40609</v>
      </c>
      <c r="B2793">
        <v>1322.72</v>
      </c>
      <c r="C2793">
        <v>1327.68</v>
      </c>
      <c r="D2793">
        <v>1303.99</v>
      </c>
      <c r="E2793">
        <v>1310.1300000000001</v>
      </c>
      <c r="F2793">
        <v>3964730000</v>
      </c>
      <c r="G2793">
        <v>11.0064943984687</v>
      </c>
      <c r="H2793">
        <v>-12.683505601531349</v>
      </c>
      <c r="I2793">
        <v>-36.163323661745963</v>
      </c>
      <c r="J2793">
        <v>25.420875420875991</v>
      </c>
      <c r="K2793">
        <v>50.58</v>
      </c>
      <c r="L2793">
        <f t="shared" si="736"/>
        <v>1316.6735056015314</v>
      </c>
      <c r="N2793">
        <f t="shared" si="731"/>
        <v>11.006494398468703</v>
      </c>
      <c r="O2793">
        <f t="shared" si="732"/>
        <v>-12.683505601531351</v>
      </c>
      <c r="P2793">
        <f t="shared" si="733"/>
        <v>0</v>
      </c>
      <c r="Q2793">
        <f t="shared" si="734"/>
        <v>0</v>
      </c>
      <c r="R2793">
        <f t="shared" si="735"/>
        <v>1313.9333333333334</v>
      </c>
      <c r="S2793">
        <f t="shared" si="737"/>
        <v>1316.8006666666665</v>
      </c>
      <c r="T2793">
        <f t="shared" si="738"/>
        <v>26.423999999999978</v>
      </c>
      <c r="U2793">
        <f t="shared" si="739"/>
        <v>5.2847999999999953</v>
      </c>
      <c r="V2793">
        <f t="shared" si="740"/>
        <v>-36.1708211390294</v>
      </c>
      <c r="W2793">
        <f t="shared" si="741"/>
        <v>-7.4974772834366377E-3</v>
      </c>
      <c r="X2793">
        <f t="shared" si="742"/>
        <v>1332.28</v>
      </c>
      <c r="Y2793">
        <f t="shared" si="743"/>
        <v>1302.58</v>
      </c>
      <c r="Z2793">
        <f t="shared" si="744"/>
        <v>25.420875420875994</v>
      </c>
      <c r="AA2793">
        <f t="shared" si="747"/>
        <v>50.584945409687947</v>
      </c>
      <c r="AB2793">
        <f t="shared" si="745"/>
        <v>0</v>
      </c>
      <c r="AC2793">
        <f t="shared" si="746"/>
        <v>4.9454096879486542E-3</v>
      </c>
    </row>
    <row r="2794" spans="1:29" x14ac:dyDescent="0.3">
      <c r="A2794" s="2">
        <v>40610</v>
      </c>
      <c r="B2794">
        <v>1311.05</v>
      </c>
      <c r="C2794">
        <v>1325.74</v>
      </c>
      <c r="D2794">
        <v>1306.8599999999999</v>
      </c>
      <c r="E2794">
        <v>1321.82</v>
      </c>
      <c r="F2794">
        <v>4531420000</v>
      </c>
      <c r="G2794">
        <v>7.3509962656457901</v>
      </c>
      <c r="H2794">
        <v>-11.529003734354321</v>
      </c>
      <c r="I2794">
        <v>9.0102027295623088</v>
      </c>
      <c r="J2794">
        <v>64.781144781144718</v>
      </c>
      <c r="K2794">
        <v>57.16</v>
      </c>
      <c r="L2794">
        <f t="shared" si="736"/>
        <v>1318.3890037343542</v>
      </c>
      <c r="N2794">
        <f t="shared" si="731"/>
        <v>7.3509962656457901</v>
      </c>
      <c r="O2794">
        <f t="shared" si="732"/>
        <v>-11.529003734354319</v>
      </c>
      <c r="P2794">
        <f t="shared" si="733"/>
        <v>0</v>
      </c>
      <c r="Q2794">
        <f t="shared" si="734"/>
        <v>0</v>
      </c>
      <c r="R2794">
        <f t="shared" si="735"/>
        <v>1318.14</v>
      </c>
      <c r="S2794">
        <f t="shared" si="737"/>
        <v>1317.4580000000001</v>
      </c>
      <c r="T2794">
        <f t="shared" si="738"/>
        <v>25.158666666666704</v>
      </c>
      <c r="U2794">
        <f t="shared" si="739"/>
        <v>5.0317333333333405</v>
      </c>
      <c r="V2794">
        <f t="shared" si="740"/>
        <v>9.0359849488581201</v>
      </c>
      <c r="W2794">
        <f t="shared" si="741"/>
        <v>2.5782219295811259E-2</v>
      </c>
      <c r="X2794">
        <f t="shared" si="742"/>
        <v>1332.28</v>
      </c>
      <c r="Y2794">
        <f t="shared" si="743"/>
        <v>1302.58</v>
      </c>
      <c r="Z2794">
        <f t="shared" si="744"/>
        <v>64.781144781144718</v>
      </c>
      <c r="AA2794">
        <f t="shared" si="747"/>
        <v>57.159995407418364</v>
      </c>
      <c r="AB2794">
        <f t="shared" si="745"/>
        <v>0</v>
      </c>
      <c r="AC2794">
        <f t="shared" si="746"/>
        <v>-4.5925816323233448E-6</v>
      </c>
    </row>
    <row r="2795" spans="1:29" x14ac:dyDescent="0.3">
      <c r="A2795" s="2">
        <v>40611</v>
      </c>
      <c r="B2795">
        <v>1319.92</v>
      </c>
      <c r="C2795">
        <v>1323.21</v>
      </c>
      <c r="D2795">
        <v>1312.27</v>
      </c>
      <c r="E2795">
        <v>1320.02</v>
      </c>
      <c r="F2795">
        <v>3709520000</v>
      </c>
      <c r="G2795">
        <v>4.2773308437638207</v>
      </c>
      <c r="H2795">
        <v>-6.6626691562362339</v>
      </c>
      <c r="I2795">
        <v>-20.78032230704051</v>
      </c>
      <c r="J2795">
        <v>56.663131848709767</v>
      </c>
      <c r="K2795">
        <v>61</v>
      </c>
      <c r="L2795">
        <f t="shared" si="736"/>
        <v>1318.9326691562362</v>
      </c>
      <c r="N2795">
        <f t="shared" si="731"/>
        <v>4.2773308437638207</v>
      </c>
      <c r="O2795">
        <f t="shared" si="732"/>
        <v>-6.6626691562362339</v>
      </c>
      <c r="P2795">
        <f t="shared" si="733"/>
        <v>0</v>
      </c>
      <c r="Q2795">
        <f t="shared" si="734"/>
        <v>0</v>
      </c>
      <c r="R2795">
        <f t="shared" si="735"/>
        <v>1318.5</v>
      </c>
      <c r="S2795">
        <f t="shared" si="737"/>
        <v>1319.4773333333335</v>
      </c>
      <c r="T2795">
        <f t="shared" si="738"/>
        <v>15.717333333333499</v>
      </c>
      <c r="U2795">
        <f t="shared" si="739"/>
        <v>3.1434666666666997</v>
      </c>
      <c r="V2795">
        <f t="shared" si="740"/>
        <v>-20.727293292617073</v>
      </c>
      <c r="W2795">
        <f t="shared" si="741"/>
        <v>5.3029014423437104E-2</v>
      </c>
      <c r="X2795">
        <f t="shared" si="742"/>
        <v>1332.28</v>
      </c>
      <c r="Y2795">
        <f t="shared" si="743"/>
        <v>1303.99</v>
      </c>
      <c r="Z2795">
        <f t="shared" si="744"/>
        <v>56.663131848709767</v>
      </c>
      <c r="AA2795">
        <f t="shared" si="747"/>
        <v>60.995926033041847</v>
      </c>
      <c r="AB2795">
        <f t="shared" si="745"/>
        <v>0</v>
      </c>
      <c r="AC2795">
        <f t="shared" si="746"/>
        <v>-4.0739669581526528E-3</v>
      </c>
    </row>
    <row r="2796" spans="1:29" x14ac:dyDescent="0.3">
      <c r="A2796" s="2">
        <v>40612</v>
      </c>
      <c r="B2796">
        <v>1315.72</v>
      </c>
      <c r="C2796">
        <v>1315.72</v>
      </c>
      <c r="D2796">
        <v>1294.21</v>
      </c>
      <c r="E2796">
        <v>1295.1099999999999</v>
      </c>
      <c r="F2796">
        <v>4723020000</v>
      </c>
      <c r="G2796">
        <v>4.7282205625090228</v>
      </c>
      <c r="H2796">
        <v>-16.781779437490972</v>
      </c>
      <c r="I2796">
        <v>-156.59767914822311</v>
      </c>
      <c r="J2796">
        <v>2.4410089503657879</v>
      </c>
      <c r="K2796">
        <v>42.37</v>
      </c>
      <c r="L2796">
        <f t="shared" si="736"/>
        <v>1310.991779437491</v>
      </c>
      <c r="N2796">
        <f t="shared" si="731"/>
        <v>4.7282205625090228</v>
      </c>
      <c r="O2796">
        <f t="shared" si="732"/>
        <v>-16.781779437490968</v>
      </c>
      <c r="P2796">
        <f t="shared" si="733"/>
        <v>0</v>
      </c>
      <c r="Q2796">
        <f t="shared" si="734"/>
        <v>0</v>
      </c>
      <c r="R2796">
        <f t="shared" si="735"/>
        <v>1301.68</v>
      </c>
      <c r="S2796">
        <f t="shared" si="737"/>
        <v>1314.7720000000002</v>
      </c>
      <c r="T2796">
        <f t="shared" si="738"/>
        <v>27.861333333333278</v>
      </c>
      <c r="U2796">
        <f t="shared" si="739"/>
        <v>5.5722666666666552</v>
      </c>
      <c r="V2796">
        <f t="shared" si="740"/>
        <v>-156.63284839203826</v>
      </c>
      <c r="W2796">
        <f t="shared" si="741"/>
        <v>-3.5169243815147411E-2</v>
      </c>
      <c r="X2796">
        <f t="shared" si="742"/>
        <v>1331.08</v>
      </c>
      <c r="Y2796">
        <f t="shared" si="743"/>
        <v>1294.21</v>
      </c>
      <c r="Z2796">
        <f t="shared" si="744"/>
        <v>2.4410089503657884</v>
      </c>
      <c r="AA2796">
        <f t="shared" si="747"/>
        <v>42.366282705269846</v>
      </c>
      <c r="AB2796">
        <f t="shared" si="745"/>
        <v>0</v>
      </c>
      <c r="AC2796">
        <f t="shared" si="746"/>
        <v>-3.7172947301513659E-3</v>
      </c>
    </row>
    <row r="2797" spans="1:29" x14ac:dyDescent="0.3">
      <c r="A2797" s="2">
        <v>40613</v>
      </c>
      <c r="B2797">
        <v>1293.43</v>
      </c>
      <c r="C2797">
        <v>1308.3499999999999</v>
      </c>
      <c r="D2797">
        <v>1291.99</v>
      </c>
      <c r="E2797">
        <v>1304.28</v>
      </c>
      <c r="F2797">
        <v>3740400000</v>
      </c>
      <c r="G2797">
        <v>-0.40451962499423638</v>
      </c>
      <c r="H2797">
        <v>-16.76451962499414</v>
      </c>
      <c r="I2797">
        <v>-83.986154126434599</v>
      </c>
      <c r="J2797">
        <v>34.435416082936243</v>
      </c>
      <c r="K2797">
        <v>36.75</v>
      </c>
      <c r="L2797">
        <f t="shared" si="736"/>
        <v>1308.7545196249941</v>
      </c>
      <c r="N2797">
        <f t="shared" si="731"/>
        <v>-0.40451962499423644</v>
      </c>
      <c r="O2797">
        <f t="shared" si="732"/>
        <v>-16.764519624994136</v>
      </c>
      <c r="P2797">
        <f t="shared" si="733"/>
        <v>0</v>
      </c>
      <c r="Q2797">
        <f t="shared" si="734"/>
        <v>0</v>
      </c>
      <c r="R2797">
        <f t="shared" si="735"/>
        <v>1301.54</v>
      </c>
      <c r="S2797">
        <f t="shared" si="737"/>
        <v>1310.7586666666668</v>
      </c>
      <c r="T2797">
        <f t="shared" si="738"/>
        <v>36.594666666666626</v>
      </c>
      <c r="U2797">
        <f t="shared" si="739"/>
        <v>7.3189333333333249</v>
      </c>
      <c r="V2797">
        <f t="shared" si="740"/>
        <v>-83.970949015037604</v>
      </c>
      <c r="W2797">
        <f t="shared" si="741"/>
        <v>1.5205111396994653E-2</v>
      </c>
      <c r="X2797">
        <f t="shared" si="742"/>
        <v>1327.68</v>
      </c>
      <c r="Y2797">
        <f t="shared" si="743"/>
        <v>1291.99</v>
      </c>
      <c r="Z2797">
        <f t="shared" si="744"/>
        <v>34.435416082936243</v>
      </c>
      <c r="AA2797">
        <f t="shared" si="747"/>
        <v>36.748315416806506</v>
      </c>
      <c r="AB2797">
        <f t="shared" si="745"/>
        <v>0</v>
      </c>
      <c r="AC2797">
        <f t="shared" si="746"/>
        <v>-1.6845831934944044E-3</v>
      </c>
    </row>
    <row r="2798" spans="1:29" x14ac:dyDescent="0.3">
      <c r="A2798" s="2">
        <v>40616</v>
      </c>
      <c r="B2798">
        <v>1301.19</v>
      </c>
      <c r="C2798">
        <v>1301.19</v>
      </c>
      <c r="D2798">
        <v>1286.3699999999999</v>
      </c>
      <c r="E2798">
        <v>1296.3900000000001</v>
      </c>
      <c r="F2798">
        <v>4050370000</v>
      </c>
      <c r="G2798">
        <v>-3.4430130833293329</v>
      </c>
      <c r="H2798">
        <v>-18.263013083329501</v>
      </c>
      <c r="I2798">
        <v>-89.40953215093775</v>
      </c>
      <c r="J2798">
        <v>25.45085090170226</v>
      </c>
      <c r="K2798">
        <v>36.75</v>
      </c>
      <c r="L2798">
        <f t="shared" si="736"/>
        <v>1304.6330130833294</v>
      </c>
      <c r="N2798">
        <f t="shared" si="731"/>
        <v>-3.4430130833293333</v>
      </c>
      <c r="O2798">
        <f t="shared" si="732"/>
        <v>-18.263013083329497</v>
      </c>
      <c r="P2798">
        <f t="shared" si="733"/>
        <v>0</v>
      </c>
      <c r="Q2798">
        <f t="shared" si="734"/>
        <v>0</v>
      </c>
      <c r="R2798">
        <f t="shared" si="735"/>
        <v>1294.6499999999999</v>
      </c>
      <c r="S2798">
        <f t="shared" si="737"/>
        <v>1306.902</v>
      </c>
      <c r="T2798">
        <f t="shared" si="738"/>
        <v>45.672000000000253</v>
      </c>
      <c r="U2798">
        <f t="shared" si="739"/>
        <v>9.1344000000000509</v>
      </c>
      <c r="V2798">
        <f t="shared" si="740"/>
        <v>-89.420213697671173</v>
      </c>
      <c r="W2798">
        <f t="shared" si="741"/>
        <v>-1.068154673342292E-2</v>
      </c>
      <c r="X2798">
        <f t="shared" si="742"/>
        <v>1325.74</v>
      </c>
      <c r="Y2798">
        <f t="shared" si="743"/>
        <v>1286.3699999999999</v>
      </c>
      <c r="Z2798">
        <f t="shared" si="744"/>
        <v>25.450850901702257</v>
      </c>
      <c r="AA2798">
        <f t="shared" si="747"/>
        <v>36.754310512971756</v>
      </c>
      <c r="AB2798">
        <f t="shared" si="745"/>
        <v>0</v>
      </c>
      <c r="AC2798">
        <f t="shared" si="746"/>
        <v>4.3105129717559976E-3</v>
      </c>
    </row>
    <row r="2799" spans="1:29" x14ac:dyDescent="0.3">
      <c r="A2799" s="2">
        <v>40617</v>
      </c>
      <c r="B2799">
        <v>1288.46</v>
      </c>
      <c r="C2799">
        <v>1288.46</v>
      </c>
      <c r="D2799">
        <v>1261.1199999999999</v>
      </c>
      <c r="E2799">
        <v>1281.8699999999999</v>
      </c>
      <c r="F2799">
        <v>5201400000</v>
      </c>
      <c r="G2799">
        <v>-8.5853420555529283</v>
      </c>
      <c r="H2799">
        <v>-35.925342055553067</v>
      </c>
      <c r="I2799">
        <v>-140.24469608226059</v>
      </c>
      <c r="J2799">
        <v>33.419230149782493</v>
      </c>
      <c r="K2799">
        <v>30.48</v>
      </c>
      <c r="L2799">
        <f t="shared" si="736"/>
        <v>1297.045342055553</v>
      </c>
      <c r="N2799">
        <f t="shared" si="731"/>
        <v>-8.5853420555529283</v>
      </c>
      <c r="O2799">
        <f t="shared" si="732"/>
        <v>-35.925342055553074</v>
      </c>
      <c r="P2799">
        <f t="shared" si="733"/>
        <v>0</v>
      </c>
      <c r="Q2799">
        <f t="shared" si="734"/>
        <v>0</v>
      </c>
      <c r="R2799">
        <f t="shared" si="735"/>
        <v>1277.1499999999999</v>
      </c>
      <c r="S2799">
        <f t="shared" si="737"/>
        <v>1298.704</v>
      </c>
      <c r="T2799">
        <f t="shared" si="738"/>
        <v>51.216000000000349</v>
      </c>
      <c r="U2799">
        <f t="shared" si="739"/>
        <v>10.243200000000069</v>
      </c>
      <c r="V2799">
        <f t="shared" si="740"/>
        <v>-140.28168280745564</v>
      </c>
      <c r="W2799">
        <f t="shared" si="741"/>
        <v>-3.698672519504953E-2</v>
      </c>
      <c r="X2799">
        <f t="shared" si="742"/>
        <v>1323.21</v>
      </c>
      <c r="Y2799">
        <f t="shared" si="743"/>
        <v>1261.1199999999999</v>
      </c>
      <c r="Z2799">
        <f t="shared" si="744"/>
        <v>33.419230149782493</v>
      </c>
      <c r="AA2799">
        <f t="shared" si="747"/>
        <v>30.481927586699307</v>
      </c>
      <c r="AB2799">
        <f t="shared" si="745"/>
        <v>0</v>
      </c>
      <c r="AC2799">
        <f t="shared" si="746"/>
        <v>1.9275866993062607E-3</v>
      </c>
    </row>
    <row r="2800" spans="1:29" x14ac:dyDescent="0.3">
      <c r="A2800" s="2">
        <v>40618</v>
      </c>
      <c r="B2800">
        <v>1279.46</v>
      </c>
      <c r="C2800">
        <v>1280.9100000000001</v>
      </c>
      <c r="D2800">
        <v>1249.05</v>
      </c>
      <c r="E2800">
        <v>1256.8800000000001</v>
      </c>
      <c r="F2800">
        <v>5833000000</v>
      </c>
      <c r="G2800">
        <v>-2.746894703702083</v>
      </c>
      <c r="H2800">
        <v>-34.60689470370221</v>
      </c>
      <c r="I2800">
        <v>-118.24927209542579</v>
      </c>
      <c r="J2800">
        <v>11.74441277936125</v>
      </c>
      <c r="K2800">
        <v>21.5</v>
      </c>
      <c r="L2800">
        <f t="shared" si="736"/>
        <v>1283.6568947037022</v>
      </c>
      <c r="N2800">
        <f t="shared" si="731"/>
        <v>-2.7468947037020826</v>
      </c>
      <c r="O2800">
        <f t="shared" si="732"/>
        <v>-34.60689470370221</v>
      </c>
      <c r="P2800">
        <f t="shared" si="733"/>
        <v>0</v>
      </c>
      <c r="Q2800">
        <f t="shared" si="734"/>
        <v>0</v>
      </c>
      <c r="R2800">
        <f t="shared" si="735"/>
        <v>1262.28</v>
      </c>
      <c r="S2800">
        <f t="shared" si="737"/>
        <v>1287.4599999999998</v>
      </c>
      <c r="T2800">
        <f t="shared" si="738"/>
        <v>70.980000000000246</v>
      </c>
      <c r="U2800">
        <f t="shared" si="739"/>
        <v>14.196000000000049</v>
      </c>
      <c r="V2800">
        <f t="shared" si="740"/>
        <v>-118.24927209542476</v>
      </c>
      <c r="W2800">
        <f t="shared" si="741"/>
        <v>1.0373923942097463E-12</v>
      </c>
      <c r="X2800">
        <f t="shared" si="742"/>
        <v>1315.72</v>
      </c>
      <c r="Y2800">
        <f t="shared" si="743"/>
        <v>1249.05</v>
      </c>
      <c r="Z2800">
        <f t="shared" si="744"/>
        <v>11.744412779361252</v>
      </c>
      <c r="AA2800">
        <f t="shared" si="747"/>
        <v>21.498183772829609</v>
      </c>
      <c r="AB2800">
        <f t="shared" si="745"/>
        <v>0</v>
      </c>
      <c r="AC2800">
        <f t="shared" si="746"/>
        <v>-1.8162271703907606E-3</v>
      </c>
    </row>
    <row r="2801" spans="1:29" x14ac:dyDescent="0.3">
      <c r="A2801" s="2">
        <v>40619</v>
      </c>
      <c r="B2801">
        <v>1261.6099999999999</v>
      </c>
      <c r="C2801">
        <v>1278.8800000000001</v>
      </c>
      <c r="D2801">
        <v>1261.6099999999999</v>
      </c>
      <c r="E2801">
        <v>1273.72</v>
      </c>
      <c r="F2801">
        <v>4134950000</v>
      </c>
      <c r="G2801">
        <v>-1.464596469134676</v>
      </c>
      <c r="H2801">
        <v>-18.734596469134889</v>
      </c>
      <c r="I2801">
        <v>-49.915946805146241</v>
      </c>
      <c r="J2801">
        <v>41.602023608769123</v>
      </c>
      <c r="K2801">
        <v>29.33</v>
      </c>
      <c r="L2801">
        <f t="shared" si="736"/>
        <v>1280.3445964691348</v>
      </c>
      <c r="N2801">
        <f t="shared" si="731"/>
        <v>-1.4645964691346762</v>
      </c>
      <c r="O2801">
        <f t="shared" si="732"/>
        <v>-18.734596469134885</v>
      </c>
      <c r="P2801">
        <f t="shared" si="733"/>
        <v>0</v>
      </c>
      <c r="Q2801">
        <f t="shared" si="734"/>
        <v>0</v>
      </c>
      <c r="R2801">
        <f t="shared" si="735"/>
        <v>1271.4033333333334</v>
      </c>
      <c r="S2801">
        <f t="shared" si="737"/>
        <v>1281.4046666666666</v>
      </c>
      <c r="T2801">
        <f t="shared" si="738"/>
        <v>66.761333333333141</v>
      </c>
      <c r="U2801">
        <f t="shared" si="739"/>
        <v>13.352266666666628</v>
      </c>
      <c r="V2801">
        <f t="shared" si="740"/>
        <v>-49.935757890461446</v>
      </c>
      <c r="W2801">
        <f t="shared" si="741"/>
        <v>-1.981108531520448E-2</v>
      </c>
      <c r="X2801">
        <f t="shared" si="742"/>
        <v>1308.3499999999999</v>
      </c>
      <c r="Y2801">
        <f t="shared" si="743"/>
        <v>1249.05</v>
      </c>
      <c r="Z2801">
        <f t="shared" si="744"/>
        <v>41.602023608769123</v>
      </c>
      <c r="AA2801">
        <f t="shared" si="747"/>
        <v>29.330386704510271</v>
      </c>
      <c r="AB2801">
        <f t="shared" si="745"/>
        <v>0</v>
      </c>
      <c r="AC2801">
        <f t="shared" si="746"/>
        <v>3.8670451027300601E-4</v>
      </c>
    </row>
    <row r="2802" spans="1:29" x14ac:dyDescent="0.3">
      <c r="A2802" s="2">
        <v>40620</v>
      </c>
      <c r="B2802">
        <v>1276.71</v>
      </c>
      <c r="C2802">
        <v>1288.8800000000001</v>
      </c>
      <c r="D2802">
        <v>1276.18</v>
      </c>
      <c r="E2802">
        <v>1279.21</v>
      </c>
      <c r="F2802">
        <v>4685500000</v>
      </c>
      <c r="G2802">
        <v>8.9136023539101643</v>
      </c>
      <c r="H2802">
        <v>-3.7863976460898812</v>
      </c>
      <c r="I2802">
        <v>31.62312946451792</v>
      </c>
      <c r="J2802">
        <v>57.844265439202204</v>
      </c>
      <c r="K2802">
        <v>34.01</v>
      </c>
      <c r="L2802">
        <f t="shared" si="736"/>
        <v>1279.9663976460899</v>
      </c>
      <c r="N2802">
        <f t="shared" si="731"/>
        <v>8.9136023539101643</v>
      </c>
      <c r="O2802">
        <f t="shared" si="732"/>
        <v>-3.7863976460898812</v>
      </c>
      <c r="P2802">
        <f t="shared" si="733"/>
        <v>0</v>
      </c>
      <c r="Q2802">
        <f t="shared" si="734"/>
        <v>0</v>
      </c>
      <c r="R2802">
        <f t="shared" si="735"/>
        <v>1281.4233333333334</v>
      </c>
      <c r="S2802">
        <f t="shared" si="737"/>
        <v>1277.3813333333333</v>
      </c>
      <c r="T2802">
        <f t="shared" si="738"/>
        <v>42.621333333333268</v>
      </c>
      <c r="U2802">
        <f t="shared" si="739"/>
        <v>8.5242666666666533</v>
      </c>
      <c r="V2802">
        <f t="shared" si="740"/>
        <v>31.611712444473429</v>
      </c>
      <c r="W2802">
        <f t="shared" si="741"/>
        <v>-1.14170200444903E-2</v>
      </c>
      <c r="X2802">
        <f t="shared" si="742"/>
        <v>1301.19</v>
      </c>
      <c r="Y2802">
        <f t="shared" si="743"/>
        <v>1249.05</v>
      </c>
      <c r="Z2802">
        <f t="shared" si="744"/>
        <v>57.844265439202196</v>
      </c>
      <c r="AA2802">
        <f t="shared" si="747"/>
        <v>34.012156575763463</v>
      </c>
      <c r="AB2802">
        <f t="shared" si="745"/>
        <v>0</v>
      </c>
      <c r="AC2802">
        <f t="shared" si="746"/>
        <v>2.1565757634647298E-3</v>
      </c>
    </row>
    <row r="2803" spans="1:29" x14ac:dyDescent="0.3">
      <c r="A2803" s="2">
        <v>40623</v>
      </c>
      <c r="B2803">
        <v>1281.6500000000001</v>
      </c>
      <c r="C2803">
        <v>1300.58</v>
      </c>
      <c r="D2803">
        <v>1281.6500000000001</v>
      </c>
      <c r="E2803">
        <v>1298.3800000000001</v>
      </c>
      <c r="F2803">
        <v>4223730000</v>
      </c>
      <c r="G2803">
        <v>14.47573490260652</v>
      </c>
      <c r="H2803">
        <v>-4.4542650973933178</v>
      </c>
      <c r="I2803">
        <v>132.21917218364669</v>
      </c>
      <c r="J2803">
        <v>95.730642344265831</v>
      </c>
      <c r="K2803">
        <v>48.07</v>
      </c>
      <c r="L2803">
        <f t="shared" si="736"/>
        <v>1286.1042650973934</v>
      </c>
      <c r="N2803">
        <f t="shared" si="731"/>
        <v>14.475734902606519</v>
      </c>
      <c r="O2803">
        <f t="shared" si="732"/>
        <v>-4.4542650973933178</v>
      </c>
      <c r="P2803">
        <f t="shared" si="733"/>
        <v>0</v>
      </c>
      <c r="Q2803">
        <f t="shared" si="734"/>
        <v>0</v>
      </c>
      <c r="R2803">
        <f t="shared" si="735"/>
        <v>1293.5366666666666</v>
      </c>
      <c r="S2803">
        <f t="shared" si="737"/>
        <v>1277.1586666666667</v>
      </c>
      <c r="T2803">
        <f t="shared" si="738"/>
        <v>41.285333333333483</v>
      </c>
      <c r="U2803">
        <f t="shared" si="739"/>
        <v>8.257066666666697</v>
      </c>
      <c r="V2803">
        <f t="shared" si="740"/>
        <v>132.23420746673452</v>
      </c>
      <c r="W2803">
        <f t="shared" si="741"/>
        <v>1.5035283087826201E-2</v>
      </c>
      <c r="X2803">
        <f t="shared" si="742"/>
        <v>1300.58</v>
      </c>
      <c r="Y2803">
        <f t="shared" si="743"/>
        <v>1249.05</v>
      </c>
      <c r="Z2803">
        <f t="shared" si="744"/>
        <v>95.730642344265831</v>
      </c>
      <c r="AA2803">
        <f t="shared" si="747"/>
        <v>48.068114864276176</v>
      </c>
      <c r="AB2803">
        <f t="shared" si="745"/>
        <v>0</v>
      </c>
      <c r="AC2803">
        <f t="shared" si="746"/>
        <v>-1.8851357238247601E-3</v>
      </c>
    </row>
    <row r="2804" spans="1:29" x14ac:dyDescent="0.3">
      <c r="A2804" s="2">
        <v>40624</v>
      </c>
      <c r="B2804">
        <v>1298.29</v>
      </c>
      <c r="C2804">
        <v>1299.3499999999999</v>
      </c>
      <c r="D2804">
        <v>1292.7</v>
      </c>
      <c r="E2804">
        <v>1293.77</v>
      </c>
      <c r="F2804">
        <v>3576550000</v>
      </c>
      <c r="G2804">
        <v>10.6904899350709</v>
      </c>
      <c r="H2804">
        <v>4.0404899350710366</v>
      </c>
      <c r="I2804">
        <v>86.625625087163627</v>
      </c>
      <c r="J2804">
        <v>86.784397438385511</v>
      </c>
      <c r="K2804">
        <v>58.74</v>
      </c>
      <c r="L2804">
        <f t="shared" si="736"/>
        <v>1288.659510064929</v>
      </c>
      <c r="N2804">
        <f t="shared" si="731"/>
        <v>10.6904899350709</v>
      </c>
      <c r="O2804">
        <f t="shared" si="732"/>
        <v>4.0404899350710366</v>
      </c>
      <c r="P2804">
        <f t="shared" si="733"/>
        <v>0</v>
      </c>
      <c r="Q2804">
        <f t="shared" si="734"/>
        <v>0</v>
      </c>
      <c r="R2804">
        <f t="shared" si="735"/>
        <v>1295.2733333333333</v>
      </c>
      <c r="S2804">
        <f t="shared" si="737"/>
        <v>1280.7833333333333</v>
      </c>
      <c r="T2804">
        <f t="shared" si="738"/>
        <v>55.766666666666652</v>
      </c>
      <c r="U2804">
        <f t="shared" si="739"/>
        <v>11.153333333333331</v>
      </c>
      <c r="V2804">
        <f t="shared" si="740"/>
        <v>86.610878661087952</v>
      </c>
      <c r="W2804">
        <f t="shared" si="741"/>
        <v>-1.474642607567489E-2</v>
      </c>
      <c r="X2804">
        <f t="shared" si="742"/>
        <v>1300.58</v>
      </c>
      <c r="Y2804">
        <f t="shared" si="743"/>
        <v>1249.05</v>
      </c>
      <c r="Z2804">
        <f t="shared" si="744"/>
        <v>86.784397438385511</v>
      </c>
      <c r="AA2804">
        <f t="shared" si="747"/>
        <v>58.741148321996775</v>
      </c>
      <c r="AB2804">
        <f t="shared" si="745"/>
        <v>0</v>
      </c>
      <c r="AC2804">
        <f t="shared" si="746"/>
        <v>1.1483219967729497E-3</v>
      </c>
    </row>
    <row r="2805" spans="1:29" x14ac:dyDescent="0.3">
      <c r="A2805" s="2">
        <v>40625</v>
      </c>
      <c r="B2805">
        <v>1292.19</v>
      </c>
      <c r="C2805">
        <v>1300.51</v>
      </c>
      <c r="D2805">
        <v>1284.05</v>
      </c>
      <c r="E2805">
        <v>1297.54</v>
      </c>
      <c r="F2805">
        <v>3842350000</v>
      </c>
      <c r="G2805">
        <v>8.890326623380588</v>
      </c>
      <c r="H2805">
        <v>-7.5696733766194484</v>
      </c>
      <c r="I2805">
        <v>53.655629825380387</v>
      </c>
      <c r="J2805">
        <v>92.19912753400061</v>
      </c>
      <c r="K2805">
        <v>74.83</v>
      </c>
      <c r="L2805">
        <f t="shared" si="736"/>
        <v>1291.6196733766194</v>
      </c>
      <c r="N2805">
        <f t="shared" si="731"/>
        <v>8.890326623380588</v>
      </c>
      <c r="O2805">
        <f t="shared" si="732"/>
        <v>-7.5696733766194484</v>
      </c>
      <c r="P2805">
        <f t="shared" si="733"/>
        <v>0</v>
      </c>
      <c r="Q2805">
        <f t="shared" si="734"/>
        <v>0</v>
      </c>
      <c r="R2805">
        <f t="shared" si="735"/>
        <v>1294.0333333333333</v>
      </c>
      <c r="S2805">
        <f t="shared" si="737"/>
        <v>1287.134</v>
      </c>
      <c r="T2805">
        <f t="shared" si="738"/>
        <v>42.88266666666641</v>
      </c>
      <c r="U2805">
        <f t="shared" si="739"/>
        <v>8.5765333333332823</v>
      </c>
      <c r="V2805">
        <f t="shared" si="740"/>
        <v>53.6295421097361</v>
      </c>
      <c r="W2805">
        <f t="shared" si="741"/>
        <v>-2.6087715644287357E-2</v>
      </c>
      <c r="X2805">
        <f t="shared" si="742"/>
        <v>1300.58</v>
      </c>
      <c r="Y2805">
        <f t="shared" si="743"/>
        <v>1261.6099999999999</v>
      </c>
      <c r="Z2805">
        <f t="shared" si="744"/>
        <v>92.19912753400061</v>
      </c>
      <c r="AA2805">
        <f t="shared" si="747"/>
        <v>74.832091272924657</v>
      </c>
      <c r="AB2805">
        <f t="shared" si="745"/>
        <v>0</v>
      </c>
      <c r="AC2805">
        <f t="shared" si="746"/>
        <v>2.0912729246589379E-3</v>
      </c>
    </row>
    <row r="2806" spans="1:29" x14ac:dyDescent="0.3">
      <c r="A2806" s="2">
        <v>40626</v>
      </c>
      <c r="B2806">
        <v>1300.6099999999999</v>
      </c>
      <c r="C2806">
        <v>1311.34</v>
      </c>
      <c r="D2806">
        <v>1297.74</v>
      </c>
      <c r="E2806">
        <v>1309.6600000000001</v>
      </c>
      <c r="F2806">
        <v>4223740000</v>
      </c>
      <c r="G2806">
        <v>13.706884415586959</v>
      </c>
      <c r="H2806">
        <v>0.10688441558704651</v>
      </c>
      <c r="I2806">
        <v>152.0614254715438</v>
      </c>
      <c r="J2806">
        <v>95.221843003413412</v>
      </c>
      <c r="K2806">
        <v>85.56</v>
      </c>
      <c r="L2806">
        <f t="shared" si="736"/>
        <v>1297.633115584413</v>
      </c>
      <c r="N2806">
        <f t="shared" si="731"/>
        <v>13.706884415586956</v>
      </c>
      <c r="O2806">
        <f t="shared" si="732"/>
        <v>0.10688441558704653</v>
      </c>
      <c r="P2806">
        <f t="shared" si="733"/>
        <v>0</v>
      </c>
      <c r="Q2806">
        <f t="shared" si="734"/>
        <v>0</v>
      </c>
      <c r="R2806">
        <f t="shared" si="735"/>
        <v>1306.2466666666667</v>
      </c>
      <c r="S2806">
        <f t="shared" si="737"/>
        <v>1294.1026666666667</v>
      </c>
      <c r="T2806">
        <f t="shared" si="738"/>
        <v>26.629333333333307</v>
      </c>
      <c r="U2806">
        <f t="shared" si="739"/>
        <v>5.325866666666661</v>
      </c>
      <c r="V2806">
        <f t="shared" si="740"/>
        <v>152.0128179451234</v>
      </c>
      <c r="W2806">
        <f t="shared" si="741"/>
        <v>-4.8607526420397562E-2</v>
      </c>
      <c r="X2806">
        <f t="shared" si="742"/>
        <v>1311.34</v>
      </c>
      <c r="Y2806">
        <f t="shared" si="743"/>
        <v>1276.18</v>
      </c>
      <c r="Z2806">
        <f t="shared" si="744"/>
        <v>95.221843003413412</v>
      </c>
      <c r="AA2806">
        <f t="shared" si="747"/>
        <v>85.556055151853514</v>
      </c>
      <c r="AB2806">
        <f t="shared" si="745"/>
        <v>0</v>
      </c>
      <c r="AC2806">
        <f t="shared" si="746"/>
        <v>-3.9448481464887664E-3</v>
      </c>
    </row>
    <row r="2807" spans="1:29" x14ac:dyDescent="0.3">
      <c r="A2807" s="2">
        <v>40627</v>
      </c>
      <c r="B2807">
        <v>1311.8</v>
      </c>
      <c r="C2807">
        <v>1319.18</v>
      </c>
      <c r="D2807">
        <v>1310.1500000000001</v>
      </c>
      <c r="E2807">
        <v>1313.8</v>
      </c>
      <c r="F2807">
        <v>4223740000</v>
      </c>
      <c r="G2807">
        <v>16.15792294372454</v>
      </c>
      <c r="H2807">
        <v>7.1279229437245704</v>
      </c>
      <c r="I2807">
        <v>118.59168760650481</v>
      </c>
      <c r="J2807">
        <v>85.664801492139318</v>
      </c>
      <c r="K2807">
        <v>91.12</v>
      </c>
      <c r="L2807">
        <f t="shared" si="736"/>
        <v>1303.0220770562755</v>
      </c>
      <c r="N2807">
        <f t="shared" si="731"/>
        <v>16.157922943724543</v>
      </c>
      <c r="O2807">
        <f t="shared" si="732"/>
        <v>7.1279229437245704</v>
      </c>
      <c r="P2807">
        <f t="shared" si="733"/>
        <v>0</v>
      </c>
      <c r="Q2807">
        <f t="shared" si="734"/>
        <v>0</v>
      </c>
      <c r="R2807">
        <f t="shared" si="735"/>
        <v>1314.3766666666668</v>
      </c>
      <c r="S2807">
        <f t="shared" si="737"/>
        <v>1300.6933333333334</v>
      </c>
      <c r="T2807">
        <f t="shared" si="738"/>
        <v>38.473333333333585</v>
      </c>
      <c r="U2807">
        <f t="shared" si="739"/>
        <v>7.6946666666667172</v>
      </c>
      <c r="V2807">
        <f t="shared" si="740"/>
        <v>118.55253277883646</v>
      </c>
      <c r="W2807">
        <f t="shared" si="741"/>
        <v>-3.9154827668340886E-2</v>
      </c>
      <c r="X2807">
        <f t="shared" si="742"/>
        <v>1319.18</v>
      </c>
      <c r="Y2807">
        <f t="shared" si="743"/>
        <v>1281.6500000000001</v>
      </c>
      <c r="Z2807">
        <f t="shared" si="744"/>
        <v>85.664801492139318</v>
      </c>
      <c r="AA2807">
        <f t="shared" si="747"/>
        <v>91.120162362440936</v>
      </c>
      <c r="AB2807">
        <f t="shared" si="745"/>
        <v>0</v>
      </c>
      <c r="AC2807">
        <f t="shared" si="746"/>
        <v>1.6236244093192909E-4</v>
      </c>
    </row>
    <row r="2808" spans="1:29" x14ac:dyDescent="0.3">
      <c r="A2808" s="2">
        <v>40630</v>
      </c>
      <c r="B2808">
        <v>1315.45</v>
      </c>
      <c r="C2808">
        <v>1319.74</v>
      </c>
      <c r="D2808">
        <v>1310.19</v>
      </c>
      <c r="E2808">
        <v>1310.19</v>
      </c>
      <c r="F2808">
        <v>3215170000</v>
      </c>
      <c r="G2808">
        <v>14.328615295816229</v>
      </c>
      <c r="H2808">
        <v>4.7786152958162802</v>
      </c>
      <c r="I2808">
        <v>72.55669359091678</v>
      </c>
      <c r="J2808">
        <v>73.241804427010536</v>
      </c>
      <c r="K2808">
        <v>86.62</v>
      </c>
      <c r="L2808">
        <f t="shared" si="736"/>
        <v>1305.4113847041838</v>
      </c>
      <c r="N2808">
        <f t="shared" si="731"/>
        <v>14.328615295816235</v>
      </c>
      <c r="O2808">
        <f t="shared" si="732"/>
        <v>4.7786152958162802</v>
      </c>
      <c r="P2808">
        <f t="shared" si="733"/>
        <v>0</v>
      </c>
      <c r="Q2808">
        <f t="shared" si="734"/>
        <v>0</v>
      </c>
      <c r="R2808">
        <f t="shared" si="735"/>
        <v>1313.3733333333334</v>
      </c>
      <c r="S2808">
        <f t="shared" si="737"/>
        <v>1304.6606666666667</v>
      </c>
      <c r="T2808">
        <f t="shared" si="738"/>
        <v>40.029333333333625</v>
      </c>
      <c r="U2808">
        <f t="shared" si="739"/>
        <v>8.0058666666667246</v>
      </c>
      <c r="V2808">
        <f t="shared" si="740"/>
        <v>72.552350498523822</v>
      </c>
      <c r="W2808">
        <f t="shared" si="741"/>
        <v>-4.3430923929577148E-3</v>
      </c>
      <c r="X2808">
        <f t="shared" si="742"/>
        <v>1319.74</v>
      </c>
      <c r="Y2808">
        <f t="shared" si="743"/>
        <v>1284.05</v>
      </c>
      <c r="Z2808">
        <f t="shared" si="744"/>
        <v>73.241804427010536</v>
      </c>
      <c r="AA2808">
        <f t="shared" si="747"/>
        <v>86.622394778989886</v>
      </c>
      <c r="AB2808">
        <f t="shared" si="745"/>
        <v>0</v>
      </c>
      <c r="AC2808">
        <f t="shared" si="746"/>
        <v>2.3947789898812744E-3</v>
      </c>
    </row>
    <row r="2809" spans="1:29" x14ac:dyDescent="0.3">
      <c r="A2809" s="2">
        <v>40631</v>
      </c>
      <c r="B2809">
        <v>1309.3699999999999</v>
      </c>
      <c r="C2809">
        <v>1319.45</v>
      </c>
      <c r="D2809">
        <v>1305.26</v>
      </c>
      <c r="E2809">
        <v>1319.44</v>
      </c>
      <c r="F2809">
        <v>3482580000</v>
      </c>
      <c r="G2809">
        <v>9.3624101972106928</v>
      </c>
      <c r="H2809">
        <v>-4.8275898027893618</v>
      </c>
      <c r="I2809">
        <v>61.11056056551957</v>
      </c>
      <c r="J2809">
        <v>99.159428411319823</v>
      </c>
      <c r="K2809">
        <v>89.1</v>
      </c>
      <c r="L2809">
        <f t="shared" si="736"/>
        <v>1310.0875898027894</v>
      </c>
      <c r="N2809">
        <f t="shared" si="731"/>
        <v>9.3624101972106928</v>
      </c>
      <c r="O2809">
        <f t="shared" si="732"/>
        <v>-4.8275898027893618</v>
      </c>
      <c r="P2809">
        <f t="shared" si="733"/>
        <v>0</v>
      </c>
      <c r="Q2809">
        <f t="shared" si="734"/>
        <v>0</v>
      </c>
      <c r="R2809">
        <f t="shared" si="735"/>
        <v>1314.7166666666667</v>
      </c>
      <c r="S2809">
        <f t="shared" si="737"/>
        <v>1308.5493333333336</v>
      </c>
      <c r="T2809">
        <f t="shared" si="738"/>
        <v>33.637333333333345</v>
      </c>
      <c r="U2809">
        <f t="shared" si="739"/>
        <v>6.7274666666666691</v>
      </c>
      <c r="V2809">
        <f t="shared" si="740"/>
        <v>61.115955816286352</v>
      </c>
      <c r="W2809">
        <f t="shared" si="741"/>
        <v>5.3952507667816008E-3</v>
      </c>
      <c r="X2809">
        <f t="shared" si="742"/>
        <v>1319.74</v>
      </c>
      <c r="Y2809">
        <f t="shared" si="743"/>
        <v>1284.05</v>
      </c>
      <c r="Z2809">
        <f t="shared" si="744"/>
        <v>99.159428411319823</v>
      </c>
      <c r="AA2809">
        <f t="shared" si="747"/>
        <v>89.09740097357674</v>
      </c>
      <c r="AB2809">
        <f t="shared" si="745"/>
        <v>0</v>
      </c>
      <c r="AC2809">
        <f t="shared" si="746"/>
        <v>-2.5990264232547133E-3</v>
      </c>
    </row>
    <row r="2810" spans="1:29" x14ac:dyDescent="0.3">
      <c r="A2810" s="2">
        <v>40632</v>
      </c>
      <c r="B2810">
        <v>1321.89</v>
      </c>
      <c r="C2810">
        <v>1331.74</v>
      </c>
      <c r="D2810">
        <v>1321.89</v>
      </c>
      <c r="E2810">
        <v>1328.26</v>
      </c>
      <c r="F2810">
        <v>3809570000</v>
      </c>
      <c r="G2810">
        <v>15.59494013147355</v>
      </c>
      <c r="H2810">
        <v>5.7449401314736406</v>
      </c>
      <c r="I2810">
        <v>166.73558465425981</v>
      </c>
      <c r="J2810">
        <v>89.764705882352885</v>
      </c>
      <c r="K2810">
        <v>88.61</v>
      </c>
      <c r="L2810">
        <f t="shared" si="736"/>
        <v>1316.1450598685265</v>
      </c>
      <c r="N2810">
        <f t="shared" si="731"/>
        <v>15.59494013147355</v>
      </c>
      <c r="O2810">
        <f t="shared" si="732"/>
        <v>5.7449401314736406</v>
      </c>
      <c r="P2810">
        <f t="shared" si="733"/>
        <v>0</v>
      </c>
      <c r="Q2810">
        <f t="shared" si="734"/>
        <v>0</v>
      </c>
      <c r="R2810">
        <f t="shared" si="735"/>
        <v>1327.2966666666669</v>
      </c>
      <c r="S2810">
        <f t="shared" si="737"/>
        <v>1315.202</v>
      </c>
      <c r="T2810">
        <f t="shared" si="738"/>
        <v>24.189333333333252</v>
      </c>
      <c r="U2810">
        <f t="shared" si="739"/>
        <v>4.8378666666666508</v>
      </c>
      <c r="V2810">
        <f t="shared" si="740"/>
        <v>166.66666666666978</v>
      </c>
      <c r="W2810">
        <f t="shared" si="741"/>
        <v>-6.8917987590026542E-2</v>
      </c>
      <c r="X2810">
        <f t="shared" si="742"/>
        <v>1331.74</v>
      </c>
      <c r="Y2810">
        <f t="shared" si="743"/>
        <v>1297.74</v>
      </c>
      <c r="Z2810">
        <f t="shared" si="744"/>
        <v>89.764705882352885</v>
      </c>
      <c r="AA2810">
        <f t="shared" si="747"/>
        <v>88.610516643247195</v>
      </c>
      <c r="AB2810">
        <f t="shared" si="745"/>
        <v>0</v>
      </c>
      <c r="AC2810">
        <f t="shared" si="746"/>
        <v>5.1664324719524757E-4</v>
      </c>
    </row>
    <row r="2811" spans="1:29" x14ac:dyDescent="0.3">
      <c r="A2811" s="2">
        <v>40633</v>
      </c>
      <c r="B2811">
        <v>1327.44</v>
      </c>
      <c r="C2811">
        <v>1329.77</v>
      </c>
      <c r="D2811">
        <v>1325.03</v>
      </c>
      <c r="E2811">
        <v>1325.83</v>
      </c>
      <c r="F2811">
        <v>3566270000</v>
      </c>
      <c r="G2811">
        <v>10.39662675431555</v>
      </c>
      <c r="H2811">
        <v>5.6566267543155391</v>
      </c>
      <c r="I2811">
        <v>81.05108652847791</v>
      </c>
      <c r="J2811">
        <v>77.681268882174933</v>
      </c>
      <c r="K2811">
        <v>85.1</v>
      </c>
      <c r="L2811">
        <f t="shared" si="736"/>
        <v>1319.3733732456844</v>
      </c>
      <c r="N2811">
        <f t="shared" si="731"/>
        <v>10.396626754315548</v>
      </c>
      <c r="O2811">
        <f t="shared" si="732"/>
        <v>5.6566267543155391</v>
      </c>
      <c r="P2811">
        <f t="shared" si="733"/>
        <v>0</v>
      </c>
      <c r="Q2811">
        <f t="shared" si="734"/>
        <v>0</v>
      </c>
      <c r="R2811">
        <f t="shared" si="735"/>
        <v>1326.8766666666668</v>
      </c>
      <c r="S2811">
        <f t="shared" si="737"/>
        <v>1319.328</v>
      </c>
      <c r="T2811">
        <f t="shared" si="738"/>
        <v>31.034666666666681</v>
      </c>
      <c r="U2811">
        <f t="shared" si="739"/>
        <v>6.2069333333333363</v>
      </c>
      <c r="V2811">
        <f t="shared" si="740"/>
        <v>81.077791143955153</v>
      </c>
      <c r="W2811">
        <f t="shared" si="741"/>
        <v>2.670461547724301E-2</v>
      </c>
      <c r="X2811">
        <f t="shared" si="742"/>
        <v>1331.74</v>
      </c>
      <c r="Y2811">
        <f t="shared" si="743"/>
        <v>1305.26</v>
      </c>
      <c r="Z2811">
        <f t="shared" si="744"/>
        <v>77.681268882174933</v>
      </c>
      <c r="AA2811">
        <f t="shared" si="747"/>
        <v>85.102401818999496</v>
      </c>
      <c r="AB2811">
        <f t="shared" si="745"/>
        <v>0</v>
      </c>
      <c r="AC2811">
        <f t="shared" si="746"/>
        <v>2.4018189995018702E-3</v>
      </c>
    </row>
    <row r="2812" spans="1:29" x14ac:dyDescent="0.3">
      <c r="A2812" s="2">
        <v>40634</v>
      </c>
      <c r="B2812">
        <v>1329.48</v>
      </c>
      <c r="C2812">
        <v>1337.85</v>
      </c>
      <c r="D2812">
        <v>1328.89</v>
      </c>
      <c r="E2812">
        <v>1332.41</v>
      </c>
      <c r="F2812">
        <v>4223740000</v>
      </c>
      <c r="G2812">
        <v>14.131084502877</v>
      </c>
      <c r="H2812">
        <v>5.1710845028771928</v>
      </c>
      <c r="I2812">
        <v>92.311957124375368</v>
      </c>
      <c r="J2812">
        <v>83.307763117521205</v>
      </c>
      <c r="K2812">
        <v>84.63</v>
      </c>
      <c r="L2812">
        <f t="shared" si="736"/>
        <v>1323.7189154971229</v>
      </c>
      <c r="N2812">
        <f t="shared" si="731"/>
        <v>14.131084502877002</v>
      </c>
      <c r="O2812">
        <f t="shared" si="732"/>
        <v>5.1710845028771928</v>
      </c>
      <c r="P2812">
        <f t="shared" si="733"/>
        <v>0</v>
      </c>
      <c r="Q2812">
        <f t="shared" si="734"/>
        <v>0</v>
      </c>
      <c r="R2812">
        <f t="shared" si="735"/>
        <v>1333.05</v>
      </c>
      <c r="S2812">
        <f t="shared" si="737"/>
        <v>1323.0626666666669</v>
      </c>
      <c r="T2812">
        <f t="shared" si="738"/>
        <v>36.070666666666511</v>
      </c>
      <c r="U2812">
        <f t="shared" si="739"/>
        <v>7.2141333333333026</v>
      </c>
      <c r="V2812">
        <f t="shared" si="740"/>
        <v>92.294138666072797</v>
      </c>
      <c r="W2812">
        <f t="shared" si="741"/>
        <v>-1.7818458302571116E-2</v>
      </c>
      <c r="X2812">
        <f t="shared" si="742"/>
        <v>1337.85</v>
      </c>
      <c r="Y2812">
        <f t="shared" si="743"/>
        <v>1305.26</v>
      </c>
      <c r="Z2812">
        <f t="shared" si="744"/>
        <v>83.307763117521205</v>
      </c>
      <c r="AA2812">
        <f t="shared" si="747"/>
        <v>84.630994144075885</v>
      </c>
      <c r="AB2812">
        <f t="shared" si="745"/>
        <v>0</v>
      </c>
      <c r="AC2812">
        <f t="shared" si="746"/>
        <v>9.9414407588938047E-4</v>
      </c>
    </row>
    <row r="2813" spans="1:29" x14ac:dyDescent="0.3">
      <c r="A2813" s="2">
        <v>40637</v>
      </c>
      <c r="B2813">
        <v>1333.56</v>
      </c>
      <c r="C2813">
        <v>1336.74</v>
      </c>
      <c r="D2813">
        <v>1329.1</v>
      </c>
      <c r="E2813">
        <v>1332.87</v>
      </c>
      <c r="F2813">
        <v>4223740000</v>
      </c>
      <c r="G2813">
        <v>9.9707230019180315</v>
      </c>
      <c r="H2813">
        <v>2.330723001917931</v>
      </c>
      <c r="I2813">
        <v>80.115221892158658</v>
      </c>
      <c r="J2813">
        <v>84.719239030377324</v>
      </c>
      <c r="K2813">
        <v>86.93</v>
      </c>
      <c r="L2813">
        <f t="shared" si="736"/>
        <v>1326.769276998082</v>
      </c>
      <c r="N2813">
        <f t="shared" si="731"/>
        <v>9.9707230019180315</v>
      </c>
      <c r="O2813">
        <f t="shared" si="732"/>
        <v>2.3307230019179315</v>
      </c>
      <c r="P2813">
        <f t="shared" si="733"/>
        <v>0</v>
      </c>
      <c r="Q2813">
        <f t="shared" si="734"/>
        <v>0</v>
      </c>
      <c r="R2813">
        <f t="shared" si="735"/>
        <v>1332.9033333333334</v>
      </c>
      <c r="S2813">
        <f t="shared" si="737"/>
        <v>1326.9686666666669</v>
      </c>
      <c r="T2813">
        <f t="shared" si="738"/>
        <v>24.687999999999874</v>
      </c>
      <c r="U2813">
        <f t="shared" si="739"/>
        <v>4.9375999999999749</v>
      </c>
      <c r="V2813">
        <f t="shared" si="740"/>
        <v>80.128897530062844</v>
      </c>
      <c r="W2813">
        <f t="shared" si="741"/>
        <v>1.3675637904185578E-2</v>
      </c>
      <c r="X2813">
        <f t="shared" si="742"/>
        <v>1337.85</v>
      </c>
      <c r="Y2813">
        <f t="shared" si="743"/>
        <v>1305.26</v>
      </c>
      <c r="Z2813">
        <f t="shared" si="744"/>
        <v>84.719239030377324</v>
      </c>
      <c r="AA2813">
        <f t="shared" si="747"/>
        <v>86.926481064749225</v>
      </c>
      <c r="AB2813">
        <f t="shared" si="745"/>
        <v>0</v>
      </c>
      <c r="AC2813">
        <f t="shared" si="746"/>
        <v>-3.5189352507813965E-3</v>
      </c>
    </row>
    <row r="2814" spans="1:29" x14ac:dyDescent="0.3">
      <c r="A2814" s="2">
        <v>40638</v>
      </c>
      <c r="B2814">
        <v>1332.03</v>
      </c>
      <c r="C2814">
        <v>1338.21</v>
      </c>
      <c r="D2814">
        <v>1330.03</v>
      </c>
      <c r="E2814">
        <v>1332.63</v>
      </c>
      <c r="F2814">
        <v>3852280000</v>
      </c>
      <c r="G2814">
        <v>9.4871486679453483</v>
      </c>
      <c r="H2814">
        <v>1.3071486679452851</v>
      </c>
      <c r="I2814">
        <v>65.362450712767256</v>
      </c>
      <c r="J2814">
        <v>65.808823529412081</v>
      </c>
      <c r="K2814">
        <v>80.260000000000005</v>
      </c>
      <c r="L2814">
        <f t="shared" si="736"/>
        <v>1328.7228513320547</v>
      </c>
      <c r="N2814">
        <f t="shared" si="731"/>
        <v>9.4871486679453483</v>
      </c>
      <c r="O2814">
        <f t="shared" si="732"/>
        <v>1.3071486679452846</v>
      </c>
      <c r="P2814">
        <f t="shared" si="733"/>
        <v>0</v>
      </c>
      <c r="Q2814">
        <f t="shared" si="734"/>
        <v>0</v>
      </c>
      <c r="R2814">
        <f t="shared" si="735"/>
        <v>1333.6233333333332</v>
      </c>
      <c r="S2814">
        <f t="shared" si="737"/>
        <v>1330.75</v>
      </c>
      <c r="T2814">
        <f t="shared" si="738"/>
        <v>14.653333333332967</v>
      </c>
      <c r="U2814">
        <f t="shared" si="739"/>
        <v>2.9306666666665935</v>
      </c>
      <c r="V2814">
        <f t="shared" si="740"/>
        <v>65.362450712768265</v>
      </c>
      <c r="W2814">
        <f t="shared" si="741"/>
        <v>1.0089706847793423E-12</v>
      </c>
      <c r="X2814">
        <f t="shared" si="742"/>
        <v>1338.21</v>
      </c>
      <c r="Y2814">
        <f t="shared" si="743"/>
        <v>1321.89</v>
      </c>
      <c r="Z2814">
        <f t="shared" si="744"/>
        <v>65.808823529412081</v>
      </c>
      <c r="AA2814">
        <f t="shared" si="747"/>
        <v>80.256360088367686</v>
      </c>
      <c r="AB2814">
        <f t="shared" si="745"/>
        <v>0</v>
      </c>
      <c r="AC2814">
        <f t="shared" si="746"/>
        <v>-3.6399116323195813E-3</v>
      </c>
    </row>
    <row r="2815" spans="1:29" x14ac:dyDescent="0.3">
      <c r="A2815" s="2">
        <v>40639</v>
      </c>
      <c r="B2815">
        <v>1335.94</v>
      </c>
      <c r="C2815">
        <v>1339.38</v>
      </c>
      <c r="D2815">
        <v>1331.09</v>
      </c>
      <c r="E2815">
        <v>1335.54</v>
      </c>
      <c r="F2815">
        <v>4223740000</v>
      </c>
      <c r="G2815">
        <v>8.3847657786302534</v>
      </c>
      <c r="H2815">
        <v>9.4765778630062414E-2</v>
      </c>
      <c r="I2815">
        <v>90.558766859348381</v>
      </c>
      <c r="J2815">
        <v>73.240418118466138</v>
      </c>
      <c r="K2815">
        <v>76.95</v>
      </c>
      <c r="L2815">
        <f t="shared" si="736"/>
        <v>1330.9952342213699</v>
      </c>
      <c r="N2815">
        <f t="shared" si="731"/>
        <v>8.3847657786302534</v>
      </c>
      <c r="O2815">
        <f t="shared" si="732"/>
        <v>9.4765778630062414E-2</v>
      </c>
      <c r="P2815">
        <f t="shared" si="733"/>
        <v>0</v>
      </c>
      <c r="Q2815">
        <f t="shared" si="734"/>
        <v>0</v>
      </c>
      <c r="R2815">
        <f t="shared" si="735"/>
        <v>1335.3366666666668</v>
      </c>
      <c r="S2815">
        <f t="shared" si="737"/>
        <v>1332.3579999999999</v>
      </c>
      <c r="T2815">
        <f t="shared" si="738"/>
        <v>10.962666666666792</v>
      </c>
      <c r="U2815">
        <f t="shared" si="739"/>
        <v>2.1925333333333583</v>
      </c>
      <c r="V2815">
        <f t="shared" si="740"/>
        <v>90.570015405826865</v>
      </c>
      <c r="W2815">
        <f t="shared" si="741"/>
        <v>1.1248546478483945E-2</v>
      </c>
      <c r="X2815">
        <f t="shared" si="742"/>
        <v>1339.38</v>
      </c>
      <c r="Y2815">
        <f t="shared" si="743"/>
        <v>1325.03</v>
      </c>
      <c r="Z2815">
        <f t="shared" si="744"/>
        <v>73.240418118466138</v>
      </c>
      <c r="AA2815">
        <f t="shared" si="747"/>
        <v>76.951502535590322</v>
      </c>
      <c r="AB2815">
        <f t="shared" si="745"/>
        <v>0</v>
      </c>
      <c r="AC2815">
        <f t="shared" si="746"/>
        <v>1.5025355903190984E-3</v>
      </c>
    </row>
    <row r="2816" spans="1:29" x14ac:dyDescent="0.3">
      <c r="A2816" s="2">
        <v>40640</v>
      </c>
      <c r="B2816">
        <v>1334.82</v>
      </c>
      <c r="C2816">
        <v>1338.8</v>
      </c>
      <c r="D2816">
        <v>1326.56</v>
      </c>
      <c r="E2816">
        <v>1333.51</v>
      </c>
      <c r="F2816">
        <v>4005600000</v>
      </c>
      <c r="G2816">
        <v>6.9665105190865688</v>
      </c>
      <c r="H2816">
        <v>-5.2734894809134403</v>
      </c>
      <c r="I2816">
        <v>-56.476365868623283</v>
      </c>
      <c r="J2816">
        <v>54.212168486739131</v>
      </c>
      <c r="K2816">
        <v>72.260000000000005</v>
      </c>
      <c r="L2816">
        <f t="shared" si="736"/>
        <v>1331.8334894809134</v>
      </c>
      <c r="N2816">
        <f t="shared" si="731"/>
        <v>6.9665105190865688</v>
      </c>
      <c r="O2816">
        <f t="shared" si="732"/>
        <v>-5.2734894809134403</v>
      </c>
      <c r="P2816">
        <f t="shared" si="733"/>
        <v>0</v>
      </c>
      <c r="Q2816">
        <f t="shared" si="734"/>
        <v>0</v>
      </c>
      <c r="R2816">
        <f t="shared" si="735"/>
        <v>1332.9566666666667</v>
      </c>
      <c r="S2816">
        <f t="shared" si="737"/>
        <v>1333.5740000000001</v>
      </c>
      <c r="T2816">
        <f t="shared" si="738"/>
        <v>3.6240000000000236</v>
      </c>
      <c r="U2816">
        <f t="shared" si="739"/>
        <v>0.72480000000000477</v>
      </c>
      <c r="V2816">
        <f t="shared" si="740"/>
        <v>-56.781947510426697</v>
      </c>
      <c r="W2816">
        <f t="shared" si="741"/>
        <v>-0.30558164180341407</v>
      </c>
      <c r="X2816">
        <f t="shared" si="742"/>
        <v>1339.38</v>
      </c>
      <c r="Y2816">
        <f t="shared" si="743"/>
        <v>1326.56</v>
      </c>
      <c r="Z2816">
        <f t="shared" si="744"/>
        <v>54.212168486739131</v>
      </c>
      <c r="AA2816">
        <f t="shared" si="747"/>
        <v>72.257682456503176</v>
      </c>
      <c r="AB2816">
        <f t="shared" si="745"/>
        <v>0</v>
      </c>
      <c r="AC2816">
        <f t="shared" si="746"/>
        <v>-2.3175434968294439E-3</v>
      </c>
    </row>
    <row r="2817" spans="1:29" x14ac:dyDescent="0.3">
      <c r="A2817" s="2">
        <v>40641</v>
      </c>
      <c r="B2817">
        <v>1336.16</v>
      </c>
      <c r="C2817">
        <v>1339.46</v>
      </c>
      <c r="D2817">
        <v>1322.94</v>
      </c>
      <c r="E2817">
        <v>1328.17</v>
      </c>
      <c r="F2817">
        <v>3582810000</v>
      </c>
      <c r="G2817">
        <v>8.8476736793909367</v>
      </c>
      <c r="H2817">
        <v>-7.6723263206090451</v>
      </c>
      <c r="I2817">
        <v>-158.48843767625581</v>
      </c>
      <c r="J2817">
        <v>31.658595641646631</v>
      </c>
      <c r="K2817">
        <v>61.93</v>
      </c>
      <c r="L2817">
        <f t="shared" si="736"/>
        <v>1330.6123263206091</v>
      </c>
      <c r="N2817">
        <f t="shared" si="731"/>
        <v>8.8476736793909367</v>
      </c>
      <c r="O2817">
        <f t="shared" si="732"/>
        <v>-7.6723263206090451</v>
      </c>
      <c r="P2817">
        <f t="shared" si="733"/>
        <v>0</v>
      </c>
      <c r="Q2817">
        <f t="shared" si="734"/>
        <v>0</v>
      </c>
      <c r="R2817">
        <f t="shared" si="735"/>
        <v>1330.19</v>
      </c>
      <c r="S2817">
        <f t="shared" si="737"/>
        <v>1333.002</v>
      </c>
      <c r="T2817">
        <f t="shared" si="738"/>
        <v>5.9119999999998072</v>
      </c>
      <c r="U2817">
        <f t="shared" si="739"/>
        <v>1.1823999999999615</v>
      </c>
      <c r="V2817">
        <f t="shared" si="740"/>
        <v>-158.54758682904767</v>
      </c>
      <c r="W2817">
        <f t="shared" si="741"/>
        <v>-5.9149152791860615E-2</v>
      </c>
      <c r="X2817">
        <f t="shared" si="742"/>
        <v>1339.46</v>
      </c>
      <c r="Y2817">
        <f t="shared" si="743"/>
        <v>1322.94</v>
      </c>
      <c r="Z2817">
        <f t="shared" si="744"/>
        <v>31.658595641646635</v>
      </c>
      <c r="AA2817">
        <f t="shared" si="747"/>
        <v>61.927848961328266</v>
      </c>
      <c r="AB2817">
        <f t="shared" si="745"/>
        <v>0</v>
      </c>
      <c r="AC2817">
        <f t="shared" si="746"/>
        <v>-2.1510386717338292E-3</v>
      </c>
    </row>
    <row r="2818" spans="1:29" x14ac:dyDescent="0.3">
      <c r="A2818" s="2">
        <v>40644</v>
      </c>
      <c r="B2818">
        <v>1329.01</v>
      </c>
      <c r="C2818">
        <v>1333.77</v>
      </c>
      <c r="D2818">
        <v>1321.06</v>
      </c>
      <c r="E2818">
        <v>1324.46</v>
      </c>
      <c r="F2818">
        <v>3478970000</v>
      </c>
      <c r="G2818">
        <v>5.2084491195937517</v>
      </c>
      <c r="H2818">
        <v>-7.5015508804062847</v>
      </c>
      <c r="I2818">
        <v>-129.5387634936213</v>
      </c>
      <c r="J2818">
        <v>18.47826086956562</v>
      </c>
      <c r="K2818">
        <v>48.68</v>
      </c>
      <c r="L2818">
        <f t="shared" si="736"/>
        <v>1328.5615508804062</v>
      </c>
      <c r="N2818">
        <f t="shared" si="731"/>
        <v>5.2084491195937517</v>
      </c>
      <c r="O2818">
        <f t="shared" si="732"/>
        <v>-7.5015508804062847</v>
      </c>
      <c r="P2818">
        <f t="shared" si="733"/>
        <v>0</v>
      </c>
      <c r="Q2818">
        <f t="shared" si="734"/>
        <v>0</v>
      </c>
      <c r="R2818">
        <f t="shared" si="735"/>
        <v>1326.43</v>
      </c>
      <c r="S2818">
        <f t="shared" si="737"/>
        <v>1331.7073333333333</v>
      </c>
      <c r="T2818">
        <f t="shared" si="738"/>
        <v>13.589333333333343</v>
      </c>
      <c r="U2818">
        <f t="shared" si="739"/>
        <v>2.7178666666666684</v>
      </c>
      <c r="V2818">
        <f t="shared" si="740"/>
        <v>-129.44793301935866</v>
      </c>
      <c r="W2818">
        <f t="shared" si="741"/>
        <v>9.0830474262645566E-2</v>
      </c>
      <c r="X2818">
        <f t="shared" si="742"/>
        <v>1339.46</v>
      </c>
      <c r="Y2818">
        <f t="shared" si="743"/>
        <v>1321.06</v>
      </c>
      <c r="Z2818">
        <f t="shared" si="744"/>
        <v>18.47826086956562</v>
      </c>
      <c r="AA2818">
        <f t="shared" si="747"/>
        <v>48.679653329165916</v>
      </c>
      <c r="AB2818">
        <f t="shared" si="745"/>
        <v>0</v>
      </c>
      <c r="AC2818">
        <f t="shared" si="746"/>
        <v>-3.466708340837954E-4</v>
      </c>
    </row>
    <row r="2819" spans="1:29" x14ac:dyDescent="0.3">
      <c r="A2819" s="2">
        <v>40645</v>
      </c>
      <c r="B2819">
        <v>1321.96</v>
      </c>
      <c r="C2819">
        <v>1321.96</v>
      </c>
      <c r="D2819">
        <v>1309.51</v>
      </c>
      <c r="E2819">
        <v>1314.16</v>
      </c>
      <c r="F2819">
        <v>4275490000</v>
      </c>
      <c r="G2819">
        <v>-1.801033920270811</v>
      </c>
      <c r="H2819">
        <v>-14.25103392027086</v>
      </c>
      <c r="I2819">
        <v>-148.1438649242497</v>
      </c>
      <c r="J2819">
        <v>15.525876460768229</v>
      </c>
      <c r="K2819">
        <v>38.619999999999997</v>
      </c>
      <c r="L2819">
        <f t="shared" si="736"/>
        <v>1323.7610339202708</v>
      </c>
      <c r="N2819">
        <f t="shared" ref="N2819:N2882" si="748">C2819-L2819</f>
        <v>-1.801033920270811</v>
      </c>
      <c r="O2819">
        <f t="shared" ref="O2819:O2882" si="749">D2819-L2819</f>
        <v>-14.251033920270856</v>
      </c>
      <c r="P2819">
        <f t="shared" ref="P2819:P2882" si="750">N2819-G2819</f>
        <v>0</v>
      </c>
      <c r="Q2819">
        <f t="shared" ref="Q2819:Q2882" si="751">O2819-H2819</f>
        <v>0</v>
      </c>
      <c r="R2819">
        <f t="shared" ref="R2819:R2882" si="752">AVERAGE(C2819:E2819)</f>
        <v>1315.21</v>
      </c>
      <c r="S2819">
        <f t="shared" si="737"/>
        <v>1328.0246666666667</v>
      </c>
      <c r="T2819">
        <f t="shared" si="738"/>
        <v>28.818666666666786</v>
      </c>
      <c r="U2819">
        <f t="shared" si="739"/>
        <v>5.7637333333333576</v>
      </c>
      <c r="V2819">
        <f t="shared" si="740"/>
        <v>-148.2218315289465</v>
      </c>
      <c r="W2819">
        <f t="shared" si="741"/>
        <v>-7.7966604696797503E-2</v>
      </c>
      <c r="X2819">
        <f t="shared" si="742"/>
        <v>1339.46</v>
      </c>
      <c r="Y2819">
        <f t="shared" si="743"/>
        <v>1309.51</v>
      </c>
      <c r="Z2819">
        <f t="shared" si="744"/>
        <v>15.525876460768227</v>
      </c>
      <c r="AA2819">
        <f t="shared" si="747"/>
        <v>38.62306391543715</v>
      </c>
      <c r="AB2819">
        <f t="shared" si="745"/>
        <v>0</v>
      </c>
      <c r="AC2819">
        <f t="shared" si="746"/>
        <v>3.0639154371527866E-3</v>
      </c>
    </row>
    <row r="2820" spans="1:29" x14ac:dyDescent="0.3">
      <c r="A2820" s="2">
        <v>40646</v>
      </c>
      <c r="B2820">
        <v>1314.03</v>
      </c>
      <c r="C2820">
        <v>1321.35</v>
      </c>
      <c r="D2820">
        <v>1309.19</v>
      </c>
      <c r="E2820">
        <v>1314.41</v>
      </c>
      <c r="F2820">
        <v>3850860000</v>
      </c>
      <c r="G2820">
        <v>0.70597738648575614</v>
      </c>
      <c r="H2820">
        <v>-11.4540226135141</v>
      </c>
      <c r="I2820">
        <v>-84.35246158670445</v>
      </c>
      <c r="J2820">
        <v>17.244796828543208</v>
      </c>
      <c r="K2820">
        <v>27.42</v>
      </c>
      <c r="L2820">
        <f t="shared" ref="L2820:L2883" si="753">$M$2*E2820+L2819*(1-$M$2)</f>
        <v>1320.6440226135142</v>
      </c>
      <c r="N2820">
        <f t="shared" si="748"/>
        <v>0.70597738648575614</v>
      </c>
      <c r="O2820">
        <f t="shared" si="749"/>
        <v>-11.454022613514098</v>
      </c>
      <c r="P2820">
        <f t="shared" si="750"/>
        <v>0</v>
      </c>
      <c r="Q2820">
        <f t="shared" si="751"/>
        <v>0</v>
      </c>
      <c r="R2820">
        <f t="shared" si="752"/>
        <v>1314.9833333333333</v>
      </c>
      <c r="S2820">
        <f t="shared" si="737"/>
        <v>1323.9540000000002</v>
      </c>
      <c r="T2820">
        <f t="shared" si="738"/>
        <v>35.429333333333261</v>
      </c>
      <c r="U2820">
        <f t="shared" si="739"/>
        <v>7.0858666666666519</v>
      </c>
      <c r="V2820">
        <f t="shared" si="740"/>
        <v>-84.399618646195705</v>
      </c>
      <c r="W2820">
        <f t="shared" si="741"/>
        <v>-4.7157059491254927E-2</v>
      </c>
      <c r="X2820">
        <f t="shared" si="742"/>
        <v>1339.46</v>
      </c>
      <c r="Y2820">
        <f t="shared" si="743"/>
        <v>1309.19</v>
      </c>
      <c r="Z2820">
        <f t="shared" si="744"/>
        <v>17.244796828543212</v>
      </c>
      <c r="AA2820">
        <f t="shared" si="747"/>
        <v>27.423939657452564</v>
      </c>
      <c r="AB2820">
        <f t="shared" si="745"/>
        <v>0</v>
      </c>
      <c r="AC2820">
        <f t="shared" si="746"/>
        <v>3.9396574525625283E-3</v>
      </c>
    </row>
    <row r="2821" spans="1:29" x14ac:dyDescent="0.3">
      <c r="A2821" s="2">
        <v>40647</v>
      </c>
      <c r="B2821">
        <v>1311.13</v>
      </c>
      <c r="C2821">
        <v>1316.79</v>
      </c>
      <c r="D2821">
        <v>1302.42</v>
      </c>
      <c r="E2821">
        <v>1314.52</v>
      </c>
      <c r="F2821">
        <v>3872630000</v>
      </c>
      <c r="G2821">
        <v>-1.8126817423428749</v>
      </c>
      <c r="H2821">
        <v>-16.182681742342769</v>
      </c>
      <c r="I2821">
        <v>-80.155840837962927</v>
      </c>
      <c r="J2821">
        <v>32.667386609071059</v>
      </c>
      <c r="K2821">
        <v>23.11</v>
      </c>
      <c r="L2821">
        <f t="shared" si="753"/>
        <v>1318.6026817423428</v>
      </c>
      <c r="N2821">
        <f t="shared" si="748"/>
        <v>-1.8126817423428747</v>
      </c>
      <c r="O2821">
        <f t="shared" si="749"/>
        <v>-16.182681742342766</v>
      </c>
      <c r="P2821">
        <f t="shared" si="750"/>
        <v>0</v>
      </c>
      <c r="Q2821">
        <f t="shared" si="751"/>
        <v>0</v>
      </c>
      <c r="R2821">
        <f t="shared" si="752"/>
        <v>1311.2433333333333</v>
      </c>
      <c r="S2821">
        <f t="shared" si="737"/>
        <v>1319.6113333333335</v>
      </c>
      <c r="T2821">
        <f t="shared" si="738"/>
        <v>34.794666666666899</v>
      </c>
      <c r="U2821">
        <f t="shared" si="739"/>
        <v>6.9589333333333796</v>
      </c>
      <c r="V2821">
        <f t="shared" si="740"/>
        <v>-80.165542611895603</v>
      </c>
      <c r="W2821">
        <f t="shared" si="741"/>
        <v>-9.7017739326759056E-3</v>
      </c>
      <c r="X2821">
        <f t="shared" si="742"/>
        <v>1339.46</v>
      </c>
      <c r="Y2821">
        <f t="shared" si="743"/>
        <v>1302.42</v>
      </c>
      <c r="Z2821">
        <f t="shared" si="744"/>
        <v>32.667386609071059</v>
      </c>
      <c r="AA2821">
        <f t="shared" si="747"/>
        <v>23.114983281918953</v>
      </c>
      <c r="AB2821">
        <f t="shared" si="745"/>
        <v>0</v>
      </c>
      <c r="AC2821">
        <f t="shared" si="746"/>
        <v>4.9832819189532529E-3</v>
      </c>
    </row>
    <row r="2822" spans="1:29" x14ac:dyDescent="0.3">
      <c r="A2822" s="2">
        <v>40648</v>
      </c>
      <c r="B2822">
        <v>1314.54</v>
      </c>
      <c r="C2822">
        <v>1322.88</v>
      </c>
      <c r="D2822">
        <v>1313.68</v>
      </c>
      <c r="E2822">
        <v>1319.68</v>
      </c>
      <c r="F2822">
        <v>4223740000</v>
      </c>
      <c r="G2822">
        <v>3.9182121717713021</v>
      </c>
      <c r="H2822">
        <v>-5.2817878282287438</v>
      </c>
      <c r="I2822">
        <v>22.58098554394962</v>
      </c>
      <c r="J2822">
        <v>55.055821371610968</v>
      </c>
      <c r="K2822">
        <v>27.79</v>
      </c>
      <c r="L2822">
        <f t="shared" si="753"/>
        <v>1318.9617878282288</v>
      </c>
      <c r="N2822">
        <f t="shared" si="748"/>
        <v>3.9182121717713017</v>
      </c>
      <c r="O2822">
        <f t="shared" si="749"/>
        <v>-5.2817878282287438</v>
      </c>
      <c r="P2822">
        <f t="shared" si="750"/>
        <v>0</v>
      </c>
      <c r="Q2822">
        <f t="shared" si="751"/>
        <v>0</v>
      </c>
      <c r="R2822">
        <f t="shared" si="752"/>
        <v>1318.7466666666669</v>
      </c>
      <c r="S2822">
        <f t="shared" si="737"/>
        <v>1317.3226666666667</v>
      </c>
      <c r="T2822">
        <f t="shared" si="738"/>
        <v>21.062666666666928</v>
      </c>
      <c r="U2822">
        <f t="shared" si="739"/>
        <v>4.2125333333333854</v>
      </c>
      <c r="V2822">
        <f t="shared" si="740"/>
        <v>22.535924542637652</v>
      </c>
      <c r="W2822">
        <f t="shared" si="741"/>
        <v>-4.5061001311967885E-2</v>
      </c>
      <c r="X2822">
        <f t="shared" si="742"/>
        <v>1333.77</v>
      </c>
      <c r="Y2822">
        <f t="shared" si="743"/>
        <v>1302.42</v>
      </c>
      <c r="Z2822">
        <f t="shared" si="744"/>
        <v>55.055821371610975</v>
      </c>
      <c r="AA2822">
        <f t="shared" si="747"/>
        <v>27.794428427911818</v>
      </c>
      <c r="AB2822">
        <f t="shared" si="745"/>
        <v>0</v>
      </c>
      <c r="AC2822">
        <f t="shared" si="746"/>
        <v>4.4284279118187442E-3</v>
      </c>
    </row>
    <row r="2823" spans="1:29" x14ac:dyDescent="0.3">
      <c r="A2823" s="2">
        <v>40651</v>
      </c>
      <c r="B2823">
        <v>1313.35</v>
      </c>
      <c r="C2823">
        <v>1313.35</v>
      </c>
      <c r="D2823">
        <v>1294.7</v>
      </c>
      <c r="E2823">
        <v>1305.1400000000001</v>
      </c>
      <c r="F2823">
        <v>4223740000</v>
      </c>
      <c r="G2823">
        <v>-1.0045252188194811</v>
      </c>
      <c r="H2823">
        <v>-19.654525218819341</v>
      </c>
      <c r="I2823">
        <v>-139.4068258641374</v>
      </c>
      <c r="J2823">
        <v>37.047551454932687</v>
      </c>
      <c r="K2823">
        <v>31.51</v>
      </c>
      <c r="L2823">
        <f t="shared" si="753"/>
        <v>1314.3545252188194</v>
      </c>
      <c r="N2823">
        <f t="shared" si="748"/>
        <v>-1.0045252188194809</v>
      </c>
      <c r="O2823">
        <f t="shared" si="749"/>
        <v>-19.654525218819344</v>
      </c>
      <c r="P2823">
        <f t="shared" si="750"/>
        <v>0</v>
      </c>
      <c r="Q2823">
        <f t="shared" si="751"/>
        <v>0</v>
      </c>
      <c r="R2823">
        <f t="shared" si="752"/>
        <v>1304.3966666666668</v>
      </c>
      <c r="S2823">
        <f t="shared" ref="S2823:S2886" si="754">AVERAGE(R2819:R2823)</f>
        <v>1312.9160000000002</v>
      </c>
      <c r="T2823">
        <f t="shared" ref="T2823:T2886" si="755">ABS(S2823-R2823)+ABS(S2823-R2822)+ABS(S2823-R2821)+ABS(S2823-R2820)+ABS(S2823-R2819)</f>
        <v>20.384000000000015</v>
      </c>
      <c r="U2823">
        <f t="shared" ref="U2823:U2886" si="756">T2823/5</f>
        <v>4.0768000000000031</v>
      </c>
      <c r="V2823">
        <f t="shared" ref="V2823:V2886" si="757">(R2823-S2823)/(0.015*U2823)</f>
        <v>-139.31405895691719</v>
      </c>
      <c r="W2823">
        <f t="shared" ref="W2823:W2886" si="758">V2823-I2823</f>
        <v>9.2766907220209305E-2</v>
      </c>
      <c r="X2823">
        <f t="shared" ref="X2823:X2886" si="759">MAX(C2819:C2823)</f>
        <v>1322.88</v>
      </c>
      <c r="Y2823">
        <f t="shared" ref="Y2823:Y2886" si="760">MIN(D2819:D2823)</f>
        <v>1294.7</v>
      </c>
      <c r="Z2823">
        <f t="shared" ref="Z2823:Z2886" si="761">100*(E2823-Y2823)/(X2823-Y2823)</f>
        <v>37.047551454932687</v>
      </c>
      <c r="AA2823">
        <f t="shared" si="747"/>
        <v>31.508286544985232</v>
      </c>
      <c r="AB2823">
        <f t="shared" ref="AB2823:AB2886" si="762">Z2823-J2823</f>
        <v>0</v>
      </c>
      <c r="AC2823">
        <f t="shared" ref="AC2823:AC2886" si="763">AA2823-K2823</f>
        <v>-1.7134550147694938E-3</v>
      </c>
    </row>
    <row r="2824" spans="1:29" x14ac:dyDescent="0.3">
      <c r="A2824" s="2">
        <v>40652</v>
      </c>
      <c r="B2824">
        <v>1305.99</v>
      </c>
      <c r="C2824">
        <v>1312.7</v>
      </c>
      <c r="D2824">
        <v>1303.97</v>
      </c>
      <c r="E2824">
        <v>1312.62</v>
      </c>
      <c r="F2824">
        <v>3886300000</v>
      </c>
      <c r="G2824">
        <v>-1.076350145879587</v>
      </c>
      <c r="H2824">
        <v>-9.8063501458796054</v>
      </c>
      <c r="I2824">
        <v>-34.176726751556487</v>
      </c>
      <c r="J2824">
        <v>63.591199432220741</v>
      </c>
      <c r="K2824">
        <v>41.12</v>
      </c>
      <c r="L2824">
        <f t="shared" si="753"/>
        <v>1313.7763501458796</v>
      </c>
      <c r="N2824">
        <f t="shared" si="748"/>
        <v>-1.0763501458795872</v>
      </c>
      <c r="O2824">
        <f t="shared" si="749"/>
        <v>-9.8063501458796054</v>
      </c>
      <c r="P2824">
        <f t="shared" si="750"/>
        <v>0</v>
      </c>
      <c r="Q2824">
        <f t="shared" si="751"/>
        <v>0</v>
      </c>
      <c r="R2824">
        <f t="shared" si="752"/>
        <v>1309.7633333333333</v>
      </c>
      <c r="S2824">
        <f t="shared" si="754"/>
        <v>1311.8266666666666</v>
      </c>
      <c r="T2824">
        <f t="shared" si="755"/>
        <v>20.153333333333421</v>
      </c>
      <c r="U2824">
        <f t="shared" si="756"/>
        <v>4.0306666666666846</v>
      </c>
      <c r="V2824">
        <f t="shared" si="757"/>
        <v>-34.127246664460252</v>
      </c>
      <c r="W2824">
        <f t="shared" si="758"/>
        <v>4.9480087096235081E-2</v>
      </c>
      <c r="X2824">
        <f t="shared" si="759"/>
        <v>1322.88</v>
      </c>
      <c r="Y2824">
        <f t="shared" si="760"/>
        <v>1294.7</v>
      </c>
      <c r="Z2824">
        <f t="shared" si="761"/>
        <v>63.591199432220741</v>
      </c>
      <c r="AA2824">
        <f t="shared" si="747"/>
        <v>41.121351139275738</v>
      </c>
      <c r="AB2824">
        <f t="shared" si="762"/>
        <v>0</v>
      </c>
      <c r="AC2824">
        <f t="shared" si="763"/>
        <v>1.3511392757408203E-3</v>
      </c>
    </row>
    <row r="2825" spans="1:29" x14ac:dyDescent="0.3">
      <c r="A2825" s="2">
        <v>40653</v>
      </c>
      <c r="B2825">
        <v>1319.12</v>
      </c>
      <c r="C2825">
        <v>1332.66</v>
      </c>
      <c r="D2825">
        <v>1319.12</v>
      </c>
      <c r="E2825">
        <v>1330.36</v>
      </c>
      <c r="F2825">
        <v>4236280000</v>
      </c>
      <c r="G2825">
        <v>13.355766569413619</v>
      </c>
      <c r="H2825">
        <v>-0.1842334305865734</v>
      </c>
      <c r="I2825">
        <v>124.35775451950551</v>
      </c>
      <c r="J2825">
        <v>93.940990516332505</v>
      </c>
      <c r="K2825">
        <v>56.46</v>
      </c>
      <c r="L2825">
        <f t="shared" si="753"/>
        <v>1319.3042334305865</v>
      </c>
      <c r="N2825">
        <f t="shared" si="748"/>
        <v>13.355766569413618</v>
      </c>
      <c r="O2825">
        <f t="shared" si="749"/>
        <v>-0.18423343058657338</v>
      </c>
      <c r="P2825">
        <f t="shared" si="750"/>
        <v>0</v>
      </c>
      <c r="Q2825">
        <f t="shared" si="751"/>
        <v>0</v>
      </c>
      <c r="R2825">
        <f t="shared" si="752"/>
        <v>1327.3799999999999</v>
      </c>
      <c r="S2825">
        <f t="shared" si="754"/>
        <v>1314.306</v>
      </c>
      <c r="T2825">
        <f t="shared" si="755"/>
        <v>35.029333333333398</v>
      </c>
      <c r="U2825">
        <f t="shared" si="756"/>
        <v>7.0058666666666793</v>
      </c>
      <c r="V2825">
        <f t="shared" si="757"/>
        <v>124.41001827040023</v>
      </c>
      <c r="W2825">
        <f t="shared" si="758"/>
        <v>5.2263750894724126E-2</v>
      </c>
      <c r="X2825">
        <f t="shared" si="759"/>
        <v>1332.66</v>
      </c>
      <c r="Y2825">
        <f t="shared" si="760"/>
        <v>1294.7</v>
      </c>
      <c r="Z2825">
        <f t="shared" si="761"/>
        <v>93.940990516332505</v>
      </c>
      <c r="AA2825">
        <f t="shared" si="747"/>
        <v>56.460589876833595</v>
      </c>
      <c r="AB2825">
        <f t="shared" si="762"/>
        <v>0</v>
      </c>
      <c r="AC2825">
        <f t="shared" si="763"/>
        <v>5.898768335939053E-4</v>
      </c>
    </row>
    <row r="2826" spans="1:29" x14ac:dyDescent="0.3">
      <c r="A2826" s="2">
        <v>40654</v>
      </c>
      <c r="B2826">
        <v>1333.23</v>
      </c>
      <c r="C2826">
        <v>1337.49</v>
      </c>
      <c r="D2826">
        <v>1332.83</v>
      </c>
      <c r="E2826">
        <v>1337.38</v>
      </c>
      <c r="F2826">
        <v>3587240000</v>
      </c>
      <c r="G2826">
        <v>12.160511046275589</v>
      </c>
      <c r="H2826">
        <v>7.5005110462755056</v>
      </c>
      <c r="I2826">
        <v>111.9322762698197</v>
      </c>
      <c r="J2826">
        <v>99.742930591259878</v>
      </c>
      <c r="K2826">
        <v>69.88</v>
      </c>
      <c r="L2826">
        <f t="shared" si="753"/>
        <v>1325.3294889537244</v>
      </c>
      <c r="N2826">
        <f t="shared" si="748"/>
        <v>12.160511046275587</v>
      </c>
      <c r="O2826">
        <f t="shared" si="749"/>
        <v>7.5005110462755056</v>
      </c>
      <c r="P2826">
        <f t="shared" si="750"/>
        <v>0</v>
      </c>
      <c r="Q2826">
        <f t="shared" si="751"/>
        <v>0</v>
      </c>
      <c r="R2826">
        <f t="shared" si="752"/>
        <v>1335.8999999999999</v>
      </c>
      <c r="S2826">
        <f t="shared" si="754"/>
        <v>1319.2373333333333</v>
      </c>
      <c r="T2826">
        <f t="shared" si="755"/>
        <v>49.61066666666602</v>
      </c>
      <c r="U2826">
        <f t="shared" si="756"/>
        <v>9.9221333333332034</v>
      </c>
      <c r="V2826">
        <f t="shared" si="757"/>
        <v>111.95621013402244</v>
      </c>
      <c r="W2826">
        <f t="shared" si="758"/>
        <v>2.3933864202746236E-2</v>
      </c>
      <c r="X2826">
        <f t="shared" si="759"/>
        <v>1337.49</v>
      </c>
      <c r="Y2826">
        <f t="shared" si="760"/>
        <v>1294.7</v>
      </c>
      <c r="Z2826">
        <f t="shared" si="761"/>
        <v>99.742930591259878</v>
      </c>
      <c r="AA2826">
        <f t="shared" si="747"/>
        <v>69.875698673271359</v>
      </c>
      <c r="AB2826">
        <f t="shared" si="762"/>
        <v>0</v>
      </c>
      <c r="AC2826">
        <f t="shared" si="763"/>
        <v>-4.3013267286369228E-3</v>
      </c>
    </row>
    <row r="2827" spans="1:29" x14ac:dyDescent="0.3">
      <c r="A2827" s="2">
        <v>40658</v>
      </c>
      <c r="B2827">
        <v>1337.14</v>
      </c>
      <c r="C2827">
        <v>1337.55</v>
      </c>
      <c r="D2827">
        <v>1331.47</v>
      </c>
      <c r="E2827">
        <v>1335.25</v>
      </c>
      <c r="F2827">
        <v>2142130000</v>
      </c>
      <c r="G2827">
        <v>8.9136740308501885</v>
      </c>
      <c r="H2827">
        <v>2.8336740308502608</v>
      </c>
      <c r="I2827">
        <v>66.825818819743191</v>
      </c>
      <c r="J2827">
        <v>94.632438739790061</v>
      </c>
      <c r="K2827">
        <v>77.790000000000006</v>
      </c>
      <c r="L2827">
        <f t="shared" si="753"/>
        <v>1328.6363259691498</v>
      </c>
      <c r="N2827">
        <f t="shared" si="748"/>
        <v>8.9136740308501885</v>
      </c>
      <c r="O2827">
        <f t="shared" si="749"/>
        <v>2.8336740308502613</v>
      </c>
      <c r="P2827">
        <f t="shared" si="750"/>
        <v>0</v>
      </c>
      <c r="Q2827">
        <f t="shared" si="751"/>
        <v>0</v>
      </c>
      <c r="R2827">
        <f t="shared" si="752"/>
        <v>1334.7566666666667</v>
      </c>
      <c r="S2827">
        <f t="shared" si="754"/>
        <v>1322.4393333333333</v>
      </c>
      <c r="T2827">
        <f t="shared" si="755"/>
        <v>61.437333333333072</v>
      </c>
      <c r="U2827">
        <f t="shared" si="756"/>
        <v>12.287466666666614</v>
      </c>
      <c r="V2827">
        <f t="shared" si="757"/>
        <v>66.828710736867166</v>
      </c>
      <c r="W2827">
        <f t="shared" si="758"/>
        <v>2.891917123974963E-3</v>
      </c>
      <c r="X2827">
        <f t="shared" si="759"/>
        <v>1337.55</v>
      </c>
      <c r="Y2827">
        <f t="shared" si="760"/>
        <v>1294.7</v>
      </c>
      <c r="Z2827">
        <f t="shared" si="761"/>
        <v>94.632438739790061</v>
      </c>
      <c r="AA2827">
        <f t="shared" ref="AA2827:AA2890" si="764">AVERAGE(Z2823:Z2827)</f>
        <v>77.791022146907181</v>
      </c>
      <c r="AB2827">
        <f t="shared" si="762"/>
        <v>0</v>
      </c>
      <c r="AC2827">
        <f t="shared" si="763"/>
        <v>1.0221469071751699E-3</v>
      </c>
    </row>
    <row r="2828" spans="1:29" x14ac:dyDescent="0.3">
      <c r="A2828" s="2">
        <v>40659</v>
      </c>
      <c r="B2828">
        <v>1336.75</v>
      </c>
      <c r="C2828">
        <v>1349.55</v>
      </c>
      <c r="D2828">
        <v>1336.75</v>
      </c>
      <c r="E2828">
        <v>1347.24</v>
      </c>
      <c r="F2828">
        <v>3908060000</v>
      </c>
      <c r="G2828">
        <v>14.712449353899959</v>
      </c>
      <c r="H2828">
        <v>1.9124493539000009</v>
      </c>
      <c r="I2828">
        <v>98.481663162811742</v>
      </c>
      <c r="J2828">
        <v>94.93198771390972</v>
      </c>
      <c r="K2828">
        <v>89.37</v>
      </c>
      <c r="L2828">
        <f t="shared" si="753"/>
        <v>1334.8375506461</v>
      </c>
      <c r="N2828">
        <f t="shared" si="748"/>
        <v>14.712449353899956</v>
      </c>
      <c r="O2828">
        <f t="shared" si="749"/>
        <v>1.9124493539000014</v>
      </c>
      <c r="P2828">
        <f t="shared" si="750"/>
        <v>0</v>
      </c>
      <c r="Q2828">
        <f t="shared" si="751"/>
        <v>0</v>
      </c>
      <c r="R2828">
        <f t="shared" si="752"/>
        <v>1344.5133333333333</v>
      </c>
      <c r="S2828">
        <f t="shared" si="754"/>
        <v>1330.4626666666666</v>
      </c>
      <c r="T2828">
        <f t="shared" si="755"/>
        <v>47.564000000000078</v>
      </c>
      <c r="U2828">
        <f t="shared" si="756"/>
        <v>9.5128000000000164</v>
      </c>
      <c r="V2828">
        <f t="shared" si="757"/>
        <v>98.468496248330212</v>
      </c>
      <c r="W2828">
        <f t="shared" si="758"/>
        <v>-1.3166914481530512E-2</v>
      </c>
      <c r="X2828">
        <f t="shared" si="759"/>
        <v>1349.55</v>
      </c>
      <c r="Y2828">
        <f t="shared" si="760"/>
        <v>1303.97</v>
      </c>
      <c r="Z2828">
        <f t="shared" si="761"/>
        <v>94.93198771390972</v>
      </c>
      <c r="AA2828">
        <f t="shared" si="764"/>
        <v>89.367909398702594</v>
      </c>
      <c r="AB2828">
        <f t="shared" si="762"/>
        <v>0</v>
      </c>
      <c r="AC2828">
        <f t="shared" si="763"/>
        <v>-2.090601297410899E-3</v>
      </c>
    </row>
    <row r="2829" spans="1:29" x14ac:dyDescent="0.3">
      <c r="A2829" s="2">
        <v>40660</v>
      </c>
      <c r="B2829">
        <v>1348.43</v>
      </c>
      <c r="C2829">
        <v>1357.49</v>
      </c>
      <c r="D2829">
        <v>1344.25</v>
      </c>
      <c r="E2829">
        <v>1355.66</v>
      </c>
      <c r="F2829">
        <v>4051570000</v>
      </c>
      <c r="G2829">
        <v>15.71163290260006</v>
      </c>
      <c r="H2829">
        <v>2.471632902600049</v>
      </c>
      <c r="I2829">
        <v>118.3050748191736</v>
      </c>
      <c r="J2829">
        <v>95.230648944488081</v>
      </c>
      <c r="K2829">
        <v>95.7</v>
      </c>
      <c r="L2829">
        <f t="shared" si="753"/>
        <v>1341.7783670974</v>
      </c>
      <c r="N2829">
        <f t="shared" si="748"/>
        <v>15.711632902600059</v>
      </c>
      <c r="O2829">
        <f t="shared" si="749"/>
        <v>2.4716329026000494</v>
      </c>
      <c r="P2829">
        <f t="shared" si="750"/>
        <v>0</v>
      </c>
      <c r="Q2829">
        <f t="shared" si="751"/>
        <v>0</v>
      </c>
      <c r="R2829">
        <f t="shared" si="752"/>
        <v>1352.4666666666665</v>
      </c>
      <c r="S2829">
        <f t="shared" si="754"/>
        <v>1339.0033333333331</v>
      </c>
      <c r="T2829">
        <f t="shared" si="755"/>
        <v>37.946666666666488</v>
      </c>
      <c r="U2829">
        <f t="shared" si="756"/>
        <v>7.5893333333332977</v>
      </c>
      <c r="V2829">
        <f t="shared" si="757"/>
        <v>118.26540173342789</v>
      </c>
      <c r="W2829">
        <f t="shared" si="758"/>
        <v>-3.9673085745704384E-2</v>
      </c>
      <c r="X2829">
        <f t="shared" si="759"/>
        <v>1357.49</v>
      </c>
      <c r="Y2829">
        <f t="shared" si="760"/>
        <v>1319.12</v>
      </c>
      <c r="Z2829">
        <f t="shared" si="761"/>
        <v>95.230648944488081</v>
      </c>
      <c r="AA2829">
        <f t="shared" si="764"/>
        <v>95.695799301156057</v>
      </c>
      <c r="AB2829">
        <f t="shared" si="762"/>
        <v>0</v>
      </c>
      <c r="AC2829">
        <f t="shared" si="763"/>
        <v>-4.2006988439453607E-3</v>
      </c>
    </row>
    <row r="2830" spans="1:29" x14ac:dyDescent="0.3">
      <c r="A2830" s="2">
        <v>40661</v>
      </c>
      <c r="B2830">
        <v>1353.86</v>
      </c>
      <c r="C2830">
        <v>1361.71</v>
      </c>
      <c r="D2830">
        <v>1353.6</v>
      </c>
      <c r="E2830">
        <v>1360.48</v>
      </c>
      <c r="F2830">
        <v>4036820000</v>
      </c>
      <c r="G2830">
        <v>13.697755268399989</v>
      </c>
      <c r="H2830">
        <v>5.5877552683998601</v>
      </c>
      <c r="I2830">
        <v>108.13146452780281</v>
      </c>
      <c r="J2830">
        <v>95.932539682539627</v>
      </c>
      <c r="K2830">
        <v>96.09</v>
      </c>
      <c r="L2830">
        <f t="shared" si="753"/>
        <v>1348.0122447316</v>
      </c>
      <c r="N2830">
        <f t="shared" si="748"/>
        <v>13.697755268399987</v>
      </c>
      <c r="O2830">
        <f t="shared" si="749"/>
        <v>5.5877552683998601</v>
      </c>
      <c r="P2830">
        <f t="shared" si="750"/>
        <v>0</v>
      </c>
      <c r="Q2830">
        <f t="shared" si="751"/>
        <v>0</v>
      </c>
      <c r="R2830">
        <f t="shared" si="752"/>
        <v>1358.5966666666666</v>
      </c>
      <c r="S2830">
        <f t="shared" si="754"/>
        <v>1345.2466666666664</v>
      </c>
      <c r="T2830">
        <f t="shared" si="755"/>
        <v>41.139999999999645</v>
      </c>
      <c r="U2830">
        <f t="shared" si="756"/>
        <v>8.2279999999999287</v>
      </c>
      <c r="V2830">
        <f t="shared" si="757"/>
        <v>108.16723383568508</v>
      </c>
      <c r="W2830">
        <f t="shared" si="758"/>
        <v>3.576930788227628E-2</v>
      </c>
      <c r="X2830">
        <f t="shared" si="759"/>
        <v>1361.71</v>
      </c>
      <c r="Y2830">
        <f t="shared" si="760"/>
        <v>1331.47</v>
      </c>
      <c r="Z2830">
        <f t="shared" si="761"/>
        <v>95.932539682539627</v>
      </c>
      <c r="AA2830">
        <f t="shared" si="764"/>
        <v>96.09410913439747</v>
      </c>
      <c r="AB2830">
        <f t="shared" si="762"/>
        <v>0</v>
      </c>
      <c r="AC2830">
        <f t="shared" si="763"/>
        <v>4.1091343974670735E-3</v>
      </c>
    </row>
    <row r="2831" spans="1:29" x14ac:dyDescent="0.3">
      <c r="A2831" s="2">
        <v>40662</v>
      </c>
      <c r="B2831">
        <v>1360.14</v>
      </c>
      <c r="C2831">
        <v>1364.56</v>
      </c>
      <c r="D2831">
        <v>1358.69</v>
      </c>
      <c r="E2831">
        <v>1363.61</v>
      </c>
      <c r="F2831">
        <v>3479070000</v>
      </c>
      <c r="G2831">
        <v>11.348503512266459</v>
      </c>
      <c r="H2831">
        <v>5.4785035122665704</v>
      </c>
      <c r="I2831">
        <v>90.041832466075832</v>
      </c>
      <c r="J2831">
        <v>97.12904200664839</v>
      </c>
      <c r="K2831">
        <v>95.57</v>
      </c>
      <c r="L2831">
        <f t="shared" si="753"/>
        <v>1353.2114964877335</v>
      </c>
      <c r="N2831">
        <f t="shared" si="748"/>
        <v>11.348503512266461</v>
      </c>
      <c r="O2831">
        <f t="shared" si="749"/>
        <v>5.4785035122665704</v>
      </c>
      <c r="P2831">
        <f t="shared" si="750"/>
        <v>0</v>
      </c>
      <c r="Q2831">
        <f t="shared" si="751"/>
        <v>0</v>
      </c>
      <c r="R2831">
        <f t="shared" si="752"/>
        <v>1362.2866666666666</v>
      </c>
      <c r="S2831">
        <f t="shared" si="754"/>
        <v>1350.5239999999999</v>
      </c>
      <c r="T2831">
        <f t="shared" si="755"/>
        <v>43.555999999999813</v>
      </c>
      <c r="U2831">
        <f t="shared" si="756"/>
        <v>8.7111999999999625</v>
      </c>
      <c r="V2831">
        <f t="shared" si="757"/>
        <v>90.019489597045933</v>
      </c>
      <c r="W2831">
        <f t="shared" si="758"/>
        <v>-2.2342869029898793E-2</v>
      </c>
      <c r="X2831">
        <f t="shared" si="759"/>
        <v>1364.56</v>
      </c>
      <c r="Y2831">
        <f t="shared" si="760"/>
        <v>1331.47</v>
      </c>
      <c r="Z2831">
        <f t="shared" si="761"/>
        <v>97.12904200664839</v>
      </c>
      <c r="AA2831">
        <f t="shared" si="764"/>
        <v>95.571331417475179</v>
      </c>
      <c r="AB2831">
        <f t="shared" si="762"/>
        <v>0</v>
      </c>
      <c r="AC2831">
        <f t="shared" si="763"/>
        <v>1.3314174751855035E-3</v>
      </c>
    </row>
    <row r="2832" spans="1:29" x14ac:dyDescent="0.3">
      <c r="A2832" s="2">
        <v>40665</v>
      </c>
      <c r="B2832">
        <v>1365.21</v>
      </c>
      <c r="C2832">
        <v>1370.58</v>
      </c>
      <c r="D2832">
        <v>1358.59</v>
      </c>
      <c r="E2832">
        <v>1361.22</v>
      </c>
      <c r="F2832">
        <v>3846250000</v>
      </c>
      <c r="G2832">
        <v>14.699002341510781</v>
      </c>
      <c r="H2832">
        <v>2.709002341510768</v>
      </c>
      <c r="I2832">
        <v>77.107228356022645</v>
      </c>
      <c r="J2832">
        <v>72.332249482707894</v>
      </c>
      <c r="K2832">
        <v>91.11</v>
      </c>
      <c r="L2832">
        <f t="shared" si="753"/>
        <v>1355.8809976584892</v>
      </c>
      <c r="N2832">
        <f t="shared" si="748"/>
        <v>14.699002341510777</v>
      </c>
      <c r="O2832">
        <f t="shared" si="749"/>
        <v>2.709002341510768</v>
      </c>
      <c r="P2832">
        <f t="shared" si="750"/>
        <v>0</v>
      </c>
      <c r="Q2832">
        <f t="shared" si="751"/>
        <v>0</v>
      </c>
      <c r="R2832">
        <f t="shared" si="752"/>
        <v>1363.4633333333334</v>
      </c>
      <c r="S2832">
        <f t="shared" si="754"/>
        <v>1356.2653333333333</v>
      </c>
      <c r="T2832">
        <f t="shared" si="755"/>
        <v>31.101333333333514</v>
      </c>
      <c r="U2832">
        <f t="shared" si="756"/>
        <v>6.2202666666667028</v>
      </c>
      <c r="V2832">
        <f t="shared" si="757"/>
        <v>77.145674354797777</v>
      </c>
      <c r="W2832">
        <f t="shared" si="758"/>
        <v>3.8445998775131329E-2</v>
      </c>
      <c r="X2832">
        <f t="shared" si="759"/>
        <v>1370.58</v>
      </c>
      <c r="Y2832">
        <f t="shared" si="760"/>
        <v>1336.75</v>
      </c>
      <c r="Z2832">
        <f t="shared" si="761"/>
        <v>72.332249482707894</v>
      </c>
      <c r="AA2832">
        <f t="shared" si="764"/>
        <v>91.111293566058734</v>
      </c>
      <c r="AB2832">
        <f t="shared" si="762"/>
        <v>0</v>
      </c>
      <c r="AC2832">
        <f t="shared" si="763"/>
        <v>1.293566058734541E-3</v>
      </c>
    </row>
    <row r="2833" spans="1:29" x14ac:dyDescent="0.3">
      <c r="A2833" s="2">
        <v>40666</v>
      </c>
      <c r="B2833">
        <v>1359.76</v>
      </c>
      <c r="C2833">
        <v>1360.84</v>
      </c>
      <c r="D2833">
        <v>1349.52</v>
      </c>
      <c r="E2833">
        <v>1356.62</v>
      </c>
      <c r="F2833">
        <v>4223740000</v>
      </c>
      <c r="G2833">
        <v>4.7126682276737029</v>
      </c>
      <c r="H2833">
        <v>-6.6073317723262326</v>
      </c>
      <c r="I2833">
        <v>-53.205489753715277</v>
      </c>
      <c r="J2833">
        <v>46.980630459551563</v>
      </c>
      <c r="K2833">
        <v>81.52</v>
      </c>
      <c r="L2833">
        <f t="shared" si="753"/>
        <v>1356.1273317723262</v>
      </c>
      <c r="N2833">
        <f t="shared" si="748"/>
        <v>4.7126682276737029</v>
      </c>
      <c r="O2833">
        <f t="shared" si="749"/>
        <v>-6.6073317723262335</v>
      </c>
      <c r="P2833">
        <f t="shared" si="750"/>
        <v>0</v>
      </c>
      <c r="Q2833">
        <f t="shared" si="751"/>
        <v>0</v>
      </c>
      <c r="R2833">
        <f t="shared" si="752"/>
        <v>1355.6599999999999</v>
      </c>
      <c r="S2833">
        <f t="shared" si="754"/>
        <v>1358.4946666666665</v>
      </c>
      <c r="T2833">
        <f t="shared" si="755"/>
        <v>17.725333333333765</v>
      </c>
      <c r="U2833">
        <f t="shared" si="756"/>
        <v>3.5450666666667532</v>
      </c>
      <c r="V2833">
        <f t="shared" si="757"/>
        <v>-53.307256406396981</v>
      </c>
      <c r="W2833">
        <f t="shared" si="758"/>
        <v>-0.10176665268170382</v>
      </c>
      <c r="X2833">
        <f t="shared" si="759"/>
        <v>1370.58</v>
      </c>
      <c r="Y2833">
        <f t="shared" si="760"/>
        <v>1344.25</v>
      </c>
      <c r="Z2833">
        <f t="shared" si="761"/>
        <v>46.980630459551556</v>
      </c>
      <c r="AA2833">
        <f t="shared" si="764"/>
        <v>81.521022115187094</v>
      </c>
      <c r="AB2833">
        <f t="shared" si="762"/>
        <v>0</v>
      </c>
      <c r="AC2833">
        <f t="shared" si="763"/>
        <v>1.0221151870979384E-3</v>
      </c>
    </row>
    <row r="2834" spans="1:29" x14ac:dyDescent="0.3">
      <c r="A2834" s="2">
        <v>40667</v>
      </c>
      <c r="B2834">
        <v>1355.9</v>
      </c>
      <c r="C2834">
        <v>1355.9</v>
      </c>
      <c r="D2834">
        <v>1341.5</v>
      </c>
      <c r="E2834">
        <v>1347.32</v>
      </c>
      <c r="F2834">
        <v>4223740000</v>
      </c>
      <c r="G2834">
        <v>2.7084454851158171</v>
      </c>
      <c r="H2834">
        <v>-11.69155451488427</v>
      </c>
      <c r="I2834">
        <v>-137.5932153823673</v>
      </c>
      <c r="J2834">
        <v>20.01375515818415</v>
      </c>
      <c r="K2834">
        <v>66.48</v>
      </c>
      <c r="L2834">
        <f t="shared" si="753"/>
        <v>1353.1915545148843</v>
      </c>
      <c r="N2834">
        <f t="shared" si="748"/>
        <v>2.7084454851158171</v>
      </c>
      <c r="O2834">
        <f t="shared" si="749"/>
        <v>-11.691554514884274</v>
      </c>
      <c r="P2834">
        <f t="shared" si="750"/>
        <v>0</v>
      </c>
      <c r="Q2834">
        <f t="shared" si="751"/>
        <v>0</v>
      </c>
      <c r="R2834">
        <f t="shared" si="752"/>
        <v>1348.24</v>
      </c>
      <c r="S2834">
        <f t="shared" si="754"/>
        <v>1357.6493333333333</v>
      </c>
      <c r="T2834">
        <f t="shared" si="755"/>
        <v>22.797333333333427</v>
      </c>
      <c r="U2834">
        <f t="shared" si="756"/>
        <v>4.559466666666685</v>
      </c>
      <c r="V2834">
        <f t="shared" si="757"/>
        <v>-137.57944398954911</v>
      </c>
      <c r="W2834">
        <f t="shared" si="758"/>
        <v>1.3771392818199502E-2</v>
      </c>
      <c r="X2834">
        <f t="shared" si="759"/>
        <v>1370.58</v>
      </c>
      <c r="Y2834">
        <f t="shared" si="760"/>
        <v>1341.5</v>
      </c>
      <c r="Z2834">
        <f t="shared" si="761"/>
        <v>20.01375515818415</v>
      </c>
      <c r="AA2834">
        <f t="shared" si="764"/>
        <v>66.477643357926326</v>
      </c>
      <c r="AB2834">
        <f t="shared" si="762"/>
        <v>0</v>
      </c>
      <c r="AC2834">
        <f t="shared" si="763"/>
        <v>-2.3566420736784721E-3</v>
      </c>
    </row>
    <row r="2835" spans="1:29" x14ac:dyDescent="0.3">
      <c r="A2835" s="2">
        <v>40668</v>
      </c>
      <c r="B2835">
        <v>1344.16</v>
      </c>
      <c r="C2835">
        <v>1348</v>
      </c>
      <c r="D2835">
        <v>1329.17</v>
      </c>
      <c r="E2835">
        <v>1335.1</v>
      </c>
      <c r="F2835">
        <v>3846250000</v>
      </c>
      <c r="G2835">
        <v>0.83896365674377193</v>
      </c>
      <c r="H2835">
        <v>-17.991036343256159</v>
      </c>
      <c r="I2835">
        <v>-125.8693541190993</v>
      </c>
      <c r="J2835">
        <v>14.320212509055439</v>
      </c>
      <c r="K2835">
        <v>50.16</v>
      </c>
      <c r="L2835">
        <f t="shared" si="753"/>
        <v>1347.1610363432562</v>
      </c>
      <c r="N2835">
        <f t="shared" si="748"/>
        <v>0.83896365674377193</v>
      </c>
      <c r="O2835">
        <f t="shared" si="749"/>
        <v>-17.991036343256155</v>
      </c>
      <c r="P2835">
        <f t="shared" si="750"/>
        <v>0</v>
      </c>
      <c r="Q2835">
        <f t="shared" si="751"/>
        <v>0</v>
      </c>
      <c r="R2835">
        <f t="shared" si="752"/>
        <v>1337.4233333333334</v>
      </c>
      <c r="S2835">
        <f t="shared" si="754"/>
        <v>1353.4146666666666</v>
      </c>
      <c r="T2835">
        <f t="shared" si="755"/>
        <v>42.33199999999988</v>
      </c>
      <c r="U2835">
        <f t="shared" si="756"/>
        <v>8.4663999999999753</v>
      </c>
      <c r="V2835">
        <f t="shared" si="757"/>
        <v>-125.91997648219791</v>
      </c>
      <c r="W2835">
        <f t="shared" si="758"/>
        <v>-5.0622363098611345E-2</v>
      </c>
      <c r="X2835">
        <f t="shared" si="759"/>
        <v>1370.58</v>
      </c>
      <c r="Y2835">
        <f t="shared" si="760"/>
        <v>1329.17</v>
      </c>
      <c r="Z2835">
        <f t="shared" si="761"/>
        <v>14.320212509055439</v>
      </c>
      <c r="AA2835">
        <f t="shared" si="764"/>
        <v>50.155177923229488</v>
      </c>
      <c r="AB2835">
        <f t="shared" si="762"/>
        <v>0</v>
      </c>
      <c r="AC2835">
        <f t="shared" si="763"/>
        <v>-4.8220767705089429E-3</v>
      </c>
    </row>
    <row r="2836" spans="1:29" x14ac:dyDescent="0.3">
      <c r="A2836" s="2">
        <v>40669</v>
      </c>
      <c r="B2836">
        <v>1340.24</v>
      </c>
      <c r="C2836">
        <v>1354.36</v>
      </c>
      <c r="D2836">
        <v>1335.58</v>
      </c>
      <c r="E2836">
        <v>1340.2</v>
      </c>
      <c r="F2836">
        <v>4223740000</v>
      </c>
      <c r="G2836">
        <v>9.5193091044955054</v>
      </c>
      <c r="H2836">
        <v>-9.2606908955044673</v>
      </c>
      <c r="I2836">
        <v>-52.463695122976759</v>
      </c>
      <c r="J2836">
        <v>26.636078241970569</v>
      </c>
      <c r="K2836">
        <v>36.06</v>
      </c>
      <c r="L2836">
        <f t="shared" si="753"/>
        <v>1344.8406908955044</v>
      </c>
      <c r="N2836">
        <f t="shared" si="748"/>
        <v>9.5193091044955054</v>
      </c>
      <c r="O2836">
        <f t="shared" si="749"/>
        <v>-9.2606908955044673</v>
      </c>
      <c r="P2836">
        <f t="shared" si="750"/>
        <v>0</v>
      </c>
      <c r="Q2836">
        <f t="shared" si="751"/>
        <v>0</v>
      </c>
      <c r="R2836">
        <f t="shared" si="752"/>
        <v>1343.3799999999999</v>
      </c>
      <c r="S2836">
        <f t="shared" si="754"/>
        <v>1349.6333333333332</v>
      </c>
      <c r="T2836">
        <f t="shared" si="755"/>
        <v>39.713333333333139</v>
      </c>
      <c r="U2836">
        <f t="shared" si="756"/>
        <v>7.9426666666666277</v>
      </c>
      <c r="V2836">
        <f t="shared" si="757"/>
        <v>-52.487269878574459</v>
      </c>
      <c r="W2836">
        <f t="shared" si="758"/>
        <v>-2.3574755597699948E-2</v>
      </c>
      <c r="X2836">
        <f t="shared" si="759"/>
        <v>1370.58</v>
      </c>
      <c r="Y2836">
        <f t="shared" si="760"/>
        <v>1329.17</v>
      </c>
      <c r="Z2836">
        <f t="shared" si="761"/>
        <v>26.636078241970566</v>
      </c>
      <c r="AA2836">
        <f t="shared" si="764"/>
        <v>36.056585170293921</v>
      </c>
      <c r="AB2836">
        <f t="shared" si="762"/>
        <v>0</v>
      </c>
      <c r="AC2836">
        <f t="shared" si="763"/>
        <v>-3.4148297060809796E-3</v>
      </c>
    </row>
    <row r="2837" spans="1:29" x14ac:dyDescent="0.3">
      <c r="A2837" s="2">
        <v>40672</v>
      </c>
      <c r="B2837">
        <v>1340.2</v>
      </c>
      <c r="C2837">
        <v>1349.44</v>
      </c>
      <c r="D2837">
        <v>1338.64</v>
      </c>
      <c r="E2837">
        <v>1346.29</v>
      </c>
      <c r="F2837">
        <v>4265250000</v>
      </c>
      <c r="G2837">
        <v>4.1162060696638036</v>
      </c>
      <c r="H2837">
        <v>-6.6837939303361509</v>
      </c>
      <c r="I2837">
        <v>-15.28504544202573</v>
      </c>
      <c r="J2837">
        <v>54.057467634985713</v>
      </c>
      <c r="K2837">
        <v>32.4</v>
      </c>
      <c r="L2837">
        <f t="shared" si="753"/>
        <v>1345.3237939303363</v>
      </c>
      <c r="N2837">
        <f t="shared" si="748"/>
        <v>4.1162060696638036</v>
      </c>
      <c r="O2837">
        <f t="shared" si="749"/>
        <v>-6.6837939303361509</v>
      </c>
      <c r="P2837">
        <f t="shared" si="750"/>
        <v>0</v>
      </c>
      <c r="Q2837">
        <f t="shared" si="751"/>
        <v>0</v>
      </c>
      <c r="R2837">
        <f t="shared" si="752"/>
        <v>1344.79</v>
      </c>
      <c r="S2837">
        <f t="shared" si="754"/>
        <v>1345.8986666666665</v>
      </c>
      <c r="T2837">
        <f t="shared" si="755"/>
        <v>24.205333333333101</v>
      </c>
      <c r="U2837">
        <f t="shared" si="756"/>
        <v>4.8410666666666202</v>
      </c>
      <c r="V2837">
        <f t="shared" si="757"/>
        <v>-15.267525981416394</v>
      </c>
      <c r="W2837">
        <f t="shared" si="758"/>
        <v>1.7519460609335624E-2</v>
      </c>
      <c r="X2837">
        <f t="shared" si="759"/>
        <v>1360.84</v>
      </c>
      <c r="Y2837">
        <f t="shared" si="760"/>
        <v>1329.17</v>
      </c>
      <c r="Z2837">
        <f t="shared" si="761"/>
        <v>54.057467634985713</v>
      </c>
      <c r="AA2837">
        <f t="shared" si="764"/>
        <v>32.401628800749485</v>
      </c>
      <c r="AB2837">
        <f t="shared" si="762"/>
        <v>0</v>
      </c>
      <c r="AC2837">
        <f t="shared" si="763"/>
        <v>1.6288007494864587E-3</v>
      </c>
    </row>
    <row r="2838" spans="1:29" x14ac:dyDescent="0.3">
      <c r="A2838" s="2">
        <v>40673</v>
      </c>
      <c r="B2838">
        <v>1348.34</v>
      </c>
      <c r="C2838">
        <v>1359.44</v>
      </c>
      <c r="D2838">
        <v>1348.34</v>
      </c>
      <c r="E2838">
        <v>1357.16</v>
      </c>
      <c r="F2838">
        <v>4223740000</v>
      </c>
      <c r="G2838">
        <v>10.170804046442299</v>
      </c>
      <c r="H2838">
        <v>-0.92919595355783713</v>
      </c>
      <c r="I2838">
        <v>131.4139110604344</v>
      </c>
      <c r="J2838">
        <v>92.467789890981251</v>
      </c>
      <c r="K2838">
        <v>41.5</v>
      </c>
      <c r="L2838">
        <f t="shared" si="753"/>
        <v>1349.2691959535578</v>
      </c>
      <c r="N2838">
        <f t="shared" si="748"/>
        <v>10.170804046442299</v>
      </c>
      <c r="O2838">
        <f t="shared" si="749"/>
        <v>-0.92919595355783713</v>
      </c>
      <c r="P2838">
        <f t="shared" si="750"/>
        <v>0</v>
      </c>
      <c r="Q2838">
        <f t="shared" si="751"/>
        <v>0</v>
      </c>
      <c r="R2838">
        <f t="shared" si="752"/>
        <v>1354.9799999999998</v>
      </c>
      <c r="S2838">
        <f t="shared" si="754"/>
        <v>1345.7626666666665</v>
      </c>
      <c r="T2838">
        <f t="shared" si="755"/>
        <v>23.38933333333307</v>
      </c>
      <c r="U2838">
        <f t="shared" si="756"/>
        <v>4.6778666666666142</v>
      </c>
      <c r="V2838">
        <f t="shared" si="757"/>
        <v>131.36092425797193</v>
      </c>
      <c r="W2838">
        <f t="shared" si="758"/>
        <v>-5.298680246247045E-2</v>
      </c>
      <c r="X2838">
        <f t="shared" si="759"/>
        <v>1359.44</v>
      </c>
      <c r="Y2838">
        <f t="shared" si="760"/>
        <v>1329.17</v>
      </c>
      <c r="Z2838">
        <f t="shared" si="761"/>
        <v>92.467789890981251</v>
      </c>
      <c r="AA2838">
        <f t="shared" si="764"/>
        <v>41.499060687035424</v>
      </c>
      <c r="AB2838">
        <f t="shared" si="762"/>
        <v>0</v>
      </c>
      <c r="AC2838">
        <f t="shared" si="763"/>
        <v>-9.3931296457583358E-4</v>
      </c>
    </row>
    <row r="2839" spans="1:29" x14ac:dyDescent="0.3">
      <c r="A2839" s="2">
        <v>40674</v>
      </c>
      <c r="B2839">
        <v>1354.51</v>
      </c>
      <c r="C2839">
        <v>1354.51</v>
      </c>
      <c r="D2839">
        <v>1336.36</v>
      </c>
      <c r="E2839">
        <v>1342.08</v>
      </c>
      <c r="F2839">
        <v>3846250000</v>
      </c>
      <c r="G2839">
        <v>7.6372026976280267</v>
      </c>
      <c r="H2839">
        <v>-10.512797302372061</v>
      </c>
      <c r="I2839">
        <v>-11.05003054028673</v>
      </c>
      <c r="J2839">
        <v>42.649487941856172</v>
      </c>
      <c r="K2839">
        <v>46.03</v>
      </c>
      <c r="L2839">
        <f t="shared" si="753"/>
        <v>1346.872797302372</v>
      </c>
      <c r="N2839">
        <f t="shared" si="748"/>
        <v>7.6372026976280267</v>
      </c>
      <c r="O2839">
        <f t="shared" si="749"/>
        <v>-10.512797302372064</v>
      </c>
      <c r="P2839">
        <f t="shared" si="750"/>
        <v>0</v>
      </c>
      <c r="Q2839">
        <f t="shared" si="751"/>
        <v>0</v>
      </c>
      <c r="R2839">
        <f t="shared" si="752"/>
        <v>1344.3166666666666</v>
      </c>
      <c r="S2839">
        <f t="shared" si="754"/>
        <v>1344.9779999999998</v>
      </c>
      <c r="T2839">
        <f t="shared" si="755"/>
        <v>20.003999999999451</v>
      </c>
      <c r="U2839">
        <f t="shared" si="756"/>
        <v>4.0007999999998898</v>
      </c>
      <c r="V2839">
        <f t="shared" si="757"/>
        <v>-11.020018218577123</v>
      </c>
      <c r="W2839">
        <f t="shared" si="758"/>
        <v>3.0012321709607548E-2</v>
      </c>
      <c r="X2839">
        <f t="shared" si="759"/>
        <v>1359.44</v>
      </c>
      <c r="Y2839">
        <f t="shared" si="760"/>
        <v>1329.17</v>
      </c>
      <c r="Z2839">
        <f t="shared" si="761"/>
        <v>42.649487941856165</v>
      </c>
      <c r="AA2839">
        <f t="shared" si="764"/>
        <v>46.026207243769825</v>
      </c>
      <c r="AB2839">
        <f t="shared" si="762"/>
        <v>0</v>
      </c>
      <c r="AC2839">
        <f t="shared" si="763"/>
        <v>-3.7927562301760531E-3</v>
      </c>
    </row>
    <row r="2840" spans="1:29" x14ac:dyDescent="0.3">
      <c r="A2840" s="2">
        <v>40675</v>
      </c>
      <c r="B2840">
        <v>1339.39</v>
      </c>
      <c r="C2840">
        <v>1351.05</v>
      </c>
      <c r="D2840">
        <v>1332.03</v>
      </c>
      <c r="E2840">
        <v>1348.65</v>
      </c>
      <c r="F2840">
        <v>3777210000</v>
      </c>
      <c r="G2840">
        <v>3.584801798418539</v>
      </c>
      <c r="H2840">
        <v>-15.435198201581439</v>
      </c>
      <c r="I2840">
        <v>-45.341496078054568</v>
      </c>
      <c r="J2840">
        <v>60.634804815760923</v>
      </c>
      <c r="K2840">
        <v>55.29</v>
      </c>
      <c r="L2840">
        <f t="shared" si="753"/>
        <v>1347.4651982015814</v>
      </c>
      <c r="N2840">
        <f t="shared" si="748"/>
        <v>3.584801798418539</v>
      </c>
      <c r="O2840">
        <f t="shared" si="749"/>
        <v>-15.435198201581443</v>
      </c>
      <c r="P2840">
        <f t="shared" si="750"/>
        <v>0</v>
      </c>
      <c r="Q2840">
        <f t="shared" si="751"/>
        <v>0</v>
      </c>
      <c r="R2840">
        <f t="shared" si="752"/>
        <v>1343.91</v>
      </c>
      <c r="S2840">
        <f t="shared" si="754"/>
        <v>1346.2753333333333</v>
      </c>
      <c r="T2840">
        <f t="shared" si="755"/>
        <v>17.409333333333052</v>
      </c>
      <c r="U2840">
        <f t="shared" si="756"/>
        <v>3.4818666666666105</v>
      </c>
      <c r="V2840">
        <f t="shared" si="757"/>
        <v>-45.288606366952997</v>
      </c>
      <c r="W2840">
        <f t="shared" si="758"/>
        <v>5.2889711101570924E-2</v>
      </c>
      <c r="X2840">
        <f t="shared" si="759"/>
        <v>1359.44</v>
      </c>
      <c r="Y2840">
        <f t="shared" si="760"/>
        <v>1332.03</v>
      </c>
      <c r="Z2840">
        <f t="shared" si="761"/>
        <v>60.634804815760923</v>
      </c>
      <c r="AA2840">
        <f t="shared" si="764"/>
        <v>55.289125705110926</v>
      </c>
      <c r="AB2840">
        <f t="shared" si="762"/>
        <v>0</v>
      </c>
      <c r="AC2840">
        <f t="shared" si="763"/>
        <v>-8.7429488907275754E-4</v>
      </c>
    </row>
    <row r="2841" spans="1:29" x14ac:dyDescent="0.3">
      <c r="A2841" s="2">
        <v>40676</v>
      </c>
      <c r="B2841">
        <v>1348.69</v>
      </c>
      <c r="C2841">
        <v>1350.47</v>
      </c>
      <c r="D2841">
        <v>1333.36</v>
      </c>
      <c r="E2841">
        <v>1337.77</v>
      </c>
      <c r="F2841">
        <v>3426660000</v>
      </c>
      <c r="G2841">
        <v>6.2365345322789381</v>
      </c>
      <c r="H2841">
        <v>-10.873465467721189</v>
      </c>
      <c r="I2841">
        <v>-92.971743295017689</v>
      </c>
      <c r="J2841">
        <v>20.94126231302441</v>
      </c>
      <c r="K2841">
        <v>54.15</v>
      </c>
      <c r="L2841">
        <f t="shared" si="753"/>
        <v>1344.2334654677211</v>
      </c>
      <c r="N2841">
        <f t="shared" si="748"/>
        <v>6.2365345322789381</v>
      </c>
      <c r="O2841">
        <f t="shared" si="749"/>
        <v>-10.873465467721189</v>
      </c>
      <c r="P2841">
        <f t="shared" si="750"/>
        <v>0</v>
      </c>
      <c r="Q2841">
        <f t="shared" si="751"/>
        <v>0</v>
      </c>
      <c r="R2841">
        <f t="shared" si="752"/>
        <v>1340.5333333333333</v>
      </c>
      <c r="S2841">
        <f t="shared" si="754"/>
        <v>1345.7059999999997</v>
      </c>
      <c r="T2841">
        <f t="shared" si="755"/>
        <v>18.547999999998865</v>
      </c>
      <c r="U2841">
        <f t="shared" si="756"/>
        <v>3.7095999999997731</v>
      </c>
      <c r="V2841">
        <f t="shared" si="757"/>
        <v>-92.960007667793292</v>
      </c>
      <c r="W2841">
        <f t="shared" si="758"/>
        <v>1.1735627224396694E-2</v>
      </c>
      <c r="X2841">
        <f t="shared" si="759"/>
        <v>1359.44</v>
      </c>
      <c r="Y2841">
        <f t="shared" si="760"/>
        <v>1332.03</v>
      </c>
      <c r="Z2841">
        <f t="shared" si="761"/>
        <v>20.941262313024414</v>
      </c>
      <c r="AA2841">
        <f t="shared" si="764"/>
        <v>54.15016251932169</v>
      </c>
      <c r="AB2841">
        <f t="shared" si="762"/>
        <v>0</v>
      </c>
      <c r="AC2841">
        <f t="shared" si="763"/>
        <v>1.6251932169097927E-4</v>
      </c>
    </row>
    <row r="2842" spans="1:29" x14ac:dyDescent="0.3">
      <c r="A2842" s="2">
        <v>40679</v>
      </c>
      <c r="B2842">
        <v>1334.77</v>
      </c>
      <c r="C2842">
        <v>1343.33</v>
      </c>
      <c r="D2842">
        <v>1327.32</v>
      </c>
      <c r="E2842">
        <v>1329.47</v>
      </c>
      <c r="F2842">
        <v>3846250000</v>
      </c>
      <c r="G2842">
        <v>4.0176896881857829</v>
      </c>
      <c r="H2842">
        <v>-11.99231031181421</v>
      </c>
      <c r="I2842">
        <v>-129.40065258458139</v>
      </c>
      <c r="J2842">
        <v>6.6936488169367463</v>
      </c>
      <c r="K2842">
        <v>44.68</v>
      </c>
      <c r="L2842">
        <f t="shared" si="753"/>
        <v>1339.3123103118141</v>
      </c>
      <c r="N2842">
        <f t="shared" si="748"/>
        <v>4.0176896881857829</v>
      </c>
      <c r="O2842">
        <f t="shared" si="749"/>
        <v>-11.992310311814208</v>
      </c>
      <c r="P2842">
        <f t="shared" si="750"/>
        <v>0</v>
      </c>
      <c r="Q2842">
        <f t="shared" si="751"/>
        <v>0</v>
      </c>
      <c r="R2842">
        <f t="shared" si="752"/>
        <v>1333.3733333333332</v>
      </c>
      <c r="S2842">
        <f t="shared" si="754"/>
        <v>1343.4226666666666</v>
      </c>
      <c r="T2842">
        <f t="shared" si="755"/>
        <v>25.877333333333354</v>
      </c>
      <c r="U2842">
        <f t="shared" si="756"/>
        <v>5.1754666666666704</v>
      </c>
      <c r="V2842">
        <f t="shared" si="757"/>
        <v>-129.44833745534538</v>
      </c>
      <c r="W2842">
        <f t="shared" si="758"/>
        <v>-4.7684870763987419E-2</v>
      </c>
      <c r="X2842">
        <f t="shared" si="759"/>
        <v>1359.44</v>
      </c>
      <c r="Y2842">
        <f t="shared" si="760"/>
        <v>1327.32</v>
      </c>
      <c r="Z2842">
        <f t="shared" si="761"/>
        <v>6.6936488169367463</v>
      </c>
      <c r="AA2842">
        <f t="shared" si="764"/>
        <v>44.677398755711906</v>
      </c>
      <c r="AB2842">
        <f t="shared" si="762"/>
        <v>0</v>
      </c>
      <c r="AC2842">
        <f t="shared" si="763"/>
        <v>-2.6012442880940512E-3</v>
      </c>
    </row>
    <row r="2843" spans="1:29" x14ac:dyDescent="0.3">
      <c r="A2843" s="2">
        <v>40680</v>
      </c>
      <c r="B2843">
        <v>1326.1</v>
      </c>
      <c r="C2843">
        <v>1330.42</v>
      </c>
      <c r="D2843">
        <v>1318.51</v>
      </c>
      <c r="E2843">
        <v>1328.98</v>
      </c>
      <c r="F2843">
        <v>4053970000</v>
      </c>
      <c r="G2843">
        <v>-5.4482068745428478</v>
      </c>
      <c r="H2843">
        <v>-17.35820687454293</v>
      </c>
      <c r="I2843">
        <v>-122.13020232728501</v>
      </c>
      <c r="J2843">
        <v>29.08333333333341</v>
      </c>
      <c r="K2843">
        <v>32</v>
      </c>
      <c r="L2843">
        <f t="shared" si="753"/>
        <v>1335.8682068745429</v>
      </c>
      <c r="N2843">
        <f t="shared" si="748"/>
        <v>-5.4482068745428478</v>
      </c>
      <c r="O2843">
        <f t="shared" si="749"/>
        <v>-17.35820687454293</v>
      </c>
      <c r="P2843">
        <f t="shared" si="750"/>
        <v>0</v>
      </c>
      <c r="Q2843">
        <f t="shared" si="751"/>
        <v>0</v>
      </c>
      <c r="R2843">
        <f t="shared" si="752"/>
        <v>1325.97</v>
      </c>
      <c r="S2843">
        <f t="shared" si="754"/>
        <v>1337.6206666666667</v>
      </c>
      <c r="T2843">
        <f t="shared" si="755"/>
        <v>31.796000000000049</v>
      </c>
      <c r="U2843">
        <f t="shared" si="756"/>
        <v>6.3592000000000102</v>
      </c>
      <c r="V2843">
        <f t="shared" si="757"/>
        <v>-122.13975203030409</v>
      </c>
      <c r="W2843">
        <f t="shared" si="758"/>
        <v>-9.5497030190898613E-3</v>
      </c>
      <c r="X2843">
        <f t="shared" si="759"/>
        <v>1354.51</v>
      </c>
      <c r="Y2843">
        <f t="shared" si="760"/>
        <v>1318.51</v>
      </c>
      <c r="Z2843">
        <f t="shared" si="761"/>
        <v>29.08333333333341</v>
      </c>
      <c r="AA2843">
        <f t="shared" si="764"/>
        <v>32.000507444182333</v>
      </c>
      <c r="AB2843">
        <f t="shared" si="762"/>
        <v>0</v>
      </c>
      <c r="AC2843">
        <f t="shared" si="763"/>
        <v>5.0744418233250599E-4</v>
      </c>
    </row>
    <row r="2844" spans="1:29" x14ac:dyDescent="0.3">
      <c r="A2844" s="2">
        <v>40681</v>
      </c>
      <c r="B2844">
        <v>1328.54</v>
      </c>
      <c r="C2844">
        <v>1341.82</v>
      </c>
      <c r="D2844">
        <v>1326.59</v>
      </c>
      <c r="E2844">
        <v>1340.68</v>
      </c>
      <c r="F2844">
        <v>3922030000</v>
      </c>
      <c r="G2844">
        <v>4.3478620836378923</v>
      </c>
      <c r="H2844">
        <v>-10.882137916362129</v>
      </c>
      <c r="I2844">
        <v>4.3687199650521382</v>
      </c>
      <c r="J2844">
        <v>68.131530424093725</v>
      </c>
      <c r="K2844">
        <v>37.1</v>
      </c>
      <c r="L2844">
        <f t="shared" si="753"/>
        <v>1337.472137916362</v>
      </c>
      <c r="N2844">
        <f t="shared" si="748"/>
        <v>4.3478620836378923</v>
      </c>
      <c r="O2844">
        <f t="shared" si="749"/>
        <v>-10.882137916362126</v>
      </c>
      <c r="P2844">
        <f t="shared" si="750"/>
        <v>0</v>
      </c>
      <c r="Q2844">
        <f t="shared" si="751"/>
        <v>0</v>
      </c>
      <c r="R2844">
        <f t="shared" si="752"/>
        <v>1336.3633333333335</v>
      </c>
      <c r="S2844">
        <f t="shared" si="754"/>
        <v>1336.0300000000002</v>
      </c>
      <c r="T2844">
        <f t="shared" si="755"/>
        <v>25.433333333333394</v>
      </c>
      <c r="U2844">
        <f t="shared" si="756"/>
        <v>5.0866666666666784</v>
      </c>
      <c r="V2844">
        <f t="shared" si="757"/>
        <v>4.3687199650492374</v>
      </c>
      <c r="W2844">
        <f t="shared" si="758"/>
        <v>-2.900790718740609E-12</v>
      </c>
      <c r="X2844">
        <f t="shared" si="759"/>
        <v>1351.05</v>
      </c>
      <c r="Y2844">
        <f t="shared" si="760"/>
        <v>1318.51</v>
      </c>
      <c r="Z2844">
        <f t="shared" si="761"/>
        <v>68.131530424093725</v>
      </c>
      <c r="AA2844">
        <f t="shared" si="764"/>
        <v>37.096915940629842</v>
      </c>
      <c r="AB2844">
        <f t="shared" si="762"/>
        <v>0</v>
      </c>
      <c r="AC2844">
        <f t="shared" si="763"/>
        <v>-3.0840593701597641E-3</v>
      </c>
    </row>
    <row r="2845" spans="1:29" x14ac:dyDescent="0.3">
      <c r="A2845" s="2">
        <v>40682</v>
      </c>
      <c r="B2845">
        <v>1342.4</v>
      </c>
      <c r="C2845">
        <v>1346.82</v>
      </c>
      <c r="D2845">
        <v>1336.36</v>
      </c>
      <c r="E2845">
        <v>1343.6</v>
      </c>
      <c r="F2845">
        <v>3626110000</v>
      </c>
      <c r="G2845">
        <v>7.3052413890918606</v>
      </c>
      <c r="H2845">
        <v>-3.1547586109081749</v>
      </c>
      <c r="I2845">
        <v>90.682886369917739</v>
      </c>
      <c r="J2845">
        <v>78.504380475594147</v>
      </c>
      <c r="K2845">
        <v>40.67</v>
      </c>
      <c r="L2845">
        <f t="shared" si="753"/>
        <v>1339.5147586109081</v>
      </c>
      <c r="N2845">
        <f t="shared" si="748"/>
        <v>7.3052413890918615</v>
      </c>
      <c r="O2845">
        <f t="shared" si="749"/>
        <v>-3.1547586109081749</v>
      </c>
      <c r="P2845">
        <f t="shared" si="750"/>
        <v>0</v>
      </c>
      <c r="Q2845">
        <f t="shared" si="751"/>
        <v>0</v>
      </c>
      <c r="R2845">
        <f t="shared" si="752"/>
        <v>1342.26</v>
      </c>
      <c r="S2845">
        <f t="shared" si="754"/>
        <v>1335.7000000000003</v>
      </c>
      <c r="T2845">
        <f t="shared" si="755"/>
        <v>24.11333333333323</v>
      </c>
      <c r="U2845">
        <f t="shared" si="756"/>
        <v>4.8226666666666462</v>
      </c>
      <c r="V2845">
        <f t="shared" si="757"/>
        <v>90.682886369916304</v>
      </c>
      <c r="W2845">
        <f t="shared" si="758"/>
        <v>-1.4352963262354024E-12</v>
      </c>
      <c r="X2845">
        <f t="shared" si="759"/>
        <v>1350.47</v>
      </c>
      <c r="Y2845">
        <f t="shared" si="760"/>
        <v>1318.51</v>
      </c>
      <c r="Z2845">
        <f t="shared" si="761"/>
        <v>78.504380475594147</v>
      </c>
      <c r="AA2845">
        <f t="shared" si="764"/>
        <v>40.670831072596492</v>
      </c>
      <c r="AB2845">
        <f t="shared" si="762"/>
        <v>0</v>
      </c>
      <c r="AC2845">
        <f t="shared" si="763"/>
        <v>8.3107259649040088E-4</v>
      </c>
    </row>
    <row r="2846" spans="1:29" x14ac:dyDescent="0.3">
      <c r="A2846" s="2">
        <v>40683</v>
      </c>
      <c r="B2846">
        <v>1342</v>
      </c>
      <c r="C2846">
        <v>1342</v>
      </c>
      <c r="D2846">
        <v>1330.67</v>
      </c>
      <c r="E2846">
        <v>1333.27</v>
      </c>
      <c r="F2846">
        <v>4066020000</v>
      </c>
      <c r="G2846">
        <v>4.5668275927278046</v>
      </c>
      <c r="H2846">
        <v>-6.7631724072721227</v>
      </c>
      <c r="I2846">
        <v>10.92530657747812</v>
      </c>
      <c r="J2846">
        <v>52.137054044507309</v>
      </c>
      <c r="K2846">
        <v>46.91</v>
      </c>
      <c r="L2846">
        <f t="shared" si="753"/>
        <v>1337.4331724072722</v>
      </c>
      <c r="N2846">
        <f t="shared" si="748"/>
        <v>4.5668275927278046</v>
      </c>
      <c r="O2846">
        <f t="shared" si="749"/>
        <v>-6.7631724072721227</v>
      </c>
      <c r="P2846">
        <f t="shared" si="750"/>
        <v>0</v>
      </c>
      <c r="Q2846">
        <f t="shared" si="751"/>
        <v>0</v>
      </c>
      <c r="R2846">
        <f t="shared" si="752"/>
        <v>1335.3133333333333</v>
      </c>
      <c r="S2846">
        <f t="shared" si="754"/>
        <v>1334.6560000000002</v>
      </c>
      <c r="T2846">
        <f t="shared" si="755"/>
        <v>19.937333333333299</v>
      </c>
      <c r="U2846">
        <f t="shared" si="756"/>
        <v>3.9874666666666601</v>
      </c>
      <c r="V2846">
        <f t="shared" si="757"/>
        <v>10.989990860247113</v>
      </c>
      <c r="W2846">
        <f t="shared" si="758"/>
        <v>6.4684282768993739E-2</v>
      </c>
      <c r="X2846">
        <f t="shared" si="759"/>
        <v>1346.82</v>
      </c>
      <c r="Y2846">
        <f t="shared" si="760"/>
        <v>1318.51</v>
      </c>
      <c r="Z2846">
        <f t="shared" si="761"/>
        <v>52.137054044507309</v>
      </c>
      <c r="AA2846">
        <f t="shared" si="764"/>
        <v>46.909989418893062</v>
      </c>
      <c r="AB2846">
        <f t="shared" si="762"/>
        <v>0</v>
      </c>
      <c r="AC2846">
        <f t="shared" si="763"/>
        <v>-1.0581106934637319E-5</v>
      </c>
    </row>
    <row r="2847" spans="1:29" x14ac:dyDescent="0.3">
      <c r="A2847" s="2">
        <v>40686</v>
      </c>
      <c r="B2847">
        <v>1333.07</v>
      </c>
      <c r="C2847">
        <v>1333.07</v>
      </c>
      <c r="D2847">
        <v>1312.88</v>
      </c>
      <c r="E2847">
        <v>1317.37</v>
      </c>
      <c r="F2847">
        <v>3255580000</v>
      </c>
      <c r="G2847">
        <v>2.3245517284851762</v>
      </c>
      <c r="H2847">
        <v>-17.865448271514651</v>
      </c>
      <c r="I2847">
        <v>-106.6871834327125</v>
      </c>
      <c r="J2847">
        <v>13.229228049498539</v>
      </c>
      <c r="K2847">
        <v>48.22</v>
      </c>
      <c r="L2847">
        <f t="shared" si="753"/>
        <v>1330.7454482715148</v>
      </c>
      <c r="N2847">
        <f t="shared" si="748"/>
        <v>2.3245517284851758</v>
      </c>
      <c r="O2847">
        <f t="shared" si="749"/>
        <v>-17.865448271514651</v>
      </c>
      <c r="P2847">
        <f t="shared" si="750"/>
        <v>0</v>
      </c>
      <c r="Q2847">
        <f t="shared" si="751"/>
        <v>0</v>
      </c>
      <c r="R2847">
        <f t="shared" si="752"/>
        <v>1321.1066666666666</v>
      </c>
      <c r="S2847">
        <f t="shared" si="754"/>
        <v>1332.2026666666666</v>
      </c>
      <c r="T2847">
        <f t="shared" si="755"/>
        <v>34.657333333333554</v>
      </c>
      <c r="U2847">
        <f t="shared" si="756"/>
        <v>6.9314666666667106</v>
      </c>
      <c r="V2847">
        <f t="shared" si="757"/>
        <v>-106.72104028007476</v>
      </c>
      <c r="W2847">
        <f t="shared" si="758"/>
        <v>-3.3856847362258691E-2</v>
      </c>
      <c r="X2847">
        <f t="shared" si="759"/>
        <v>1346.82</v>
      </c>
      <c r="Y2847">
        <f t="shared" si="760"/>
        <v>1312.88</v>
      </c>
      <c r="Z2847">
        <f t="shared" si="761"/>
        <v>13.229228049498539</v>
      </c>
      <c r="AA2847">
        <f t="shared" si="764"/>
        <v>48.217105265405429</v>
      </c>
      <c r="AB2847">
        <f t="shared" si="762"/>
        <v>0</v>
      </c>
      <c r="AC2847">
        <f t="shared" si="763"/>
        <v>-2.8947345945695702E-3</v>
      </c>
    </row>
    <row r="2848" spans="1:29" x14ac:dyDescent="0.3">
      <c r="A2848" s="2">
        <v>40687</v>
      </c>
      <c r="B2848">
        <v>1317.7</v>
      </c>
      <c r="C2848">
        <v>1323.72</v>
      </c>
      <c r="D2848">
        <v>1313.87</v>
      </c>
      <c r="E2848">
        <v>1316.28</v>
      </c>
      <c r="F2848">
        <v>3846250000</v>
      </c>
      <c r="G2848">
        <v>-2.2036321810098798</v>
      </c>
      <c r="H2848">
        <v>-12.05363218101002</v>
      </c>
      <c r="I2848">
        <v>-95.191487225817994</v>
      </c>
      <c r="J2848">
        <v>10.01767825574508</v>
      </c>
      <c r="K2848">
        <v>44.4</v>
      </c>
      <c r="L2848">
        <f t="shared" si="753"/>
        <v>1325.9236321810099</v>
      </c>
      <c r="N2848">
        <f t="shared" si="748"/>
        <v>-2.2036321810098798</v>
      </c>
      <c r="O2848">
        <f t="shared" si="749"/>
        <v>-12.053632181010016</v>
      </c>
      <c r="P2848">
        <f t="shared" si="750"/>
        <v>0</v>
      </c>
      <c r="Q2848">
        <f t="shared" si="751"/>
        <v>0</v>
      </c>
      <c r="R2848">
        <f t="shared" si="752"/>
        <v>1317.9566666666667</v>
      </c>
      <c r="S2848">
        <f t="shared" si="754"/>
        <v>1330.6</v>
      </c>
      <c r="T2848">
        <f t="shared" si="755"/>
        <v>44.273333333333539</v>
      </c>
      <c r="U2848">
        <f t="shared" si="756"/>
        <v>8.8546666666667075</v>
      </c>
      <c r="V2848">
        <f t="shared" si="757"/>
        <v>-95.191487225817994</v>
      </c>
      <c r="W2848">
        <f t="shared" si="758"/>
        <v>0</v>
      </c>
      <c r="X2848">
        <f t="shared" si="759"/>
        <v>1346.82</v>
      </c>
      <c r="Y2848">
        <f t="shared" si="760"/>
        <v>1312.88</v>
      </c>
      <c r="Z2848">
        <f t="shared" si="761"/>
        <v>10.017678255745082</v>
      </c>
      <c r="AA2848">
        <f t="shared" si="764"/>
        <v>44.403974249887753</v>
      </c>
      <c r="AB2848">
        <f t="shared" si="762"/>
        <v>0</v>
      </c>
      <c r="AC2848">
        <f t="shared" si="763"/>
        <v>3.9742498877544108E-3</v>
      </c>
    </row>
    <row r="2849" spans="1:29" x14ac:dyDescent="0.3">
      <c r="A2849" s="2">
        <v>40688</v>
      </c>
      <c r="B2849">
        <v>1316.36</v>
      </c>
      <c r="C2849">
        <v>1325.86</v>
      </c>
      <c r="D2849">
        <v>1311.8</v>
      </c>
      <c r="E2849">
        <v>1320.47</v>
      </c>
      <c r="F2849">
        <v>4109670000</v>
      </c>
      <c r="G2849">
        <v>1.754245212659725</v>
      </c>
      <c r="H2849">
        <v>-12.30575478734022</v>
      </c>
      <c r="I2849">
        <v>-56.282973621102727</v>
      </c>
      <c r="J2849">
        <v>24.757281553398279</v>
      </c>
      <c r="K2849">
        <v>35.729999999999997</v>
      </c>
      <c r="L2849">
        <f t="shared" si="753"/>
        <v>1324.1057547873402</v>
      </c>
      <c r="N2849">
        <f t="shared" si="748"/>
        <v>1.7542452126597254</v>
      </c>
      <c r="O2849">
        <f t="shared" si="749"/>
        <v>-12.30575478734022</v>
      </c>
      <c r="P2849">
        <f t="shared" si="750"/>
        <v>0</v>
      </c>
      <c r="Q2849">
        <f t="shared" si="751"/>
        <v>0</v>
      </c>
      <c r="R2849">
        <f t="shared" si="752"/>
        <v>1319.3766666666668</v>
      </c>
      <c r="S2849">
        <f t="shared" si="754"/>
        <v>1327.2026666666666</v>
      </c>
      <c r="T2849">
        <f t="shared" si="755"/>
        <v>46.335999999999785</v>
      </c>
      <c r="U2849">
        <f t="shared" si="756"/>
        <v>9.2671999999999564</v>
      </c>
      <c r="V2849">
        <f t="shared" si="757"/>
        <v>-56.298918047880932</v>
      </c>
      <c r="W2849">
        <f t="shared" si="758"/>
        <v>-1.5944426778204956E-2</v>
      </c>
      <c r="X2849">
        <f t="shared" si="759"/>
        <v>1346.82</v>
      </c>
      <c r="Y2849">
        <f t="shared" si="760"/>
        <v>1311.8</v>
      </c>
      <c r="Z2849">
        <f t="shared" si="761"/>
        <v>24.757281553398279</v>
      </c>
      <c r="AA2849">
        <f t="shared" si="764"/>
        <v>35.729124475748677</v>
      </c>
      <c r="AB2849">
        <f t="shared" si="762"/>
        <v>0</v>
      </c>
      <c r="AC2849">
        <f t="shared" si="763"/>
        <v>-8.7552425132031431E-4</v>
      </c>
    </row>
    <row r="2850" spans="1:29" x14ac:dyDescent="0.3">
      <c r="A2850" s="2">
        <v>40689</v>
      </c>
      <c r="B2850">
        <v>1320.64</v>
      </c>
      <c r="C2850">
        <v>1328.51</v>
      </c>
      <c r="D2850">
        <v>1314.41</v>
      </c>
      <c r="E2850">
        <v>1325.69</v>
      </c>
      <c r="F2850">
        <v>3259470000</v>
      </c>
      <c r="G2850">
        <v>3.876163475106523</v>
      </c>
      <c r="H2850">
        <v>-10.22383652489339</v>
      </c>
      <c r="I2850">
        <v>-6.2595632215861183</v>
      </c>
      <c r="J2850">
        <v>45.993377483443972</v>
      </c>
      <c r="K2850">
        <v>29.23</v>
      </c>
      <c r="L2850">
        <f t="shared" si="753"/>
        <v>1324.6338365248935</v>
      </c>
      <c r="N2850">
        <f t="shared" si="748"/>
        <v>3.876163475106523</v>
      </c>
      <c r="O2850">
        <f t="shared" si="749"/>
        <v>-10.223836524893386</v>
      </c>
      <c r="P2850">
        <f t="shared" si="750"/>
        <v>0</v>
      </c>
      <c r="Q2850">
        <f t="shared" si="751"/>
        <v>0</v>
      </c>
      <c r="R2850">
        <f t="shared" si="752"/>
        <v>1322.8700000000001</v>
      </c>
      <c r="S2850">
        <f t="shared" si="754"/>
        <v>1323.3246666666669</v>
      </c>
      <c r="T2850">
        <f t="shared" si="755"/>
        <v>23.977333333333718</v>
      </c>
      <c r="U2850">
        <f t="shared" si="756"/>
        <v>4.7954666666667434</v>
      </c>
      <c r="V2850">
        <f t="shared" si="757"/>
        <v>-6.3207844445691226</v>
      </c>
      <c r="W2850">
        <f t="shared" si="758"/>
        <v>-6.1221222983004253E-2</v>
      </c>
      <c r="X2850">
        <f t="shared" si="759"/>
        <v>1342</v>
      </c>
      <c r="Y2850">
        <f t="shared" si="760"/>
        <v>1311.8</v>
      </c>
      <c r="Z2850">
        <f t="shared" si="761"/>
        <v>45.993377483443972</v>
      </c>
      <c r="AA2850">
        <f t="shared" si="764"/>
        <v>29.226923877318637</v>
      </c>
      <c r="AB2850">
        <f t="shared" si="762"/>
        <v>0</v>
      </c>
      <c r="AC2850">
        <f t="shared" si="763"/>
        <v>-3.0761226813638132E-3</v>
      </c>
    </row>
    <row r="2851" spans="1:29" x14ac:dyDescent="0.3">
      <c r="A2851" s="2">
        <v>40690</v>
      </c>
      <c r="B2851">
        <v>1325.69</v>
      </c>
      <c r="C2851">
        <v>1334.62</v>
      </c>
      <c r="D2851">
        <v>1325.69</v>
      </c>
      <c r="E2851">
        <v>1331.1</v>
      </c>
      <c r="F2851">
        <v>3124560000</v>
      </c>
      <c r="G2851">
        <v>7.830775650070791</v>
      </c>
      <c r="H2851">
        <v>-1.0992243499290451</v>
      </c>
      <c r="I2851">
        <v>156.62417921977851</v>
      </c>
      <c r="J2851">
        <v>84.574934268185842</v>
      </c>
      <c r="K2851">
        <v>35.71</v>
      </c>
      <c r="L2851">
        <f t="shared" si="753"/>
        <v>1326.7892243499291</v>
      </c>
      <c r="N2851">
        <f t="shared" si="748"/>
        <v>7.830775650070791</v>
      </c>
      <c r="O2851">
        <f t="shared" si="749"/>
        <v>-1.0992243499290453</v>
      </c>
      <c r="P2851">
        <f t="shared" si="750"/>
        <v>0</v>
      </c>
      <c r="Q2851">
        <f t="shared" si="751"/>
        <v>0</v>
      </c>
      <c r="R2851">
        <f t="shared" si="752"/>
        <v>1330.47</v>
      </c>
      <c r="S2851">
        <f t="shared" si="754"/>
        <v>1322.3560000000002</v>
      </c>
      <c r="T2851">
        <f t="shared" si="755"/>
        <v>17.256000000000313</v>
      </c>
      <c r="U2851">
        <f t="shared" si="756"/>
        <v>3.4512000000000627</v>
      </c>
      <c r="V2851">
        <f t="shared" si="757"/>
        <v>156.73775305207189</v>
      </c>
      <c r="W2851">
        <f t="shared" si="758"/>
        <v>0.11357383229338325</v>
      </c>
      <c r="X2851">
        <f t="shared" si="759"/>
        <v>1334.62</v>
      </c>
      <c r="Y2851">
        <f t="shared" si="760"/>
        <v>1311.8</v>
      </c>
      <c r="Z2851">
        <f t="shared" si="761"/>
        <v>84.574934268185842</v>
      </c>
      <c r="AA2851">
        <f t="shared" si="764"/>
        <v>35.714499922054344</v>
      </c>
      <c r="AB2851">
        <f t="shared" si="762"/>
        <v>0</v>
      </c>
      <c r="AC2851">
        <f t="shared" si="763"/>
        <v>4.4999220543431306E-3</v>
      </c>
    </row>
    <row r="2852" spans="1:29" x14ac:dyDescent="0.3">
      <c r="A2852" s="2">
        <v>40694</v>
      </c>
      <c r="B2852">
        <v>1331.1</v>
      </c>
      <c r="C2852">
        <v>1345.2</v>
      </c>
      <c r="D2852">
        <v>1331.1</v>
      </c>
      <c r="E2852">
        <v>1345.2</v>
      </c>
      <c r="F2852">
        <v>4696240000</v>
      </c>
      <c r="G2852">
        <v>12.273850433380399</v>
      </c>
      <c r="H2852">
        <v>-1.8261495666197329</v>
      </c>
      <c r="I2852">
        <v>128.57014145418569</v>
      </c>
      <c r="J2852">
        <v>100</v>
      </c>
      <c r="K2852">
        <v>53.07</v>
      </c>
      <c r="L2852">
        <f t="shared" si="753"/>
        <v>1332.9261495666196</v>
      </c>
      <c r="N2852">
        <f t="shared" si="748"/>
        <v>12.273850433380403</v>
      </c>
      <c r="O2852">
        <f t="shared" si="749"/>
        <v>-1.8261495666197334</v>
      </c>
      <c r="P2852">
        <f t="shared" si="750"/>
        <v>0</v>
      </c>
      <c r="Q2852">
        <f t="shared" si="751"/>
        <v>0</v>
      </c>
      <c r="R2852">
        <f t="shared" si="752"/>
        <v>1340.5</v>
      </c>
      <c r="S2852">
        <f t="shared" si="754"/>
        <v>1326.2346666666667</v>
      </c>
      <c r="T2852">
        <f t="shared" si="755"/>
        <v>37.00133333333315</v>
      </c>
      <c r="U2852">
        <f t="shared" si="756"/>
        <v>7.4002666666666297</v>
      </c>
      <c r="V2852">
        <f t="shared" si="757"/>
        <v>128.51188545758123</v>
      </c>
      <c r="W2852">
        <f t="shared" si="758"/>
        <v>-5.825599660445846E-2</v>
      </c>
      <c r="X2852">
        <f t="shared" si="759"/>
        <v>1345.2</v>
      </c>
      <c r="Y2852">
        <f t="shared" si="760"/>
        <v>1311.8</v>
      </c>
      <c r="Z2852">
        <f t="shared" si="761"/>
        <v>100</v>
      </c>
      <c r="AA2852">
        <f t="shared" si="764"/>
        <v>53.068654312154635</v>
      </c>
      <c r="AB2852">
        <f t="shared" si="762"/>
        <v>0</v>
      </c>
      <c r="AC2852">
        <f t="shared" si="763"/>
        <v>-1.3456878453652621E-3</v>
      </c>
    </row>
    <row r="2853" spans="1:29" x14ac:dyDescent="0.3">
      <c r="A2853" s="2">
        <v>40695</v>
      </c>
      <c r="B2853">
        <v>1345.2</v>
      </c>
      <c r="C2853">
        <v>1345.2</v>
      </c>
      <c r="D2853">
        <v>1313.71</v>
      </c>
      <c r="E2853">
        <v>1314.55</v>
      </c>
      <c r="F2853">
        <v>4241090000</v>
      </c>
      <c r="G2853">
        <v>18.399233622253401</v>
      </c>
      <c r="H2853">
        <v>-13.090766377746601</v>
      </c>
      <c r="I2853">
        <v>-32.029091926290867</v>
      </c>
      <c r="J2853">
        <v>8.2335329341317145</v>
      </c>
      <c r="K2853">
        <v>52.71</v>
      </c>
      <c r="L2853">
        <f t="shared" si="753"/>
        <v>1326.8007663777466</v>
      </c>
      <c r="N2853">
        <f t="shared" si="748"/>
        <v>18.399233622253405</v>
      </c>
      <c r="O2853">
        <f t="shared" si="749"/>
        <v>-13.090766377746604</v>
      </c>
      <c r="P2853">
        <f t="shared" si="750"/>
        <v>0</v>
      </c>
      <c r="Q2853">
        <f t="shared" si="751"/>
        <v>0</v>
      </c>
      <c r="R2853">
        <f t="shared" si="752"/>
        <v>1324.4866666666667</v>
      </c>
      <c r="S2853">
        <f t="shared" si="754"/>
        <v>1327.5406666666668</v>
      </c>
      <c r="T2853">
        <f t="shared" si="755"/>
        <v>31.777333333333218</v>
      </c>
      <c r="U2853">
        <f t="shared" si="756"/>
        <v>6.3554666666666435</v>
      </c>
      <c r="V2853">
        <f t="shared" si="757"/>
        <v>-32.035413082701488</v>
      </c>
      <c r="W2853">
        <f t="shared" si="758"/>
        <v>-6.3211564106211426E-3</v>
      </c>
      <c r="X2853">
        <f t="shared" si="759"/>
        <v>1345.2</v>
      </c>
      <c r="Y2853">
        <f t="shared" si="760"/>
        <v>1311.8</v>
      </c>
      <c r="Z2853">
        <f t="shared" si="761"/>
        <v>8.2335329341317145</v>
      </c>
      <c r="AA2853">
        <f t="shared" si="764"/>
        <v>52.71182524783196</v>
      </c>
      <c r="AB2853">
        <f t="shared" si="762"/>
        <v>0</v>
      </c>
      <c r="AC2853">
        <f t="shared" si="763"/>
        <v>1.8252478319595866E-3</v>
      </c>
    </row>
    <row r="2854" spans="1:29" x14ac:dyDescent="0.3">
      <c r="A2854" s="2">
        <v>40696</v>
      </c>
      <c r="B2854">
        <v>1314.55</v>
      </c>
      <c r="C2854">
        <v>1318.03</v>
      </c>
      <c r="D2854">
        <v>1305.6099999999999</v>
      </c>
      <c r="E2854">
        <v>1312.94</v>
      </c>
      <c r="F2854">
        <v>3762170000</v>
      </c>
      <c r="G2854">
        <v>-4.1505109184979574</v>
      </c>
      <c r="H2854">
        <v>-16.57051091849803</v>
      </c>
      <c r="I2854">
        <v>-123.5489220563843</v>
      </c>
      <c r="J2854">
        <v>18.51477645870202</v>
      </c>
      <c r="K2854">
        <v>51.46</v>
      </c>
      <c r="L2854">
        <f t="shared" si="753"/>
        <v>1322.1805109184979</v>
      </c>
      <c r="N2854">
        <f t="shared" si="748"/>
        <v>-4.1505109184979574</v>
      </c>
      <c r="O2854">
        <f t="shared" si="749"/>
        <v>-16.57051091849803</v>
      </c>
      <c r="P2854">
        <f t="shared" si="750"/>
        <v>0</v>
      </c>
      <c r="Q2854">
        <f t="shared" si="751"/>
        <v>0</v>
      </c>
      <c r="R2854">
        <f t="shared" si="752"/>
        <v>1312.1933333333334</v>
      </c>
      <c r="S2854">
        <f t="shared" si="754"/>
        <v>1326.104</v>
      </c>
      <c r="T2854">
        <f t="shared" si="755"/>
        <v>37.523999999999887</v>
      </c>
      <c r="U2854">
        <f t="shared" si="756"/>
        <v>7.5047999999999773</v>
      </c>
      <c r="V2854">
        <f t="shared" si="757"/>
        <v>-123.57128474813186</v>
      </c>
      <c r="W2854">
        <f t="shared" si="758"/>
        <v>-2.2362691747559893E-2</v>
      </c>
      <c r="X2854">
        <f t="shared" si="759"/>
        <v>1345.2</v>
      </c>
      <c r="Y2854">
        <f t="shared" si="760"/>
        <v>1305.6099999999999</v>
      </c>
      <c r="Z2854">
        <f t="shared" si="761"/>
        <v>18.514776458702016</v>
      </c>
      <c r="AA2854">
        <f t="shared" si="764"/>
        <v>51.463324228892702</v>
      </c>
      <c r="AB2854">
        <f t="shared" si="762"/>
        <v>0</v>
      </c>
      <c r="AC2854">
        <f t="shared" si="763"/>
        <v>3.3242288927013419E-3</v>
      </c>
    </row>
    <row r="2855" spans="1:29" x14ac:dyDescent="0.3">
      <c r="A2855" s="2">
        <v>40697</v>
      </c>
      <c r="B2855">
        <v>1312.94</v>
      </c>
      <c r="C2855">
        <v>1312.94</v>
      </c>
      <c r="D2855">
        <v>1297.9000000000001</v>
      </c>
      <c r="E2855">
        <v>1300.1600000000001</v>
      </c>
      <c r="F2855">
        <v>3505030000</v>
      </c>
      <c r="G2855">
        <v>-1.9003406123320019</v>
      </c>
      <c r="H2855">
        <v>-16.940340612331969</v>
      </c>
      <c r="I2855">
        <v>-108.0944906303894</v>
      </c>
      <c r="J2855">
        <v>4.7780126849894149</v>
      </c>
      <c r="K2855">
        <v>43.22</v>
      </c>
      <c r="L2855">
        <f t="shared" si="753"/>
        <v>1314.8403406123321</v>
      </c>
      <c r="N2855">
        <f t="shared" si="748"/>
        <v>-1.9003406123320019</v>
      </c>
      <c r="O2855">
        <f t="shared" si="749"/>
        <v>-16.940340612331966</v>
      </c>
      <c r="P2855">
        <f t="shared" si="750"/>
        <v>0</v>
      </c>
      <c r="Q2855">
        <f t="shared" si="751"/>
        <v>0</v>
      </c>
      <c r="R2855">
        <f t="shared" si="752"/>
        <v>1303.6666666666667</v>
      </c>
      <c r="S2855">
        <f t="shared" si="754"/>
        <v>1322.2633333333335</v>
      </c>
      <c r="T2855">
        <f t="shared" si="755"/>
        <v>57.33333333333303</v>
      </c>
      <c r="U2855">
        <f t="shared" si="756"/>
        <v>11.466666666666606</v>
      </c>
      <c r="V2855">
        <f t="shared" si="757"/>
        <v>-108.12015503876107</v>
      </c>
      <c r="W2855">
        <f t="shared" si="758"/>
        <v>-2.5664408371667946E-2</v>
      </c>
      <c r="X2855">
        <f t="shared" si="759"/>
        <v>1345.2</v>
      </c>
      <c r="Y2855">
        <f t="shared" si="760"/>
        <v>1297.9000000000001</v>
      </c>
      <c r="Z2855">
        <f t="shared" si="761"/>
        <v>4.7780126849894149</v>
      </c>
      <c r="AA2855">
        <f t="shared" si="764"/>
        <v>43.220251269201796</v>
      </c>
      <c r="AB2855">
        <f t="shared" si="762"/>
        <v>0</v>
      </c>
      <c r="AC2855">
        <f t="shared" si="763"/>
        <v>2.512692017972995E-4</v>
      </c>
    </row>
    <row r="2856" spans="1:29" x14ac:dyDescent="0.3">
      <c r="A2856" s="2">
        <v>40700</v>
      </c>
      <c r="B2856">
        <v>1300.26</v>
      </c>
      <c r="C2856">
        <v>1300.26</v>
      </c>
      <c r="D2856">
        <v>1284.72</v>
      </c>
      <c r="E2856">
        <v>1286.17</v>
      </c>
      <c r="F2856">
        <v>3555980000</v>
      </c>
      <c r="G2856">
        <v>-5.0235604082215559</v>
      </c>
      <c r="H2856">
        <v>-20.56356040822152</v>
      </c>
      <c r="I2856">
        <v>-108.9901665296677</v>
      </c>
      <c r="J2856">
        <v>2.3974867724868472</v>
      </c>
      <c r="K2856">
        <v>26.78</v>
      </c>
      <c r="L2856">
        <f t="shared" si="753"/>
        <v>1305.2835604082215</v>
      </c>
      <c r="N2856">
        <f t="shared" si="748"/>
        <v>-5.0235604082215559</v>
      </c>
      <c r="O2856">
        <f t="shared" si="749"/>
        <v>-20.56356040822152</v>
      </c>
      <c r="P2856">
        <f t="shared" si="750"/>
        <v>0</v>
      </c>
      <c r="Q2856">
        <f t="shared" si="751"/>
        <v>0</v>
      </c>
      <c r="R2856">
        <f t="shared" si="752"/>
        <v>1290.3833333333334</v>
      </c>
      <c r="S2856">
        <f t="shared" si="754"/>
        <v>1314.2460000000001</v>
      </c>
      <c r="T2856">
        <f t="shared" si="755"/>
        <v>72.989333333333207</v>
      </c>
      <c r="U2856">
        <f t="shared" si="756"/>
        <v>14.597866666666642</v>
      </c>
      <c r="V2856">
        <f t="shared" si="757"/>
        <v>-108.97787195693753</v>
      </c>
      <c r="W2856">
        <f t="shared" si="758"/>
        <v>1.2294572730169762E-2</v>
      </c>
      <c r="X2856">
        <f t="shared" si="759"/>
        <v>1345.2</v>
      </c>
      <c r="Y2856">
        <f t="shared" si="760"/>
        <v>1284.72</v>
      </c>
      <c r="Z2856">
        <f t="shared" si="761"/>
        <v>2.3974867724868472</v>
      </c>
      <c r="AA2856">
        <f t="shared" si="764"/>
        <v>26.784761770061998</v>
      </c>
      <c r="AB2856">
        <f t="shared" si="762"/>
        <v>0</v>
      </c>
      <c r="AC2856">
        <f t="shared" si="763"/>
        <v>4.7617700619966286E-3</v>
      </c>
    </row>
    <row r="2857" spans="1:29" x14ac:dyDescent="0.3">
      <c r="A2857" s="2">
        <v>40701</v>
      </c>
      <c r="B2857">
        <v>1286.31</v>
      </c>
      <c r="C2857">
        <v>1296.22</v>
      </c>
      <c r="D2857">
        <v>1284.74</v>
      </c>
      <c r="E2857">
        <v>1284.94</v>
      </c>
      <c r="F2857">
        <v>3846250000</v>
      </c>
      <c r="G2857">
        <v>-2.2823736054810979</v>
      </c>
      <c r="H2857">
        <v>-13.76237360548112</v>
      </c>
      <c r="I2857">
        <v>-87.768817204300333</v>
      </c>
      <c r="J2857">
        <v>0.36375661375665869</v>
      </c>
      <c r="K2857">
        <v>6.86</v>
      </c>
      <c r="L2857">
        <f t="shared" si="753"/>
        <v>1298.5023736054811</v>
      </c>
      <c r="N2857">
        <f t="shared" si="748"/>
        <v>-2.2823736054810979</v>
      </c>
      <c r="O2857">
        <f t="shared" si="749"/>
        <v>-13.762373605481116</v>
      </c>
      <c r="P2857">
        <f t="shared" si="750"/>
        <v>0</v>
      </c>
      <c r="Q2857">
        <f t="shared" si="751"/>
        <v>0</v>
      </c>
      <c r="R2857">
        <f t="shared" si="752"/>
        <v>1288.6333333333334</v>
      </c>
      <c r="S2857">
        <f t="shared" si="754"/>
        <v>1303.8726666666666</v>
      </c>
      <c r="T2857">
        <f t="shared" si="755"/>
        <v>57.869333333333088</v>
      </c>
      <c r="U2857">
        <f t="shared" si="756"/>
        <v>11.573866666666618</v>
      </c>
      <c r="V2857">
        <f t="shared" si="757"/>
        <v>-87.780133019983367</v>
      </c>
      <c r="W2857">
        <f t="shared" si="758"/>
        <v>-1.1315815683033748E-2</v>
      </c>
      <c r="X2857">
        <f t="shared" si="759"/>
        <v>1345.2</v>
      </c>
      <c r="Y2857">
        <f t="shared" si="760"/>
        <v>1284.72</v>
      </c>
      <c r="Z2857">
        <f t="shared" si="761"/>
        <v>0.36375661375665874</v>
      </c>
      <c r="AA2857">
        <f t="shared" si="764"/>
        <v>6.8575130928133303</v>
      </c>
      <c r="AB2857">
        <f t="shared" si="762"/>
        <v>0</v>
      </c>
      <c r="AC2857">
        <f t="shared" si="763"/>
        <v>-2.4869071866699954E-3</v>
      </c>
    </row>
    <row r="2858" spans="1:29" x14ac:dyDescent="0.3">
      <c r="A2858" s="2">
        <v>40702</v>
      </c>
      <c r="B2858">
        <v>1284.6300000000001</v>
      </c>
      <c r="C2858">
        <v>1287.04</v>
      </c>
      <c r="D2858">
        <v>1277.42</v>
      </c>
      <c r="E2858">
        <v>1279.56</v>
      </c>
      <c r="F2858">
        <v>3970810000</v>
      </c>
      <c r="G2858">
        <v>-5.1482490703208441</v>
      </c>
      <c r="H2858">
        <v>-14.76824907032073</v>
      </c>
      <c r="I2858">
        <v>-91.309203179400185</v>
      </c>
      <c r="J2858">
        <v>5.2696380201917714</v>
      </c>
      <c r="K2858">
        <v>6.26</v>
      </c>
      <c r="L2858">
        <f t="shared" si="753"/>
        <v>1292.1882490703208</v>
      </c>
      <c r="N2858">
        <f t="shared" si="748"/>
        <v>-5.1482490703208441</v>
      </c>
      <c r="O2858">
        <f t="shared" si="749"/>
        <v>-14.768249070320735</v>
      </c>
      <c r="P2858">
        <f t="shared" si="750"/>
        <v>0</v>
      </c>
      <c r="Q2858">
        <f t="shared" si="751"/>
        <v>0</v>
      </c>
      <c r="R2858">
        <f t="shared" si="752"/>
        <v>1281.3399999999999</v>
      </c>
      <c r="S2858">
        <f t="shared" si="754"/>
        <v>1295.2433333333333</v>
      </c>
      <c r="T2858">
        <f t="shared" si="755"/>
        <v>50.74666666666667</v>
      </c>
      <c r="U2858">
        <f t="shared" si="756"/>
        <v>10.149333333333335</v>
      </c>
      <c r="V2858">
        <f t="shared" si="757"/>
        <v>-91.325100718164876</v>
      </c>
      <c r="W2858">
        <f t="shared" si="758"/>
        <v>-1.5897538764690466E-2</v>
      </c>
      <c r="X2858">
        <f t="shared" si="759"/>
        <v>1318.03</v>
      </c>
      <c r="Y2858">
        <f t="shared" si="760"/>
        <v>1277.42</v>
      </c>
      <c r="Z2858">
        <f t="shared" si="761"/>
        <v>5.2696380201917705</v>
      </c>
      <c r="AA2858">
        <f t="shared" si="764"/>
        <v>6.2647341100253415</v>
      </c>
      <c r="AB2858">
        <f t="shared" si="762"/>
        <v>0</v>
      </c>
      <c r="AC2858">
        <f t="shared" si="763"/>
        <v>4.7341100253417423E-3</v>
      </c>
    </row>
    <row r="2859" spans="1:29" x14ac:dyDescent="0.3">
      <c r="A2859" s="2">
        <v>40703</v>
      </c>
      <c r="B2859">
        <v>1279.6300000000001</v>
      </c>
      <c r="C2859">
        <v>1294.54</v>
      </c>
      <c r="D2859">
        <v>1279.6300000000001</v>
      </c>
      <c r="E2859">
        <v>1289</v>
      </c>
      <c r="F2859">
        <v>3332510000</v>
      </c>
      <c r="G2859">
        <v>3.4145006197859402</v>
      </c>
      <c r="H2859">
        <v>-11.495499380213911</v>
      </c>
      <c r="I2859">
        <v>-32.788249490282702</v>
      </c>
      <c r="J2859">
        <v>32.601351351351163</v>
      </c>
      <c r="K2859">
        <v>9.08</v>
      </c>
      <c r="L2859">
        <f t="shared" si="753"/>
        <v>1291.125499380214</v>
      </c>
      <c r="N2859">
        <f t="shared" si="748"/>
        <v>3.4145006197859402</v>
      </c>
      <c r="O2859">
        <f t="shared" si="749"/>
        <v>-11.495499380213914</v>
      </c>
      <c r="P2859">
        <f t="shared" si="750"/>
        <v>0</v>
      </c>
      <c r="Q2859">
        <f t="shared" si="751"/>
        <v>0</v>
      </c>
      <c r="R2859">
        <f t="shared" si="752"/>
        <v>1287.7233333333334</v>
      </c>
      <c r="S2859">
        <f t="shared" si="754"/>
        <v>1290.3493333333333</v>
      </c>
      <c r="T2859">
        <f t="shared" si="755"/>
        <v>26.702666666666801</v>
      </c>
      <c r="U2859">
        <f t="shared" si="756"/>
        <v>5.3405333333333598</v>
      </c>
      <c r="V2859">
        <f t="shared" si="757"/>
        <v>-32.780745992909118</v>
      </c>
      <c r="W2859">
        <f t="shared" si="758"/>
        <v>7.5034973735839117E-3</v>
      </c>
      <c r="X2859">
        <f t="shared" si="759"/>
        <v>1312.94</v>
      </c>
      <c r="Y2859">
        <f t="shared" si="760"/>
        <v>1277.42</v>
      </c>
      <c r="Z2859">
        <f t="shared" si="761"/>
        <v>32.601351351351163</v>
      </c>
      <c r="AA2859">
        <f t="shared" si="764"/>
        <v>9.0820490885551699</v>
      </c>
      <c r="AB2859">
        <f t="shared" si="762"/>
        <v>0</v>
      </c>
      <c r="AC2859">
        <f t="shared" si="763"/>
        <v>2.0490885551698312E-3</v>
      </c>
    </row>
    <row r="2860" spans="1:29" x14ac:dyDescent="0.3">
      <c r="A2860" s="2">
        <v>40704</v>
      </c>
      <c r="B2860">
        <v>1288.5999999999999</v>
      </c>
      <c r="C2860">
        <v>1288.5999999999999</v>
      </c>
      <c r="D2860">
        <v>1268.28</v>
      </c>
      <c r="E2860">
        <v>1270.98</v>
      </c>
      <c r="F2860">
        <v>3846250000</v>
      </c>
      <c r="G2860">
        <v>4.1896670798571449</v>
      </c>
      <c r="H2860">
        <v>-16.130332920142791</v>
      </c>
      <c r="I2860">
        <v>-119.83042439002099</v>
      </c>
      <c r="J2860">
        <v>8.4427767354598</v>
      </c>
      <c r="K2860">
        <v>9.82</v>
      </c>
      <c r="L2860">
        <f t="shared" si="753"/>
        <v>1284.4103329201428</v>
      </c>
      <c r="N2860">
        <f t="shared" si="748"/>
        <v>4.1896670798571449</v>
      </c>
      <c r="O2860">
        <f t="shared" si="749"/>
        <v>-16.130332920142791</v>
      </c>
      <c r="P2860">
        <f t="shared" si="750"/>
        <v>0</v>
      </c>
      <c r="Q2860">
        <f t="shared" si="751"/>
        <v>0</v>
      </c>
      <c r="R2860">
        <f t="shared" si="752"/>
        <v>1275.9533333333334</v>
      </c>
      <c r="S2860">
        <f t="shared" si="754"/>
        <v>1284.8066666666666</v>
      </c>
      <c r="T2860">
        <f t="shared" si="755"/>
        <v>24.640000000000327</v>
      </c>
      <c r="U2860">
        <f t="shared" si="756"/>
        <v>4.9280000000000657</v>
      </c>
      <c r="V2860">
        <f t="shared" si="757"/>
        <v>-119.7691197691169</v>
      </c>
      <c r="W2860">
        <f t="shared" si="758"/>
        <v>6.1304620904095941E-2</v>
      </c>
      <c r="X2860">
        <f t="shared" si="759"/>
        <v>1300.26</v>
      </c>
      <c r="Y2860">
        <f t="shared" si="760"/>
        <v>1268.28</v>
      </c>
      <c r="Z2860">
        <f t="shared" si="761"/>
        <v>8.4427767354598</v>
      </c>
      <c r="AA2860">
        <f t="shared" si="764"/>
        <v>9.815001898649248</v>
      </c>
      <c r="AB2860">
        <f t="shared" si="762"/>
        <v>0</v>
      </c>
      <c r="AC2860">
        <f t="shared" si="763"/>
        <v>-4.9981013507522931E-3</v>
      </c>
    </row>
    <row r="2861" spans="1:29" x14ac:dyDescent="0.3">
      <c r="A2861" s="2">
        <v>40707</v>
      </c>
      <c r="B2861">
        <v>1271.31</v>
      </c>
      <c r="C2861">
        <v>1277.04</v>
      </c>
      <c r="D2861">
        <v>1265.6400000000001</v>
      </c>
      <c r="E2861">
        <v>1271.83</v>
      </c>
      <c r="F2861">
        <v>4132520000</v>
      </c>
      <c r="G2861">
        <v>-3.1768886134286731</v>
      </c>
      <c r="H2861">
        <v>-14.57688861342854</v>
      </c>
      <c r="I2861">
        <v>-108.7146715356229</v>
      </c>
      <c r="J2861">
        <v>20.241988227599219</v>
      </c>
      <c r="K2861">
        <v>13.38</v>
      </c>
      <c r="L2861">
        <f t="shared" si="753"/>
        <v>1280.2168886134286</v>
      </c>
      <c r="N2861">
        <f t="shared" si="748"/>
        <v>-3.1768886134286731</v>
      </c>
      <c r="O2861">
        <f t="shared" si="749"/>
        <v>-14.576888613428537</v>
      </c>
      <c r="P2861">
        <f t="shared" si="750"/>
        <v>0</v>
      </c>
      <c r="Q2861">
        <f t="shared" si="751"/>
        <v>0</v>
      </c>
      <c r="R2861">
        <f t="shared" si="752"/>
        <v>1271.5033333333333</v>
      </c>
      <c r="S2861">
        <f t="shared" si="754"/>
        <v>1281.0306666666665</v>
      </c>
      <c r="T2861">
        <f t="shared" si="755"/>
        <v>29.209333333333461</v>
      </c>
      <c r="U2861">
        <f t="shared" si="756"/>
        <v>5.8418666666666921</v>
      </c>
      <c r="V2861">
        <f t="shared" si="757"/>
        <v>-108.72476073096701</v>
      </c>
      <c r="W2861">
        <f t="shared" si="758"/>
        <v>-1.0089195344107793E-2</v>
      </c>
      <c r="X2861">
        <f t="shared" si="759"/>
        <v>1296.22</v>
      </c>
      <c r="Y2861">
        <f t="shared" si="760"/>
        <v>1265.6400000000001</v>
      </c>
      <c r="Z2861">
        <f t="shared" si="761"/>
        <v>20.241988227599222</v>
      </c>
      <c r="AA2861">
        <f t="shared" si="764"/>
        <v>13.383902189671721</v>
      </c>
      <c r="AB2861">
        <f t="shared" si="762"/>
        <v>0</v>
      </c>
      <c r="AC2861">
        <f t="shared" si="763"/>
        <v>3.9021896717201798E-3</v>
      </c>
    </row>
    <row r="2862" spans="1:29" x14ac:dyDescent="0.3">
      <c r="A2862" s="2">
        <v>40708</v>
      </c>
      <c r="B2862">
        <v>1272.22</v>
      </c>
      <c r="C2862">
        <v>1292.5</v>
      </c>
      <c r="D2862">
        <v>1272.22</v>
      </c>
      <c r="E2862">
        <v>1287.8699999999999</v>
      </c>
      <c r="F2862">
        <v>3500280000</v>
      </c>
      <c r="G2862">
        <v>9.7320742577142028</v>
      </c>
      <c r="H2862">
        <v>-10.54792574228577</v>
      </c>
      <c r="I2862">
        <v>52.690825648352252</v>
      </c>
      <c r="J2862">
        <v>76.920415224913128</v>
      </c>
      <c r="K2862">
        <v>28.7</v>
      </c>
      <c r="L2862">
        <f t="shared" si="753"/>
        <v>1282.7679257422858</v>
      </c>
      <c r="N2862">
        <f t="shared" si="748"/>
        <v>9.7320742577142028</v>
      </c>
      <c r="O2862">
        <f t="shared" si="749"/>
        <v>-10.54792574228577</v>
      </c>
      <c r="P2862">
        <f t="shared" si="750"/>
        <v>0</v>
      </c>
      <c r="Q2862">
        <f t="shared" si="751"/>
        <v>0</v>
      </c>
      <c r="R2862">
        <f t="shared" si="752"/>
        <v>1284.1966666666667</v>
      </c>
      <c r="S2862">
        <f t="shared" si="754"/>
        <v>1280.1433333333334</v>
      </c>
      <c r="T2862">
        <f t="shared" si="755"/>
        <v>25.659999999999854</v>
      </c>
      <c r="U2862">
        <f t="shared" si="756"/>
        <v>5.1319999999999713</v>
      </c>
      <c r="V2862">
        <f t="shared" si="757"/>
        <v>52.654369100198856</v>
      </c>
      <c r="W2862">
        <f t="shared" si="758"/>
        <v>-3.6456548153395829E-2</v>
      </c>
      <c r="X2862">
        <f t="shared" si="759"/>
        <v>1294.54</v>
      </c>
      <c r="Y2862">
        <f t="shared" si="760"/>
        <v>1265.6400000000001</v>
      </c>
      <c r="Z2862">
        <f t="shared" si="761"/>
        <v>76.920415224913128</v>
      </c>
      <c r="AA2862">
        <f t="shared" si="764"/>
        <v>28.695233911903017</v>
      </c>
      <c r="AB2862">
        <f t="shared" si="762"/>
        <v>0</v>
      </c>
      <c r="AC2862">
        <f t="shared" si="763"/>
        <v>-4.7660880969822017E-3</v>
      </c>
    </row>
    <row r="2863" spans="1:29" x14ac:dyDescent="0.3">
      <c r="A2863" s="2">
        <v>40709</v>
      </c>
      <c r="B2863">
        <v>1287.8699999999999</v>
      </c>
      <c r="C2863">
        <v>1287.8699999999999</v>
      </c>
      <c r="D2863">
        <v>1261.9000000000001</v>
      </c>
      <c r="E2863">
        <v>1265.42</v>
      </c>
      <c r="F2863">
        <v>4070500000</v>
      </c>
      <c r="G2863">
        <v>10.884716171809259</v>
      </c>
      <c r="H2863">
        <v>-15.085283828190541</v>
      </c>
      <c r="I2863">
        <v>-69.890157225931517</v>
      </c>
      <c r="J2863">
        <v>10.784313725490181</v>
      </c>
      <c r="K2863">
        <v>29.8</v>
      </c>
      <c r="L2863">
        <f t="shared" si="753"/>
        <v>1276.9852838281906</v>
      </c>
      <c r="N2863">
        <f t="shared" si="748"/>
        <v>10.884716171809259</v>
      </c>
      <c r="O2863">
        <f t="shared" si="749"/>
        <v>-15.085283828190541</v>
      </c>
      <c r="P2863">
        <f t="shared" si="750"/>
        <v>0</v>
      </c>
      <c r="Q2863">
        <f t="shared" si="751"/>
        <v>0</v>
      </c>
      <c r="R2863">
        <f t="shared" si="752"/>
        <v>1271.73</v>
      </c>
      <c r="S2863">
        <f t="shared" si="754"/>
        <v>1278.2213333333334</v>
      </c>
      <c r="T2863">
        <f t="shared" si="755"/>
        <v>30.954666666666753</v>
      </c>
      <c r="U2863">
        <f t="shared" si="756"/>
        <v>6.1909333333333505</v>
      </c>
      <c r="V2863">
        <f t="shared" si="757"/>
        <v>-69.901504709396207</v>
      </c>
      <c r="W2863">
        <f t="shared" si="758"/>
        <v>-1.134748346468939E-2</v>
      </c>
      <c r="X2863">
        <f t="shared" si="759"/>
        <v>1294.54</v>
      </c>
      <c r="Y2863">
        <f t="shared" si="760"/>
        <v>1261.9000000000001</v>
      </c>
      <c r="Z2863">
        <f t="shared" si="761"/>
        <v>10.784313725490183</v>
      </c>
      <c r="AA2863">
        <f t="shared" si="764"/>
        <v>29.798169052962702</v>
      </c>
      <c r="AB2863">
        <f t="shared" si="762"/>
        <v>0</v>
      </c>
      <c r="AC2863">
        <f t="shared" si="763"/>
        <v>-1.8309470372983583E-3</v>
      </c>
    </row>
    <row r="2864" spans="1:29" x14ac:dyDescent="0.3">
      <c r="A2864" s="2">
        <v>40710</v>
      </c>
      <c r="B2864">
        <v>1265.53</v>
      </c>
      <c r="C2864">
        <v>1274.1099999999999</v>
      </c>
      <c r="D2864">
        <v>1258.07</v>
      </c>
      <c r="E2864">
        <v>1267.6400000000001</v>
      </c>
      <c r="F2864">
        <v>3846250000</v>
      </c>
      <c r="G2864">
        <v>0.23981078120596069</v>
      </c>
      <c r="H2864">
        <v>-15.800189218793999</v>
      </c>
      <c r="I2864">
        <v>-101.3757484345726</v>
      </c>
      <c r="J2864">
        <v>27.795527156549941</v>
      </c>
      <c r="K2864">
        <v>28.84</v>
      </c>
      <c r="L2864">
        <f t="shared" si="753"/>
        <v>1273.8701892187939</v>
      </c>
      <c r="N2864">
        <f t="shared" si="748"/>
        <v>0.23981078120596067</v>
      </c>
      <c r="O2864">
        <f t="shared" si="749"/>
        <v>-15.800189218794003</v>
      </c>
      <c r="P2864">
        <f t="shared" si="750"/>
        <v>0</v>
      </c>
      <c r="Q2864">
        <f t="shared" si="751"/>
        <v>0</v>
      </c>
      <c r="R2864">
        <f t="shared" si="752"/>
        <v>1266.6066666666666</v>
      </c>
      <c r="S2864">
        <f t="shared" si="754"/>
        <v>1273.998</v>
      </c>
      <c r="T2864">
        <f t="shared" si="755"/>
        <v>24.30800000000022</v>
      </c>
      <c r="U2864">
        <f t="shared" si="756"/>
        <v>4.8616000000000437</v>
      </c>
      <c r="V2864">
        <f t="shared" si="757"/>
        <v>-101.35666355840891</v>
      </c>
      <c r="W2864">
        <f t="shared" si="758"/>
        <v>1.9084876163688591E-2</v>
      </c>
      <c r="X2864">
        <f t="shared" si="759"/>
        <v>1292.5</v>
      </c>
      <c r="Y2864">
        <f t="shared" si="760"/>
        <v>1258.07</v>
      </c>
      <c r="Z2864">
        <f t="shared" si="761"/>
        <v>27.795527156549944</v>
      </c>
      <c r="AA2864">
        <f t="shared" si="764"/>
        <v>28.837004214002455</v>
      </c>
      <c r="AB2864">
        <f t="shared" si="762"/>
        <v>0</v>
      </c>
      <c r="AC2864">
        <f t="shared" si="763"/>
        <v>-2.9957859975446866E-3</v>
      </c>
    </row>
    <row r="2865" spans="1:29" x14ac:dyDescent="0.3">
      <c r="A2865" s="2">
        <v>40711</v>
      </c>
      <c r="B2865">
        <v>1268.58</v>
      </c>
      <c r="C2865">
        <v>1279.82</v>
      </c>
      <c r="D2865">
        <v>1267.4000000000001</v>
      </c>
      <c r="E2865">
        <v>1271.5</v>
      </c>
      <c r="F2865">
        <v>4916460000</v>
      </c>
      <c r="G2865">
        <v>6.7398738541371586</v>
      </c>
      <c r="H2865">
        <v>-5.6801261458626868</v>
      </c>
      <c r="I2865">
        <v>-7.4519477849728766</v>
      </c>
      <c r="J2865">
        <v>39.006680220737842</v>
      </c>
      <c r="K2865">
        <v>34.950000000000003</v>
      </c>
      <c r="L2865">
        <f t="shared" si="753"/>
        <v>1273.0801261458628</v>
      </c>
      <c r="N2865">
        <f t="shared" si="748"/>
        <v>6.7398738541371586</v>
      </c>
      <c r="O2865">
        <f t="shared" si="749"/>
        <v>-5.6801261458626868</v>
      </c>
      <c r="P2865">
        <f t="shared" si="750"/>
        <v>0</v>
      </c>
      <c r="Q2865">
        <f t="shared" si="751"/>
        <v>0</v>
      </c>
      <c r="R2865">
        <f t="shared" si="752"/>
        <v>1272.9066666666668</v>
      </c>
      <c r="S2865">
        <f t="shared" si="754"/>
        <v>1273.3886666666667</v>
      </c>
      <c r="T2865">
        <f t="shared" si="755"/>
        <v>21.616000000000213</v>
      </c>
      <c r="U2865">
        <f t="shared" si="756"/>
        <v>4.3232000000000426</v>
      </c>
      <c r="V2865">
        <f t="shared" si="757"/>
        <v>-7.4327658524544491</v>
      </c>
      <c r="W2865">
        <f t="shared" si="758"/>
        <v>1.918193251842748E-2</v>
      </c>
      <c r="X2865">
        <f t="shared" si="759"/>
        <v>1292.5</v>
      </c>
      <c r="Y2865">
        <f t="shared" si="760"/>
        <v>1258.07</v>
      </c>
      <c r="Z2865">
        <f t="shared" si="761"/>
        <v>39.006680220737842</v>
      </c>
      <c r="AA2865">
        <f t="shared" si="764"/>
        <v>34.949784911058067</v>
      </c>
      <c r="AB2865">
        <f t="shared" si="762"/>
        <v>0</v>
      </c>
      <c r="AC2865">
        <f t="shared" si="763"/>
        <v>-2.1508894193544847E-4</v>
      </c>
    </row>
    <row r="2866" spans="1:29" x14ac:dyDescent="0.3">
      <c r="A2866" s="2">
        <v>40714</v>
      </c>
      <c r="B2866">
        <v>1271.5</v>
      </c>
      <c r="C2866">
        <v>1280.42</v>
      </c>
      <c r="D2866">
        <v>1267.56</v>
      </c>
      <c r="E2866">
        <v>1278.3599999999999</v>
      </c>
      <c r="F2866">
        <v>3464660000</v>
      </c>
      <c r="G2866">
        <v>5.5799159027581027</v>
      </c>
      <c r="H2866">
        <v>-7.2800840972420247</v>
      </c>
      <c r="I2866">
        <v>18.698946954039609</v>
      </c>
      <c r="J2866">
        <v>58.931164681963189</v>
      </c>
      <c r="K2866">
        <v>42.69</v>
      </c>
      <c r="L2866">
        <f t="shared" si="753"/>
        <v>1274.840084097242</v>
      </c>
      <c r="N2866">
        <f t="shared" si="748"/>
        <v>5.5799159027581027</v>
      </c>
      <c r="O2866">
        <f t="shared" si="749"/>
        <v>-7.2800840972420247</v>
      </c>
      <c r="P2866">
        <f t="shared" si="750"/>
        <v>0</v>
      </c>
      <c r="Q2866">
        <f t="shared" si="751"/>
        <v>0</v>
      </c>
      <c r="R2866">
        <f t="shared" si="752"/>
        <v>1275.4466666666667</v>
      </c>
      <c r="S2866">
        <f t="shared" si="754"/>
        <v>1274.1773333333335</v>
      </c>
      <c r="T2866">
        <f t="shared" si="755"/>
        <v>22.577333333333627</v>
      </c>
      <c r="U2866">
        <f t="shared" si="756"/>
        <v>4.5154666666667254</v>
      </c>
      <c r="V2866">
        <f t="shared" si="757"/>
        <v>18.740526388312215</v>
      </c>
      <c r="W2866">
        <f t="shared" si="758"/>
        <v>4.1579434272605909E-2</v>
      </c>
      <c r="X2866">
        <f t="shared" si="759"/>
        <v>1292.5</v>
      </c>
      <c r="Y2866">
        <f t="shared" si="760"/>
        <v>1258.07</v>
      </c>
      <c r="Z2866">
        <f t="shared" si="761"/>
        <v>58.931164681963189</v>
      </c>
      <c r="AA2866">
        <f t="shared" si="764"/>
        <v>42.687620201930862</v>
      </c>
      <c r="AB2866">
        <f t="shared" si="762"/>
        <v>0</v>
      </c>
      <c r="AC2866">
        <f t="shared" si="763"/>
        <v>-2.3797980691355747E-3</v>
      </c>
    </row>
    <row r="2867" spans="1:29" x14ac:dyDescent="0.3">
      <c r="A2867" s="2">
        <v>40715</v>
      </c>
      <c r="B2867">
        <v>1278.4000000000001</v>
      </c>
      <c r="C2867">
        <v>1297.6199999999999</v>
      </c>
      <c r="D2867">
        <v>1278.4000000000001</v>
      </c>
      <c r="E2867">
        <v>1295.52</v>
      </c>
      <c r="F2867">
        <v>4056150000</v>
      </c>
      <c r="G2867">
        <v>15.88661060183858</v>
      </c>
      <c r="H2867">
        <v>-3.3333893981612159</v>
      </c>
      <c r="I2867">
        <v>166.61139972734861</v>
      </c>
      <c r="J2867">
        <v>94.690265486725892</v>
      </c>
      <c r="K2867">
        <v>46.24</v>
      </c>
      <c r="L2867">
        <f t="shared" si="753"/>
        <v>1281.7333893981613</v>
      </c>
      <c r="N2867">
        <f t="shared" si="748"/>
        <v>15.886610601838584</v>
      </c>
      <c r="O2867">
        <f t="shared" si="749"/>
        <v>-3.3333893981612164</v>
      </c>
      <c r="P2867">
        <f t="shared" si="750"/>
        <v>0</v>
      </c>
      <c r="Q2867">
        <f t="shared" si="751"/>
        <v>0</v>
      </c>
      <c r="R2867">
        <f t="shared" si="752"/>
        <v>1290.5133333333333</v>
      </c>
      <c r="S2867">
        <f t="shared" si="754"/>
        <v>1275.4406666666669</v>
      </c>
      <c r="T2867">
        <f t="shared" si="755"/>
        <v>30.157333333333554</v>
      </c>
      <c r="U2867">
        <f t="shared" si="756"/>
        <v>6.0314666666667112</v>
      </c>
      <c r="V2867">
        <f t="shared" si="757"/>
        <v>166.6003478055791</v>
      </c>
      <c r="W2867">
        <f t="shared" si="758"/>
        <v>-1.1051921769507089E-2</v>
      </c>
      <c r="X2867">
        <f t="shared" si="759"/>
        <v>1297.6199999999999</v>
      </c>
      <c r="Y2867">
        <f t="shared" si="760"/>
        <v>1258.07</v>
      </c>
      <c r="Z2867">
        <f t="shared" si="761"/>
        <v>94.690265486725892</v>
      </c>
      <c r="AA2867">
        <f t="shared" si="764"/>
        <v>46.241590254293406</v>
      </c>
      <c r="AB2867">
        <f t="shared" si="762"/>
        <v>0</v>
      </c>
      <c r="AC2867">
        <f t="shared" si="763"/>
        <v>1.590254293404314E-3</v>
      </c>
    </row>
    <row r="2868" spans="1:29" x14ac:dyDescent="0.3">
      <c r="A2868" s="2">
        <v>40716</v>
      </c>
      <c r="B2868">
        <v>1295.48</v>
      </c>
      <c r="C2868">
        <v>1298.6099999999999</v>
      </c>
      <c r="D2868">
        <v>1286.79</v>
      </c>
      <c r="E2868">
        <v>1287.1400000000001</v>
      </c>
      <c r="F2868">
        <v>3718420000</v>
      </c>
      <c r="G2868">
        <v>15.074407067892251</v>
      </c>
      <c r="H2868">
        <v>3.2544070678923158</v>
      </c>
      <c r="I2868">
        <v>84.586557648318177</v>
      </c>
      <c r="J2868">
        <v>71.706956092748371</v>
      </c>
      <c r="K2868">
        <v>58.43</v>
      </c>
      <c r="L2868">
        <f t="shared" si="753"/>
        <v>1283.5355929321076</v>
      </c>
      <c r="N2868">
        <f t="shared" si="748"/>
        <v>15.074407067892253</v>
      </c>
      <c r="O2868">
        <f t="shared" si="749"/>
        <v>3.2544070678923163</v>
      </c>
      <c r="P2868">
        <f t="shared" si="750"/>
        <v>0</v>
      </c>
      <c r="Q2868">
        <f t="shared" si="751"/>
        <v>0</v>
      </c>
      <c r="R2868">
        <f t="shared" si="752"/>
        <v>1290.8466666666666</v>
      </c>
      <c r="S2868">
        <f t="shared" si="754"/>
        <v>1279.2639999999999</v>
      </c>
      <c r="T2868">
        <f t="shared" si="755"/>
        <v>45.66399999999976</v>
      </c>
      <c r="U2868">
        <f t="shared" si="756"/>
        <v>9.1327999999999516</v>
      </c>
      <c r="V2868">
        <f t="shared" si="757"/>
        <v>84.549949388772646</v>
      </c>
      <c r="W2868">
        <f t="shared" si="758"/>
        <v>-3.6608259545531041E-2</v>
      </c>
      <c r="X2868">
        <f t="shared" si="759"/>
        <v>1298.6099999999999</v>
      </c>
      <c r="Y2868">
        <f t="shared" si="760"/>
        <v>1258.07</v>
      </c>
      <c r="Z2868">
        <f t="shared" si="761"/>
        <v>71.706956092748371</v>
      </c>
      <c r="AA2868">
        <f t="shared" si="764"/>
        <v>58.426118727745049</v>
      </c>
      <c r="AB2868">
        <f t="shared" si="762"/>
        <v>0</v>
      </c>
      <c r="AC2868">
        <f t="shared" si="763"/>
        <v>-3.8812722549508294E-3</v>
      </c>
    </row>
    <row r="2869" spans="1:29" x14ac:dyDescent="0.3">
      <c r="A2869" s="2">
        <v>40717</v>
      </c>
      <c r="B2869">
        <v>1286.5999999999999</v>
      </c>
      <c r="C2869">
        <v>1286.5999999999999</v>
      </c>
      <c r="D2869">
        <v>1262.8699999999999</v>
      </c>
      <c r="E2869">
        <v>1283.5</v>
      </c>
      <c r="F2869">
        <v>4983450000</v>
      </c>
      <c r="G2869">
        <v>3.0762713785948108</v>
      </c>
      <c r="H2869">
        <v>-20.653728621405211</v>
      </c>
      <c r="I2869">
        <v>-34.522300681998097</v>
      </c>
      <c r="J2869">
        <v>57.722439843313097</v>
      </c>
      <c r="K2869">
        <v>64.41</v>
      </c>
      <c r="L2869">
        <f t="shared" si="753"/>
        <v>1283.5237286214051</v>
      </c>
      <c r="N2869">
        <f t="shared" si="748"/>
        <v>3.0762713785948108</v>
      </c>
      <c r="O2869">
        <f t="shared" si="749"/>
        <v>-20.653728621405207</v>
      </c>
      <c r="P2869">
        <f t="shared" si="750"/>
        <v>0</v>
      </c>
      <c r="Q2869">
        <f t="shared" si="751"/>
        <v>0</v>
      </c>
      <c r="R2869">
        <f t="shared" si="752"/>
        <v>1277.6566666666665</v>
      </c>
      <c r="S2869">
        <f t="shared" si="754"/>
        <v>1281.4739999999999</v>
      </c>
      <c r="T2869">
        <f t="shared" si="755"/>
        <v>36.823999999999842</v>
      </c>
      <c r="U2869">
        <f t="shared" si="756"/>
        <v>7.3647999999999687</v>
      </c>
      <c r="V2869">
        <f t="shared" si="757"/>
        <v>-34.554758973617069</v>
      </c>
      <c r="W2869">
        <f t="shared" si="758"/>
        <v>-3.2458291618972623E-2</v>
      </c>
      <c r="X2869">
        <f t="shared" si="759"/>
        <v>1298.6099999999999</v>
      </c>
      <c r="Y2869">
        <f t="shared" si="760"/>
        <v>1262.8699999999999</v>
      </c>
      <c r="Z2869">
        <f t="shared" si="761"/>
        <v>57.722439843313104</v>
      </c>
      <c r="AA2869">
        <f t="shared" si="764"/>
        <v>64.411501265097684</v>
      </c>
      <c r="AB2869">
        <f t="shared" si="762"/>
        <v>0</v>
      </c>
      <c r="AC2869">
        <f t="shared" si="763"/>
        <v>1.50126509768711E-3</v>
      </c>
    </row>
    <row r="2870" spans="1:29" x14ac:dyDescent="0.3">
      <c r="A2870" s="2">
        <v>40718</v>
      </c>
      <c r="B2870">
        <v>1283.04</v>
      </c>
      <c r="C2870">
        <v>1283.93</v>
      </c>
      <c r="D2870">
        <v>1267.24</v>
      </c>
      <c r="E2870">
        <v>1268.45</v>
      </c>
      <c r="F2870">
        <v>3665340000</v>
      </c>
      <c r="G2870">
        <v>5.4308475857299072</v>
      </c>
      <c r="H2870">
        <v>-11.259152414270149</v>
      </c>
      <c r="I2870">
        <v>-75.845938885850956</v>
      </c>
      <c r="J2870">
        <v>15.612758813654599</v>
      </c>
      <c r="K2870">
        <v>59.73</v>
      </c>
      <c r="L2870">
        <f t="shared" si="753"/>
        <v>1278.4991524142702</v>
      </c>
      <c r="N2870">
        <f t="shared" si="748"/>
        <v>5.4308475857299072</v>
      </c>
      <c r="O2870">
        <f t="shared" si="749"/>
        <v>-11.259152414270147</v>
      </c>
      <c r="P2870">
        <f t="shared" si="750"/>
        <v>0</v>
      </c>
      <c r="Q2870">
        <f t="shared" si="751"/>
        <v>0</v>
      </c>
      <c r="R2870">
        <f t="shared" si="752"/>
        <v>1273.2066666666667</v>
      </c>
      <c r="S2870">
        <f t="shared" si="754"/>
        <v>1281.5340000000001</v>
      </c>
      <c r="T2870">
        <f t="shared" si="755"/>
        <v>36.58400000000006</v>
      </c>
      <c r="U2870">
        <f t="shared" si="756"/>
        <v>7.3168000000000122</v>
      </c>
      <c r="V2870">
        <f t="shared" si="757"/>
        <v>-75.874091892023699</v>
      </c>
      <c r="W2870">
        <f t="shared" si="758"/>
        <v>-2.8153006172743744E-2</v>
      </c>
      <c r="X2870">
        <f t="shared" si="759"/>
        <v>1298.6099999999999</v>
      </c>
      <c r="Y2870">
        <f t="shared" si="760"/>
        <v>1262.8699999999999</v>
      </c>
      <c r="Z2870">
        <f t="shared" si="761"/>
        <v>15.612758813654597</v>
      </c>
      <c r="AA2870">
        <f t="shared" si="764"/>
        <v>59.73271698368103</v>
      </c>
      <c r="AB2870">
        <f t="shared" si="762"/>
        <v>0</v>
      </c>
      <c r="AC2870">
        <f t="shared" si="763"/>
        <v>2.7169836810330139E-3</v>
      </c>
    </row>
    <row r="2871" spans="1:29" x14ac:dyDescent="0.3">
      <c r="A2871" s="2">
        <v>40721</v>
      </c>
      <c r="B2871">
        <v>1268.44</v>
      </c>
      <c r="C2871">
        <v>1284.9100000000001</v>
      </c>
      <c r="D2871">
        <v>1267.53</v>
      </c>
      <c r="E2871">
        <v>1280.0999999999999</v>
      </c>
      <c r="F2871">
        <v>3479070000</v>
      </c>
      <c r="G2871">
        <v>5.8772317238199321</v>
      </c>
      <c r="H2871">
        <v>-11.502768276180181</v>
      </c>
      <c r="I2871">
        <v>-42.334605597964853</v>
      </c>
      <c r="J2871">
        <v>48.20928931169562</v>
      </c>
      <c r="K2871">
        <v>57.59</v>
      </c>
      <c r="L2871">
        <f t="shared" si="753"/>
        <v>1279.0327682761801</v>
      </c>
      <c r="N2871">
        <f t="shared" si="748"/>
        <v>5.8772317238199321</v>
      </c>
      <c r="O2871">
        <f t="shared" si="749"/>
        <v>-11.502768276180177</v>
      </c>
      <c r="P2871">
        <f t="shared" si="750"/>
        <v>0</v>
      </c>
      <c r="Q2871">
        <f t="shared" si="751"/>
        <v>0</v>
      </c>
      <c r="R2871">
        <f t="shared" si="752"/>
        <v>1277.5133333333333</v>
      </c>
      <c r="S2871">
        <f t="shared" si="754"/>
        <v>1281.9473333333333</v>
      </c>
      <c r="T2871">
        <f t="shared" si="755"/>
        <v>34.930666666666639</v>
      </c>
      <c r="U2871">
        <f t="shared" si="756"/>
        <v>6.9861333333333278</v>
      </c>
      <c r="V2871">
        <f t="shared" si="757"/>
        <v>-42.312390258798125</v>
      </c>
      <c r="W2871">
        <f t="shared" si="758"/>
        <v>2.2215339166727688E-2</v>
      </c>
      <c r="X2871">
        <f t="shared" si="759"/>
        <v>1298.6099999999999</v>
      </c>
      <c r="Y2871">
        <f t="shared" si="760"/>
        <v>1262.8699999999999</v>
      </c>
      <c r="Z2871">
        <f t="shared" si="761"/>
        <v>48.20928931169562</v>
      </c>
      <c r="AA2871">
        <f t="shared" si="764"/>
        <v>57.588341909627523</v>
      </c>
      <c r="AB2871">
        <f t="shared" si="762"/>
        <v>0</v>
      </c>
      <c r="AC2871">
        <f t="shared" si="763"/>
        <v>-1.6580903724801033E-3</v>
      </c>
    </row>
    <row r="2872" spans="1:29" x14ac:dyDescent="0.3">
      <c r="A2872" s="2">
        <v>40722</v>
      </c>
      <c r="B2872">
        <v>1280.21</v>
      </c>
      <c r="C2872">
        <v>1296.8</v>
      </c>
      <c r="D2872">
        <v>1280.21</v>
      </c>
      <c r="E2872">
        <v>1296.67</v>
      </c>
      <c r="F2872">
        <v>3681500000</v>
      </c>
      <c r="G2872">
        <v>11.888154482546501</v>
      </c>
      <c r="H2872">
        <v>-4.7018455174534211</v>
      </c>
      <c r="I2872">
        <v>85.103079980130204</v>
      </c>
      <c r="J2872">
        <v>94.57190822607771</v>
      </c>
      <c r="K2872">
        <v>57.56</v>
      </c>
      <c r="L2872">
        <f t="shared" si="753"/>
        <v>1284.9118455174535</v>
      </c>
      <c r="N2872">
        <f t="shared" si="748"/>
        <v>11.888154482546497</v>
      </c>
      <c r="O2872">
        <f t="shared" si="749"/>
        <v>-4.7018455174534211</v>
      </c>
      <c r="P2872">
        <f t="shared" si="750"/>
        <v>0</v>
      </c>
      <c r="Q2872">
        <f t="shared" si="751"/>
        <v>0</v>
      </c>
      <c r="R2872">
        <f t="shared" si="752"/>
        <v>1291.2266666666667</v>
      </c>
      <c r="S2872">
        <f t="shared" si="754"/>
        <v>1282.0899999999999</v>
      </c>
      <c r="T2872">
        <f t="shared" si="755"/>
        <v>35.786666666666633</v>
      </c>
      <c r="U2872">
        <f t="shared" si="756"/>
        <v>7.1573333333333267</v>
      </c>
      <c r="V2872">
        <f t="shared" si="757"/>
        <v>85.103079980130204</v>
      </c>
      <c r="W2872">
        <f t="shared" si="758"/>
        <v>0</v>
      </c>
      <c r="X2872">
        <f t="shared" si="759"/>
        <v>1298.6099999999999</v>
      </c>
      <c r="Y2872">
        <f t="shared" si="760"/>
        <v>1262.8699999999999</v>
      </c>
      <c r="Z2872">
        <f t="shared" si="761"/>
        <v>94.57190822607771</v>
      </c>
      <c r="AA2872">
        <f t="shared" si="764"/>
        <v>57.564670457497883</v>
      </c>
      <c r="AB2872">
        <f t="shared" si="762"/>
        <v>0</v>
      </c>
      <c r="AC2872">
        <f t="shared" si="763"/>
        <v>4.6704574978804203E-3</v>
      </c>
    </row>
    <row r="2873" spans="1:29" x14ac:dyDescent="0.3">
      <c r="A2873" s="2">
        <v>40723</v>
      </c>
      <c r="B2873">
        <v>1296.8499999999999</v>
      </c>
      <c r="C2873">
        <v>1309.21</v>
      </c>
      <c r="D2873">
        <v>1296.8499999999999</v>
      </c>
      <c r="E2873">
        <v>1307.4100000000001</v>
      </c>
      <c r="F2873">
        <v>4347540000</v>
      </c>
      <c r="G2873">
        <v>16.798769655031041</v>
      </c>
      <c r="H2873">
        <v>4.4387696550309101</v>
      </c>
      <c r="I2873">
        <v>125.7029652351741</v>
      </c>
      <c r="J2873">
        <v>96.115666810530968</v>
      </c>
      <c r="K2873">
        <v>62.45</v>
      </c>
      <c r="L2873">
        <f t="shared" si="753"/>
        <v>1292.411230344969</v>
      </c>
      <c r="N2873">
        <f t="shared" si="748"/>
        <v>16.798769655031037</v>
      </c>
      <c r="O2873">
        <f t="shared" si="749"/>
        <v>4.4387696550309101</v>
      </c>
      <c r="P2873">
        <f t="shared" si="750"/>
        <v>0</v>
      </c>
      <c r="Q2873">
        <f t="shared" si="751"/>
        <v>0</v>
      </c>
      <c r="R2873">
        <f t="shared" si="752"/>
        <v>1304.49</v>
      </c>
      <c r="S2873">
        <f t="shared" si="754"/>
        <v>1284.8186666666666</v>
      </c>
      <c r="T2873">
        <f t="shared" si="755"/>
        <v>52.158666666666704</v>
      </c>
      <c r="U2873">
        <f t="shared" si="756"/>
        <v>10.431733333333341</v>
      </c>
      <c r="V2873">
        <f t="shared" si="757"/>
        <v>125.71469959184435</v>
      </c>
      <c r="W2873">
        <f t="shared" si="758"/>
        <v>1.1734356670245916E-2</v>
      </c>
      <c r="X2873">
        <f t="shared" si="759"/>
        <v>1309.21</v>
      </c>
      <c r="Y2873">
        <f t="shared" si="760"/>
        <v>1262.8699999999999</v>
      </c>
      <c r="Z2873">
        <f t="shared" si="761"/>
        <v>96.115666810530968</v>
      </c>
      <c r="AA2873">
        <f t="shared" si="764"/>
        <v>62.446412601054405</v>
      </c>
      <c r="AB2873">
        <f t="shared" si="762"/>
        <v>0</v>
      </c>
      <c r="AC2873">
        <f t="shared" si="763"/>
        <v>-3.5873989455978972E-3</v>
      </c>
    </row>
    <row r="2874" spans="1:29" x14ac:dyDescent="0.3">
      <c r="A2874" s="2">
        <v>40724</v>
      </c>
      <c r="B2874">
        <v>1307.6400000000001</v>
      </c>
      <c r="C2874">
        <v>1321.97</v>
      </c>
      <c r="D2874">
        <v>1307.6400000000001</v>
      </c>
      <c r="E2874">
        <v>1320.64</v>
      </c>
      <c r="F2874">
        <v>4200500000</v>
      </c>
      <c r="G2874">
        <v>20.14917977002051</v>
      </c>
      <c r="H2874">
        <v>5.8191797700205834</v>
      </c>
      <c r="I2874">
        <v>111.7238183503238</v>
      </c>
      <c r="J2874">
        <v>97.569888543760413</v>
      </c>
      <c r="K2874">
        <v>70.42</v>
      </c>
      <c r="L2874">
        <f t="shared" si="753"/>
        <v>1301.8208202299795</v>
      </c>
      <c r="N2874">
        <f t="shared" si="748"/>
        <v>20.14917977002051</v>
      </c>
      <c r="O2874">
        <f t="shared" si="749"/>
        <v>5.8191797700205825</v>
      </c>
      <c r="P2874">
        <f t="shared" si="750"/>
        <v>0</v>
      </c>
      <c r="Q2874">
        <f t="shared" si="751"/>
        <v>0</v>
      </c>
      <c r="R2874">
        <f t="shared" si="752"/>
        <v>1316.75</v>
      </c>
      <c r="S2874">
        <f t="shared" si="754"/>
        <v>1292.6373333333333</v>
      </c>
      <c r="T2874">
        <f t="shared" si="755"/>
        <v>71.930666666666639</v>
      </c>
      <c r="U2874">
        <f t="shared" si="756"/>
        <v>14.386133333333328</v>
      </c>
      <c r="V2874">
        <f t="shared" si="757"/>
        <v>111.74031783692939</v>
      </c>
      <c r="W2874">
        <f t="shared" si="758"/>
        <v>1.6499486605596303E-2</v>
      </c>
      <c r="X2874">
        <f t="shared" si="759"/>
        <v>1321.97</v>
      </c>
      <c r="Y2874">
        <f t="shared" si="760"/>
        <v>1267.24</v>
      </c>
      <c r="Z2874">
        <f t="shared" si="761"/>
        <v>97.569888543760413</v>
      </c>
      <c r="AA2874">
        <f t="shared" si="764"/>
        <v>70.415902341143862</v>
      </c>
      <c r="AB2874">
        <f t="shared" si="762"/>
        <v>0</v>
      </c>
      <c r="AC2874">
        <f t="shared" si="763"/>
        <v>-4.0976588561392191E-3</v>
      </c>
    </row>
    <row r="2875" spans="1:29" x14ac:dyDescent="0.3">
      <c r="A2875" s="2">
        <v>40725</v>
      </c>
      <c r="B2875">
        <v>1320.64</v>
      </c>
      <c r="C2875">
        <v>1341.01</v>
      </c>
      <c r="D2875">
        <v>1318.18</v>
      </c>
      <c r="E2875">
        <v>1339.67</v>
      </c>
      <c r="F2875">
        <v>3796930000</v>
      </c>
      <c r="G2875">
        <v>26.572786513346951</v>
      </c>
      <c r="H2875">
        <v>3.7427865133470282</v>
      </c>
      <c r="I2875">
        <v>116.6303439012033</v>
      </c>
      <c r="J2875">
        <v>98.176374523680025</v>
      </c>
      <c r="K2875">
        <v>86.93</v>
      </c>
      <c r="L2875">
        <f t="shared" si="753"/>
        <v>1314.437213486653</v>
      </c>
      <c r="N2875">
        <f t="shared" si="748"/>
        <v>26.572786513346955</v>
      </c>
      <c r="O2875">
        <f t="shared" si="749"/>
        <v>3.7427865133470277</v>
      </c>
      <c r="P2875">
        <f t="shared" si="750"/>
        <v>0</v>
      </c>
      <c r="Q2875">
        <f t="shared" si="751"/>
        <v>0</v>
      </c>
      <c r="R2875">
        <f t="shared" si="752"/>
        <v>1332.9533333333334</v>
      </c>
      <c r="S2875">
        <f t="shared" si="754"/>
        <v>1304.5866666666666</v>
      </c>
      <c r="T2875">
        <f t="shared" si="755"/>
        <v>81.059999999999945</v>
      </c>
      <c r="U2875">
        <f t="shared" si="756"/>
        <v>16.211999999999989</v>
      </c>
      <c r="V2875">
        <f t="shared" si="757"/>
        <v>116.64884721879598</v>
      </c>
      <c r="W2875">
        <f t="shared" si="758"/>
        <v>1.8503317592674762E-2</v>
      </c>
      <c r="X2875">
        <f t="shared" si="759"/>
        <v>1341.01</v>
      </c>
      <c r="Y2875">
        <f t="shared" si="760"/>
        <v>1267.53</v>
      </c>
      <c r="Z2875">
        <f t="shared" si="761"/>
        <v>98.176374523680025</v>
      </c>
      <c r="AA2875">
        <f t="shared" si="764"/>
        <v>86.928625483148949</v>
      </c>
      <c r="AB2875">
        <f t="shared" si="762"/>
        <v>0</v>
      </c>
      <c r="AC2875">
        <f t="shared" si="763"/>
        <v>-1.3745168510581607E-3</v>
      </c>
    </row>
    <row r="2876" spans="1:29" x14ac:dyDescent="0.3">
      <c r="A2876" s="2">
        <v>40729</v>
      </c>
      <c r="B2876">
        <v>1339.59</v>
      </c>
      <c r="C2876">
        <v>1340.89</v>
      </c>
      <c r="D2876">
        <v>1334.3</v>
      </c>
      <c r="E2876">
        <v>1337.88</v>
      </c>
      <c r="F2876">
        <v>3722320000</v>
      </c>
      <c r="G2876">
        <v>18.638524342231221</v>
      </c>
      <c r="H2876">
        <v>12.048524342231079</v>
      </c>
      <c r="I2876">
        <v>93.573744282098929</v>
      </c>
      <c r="J2876">
        <v>94.851973684210719</v>
      </c>
      <c r="K2876">
        <v>96.26</v>
      </c>
      <c r="L2876">
        <f t="shared" si="753"/>
        <v>1322.2514756577689</v>
      </c>
      <c r="N2876">
        <f t="shared" si="748"/>
        <v>18.638524342231221</v>
      </c>
      <c r="O2876">
        <f t="shared" si="749"/>
        <v>12.048524342231076</v>
      </c>
      <c r="P2876">
        <f t="shared" si="750"/>
        <v>0</v>
      </c>
      <c r="Q2876">
        <f t="shared" si="751"/>
        <v>0</v>
      </c>
      <c r="R2876">
        <f t="shared" si="752"/>
        <v>1337.69</v>
      </c>
      <c r="S2876">
        <f t="shared" si="754"/>
        <v>1316.6220000000001</v>
      </c>
      <c r="T2876">
        <f t="shared" si="755"/>
        <v>75.054666666666662</v>
      </c>
      <c r="U2876">
        <f t="shared" si="756"/>
        <v>15.010933333333332</v>
      </c>
      <c r="V2876">
        <f t="shared" si="757"/>
        <v>93.567355349878255</v>
      </c>
      <c r="W2876">
        <f t="shared" si="758"/>
        <v>-6.3889322206733823E-3</v>
      </c>
      <c r="X2876">
        <f t="shared" si="759"/>
        <v>1341.01</v>
      </c>
      <c r="Y2876">
        <f t="shared" si="760"/>
        <v>1280.21</v>
      </c>
      <c r="Z2876">
        <f t="shared" si="761"/>
        <v>94.851973684210719</v>
      </c>
      <c r="AA2876">
        <f t="shared" si="764"/>
        <v>96.257162357651964</v>
      </c>
      <c r="AB2876">
        <f t="shared" si="762"/>
        <v>0</v>
      </c>
      <c r="AC2876">
        <f t="shared" si="763"/>
        <v>-2.8376423480409585E-3</v>
      </c>
    </row>
    <row r="2877" spans="1:29" x14ac:dyDescent="0.3">
      <c r="A2877" s="2">
        <v>40730</v>
      </c>
      <c r="B2877">
        <v>1337.56</v>
      </c>
      <c r="C2877">
        <v>1340.94</v>
      </c>
      <c r="D2877">
        <v>1330.92</v>
      </c>
      <c r="E2877">
        <v>1339.22</v>
      </c>
      <c r="F2877">
        <v>3564190000</v>
      </c>
      <c r="G2877">
        <v>13.032349561487541</v>
      </c>
      <c r="H2877">
        <v>3.0123495614875542</v>
      </c>
      <c r="I2877">
        <v>61.811853073189077</v>
      </c>
      <c r="J2877">
        <v>95.946557971014585</v>
      </c>
      <c r="K2877">
        <v>96.53</v>
      </c>
      <c r="L2877">
        <f t="shared" si="753"/>
        <v>1327.9076504385125</v>
      </c>
      <c r="N2877">
        <f t="shared" si="748"/>
        <v>13.032349561487536</v>
      </c>
      <c r="O2877">
        <f t="shared" si="749"/>
        <v>3.0123495614875537</v>
      </c>
      <c r="P2877">
        <f t="shared" si="750"/>
        <v>0</v>
      </c>
      <c r="Q2877">
        <f t="shared" si="751"/>
        <v>0</v>
      </c>
      <c r="R2877">
        <f t="shared" si="752"/>
        <v>1337.0266666666666</v>
      </c>
      <c r="S2877">
        <f t="shared" si="754"/>
        <v>1325.7819999999999</v>
      </c>
      <c r="T2877">
        <f t="shared" si="755"/>
        <v>60.648000000000138</v>
      </c>
      <c r="U2877">
        <f t="shared" si="756"/>
        <v>12.129600000000028</v>
      </c>
      <c r="V2877">
        <f t="shared" si="757"/>
        <v>61.802899060516928</v>
      </c>
      <c r="W2877">
        <f t="shared" si="758"/>
        <v>-8.9540126721487923E-3</v>
      </c>
      <c r="X2877">
        <f t="shared" si="759"/>
        <v>1341.01</v>
      </c>
      <c r="Y2877">
        <f t="shared" si="760"/>
        <v>1296.8499999999999</v>
      </c>
      <c r="Z2877">
        <f t="shared" si="761"/>
        <v>95.946557971014585</v>
      </c>
      <c r="AA2877">
        <f t="shared" si="764"/>
        <v>96.532092306639356</v>
      </c>
      <c r="AB2877">
        <f t="shared" si="762"/>
        <v>0</v>
      </c>
      <c r="AC2877">
        <f t="shared" si="763"/>
        <v>2.0923066393550016E-3</v>
      </c>
    </row>
    <row r="2878" spans="1:29" x14ac:dyDescent="0.3">
      <c r="A2878" s="2">
        <v>40731</v>
      </c>
      <c r="B2878">
        <v>1339.62</v>
      </c>
      <c r="C2878">
        <v>1356.48</v>
      </c>
      <c r="D2878">
        <v>1339.62</v>
      </c>
      <c r="E2878">
        <v>1353.22</v>
      </c>
      <c r="F2878">
        <v>4069530000</v>
      </c>
      <c r="G2878">
        <v>20.134899707658182</v>
      </c>
      <c r="H2878">
        <v>3.2748997076580508</v>
      </c>
      <c r="I2878">
        <v>124.61059190031121</v>
      </c>
      <c r="J2878">
        <v>93.32514332514333</v>
      </c>
      <c r="K2878">
        <v>95.97</v>
      </c>
      <c r="L2878">
        <f t="shared" si="753"/>
        <v>1336.3451002923418</v>
      </c>
      <c r="N2878">
        <f t="shared" si="748"/>
        <v>20.134899707658178</v>
      </c>
      <c r="O2878">
        <f t="shared" si="749"/>
        <v>3.2748997076580508</v>
      </c>
      <c r="P2878">
        <f t="shared" si="750"/>
        <v>0</v>
      </c>
      <c r="Q2878">
        <f t="shared" si="751"/>
        <v>0</v>
      </c>
      <c r="R2878">
        <f t="shared" si="752"/>
        <v>1349.7733333333333</v>
      </c>
      <c r="S2878">
        <f t="shared" si="754"/>
        <v>1334.8386666666668</v>
      </c>
      <c r="T2878">
        <f t="shared" si="755"/>
        <v>39.947999999999865</v>
      </c>
      <c r="U2878">
        <f t="shared" si="756"/>
        <v>7.9895999999999727</v>
      </c>
      <c r="V2878">
        <f t="shared" si="757"/>
        <v>124.61755838145085</v>
      </c>
      <c r="W2878">
        <f t="shared" si="758"/>
        <v>6.9664811396421555E-3</v>
      </c>
      <c r="X2878">
        <f t="shared" si="759"/>
        <v>1356.48</v>
      </c>
      <c r="Y2878">
        <f t="shared" si="760"/>
        <v>1307.6400000000001</v>
      </c>
      <c r="Z2878">
        <f t="shared" si="761"/>
        <v>93.32514332514333</v>
      </c>
      <c r="AA2878">
        <f t="shared" si="764"/>
        <v>95.973987609561817</v>
      </c>
      <c r="AB2878">
        <f t="shared" si="762"/>
        <v>0</v>
      </c>
      <c r="AC2878">
        <f t="shared" si="763"/>
        <v>3.9876095618183172E-3</v>
      </c>
    </row>
    <row r="2879" spans="1:29" x14ac:dyDescent="0.3">
      <c r="A2879" s="2">
        <v>40732</v>
      </c>
      <c r="B2879">
        <v>1352.39</v>
      </c>
      <c r="C2879">
        <v>1352.39</v>
      </c>
      <c r="D2879">
        <v>1333.71</v>
      </c>
      <c r="E2879">
        <v>1343.8</v>
      </c>
      <c r="F2879">
        <v>3594360000</v>
      </c>
      <c r="G2879">
        <v>13.559933138438961</v>
      </c>
      <c r="H2879">
        <v>-5.1200668615610994</v>
      </c>
      <c r="I2879">
        <v>41.090529611272537</v>
      </c>
      <c r="J2879">
        <v>66.892950391644703</v>
      </c>
      <c r="K2879">
        <v>89.84</v>
      </c>
      <c r="L2879">
        <f t="shared" si="753"/>
        <v>1338.8300668615611</v>
      </c>
      <c r="N2879">
        <f t="shared" si="748"/>
        <v>13.559933138438964</v>
      </c>
      <c r="O2879">
        <f t="shared" si="749"/>
        <v>-5.1200668615610994</v>
      </c>
      <c r="P2879">
        <f t="shared" si="750"/>
        <v>0</v>
      </c>
      <c r="Q2879">
        <f t="shared" si="751"/>
        <v>0</v>
      </c>
      <c r="R2879">
        <f t="shared" si="752"/>
        <v>1343.3000000000002</v>
      </c>
      <c r="S2879">
        <f t="shared" si="754"/>
        <v>1340.1486666666667</v>
      </c>
      <c r="T2879">
        <f t="shared" si="755"/>
        <v>25.552000000000135</v>
      </c>
      <c r="U2879">
        <f t="shared" si="756"/>
        <v>5.1104000000000269</v>
      </c>
      <c r="V2879">
        <f t="shared" si="757"/>
        <v>41.110067487652003</v>
      </c>
      <c r="W2879">
        <f t="shared" si="758"/>
        <v>1.9537876379466468E-2</v>
      </c>
      <c r="X2879">
        <f t="shared" si="759"/>
        <v>1356.48</v>
      </c>
      <c r="Y2879">
        <f t="shared" si="760"/>
        <v>1318.18</v>
      </c>
      <c r="Z2879">
        <f t="shared" si="761"/>
        <v>66.892950391644703</v>
      </c>
      <c r="AA2879">
        <f t="shared" si="764"/>
        <v>89.838599979138692</v>
      </c>
      <c r="AB2879">
        <f t="shared" si="762"/>
        <v>0</v>
      </c>
      <c r="AC2879">
        <f t="shared" si="763"/>
        <v>-1.4000208613111909E-3</v>
      </c>
    </row>
    <row r="2880" spans="1:29" x14ac:dyDescent="0.3">
      <c r="A2880" s="2">
        <v>40735</v>
      </c>
      <c r="B2880">
        <v>1343.31</v>
      </c>
      <c r="C2880">
        <v>1343.31</v>
      </c>
      <c r="D2880">
        <v>1316.42</v>
      </c>
      <c r="E2880">
        <v>1319.49</v>
      </c>
      <c r="F2880">
        <v>3879130000</v>
      </c>
      <c r="G2880">
        <v>10.92662209229252</v>
      </c>
      <c r="H2880">
        <v>-15.963377907707351</v>
      </c>
      <c r="I2880">
        <v>-134.60358702320559</v>
      </c>
      <c r="J2880">
        <v>7.6635047428855234</v>
      </c>
      <c r="K2880">
        <v>71.739999999999995</v>
      </c>
      <c r="L2880">
        <f t="shared" si="753"/>
        <v>1332.3833779077074</v>
      </c>
      <c r="N2880">
        <f t="shared" si="748"/>
        <v>10.926622092292519</v>
      </c>
      <c r="O2880">
        <f t="shared" si="749"/>
        <v>-15.963377907707354</v>
      </c>
      <c r="P2880">
        <f t="shared" si="750"/>
        <v>0</v>
      </c>
      <c r="Q2880">
        <f t="shared" si="751"/>
        <v>0</v>
      </c>
      <c r="R2880">
        <f t="shared" si="752"/>
        <v>1326.4066666666668</v>
      </c>
      <c r="S2880">
        <f t="shared" si="754"/>
        <v>1338.8393333333333</v>
      </c>
      <c r="T2880">
        <f t="shared" si="755"/>
        <v>30.789333333333389</v>
      </c>
      <c r="U2880">
        <f t="shared" si="756"/>
        <v>6.1578666666666777</v>
      </c>
      <c r="V2880">
        <f t="shared" si="757"/>
        <v>-134.59928402332594</v>
      </c>
      <c r="W2880">
        <f t="shared" si="758"/>
        <v>4.3029998796555446E-3</v>
      </c>
      <c r="X2880">
        <f t="shared" si="759"/>
        <v>1356.48</v>
      </c>
      <c r="Y2880">
        <f t="shared" si="760"/>
        <v>1316.42</v>
      </c>
      <c r="Z2880">
        <f t="shared" si="761"/>
        <v>7.6635047428855234</v>
      </c>
      <c r="AA2880">
        <f t="shared" si="764"/>
        <v>71.736026022979772</v>
      </c>
      <c r="AB2880">
        <f t="shared" si="762"/>
        <v>0</v>
      </c>
      <c r="AC2880">
        <f t="shared" si="763"/>
        <v>-3.9739770202231739E-3</v>
      </c>
    </row>
    <row r="2881" spans="1:29" x14ac:dyDescent="0.3">
      <c r="A2881" s="2">
        <v>40736</v>
      </c>
      <c r="B2881">
        <v>1319.61</v>
      </c>
      <c r="C2881">
        <v>1327.17</v>
      </c>
      <c r="D2881">
        <v>1313.33</v>
      </c>
      <c r="E2881">
        <v>1313.64</v>
      </c>
      <c r="F2881">
        <v>4227890000</v>
      </c>
      <c r="G2881">
        <v>1.034414728194861</v>
      </c>
      <c r="H2881">
        <v>-12.805585271805279</v>
      </c>
      <c r="I2881">
        <v>-110.7899174386253</v>
      </c>
      <c r="J2881">
        <v>0.71842410197027151</v>
      </c>
      <c r="K2881">
        <v>52.91</v>
      </c>
      <c r="L2881">
        <f t="shared" si="753"/>
        <v>1326.1355852718052</v>
      </c>
      <c r="N2881">
        <f t="shared" si="748"/>
        <v>1.0344147281948608</v>
      </c>
      <c r="O2881">
        <f t="shared" si="749"/>
        <v>-12.805585271805285</v>
      </c>
      <c r="P2881">
        <f t="shared" si="750"/>
        <v>0</v>
      </c>
      <c r="Q2881">
        <f t="shared" si="751"/>
        <v>0</v>
      </c>
      <c r="R2881">
        <f t="shared" si="752"/>
        <v>1318.0466666666669</v>
      </c>
      <c r="S2881">
        <f t="shared" si="754"/>
        <v>1334.9106666666669</v>
      </c>
      <c r="T2881">
        <f t="shared" si="755"/>
        <v>50.735999999999649</v>
      </c>
      <c r="U2881">
        <f t="shared" si="756"/>
        <v>10.14719999999993</v>
      </c>
      <c r="V2881">
        <f t="shared" si="757"/>
        <v>-110.79575317986011</v>
      </c>
      <c r="W2881">
        <f t="shared" si="758"/>
        <v>-5.8357412348186699E-3</v>
      </c>
      <c r="X2881">
        <f t="shared" si="759"/>
        <v>1356.48</v>
      </c>
      <c r="Y2881">
        <f t="shared" si="760"/>
        <v>1313.33</v>
      </c>
      <c r="Z2881">
        <f t="shared" si="761"/>
        <v>0.71842410197027151</v>
      </c>
      <c r="AA2881">
        <f t="shared" si="764"/>
        <v>52.909316106531698</v>
      </c>
      <c r="AB2881">
        <f t="shared" si="762"/>
        <v>0</v>
      </c>
      <c r="AC2881">
        <f t="shared" si="763"/>
        <v>-6.8389346829889064E-4</v>
      </c>
    </row>
    <row r="2882" spans="1:29" x14ac:dyDescent="0.3">
      <c r="A2882" s="2">
        <v>40737</v>
      </c>
      <c r="B2882">
        <v>1314.45</v>
      </c>
      <c r="C2882">
        <v>1331.48</v>
      </c>
      <c r="D2882">
        <v>1314.45</v>
      </c>
      <c r="E2882">
        <v>1317.72</v>
      </c>
      <c r="F2882">
        <v>4060080000</v>
      </c>
      <c r="G2882">
        <v>8.1496098187963071</v>
      </c>
      <c r="H2882">
        <v>-8.8803901812036656</v>
      </c>
      <c r="I2882">
        <v>-59.356099027010522</v>
      </c>
      <c r="J2882">
        <v>10.173812282734859</v>
      </c>
      <c r="K2882">
        <v>35.75</v>
      </c>
      <c r="L2882">
        <f t="shared" si="753"/>
        <v>1323.3303901812037</v>
      </c>
      <c r="N2882">
        <f t="shared" si="748"/>
        <v>8.1496098187963071</v>
      </c>
      <c r="O2882">
        <f t="shared" si="749"/>
        <v>-8.8803901812036656</v>
      </c>
      <c r="P2882">
        <f t="shared" si="750"/>
        <v>0</v>
      </c>
      <c r="Q2882">
        <f t="shared" si="751"/>
        <v>0</v>
      </c>
      <c r="R2882">
        <f t="shared" si="752"/>
        <v>1321.2166666666669</v>
      </c>
      <c r="S2882">
        <f t="shared" si="754"/>
        <v>1331.7486666666668</v>
      </c>
      <c r="T2882">
        <f t="shared" si="755"/>
        <v>59.151999999999816</v>
      </c>
      <c r="U2882">
        <f t="shared" si="756"/>
        <v>11.830399999999964</v>
      </c>
      <c r="V2882">
        <f t="shared" si="757"/>
        <v>-59.349923361283686</v>
      </c>
      <c r="W2882">
        <f t="shared" si="758"/>
        <v>6.1756657268361437E-3</v>
      </c>
      <c r="X2882">
        <f t="shared" si="759"/>
        <v>1356.48</v>
      </c>
      <c r="Y2882">
        <f t="shared" si="760"/>
        <v>1313.33</v>
      </c>
      <c r="Z2882">
        <f t="shared" si="761"/>
        <v>10.173812282734858</v>
      </c>
      <c r="AA2882">
        <f t="shared" si="764"/>
        <v>35.754766968875728</v>
      </c>
      <c r="AB2882">
        <f t="shared" si="762"/>
        <v>0</v>
      </c>
      <c r="AC2882">
        <f t="shared" si="763"/>
        <v>4.7669688757281392E-3</v>
      </c>
    </row>
    <row r="2883" spans="1:29" x14ac:dyDescent="0.3">
      <c r="A2883" s="2">
        <v>40738</v>
      </c>
      <c r="B2883">
        <v>1317.74</v>
      </c>
      <c r="C2883">
        <v>1326.88</v>
      </c>
      <c r="D2883">
        <v>1306.51</v>
      </c>
      <c r="E2883">
        <v>1308.8699999999999</v>
      </c>
      <c r="F2883">
        <v>4358570000</v>
      </c>
      <c r="G2883">
        <v>8.3697398791975957</v>
      </c>
      <c r="H2883">
        <v>-12.000260120802521</v>
      </c>
      <c r="I2883">
        <v>-85.625169514509309</v>
      </c>
      <c r="J2883">
        <v>5.143853530950075</v>
      </c>
      <c r="K2883">
        <v>18.12</v>
      </c>
      <c r="L2883">
        <f t="shared" si="753"/>
        <v>1318.5102601208025</v>
      </c>
      <c r="N2883">
        <f t="shared" ref="N2883:N2946" si="765">C2883-L2883</f>
        <v>8.3697398791975957</v>
      </c>
      <c r="O2883">
        <f t="shared" ref="O2883:O2946" si="766">D2883-L2883</f>
        <v>-12.000260120802523</v>
      </c>
      <c r="P2883">
        <f t="shared" ref="P2883:P2946" si="767">N2883-G2883</f>
        <v>0</v>
      </c>
      <c r="Q2883">
        <f t="shared" ref="Q2883:Q2946" si="768">O2883-H2883</f>
        <v>0</v>
      </c>
      <c r="R2883">
        <f t="shared" ref="R2883:R2946" si="769">AVERAGE(C2883:E2883)</f>
        <v>1314.0866666666668</v>
      </c>
      <c r="S2883">
        <f t="shared" si="754"/>
        <v>1324.6113333333337</v>
      </c>
      <c r="T2883">
        <f t="shared" si="755"/>
        <v>40.968000000000075</v>
      </c>
      <c r="U2883">
        <f t="shared" si="756"/>
        <v>8.1936000000000142</v>
      </c>
      <c r="V2883">
        <f t="shared" si="757"/>
        <v>-85.63323135672475</v>
      </c>
      <c r="W2883">
        <f t="shared" si="758"/>
        <v>-8.0618422154401514E-3</v>
      </c>
      <c r="X2883">
        <f t="shared" si="759"/>
        <v>1352.39</v>
      </c>
      <c r="Y2883">
        <f t="shared" si="760"/>
        <v>1306.51</v>
      </c>
      <c r="Z2883">
        <f t="shared" si="761"/>
        <v>5.143853530950075</v>
      </c>
      <c r="AA2883">
        <f t="shared" si="764"/>
        <v>18.118509010037087</v>
      </c>
      <c r="AB2883">
        <f t="shared" si="762"/>
        <v>0</v>
      </c>
      <c r="AC2883">
        <f t="shared" si="763"/>
        <v>-1.4909899629138579E-3</v>
      </c>
    </row>
    <row r="2884" spans="1:29" x14ac:dyDescent="0.3">
      <c r="A2884" s="2">
        <v>40739</v>
      </c>
      <c r="B2884">
        <v>1308.8699999999999</v>
      </c>
      <c r="C2884">
        <v>1317.7</v>
      </c>
      <c r="D2884">
        <v>1307.52</v>
      </c>
      <c r="E2884">
        <v>1316.14</v>
      </c>
      <c r="F2884">
        <v>4242760000</v>
      </c>
      <c r="G2884">
        <v>-2.0173413868405991E-2</v>
      </c>
      <c r="H2884">
        <v>-10.20017341386847</v>
      </c>
      <c r="I2884">
        <v>-80.394077944701067</v>
      </c>
      <c r="J2884">
        <v>26.16847826086989</v>
      </c>
      <c r="K2884">
        <v>9.9700000000000006</v>
      </c>
      <c r="L2884">
        <f t="shared" ref="L2884:L2947" si="770">$M$2*E2884+L2883*(1-$M$2)</f>
        <v>1317.7201734138685</v>
      </c>
      <c r="N2884">
        <f t="shared" si="765"/>
        <v>-2.0173413868405987E-2</v>
      </c>
      <c r="O2884">
        <f t="shared" si="766"/>
        <v>-10.20017341386847</v>
      </c>
      <c r="P2884">
        <f t="shared" si="767"/>
        <v>0</v>
      </c>
      <c r="Q2884">
        <f t="shared" si="768"/>
        <v>0</v>
      </c>
      <c r="R2884">
        <f t="shared" si="769"/>
        <v>1313.7866666666669</v>
      </c>
      <c r="S2884">
        <f t="shared" si="754"/>
        <v>1318.7086666666669</v>
      </c>
      <c r="T2884">
        <f t="shared" si="755"/>
        <v>20.412000000000035</v>
      </c>
      <c r="U2884">
        <f t="shared" si="756"/>
        <v>4.0824000000000069</v>
      </c>
      <c r="V2884">
        <f t="shared" si="757"/>
        <v>-80.377555686197937</v>
      </c>
      <c r="W2884">
        <f t="shared" si="758"/>
        <v>1.6522258503130161E-2</v>
      </c>
      <c r="X2884">
        <f t="shared" si="759"/>
        <v>1343.31</v>
      </c>
      <c r="Y2884">
        <f t="shared" si="760"/>
        <v>1306.51</v>
      </c>
      <c r="Z2884">
        <f t="shared" si="761"/>
        <v>26.168478260869893</v>
      </c>
      <c r="AA2884">
        <f t="shared" si="764"/>
        <v>9.9736145838821244</v>
      </c>
      <c r="AB2884">
        <f t="shared" si="762"/>
        <v>0</v>
      </c>
      <c r="AC2884">
        <f t="shared" si="763"/>
        <v>3.6145838821237675E-3</v>
      </c>
    </row>
    <row r="2885" spans="1:29" x14ac:dyDescent="0.3">
      <c r="A2885" s="2">
        <v>40742</v>
      </c>
      <c r="B2885">
        <v>1315.94</v>
      </c>
      <c r="C2885">
        <v>1315.94</v>
      </c>
      <c r="D2885">
        <v>1295.92</v>
      </c>
      <c r="E2885">
        <v>1305.44</v>
      </c>
      <c r="F2885">
        <v>4118160000</v>
      </c>
      <c r="G2885">
        <v>2.313217724087735</v>
      </c>
      <c r="H2885">
        <v>-17.70678227591225</v>
      </c>
      <c r="I2885">
        <v>-145.41054831435829</v>
      </c>
      <c r="J2885">
        <v>26.771653543307082</v>
      </c>
      <c r="K2885">
        <v>13.8</v>
      </c>
      <c r="L2885">
        <f t="shared" si="770"/>
        <v>1313.6267822759123</v>
      </c>
      <c r="N2885">
        <f t="shared" si="765"/>
        <v>2.3132177240877354</v>
      </c>
      <c r="O2885">
        <f t="shared" si="766"/>
        <v>-17.706782275912246</v>
      </c>
      <c r="P2885">
        <f t="shared" si="767"/>
        <v>0</v>
      </c>
      <c r="Q2885">
        <f t="shared" si="768"/>
        <v>0</v>
      </c>
      <c r="R2885">
        <f t="shared" si="769"/>
        <v>1305.7666666666667</v>
      </c>
      <c r="S2885">
        <f t="shared" si="754"/>
        <v>1314.5806666666667</v>
      </c>
      <c r="T2885">
        <f t="shared" si="755"/>
        <v>20.204000000000178</v>
      </c>
      <c r="U2885">
        <f t="shared" si="756"/>
        <v>4.0408000000000355</v>
      </c>
      <c r="V2885">
        <f t="shared" si="757"/>
        <v>-145.41674915858249</v>
      </c>
      <c r="W2885">
        <f t="shared" si="758"/>
        <v>-6.2008442241960893E-3</v>
      </c>
      <c r="X2885">
        <f t="shared" si="759"/>
        <v>1331.48</v>
      </c>
      <c r="Y2885">
        <f t="shared" si="760"/>
        <v>1295.92</v>
      </c>
      <c r="Z2885">
        <f t="shared" si="761"/>
        <v>26.771653543307078</v>
      </c>
      <c r="AA2885">
        <f t="shared" si="764"/>
        <v>13.795244343966436</v>
      </c>
      <c r="AB2885">
        <f t="shared" si="762"/>
        <v>0</v>
      </c>
      <c r="AC2885">
        <f t="shared" si="763"/>
        <v>-4.7556560335646481E-3</v>
      </c>
    </row>
    <row r="2886" spans="1:29" x14ac:dyDescent="0.3">
      <c r="A2886" s="2">
        <v>40743</v>
      </c>
      <c r="B2886">
        <v>1307.07</v>
      </c>
      <c r="C2886">
        <v>1328.14</v>
      </c>
      <c r="D2886">
        <v>1307.07</v>
      </c>
      <c r="E2886">
        <v>1326.73</v>
      </c>
      <c r="F2886">
        <v>4304600000</v>
      </c>
      <c r="G2886">
        <v>10.145478482725141</v>
      </c>
      <c r="H2886">
        <v>-10.92452151727502</v>
      </c>
      <c r="I2886">
        <v>79.272068981947513</v>
      </c>
      <c r="J2886">
        <v>86.642294713160837</v>
      </c>
      <c r="K2886">
        <v>30.98</v>
      </c>
      <c r="L2886">
        <f t="shared" si="770"/>
        <v>1317.994521517275</v>
      </c>
      <c r="N2886">
        <f t="shared" si="765"/>
        <v>10.145478482725139</v>
      </c>
      <c r="O2886">
        <f t="shared" si="766"/>
        <v>-10.924521517275025</v>
      </c>
      <c r="P2886">
        <f t="shared" si="767"/>
        <v>0</v>
      </c>
      <c r="Q2886">
        <f t="shared" si="768"/>
        <v>0</v>
      </c>
      <c r="R2886">
        <f t="shared" si="769"/>
        <v>1320.6466666666668</v>
      </c>
      <c r="S2886">
        <f t="shared" si="754"/>
        <v>1315.1006666666667</v>
      </c>
      <c r="T2886">
        <f t="shared" si="755"/>
        <v>23.324000000000069</v>
      </c>
      <c r="U2886">
        <f t="shared" si="756"/>
        <v>4.6648000000000138</v>
      </c>
      <c r="V2886">
        <f t="shared" si="757"/>
        <v>79.260275538787411</v>
      </c>
      <c r="W2886">
        <f t="shared" si="758"/>
        <v>-1.1793443160101447E-2</v>
      </c>
      <c r="X2886">
        <f t="shared" si="759"/>
        <v>1331.48</v>
      </c>
      <c r="Y2886">
        <f t="shared" si="760"/>
        <v>1295.92</v>
      </c>
      <c r="Z2886">
        <f t="shared" si="761"/>
        <v>86.642294713160837</v>
      </c>
      <c r="AA2886">
        <f t="shared" si="764"/>
        <v>30.980018466204548</v>
      </c>
      <c r="AB2886">
        <f t="shared" si="762"/>
        <v>0</v>
      </c>
      <c r="AC2886">
        <f t="shared" si="763"/>
        <v>1.8466204547706866E-5</v>
      </c>
    </row>
    <row r="2887" spans="1:29" x14ac:dyDescent="0.3">
      <c r="A2887" s="2">
        <v>40744</v>
      </c>
      <c r="B2887">
        <v>1328.66</v>
      </c>
      <c r="C2887">
        <v>1330.43</v>
      </c>
      <c r="D2887">
        <v>1323.65</v>
      </c>
      <c r="E2887">
        <v>1325.84</v>
      </c>
      <c r="F2887">
        <v>3767420000</v>
      </c>
      <c r="G2887">
        <v>9.8203189884832227</v>
      </c>
      <c r="H2887">
        <v>3.04031898848325</v>
      </c>
      <c r="I2887">
        <v>116.7467322086917</v>
      </c>
      <c r="J2887">
        <v>86.699507389162136</v>
      </c>
      <c r="K2887">
        <v>46.29</v>
      </c>
      <c r="L2887">
        <f t="shared" si="770"/>
        <v>1320.6096810115168</v>
      </c>
      <c r="N2887">
        <f t="shared" si="765"/>
        <v>9.8203189884832227</v>
      </c>
      <c r="O2887">
        <f t="shared" si="766"/>
        <v>3.04031898848325</v>
      </c>
      <c r="P2887">
        <f t="shared" si="767"/>
        <v>0</v>
      </c>
      <c r="Q2887">
        <f t="shared" si="768"/>
        <v>0</v>
      </c>
      <c r="R2887">
        <f t="shared" si="769"/>
        <v>1326.64</v>
      </c>
      <c r="S2887">
        <f t="shared" ref="S2887:S2950" si="771">AVERAGE(R2883:R2887)</f>
        <v>1316.1853333333333</v>
      </c>
      <c r="T2887">
        <f t="shared" ref="T2887:T2950" si="772">ABS(S2887-R2887)+ABS(S2887-R2886)+ABS(S2887-R2885)+ABS(S2887-R2884)+ABS(S2887-R2883)</f>
        <v>29.83199999999988</v>
      </c>
      <c r="U2887">
        <f t="shared" ref="U2887:U2950" si="773">T2887/5</f>
        <v>5.9663999999999762</v>
      </c>
      <c r="V2887">
        <f t="shared" ref="V2887:V2950" si="774">(R2887-S2887)/(0.015*U2887)</f>
        <v>116.81713894103417</v>
      </c>
      <c r="W2887">
        <f t="shared" ref="W2887:W2950" si="775">V2887-I2887</f>
        <v>7.040673234247663E-2</v>
      </c>
      <c r="X2887">
        <f t="shared" ref="X2887:X2950" si="776">MAX(C2883:C2887)</f>
        <v>1330.43</v>
      </c>
      <c r="Y2887">
        <f t="shared" ref="Y2887:Y2950" si="777">MIN(D2883:D2887)</f>
        <v>1295.92</v>
      </c>
      <c r="Z2887">
        <f t="shared" ref="Z2887:Z2950" si="778">100*(E2887-Y2887)/(X2887-Y2887)</f>
        <v>86.699507389162136</v>
      </c>
      <c r="AA2887">
        <f t="shared" si="764"/>
        <v>46.285157487490004</v>
      </c>
      <c r="AB2887">
        <f t="shared" ref="AB2887:AB2950" si="779">Z2887-J2887</f>
        <v>0</v>
      </c>
      <c r="AC2887">
        <f t="shared" ref="AC2887:AC2950" si="780">AA2887-K2887</f>
        <v>-4.8425125099953448E-3</v>
      </c>
    </row>
    <row r="2888" spans="1:29" x14ac:dyDescent="0.3">
      <c r="A2888" s="2">
        <v>40745</v>
      </c>
      <c r="B2888">
        <v>1325.65</v>
      </c>
      <c r="C2888">
        <v>1347</v>
      </c>
      <c r="D2888">
        <v>1325.65</v>
      </c>
      <c r="E2888">
        <v>1343.8</v>
      </c>
      <c r="F2888">
        <v>4837430000</v>
      </c>
      <c r="G2888">
        <v>18.660212658988709</v>
      </c>
      <c r="H2888">
        <v>-2.689787341011197</v>
      </c>
      <c r="I2888">
        <v>127.0959087860481</v>
      </c>
      <c r="J2888">
        <v>93.735317149569198</v>
      </c>
      <c r="K2888">
        <v>64</v>
      </c>
      <c r="L2888">
        <f t="shared" si="770"/>
        <v>1328.3397873410113</v>
      </c>
      <c r="N2888">
        <f t="shared" si="765"/>
        <v>18.660212658988712</v>
      </c>
      <c r="O2888">
        <f t="shared" si="766"/>
        <v>-2.689787341011197</v>
      </c>
      <c r="P2888">
        <f t="shared" si="767"/>
        <v>0</v>
      </c>
      <c r="Q2888">
        <f t="shared" si="768"/>
        <v>0</v>
      </c>
      <c r="R2888">
        <f t="shared" si="769"/>
        <v>1338.8166666666666</v>
      </c>
      <c r="S2888">
        <f t="shared" si="771"/>
        <v>1321.1313333333333</v>
      </c>
      <c r="T2888">
        <f t="shared" si="772"/>
        <v>46.387999999999693</v>
      </c>
      <c r="U2888">
        <f t="shared" si="773"/>
        <v>9.2775999999999392</v>
      </c>
      <c r="V2888">
        <f t="shared" si="774"/>
        <v>127.08267463807782</v>
      </c>
      <c r="W2888">
        <f t="shared" si="775"/>
        <v>-1.3234147970280219E-2</v>
      </c>
      <c r="X2888">
        <f t="shared" si="776"/>
        <v>1347</v>
      </c>
      <c r="Y2888">
        <f t="shared" si="777"/>
        <v>1295.92</v>
      </c>
      <c r="Z2888">
        <f t="shared" si="778"/>
        <v>93.735317149569198</v>
      </c>
      <c r="AA2888">
        <f t="shared" si="764"/>
        <v>64.003450211213831</v>
      </c>
      <c r="AB2888">
        <f t="shared" si="779"/>
        <v>0</v>
      </c>
      <c r="AC2888">
        <f t="shared" si="780"/>
        <v>3.4502112138312668E-3</v>
      </c>
    </row>
    <row r="2889" spans="1:29" x14ac:dyDescent="0.3">
      <c r="A2889" s="2">
        <v>40746</v>
      </c>
      <c r="B2889">
        <v>1343.8</v>
      </c>
      <c r="C2889">
        <v>1346.1</v>
      </c>
      <c r="D2889">
        <v>1336.95</v>
      </c>
      <c r="E2889">
        <v>1345.02</v>
      </c>
      <c r="F2889">
        <v>3522830000</v>
      </c>
      <c r="G2889">
        <v>12.200141772658981</v>
      </c>
      <c r="H2889">
        <v>3.0501417726591171</v>
      </c>
      <c r="I2889">
        <v>95.008730206514556</v>
      </c>
      <c r="J2889">
        <v>96.123727486295962</v>
      </c>
      <c r="K2889">
        <v>77.989999999999995</v>
      </c>
      <c r="L2889">
        <f t="shared" si="770"/>
        <v>1333.8998582273409</v>
      </c>
      <c r="N2889">
        <f t="shared" si="765"/>
        <v>12.200141772658981</v>
      </c>
      <c r="O2889">
        <f t="shared" si="766"/>
        <v>3.0501417726591171</v>
      </c>
      <c r="P2889">
        <f t="shared" si="767"/>
        <v>0</v>
      </c>
      <c r="Q2889">
        <f t="shared" si="768"/>
        <v>0</v>
      </c>
      <c r="R2889">
        <f t="shared" si="769"/>
        <v>1342.69</v>
      </c>
      <c r="S2889">
        <f t="shared" si="771"/>
        <v>1326.9119999999998</v>
      </c>
      <c r="T2889">
        <f t="shared" si="772"/>
        <v>55.365333333332956</v>
      </c>
      <c r="U2889">
        <f t="shared" si="773"/>
        <v>11.073066666666591</v>
      </c>
      <c r="V2889">
        <f t="shared" si="774"/>
        <v>94.993256911667686</v>
      </c>
      <c r="W2889">
        <f t="shared" si="775"/>
        <v>-1.5473294846870544E-2</v>
      </c>
      <c r="X2889">
        <f t="shared" si="776"/>
        <v>1347</v>
      </c>
      <c r="Y2889">
        <f t="shared" si="777"/>
        <v>1295.92</v>
      </c>
      <c r="Z2889">
        <f t="shared" si="778"/>
        <v>96.123727486295962</v>
      </c>
      <c r="AA2889">
        <f t="shared" si="764"/>
        <v>77.994500056299032</v>
      </c>
      <c r="AB2889">
        <f t="shared" si="779"/>
        <v>0</v>
      </c>
      <c r="AC2889">
        <f t="shared" si="780"/>
        <v>4.5000562990367143E-3</v>
      </c>
    </row>
    <row r="2890" spans="1:29" x14ac:dyDescent="0.3">
      <c r="A2890" s="2">
        <v>40749</v>
      </c>
      <c r="B2890">
        <v>1344.32</v>
      </c>
      <c r="C2890">
        <v>1344.32</v>
      </c>
      <c r="D2890">
        <v>1331.09</v>
      </c>
      <c r="E2890">
        <v>1337.43</v>
      </c>
      <c r="F2890">
        <v>3536890000</v>
      </c>
      <c r="G2890">
        <v>9.2434278484392962</v>
      </c>
      <c r="H2890">
        <v>-3.986572151560722</v>
      </c>
      <c r="I2890">
        <v>37.466136376737772</v>
      </c>
      <c r="J2890">
        <v>76.03305785123986</v>
      </c>
      <c r="K2890">
        <v>87.85</v>
      </c>
      <c r="L2890">
        <f t="shared" si="770"/>
        <v>1335.0765721515606</v>
      </c>
      <c r="N2890">
        <f t="shared" si="765"/>
        <v>9.2434278484392962</v>
      </c>
      <c r="O2890">
        <f t="shared" si="766"/>
        <v>-3.986572151560722</v>
      </c>
      <c r="P2890">
        <f t="shared" si="767"/>
        <v>0</v>
      </c>
      <c r="Q2890">
        <f t="shared" si="768"/>
        <v>0</v>
      </c>
      <c r="R2890">
        <f t="shared" si="769"/>
        <v>1337.6133333333335</v>
      </c>
      <c r="S2890">
        <f t="shared" si="771"/>
        <v>1333.2813333333334</v>
      </c>
      <c r="T2890">
        <f t="shared" si="772"/>
        <v>38.551999999999907</v>
      </c>
      <c r="U2890">
        <f t="shared" si="773"/>
        <v>7.7103999999999813</v>
      </c>
      <c r="V2890">
        <f t="shared" si="774"/>
        <v>37.455903714464604</v>
      </c>
      <c r="W2890">
        <f t="shared" si="775"/>
        <v>-1.0232662273168103E-2</v>
      </c>
      <c r="X2890">
        <f t="shared" si="776"/>
        <v>1347</v>
      </c>
      <c r="Y2890">
        <f t="shared" si="777"/>
        <v>1307.07</v>
      </c>
      <c r="Z2890">
        <f t="shared" si="778"/>
        <v>76.03305785123986</v>
      </c>
      <c r="AA2890">
        <f t="shared" si="764"/>
        <v>87.846780917885596</v>
      </c>
      <c r="AB2890">
        <f t="shared" si="779"/>
        <v>0</v>
      </c>
      <c r="AC2890">
        <f t="shared" si="780"/>
        <v>-3.2190821143984749E-3</v>
      </c>
    </row>
    <row r="2891" spans="1:29" x14ac:dyDescent="0.3">
      <c r="A2891" s="2">
        <v>40750</v>
      </c>
      <c r="B2891">
        <v>1337.39</v>
      </c>
      <c r="C2891">
        <v>1338.51</v>
      </c>
      <c r="D2891">
        <v>1329.59</v>
      </c>
      <c r="E2891">
        <v>1331.94</v>
      </c>
      <c r="F2891">
        <v>4007050000</v>
      </c>
      <c r="G2891">
        <v>4.4789518989593944</v>
      </c>
      <c r="H2891">
        <v>-4.4410481010406784</v>
      </c>
      <c r="I2891">
        <v>-35.363645029072629</v>
      </c>
      <c r="J2891">
        <v>35.503211991434682</v>
      </c>
      <c r="K2891">
        <v>77.62</v>
      </c>
      <c r="L2891">
        <f t="shared" si="770"/>
        <v>1334.0310481010406</v>
      </c>
      <c r="N2891">
        <f t="shared" si="765"/>
        <v>4.4789518989593944</v>
      </c>
      <c r="O2891">
        <f t="shared" si="766"/>
        <v>-4.4410481010406784</v>
      </c>
      <c r="P2891">
        <f t="shared" si="767"/>
        <v>0</v>
      </c>
      <c r="Q2891">
        <f t="shared" si="768"/>
        <v>0</v>
      </c>
      <c r="R2891">
        <f t="shared" si="769"/>
        <v>1333.3466666666666</v>
      </c>
      <c r="S2891">
        <f t="shared" si="771"/>
        <v>1335.8213333333333</v>
      </c>
      <c r="T2891">
        <f t="shared" si="772"/>
        <v>23.312000000000126</v>
      </c>
      <c r="U2891">
        <f t="shared" si="773"/>
        <v>4.6624000000000247</v>
      </c>
      <c r="V2891">
        <f t="shared" si="774"/>
        <v>-35.384732708000485</v>
      </c>
      <c r="W2891">
        <f t="shared" si="775"/>
        <v>-2.1087678927855791E-2</v>
      </c>
      <c r="X2891">
        <f t="shared" si="776"/>
        <v>1347</v>
      </c>
      <c r="Y2891">
        <f t="shared" si="777"/>
        <v>1323.65</v>
      </c>
      <c r="Z2891">
        <f t="shared" si="778"/>
        <v>35.503211991434675</v>
      </c>
      <c r="AA2891">
        <f t="shared" ref="AA2891:AA2954" si="781">AVERAGE(Z2887:Z2891)</f>
        <v>77.618964373540365</v>
      </c>
      <c r="AB2891">
        <f t="shared" si="779"/>
        <v>0</v>
      </c>
      <c r="AC2891">
        <f t="shared" si="780"/>
        <v>-1.0356264596396159E-3</v>
      </c>
    </row>
    <row r="2892" spans="1:29" x14ac:dyDescent="0.3">
      <c r="A2892" s="2">
        <v>40751</v>
      </c>
      <c r="B2892">
        <v>1331.91</v>
      </c>
      <c r="C2892">
        <v>1331.91</v>
      </c>
      <c r="D2892">
        <v>1303.49</v>
      </c>
      <c r="E2892">
        <v>1304.8900000000001</v>
      </c>
      <c r="F2892">
        <v>3479040000</v>
      </c>
      <c r="G2892">
        <v>7.5926345993061659</v>
      </c>
      <c r="H2892">
        <v>-20.82736540069391</v>
      </c>
      <c r="I2892">
        <v>-166.68073255127109</v>
      </c>
      <c r="J2892">
        <v>3.2176511146864888</v>
      </c>
      <c r="K2892">
        <v>60.92</v>
      </c>
      <c r="L2892">
        <f t="shared" si="770"/>
        <v>1324.3173654006939</v>
      </c>
      <c r="N2892">
        <f t="shared" si="765"/>
        <v>7.5926345993061659</v>
      </c>
      <c r="O2892">
        <f t="shared" si="766"/>
        <v>-20.827365400693907</v>
      </c>
      <c r="P2892">
        <f t="shared" si="767"/>
        <v>0</v>
      </c>
      <c r="Q2892">
        <f t="shared" si="768"/>
        <v>0</v>
      </c>
      <c r="R2892">
        <f t="shared" si="769"/>
        <v>1313.43</v>
      </c>
      <c r="S2892">
        <f t="shared" si="771"/>
        <v>1333.1793333333333</v>
      </c>
      <c r="T2892">
        <f t="shared" si="772"/>
        <v>39.49866666666685</v>
      </c>
      <c r="U2892">
        <f t="shared" si="773"/>
        <v>7.8997333333333701</v>
      </c>
      <c r="V2892">
        <f t="shared" si="774"/>
        <v>-166.66666666666475</v>
      </c>
      <c r="W2892">
        <f t="shared" si="775"/>
        <v>1.4065884606338841E-2</v>
      </c>
      <c r="X2892">
        <f t="shared" si="776"/>
        <v>1347</v>
      </c>
      <c r="Y2892">
        <f t="shared" si="777"/>
        <v>1303.49</v>
      </c>
      <c r="Z2892">
        <f t="shared" si="778"/>
        <v>3.2176511146864888</v>
      </c>
      <c r="AA2892">
        <f t="shared" si="781"/>
        <v>60.922593118645239</v>
      </c>
      <c r="AB2892">
        <f t="shared" si="779"/>
        <v>0</v>
      </c>
      <c r="AC2892">
        <f t="shared" si="780"/>
        <v>2.5931186452368138E-3</v>
      </c>
    </row>
    <row r="2893" spans="1:29" x14ac:dyDescent="0.3">
      <c r="A2893" s="2">
        <v>40752</v>
      </c>
      <c r="B2893">
        <v>1304.8399999999999</v>
      </c>
      <c r="C2893">
        <v>1316.32</v>
      </c>
      <c r="D2893">
        <v>1299.1600000000001</v>
      </c>
      <c r="E2893">
        <v>1300.67</v>
      </c>
      <c r="F2893">
        <v>4951800000</v>
      </c>
      <c r="G2893">
        <v>-0.1149102671295168</v>
      </c>
      <c r="H2893">
        <v>-17.274910267129371</v>
      </c>
      <c r="I2893">
        <v>-102.9392638834703</v>
      </c>
      <c r="J2893">
        <v>3.2168726033233841</v>
      </c>
      <c r="K2893">
        <v>42.82</v>
      </c>
      <c r="L2893">
        <f t="shared" si="770"/>
        <v>1316.4349102671295</v>
      </c>
      <c r="N2893">
        <f t="shared" si="765"/>
        <v>-0.1149102671295168</v>
      </c>
      <c r="O2893">
        <f t="shared" si="766"/>
        <v>-17.274910267129371</v>
      </c>
      <c r="P2893">
        <f t="shared" si="767"/>
        <v>0</v>
      </c>
      <c r="Q2893">
        <f t="shared" si="768"/>
        <v>0</v>
      </c>
      <c r="R2893">
        <f t="shared" si="769"/>
        <v>1305.3833333333334</v>
      </c>
      <c r="S2893">
        <f t="shared" si="771"/>
        <v>1326.4926666666665</v>
      </c>
      <c r="T2893">
        <f t="shared" si="772"/>
        <v>68.344000000000051</v>
      </c>
      <c r="U2893">
        <f t="shared" si="773"/>
        <v>13.66880000000001</v>
      </c>
      <c r="V2893">
        <f t="shared" si="774"/>
        <v>-102.95628649836652</v>
      </c>
      <c r="W2893">
        <f t="shared" si="775"/>
        <v>-1.7022614896220034E-2</v>
      </c>
      <c r="X2893">
        <f t="shared" si="776"/>
        <v>1346.1</v>
      </c>
      <c r="Y2893">
        <f t="shared" si="777"/>
        <v>1299.1600000000001</v>
      </c>
      <c r="Z2893">
        <f t="shared" si="778"/>
        <v>3.2168726033233841</v>
      </c>
      <c r="AA2893">
        <f t="shared" si="781"/>
        <v>42.818904209396081</v>
      </c>
      <c r="AB2893">
        <f t="shared" si="779"/>
        <v>0</v>
      </c>
      <c r="AC2893">
        <f t="shared" si="780"/>
        <v>-1.0957906039195109E-3</v>
      </c>
    </row>
    <row r="2894" spans="1:29" x14ac:dyDescent="0.3">
      <c r="A2894" s="2">
        <v>40753</v>
      </c>
      <c r="B2894">
        <v>1300.1199999999999</v>
      </c>
      <c r="C2894">
        <v>1304.1600000000001</v>
      </c>
      <c r="D2894">
        <v>1282.8599999999999</v>
      </c>
      <c r="E2894">
        <v>1292.28</v>
      </c>
      <c r="F2894">
        <v>5061190000</v>
      </c>
      <c r="G2894">
        <v>-4.2232735114196203</v>
      </c>
      <c r="H2894">
        <v>-25.523273511419799</v>
      </c>
      <c r="I2894">
        <v>-103.4604364117251</v>
      </c>
      <c r="J2894">
        <v>15.327041978522731</v>
      </c>
      <c r="K2894">
        <v>26.66</v>
      </c>
      <c r="L2894">
        <f t="shared" si="770"/>
        <v>1308.3832735114197</v>
      </c>
      <c r="N2894">
        <f t="shared" si="765"/>
        <v>-4.2232735114196203</v>
      </c>
      <c r="O2894">
        <f t="shared" si="766"/>
        <v>-25.523273511419802</v>
      </c>
      <c r="P2894">
        <f t="shared" si="767"/>
        <v>0</v>
      </c>
      <c r="Q2894">
        <f t="shared" si="768"/>
        <v>0</v>
      </c>
      <c r="R2894">
        <f t="shared" si="769"/>
        <v>1293.1000000000001</v>
      </c>
      <c r="S2894">
        <f t="shared" si="771"/>
        <v>1316.5746666666669</v>
      </c>
      <c r="T2894">
        <f t="shared" si="772"/>
        <v>75.621333333333268</v>
      </c>
      <c r="U2894">
        <f t="shared" si="773"/>
        <v>15.124266666666653</v>
      </c>
      <c r="V2894">
        <f t="shared" si="774"/>
        <v>-103.47462209370705</v>
      </c>
      <c r="W2894">
        <f t="shared" si="775"/>
        <v>-1.4185681981956577E-2</v>
      </c>
      <c r="X2894">
        <f t="shared" si="776"/>
        <v>1344.32</v>
      </c>
      <c r="Y2894">
        <f t="shared" si="777"/>
        <v>1282.8599999999999</v>
      </c>
      <c r="Z2894">
        <f t="shared" si="778"/>
        <v>15.327041978522725</v>
      </c>
      <c r="AA2894">
        <f t="shared" si="781"/>
        <v>26.659567107841422</v>
      </c>
      <c r="AB2894">
        <f t="shared" si="779"/>
        <v>0</v>
      </c>
      <c r="AC2894">
        <f t="shared" si="780"/>
        <v>-4.3289215857811314E-4</v>
      </c>
    </row>
    <row r="2895" spans="1:29" x14ac:dyDescent="0.3">
      <c r="A2895" s="2">
        <v>40756</v>
      </c>
      <c r="B2895">
        <v>1292.5899999999999</v>
      </c>
      <c r="C2895">
        <v>1307.3800000000001</v>
      </c>
      <c r="D2895">
        <v>1274.73</v>
      </c>
      <c r="E2895">
        <v>1286.94</v>
      </c>
      <c r="F2895">
        <v>4967390000</v>
      </c>
      <c r="G2895">
        <v>6.1444843257202137</v>
      </c>
      <c r="H2895">
        <v>-26.505515674279881</v>
      </c>
      <c r="I2895">
        <v>-87.940379403793898</v>
      </c>
      <c r="J2895">
        <v>19.143932267168459</v>
      </c>
      <c r="K2895">
        <v>15.28</v>
      </c>
      <c r="L2895">
        <f t="shared" si="770"/>
        <v>1301.2355156742799</v>
      </c>
      <c r="N2895">
        <f t="shared" si="765"/>
        <v>6.1444843257202137</v>
      </c>
      <c r="O2895">
        <f t="shared" si="766"/>
        <v>-26.505515674279877</v>
      </c>
      <c r="P2895">
        <f t="shared" si="767"/>
        <v>0</v>
      </c>
      <c r="Q2895">
        <f t="shared" si="768"/>
        <v>0</v>
      </c>
      <c r="R2895">
        <f t="shared" si="769"/>
        <v>1289.6833333333334</v>
      </c>
      <c r="S2895">
        <f t="shared" si="771"/>
        <v>1306.9886666666666</v>
      </c>
      <c r="T2895">
        <f t="shared" si="772"/>
        <v>65.598666666666304</v>
      </c>
      <c r="U2895">
        <f t="shared" si="773"/>
        <v>13.119733333333262</v>
      </c>
      <c r="V2895">
        <f t="shared" si="774"/>
        <v>-87.935391640751504</v>
      </c>
      <c r="W2895">
        <f t="shared" si="775"/>
        <v>4.987763042393567E-3</v>
      </c>
      <c r="X2895">
        <f t="shared" si="776"/>
        <v>1338.51</v>
      </c>
      <c r="Y2895">
        <f t="shared" si="777"/>
        <v>1274.73</v>
      </c>
      <c r="Z2895">
        <f t="shared" si="778"/>
        <v>19.143932267168456</v>
      </c>
      <c r="AA2895">
        <f t="shared" si="781"/>
        <v>15.281741991027143</v>
      </c>
      <c r="AB2895">
        <f t="shared" si="779"/>
        <v>0</v>
      </c>
      <c r="AC2895">
        <f t="shared" si="780"/>
        <v>1.7419910271438965E-3</v>
      </c>
    </row>
    <row r="2896" spans="1:29" x14ac:dyDescent="0.3">
      <c r="A2896" s="2">
        <v>40757</v>
      </c>
      <c r="B2896">
        <v>1286.56</v>
      </c>
      <c r="C2896">
        <v>1286.56</v>
      </c>
      <c r="D2896">
        <v>1254.03</v>
      </c>
      <c r="E2896">
        <v>1254.05</v>
      </c>
      <c r="F2896">
        <v>5206290000</v>
      </c>
      <c r="G2896">
        <v>1.052989550479879</v>
      </c>
      <c r="H2896">
        <v>-31.47701044952009</v>
      </c>
      <c r="I2896">
        <v>-146.98732867856299</v>
      </c>
      <c r="J2896">
        <v>2.5680534155087031E-2</v>
      </c>
      <c r="K2896">
        <v>8.19</v>
      </c>
      <c r="L2896">
        <f t="shared" si="770"/>
        <v>1285.5070104495201</v>
      </c>
      <c r="N2896">
        <f t="shared" si="765"/>
        <v>1.0529895504798787</v>
      </c>
      <c r="O2896">
        <f t="shared" si="766"/>
        <v>-31.477010449520094</v>
      </c>
      <c r="P2896">
        <f t="shared" si="767"/>
        <v>0</v>
      </c>
      <c r="Q2896">
        <f t="shared" si="768"/>
        <v>0</v>
      </c>
      <c r="R2896">
        <f t="shared" si="769"/>
        <v>1264.8800000000001</v>
      </c>
      <c r="S2896">
        <f t="shared" si="771"/>
        <v>1293.2953333333335</v>
      </c>
      <c r="T2896">
        <f t="shared" si="772"/>
        <v>64.445333333333338</v>
      </c>
      <c r="U2896">
        <f t="shared" si="773"/>
        <v>12.889066666666668</v>
      </c>
      <c r="V2896">
        <f t="shared" si="774"/>
        <v>-146.9738348436575</v>
      </c>
      <c r="W2896">
        <f t="shared" si="775"/>
        <v>1.3493834905489166E-2</v>
      </c>
      <c r="X2896">
        <f t="shared" si="776"/>
        <v>1331.91</v>
      </c>
      <c r="Y2896">
        <f t="shared" si="777"/>
        <v>1254.03</v>
      </c>
      <c r="Z2896">
        <f t="shared" si="778"/>
        <v>2.5680534155087035E-2</v>
      </c>
      <c r="AA2896">
        <f t="shared" si="781"/>
        <v>8.1862356995712275</v>
      </c>
      <c r="AB2896">
        <f t="shared" si="779"/>
        <v>0</v>
      </c>
      <c r="AC2896">
        <f t="shared" si="780"/>
        <v>-3.7643004287719606E-3</v>
      </c>
    </row>
    <row r="2897" spans="1:29" x14ac:dyDescent="0.3">
      <c r="A2897" s="2">
        <v>40758</v>
      </c>
      <c r="B2897">
        <v>1254.25</v>
      </c>
      <c r="C2897">
        <v>1261.2</v>
      </c>
      <c r="D2897">
        <v>1234.56</v>
      </c>
      <c r="E2897">
        <v>1260.3399999999999</v>
      </c>
      <c r="F2897">
        <v>6446940000</v>
      </c>
      <c r="G2897">
        <v>-15.91800696634664</v>
      </c>
      <c r="H2897">
        <v>-42.558006966346738</v>
      </c>
      <c r="I2897">
        <v>-107.0804088166485</v>
      </c>
      <c r="J2897">
        <v>31.5313111545988</v>
      </c>
      <c r="K2897">
        <v>13.85</v>
      </c>
      <c r="L2897">
        <f t="shared" si="770"/>
        <v>1277.1180069663467</v>
      </c>
      <c r="N2897">
        <f t="shared" si="765"/>
        <v>-15.918006966346638</v>
      </c>
      <c r="O2897">
        <f t="shared" si="766"/>
        <v>-42.558006966346738</v>
      </c>
      <c r="P2897">
        <f t="shared" si="767"/>
        <v>0</v>
      </c>
      <c r="Q2897">
        <f t="shared" si="768"/>
        <v>0</v>
      </c>
      <c r="R2897">
        <f t="shared" si="769"/>
        <v>1252.0333333333335</v>
      </c>
      <c r="S2897">
        <f t="shared" si="771"/>
        <v>1281.0160000000001</v>
      </c>
      <c r="T2897">
        <f t="shared" si="772"/>
        <v>90.237333333333254</v>
      </c>
      <c r="U2897">
        <f t="shared" si="773"/>
        <v>18.047466666666651</v>
      </c>
      <c r="V2897">
        <f t="shared" si="774"/>
        <v>-107.06088635400934</v>
      </c>
      <c r="W2897">
        <f t="shared" si="775"/>
        <v>1.9522462639159244E-2</v>
      </c>
      <c r="X2897">
        <f t="shared" si="776"/>
        <v>1316.32</v>
      </c>
      <c r="Y2897">
        <f t="shared" si="777"/>
        <v>1234.56</v>
      </c>
      <c r="Z2897">
        <f t="shared" si="778"/>
        <v>31.531311154598797</v>
      </c>
      <c r="AA2897">
        <f t="shared" si="781"/>
        <v>13.848967707553689</v>
      </c>
      <c r="AB2897">
        <f t="shared" si="779"/>
        <v>0</v>
      </c>
      <c r="AC2897">
        <f t="shared" si="780"/>
        <v>-1.0322924463110894E-3</v>
      </c>
    </row>
    <row r="2898" spans="1:29" x14ac:dyDescent="0.3">
      <c r="A2898" s="2">
        <v>40759</v>
      </c>
      <c r="B2898">
        <v>1260.23</v>
      </c>
      <c r="C2898">
        <v>1260.23</v>
      </c>
      <c r="D2898">
        <v>1199.54</v>
      </c>
      <c r="E2898">
        <v>1200.07</v>
      </c>
      <c r="F2898">
        <v>4266530000</v>
      </c>
      <c r="G2898">
        <v>8.7946620224356593</v>
      </c>
      <c r="H2898">
        <v>-51.895337977564402</v>
      </c>
      <c r="I2898">
        <v>-131.19171190518821</v>
      </c>
      <c r="J2898">
        <v>0.49146884272994429</v>
      </c>
      <c r="K2898">
        <v>13.3</v>
      </c>
      <c r="L2898">
        <f t="shared" si="770"/>
        <v>1251.4353379775644</v>
      </c>
      <c r="N2898">
        <f t="shared" si="765"/>
        <v>8.7946620224356593</v>
      </c>
      <c r="O2898">
        <f t="shared" si="766"/>
        <v>-51.895337977564395</v>
      </c>
      <c r="P2898">
        <f t="shared" si="767"/>
        <v>0</v>
      </c>
      <c r="Q2898">
        <f t="shared" si="768"/>
        <v>0</v>
      </c>
      <c r="R2898">
        <f t="shared" si="769"/>
        <v>1219.9466666666667</v>
      </c>
      <c r="S2898">
        <f t="shared" si="771"/>
        <v>1263.9286666666669</v>
      </c>
      <c r="T2898">
        <f t="shared" si="772"/>
        <v>111.75466666666648</v>
      </c>
      <c r="U2898">
        <f t="shared" si="773"/>
        <v>22.350933333333295</v>
      </c>
      <c r="V2898">
        <f t="shared" si="774"/>
        <v>-131.18616970506906</v>
      </c>
      <c r="W2898">
        <f t="shared" si="775"/>
        <v>5.5422001191516301E-3</v>
      </c>
      <c r="X2898">
        <f t="shared" si="776"/>
        <v>1307.3800000000001</v>
      </c>
      <c r="Y2898">
        <f t="shared" si="777"/>
        <v>1199.54</v>
      </c>
      <c r="Z2898">
        <f t="shared" si="778"/>
        <v>0.49146884272994434</v>
      </c>
      <c r="AA2898">
        <f t="shared" si="781"/>
        <v>13.303886955435001</v>
      </c>
      <c r="AB2898">
        <f t="shared" si="779"/>
        <v>0</v>
      </c>
      <c r="AC2898">
        <f t="shared" si="780"/>
        <v>3.8869554350000612E-3</v>
      </c>
    </row>
    <row r="2899" spans="1:29" x14ac:dyDescent="0.3">
      <c r="A2899" s="2">
        <v>40760</v>
      </c>
      <c r="B2899">
        <v>1200.28</v>
      </c>
      <c r="C2899">
        <v>1218.1099999999999</v>
      </c>
      <c r="D2899">
        <v>1168.0899999999999</v>
      </c>
      <c r="E2899">
        <v>1199.3800000000001</v>
      </c>
      <c r="F2899">
        <v>5454590000</v>
      </c>
      <c r="G2899">
        <v>-15.973558651709711</v>
      </c>
      <c r="H2899">
        <v>-65.993558651709691</v>
      </c>
      <c r="I2899">
        <v>-111.38554034865081</v>
      </c>
      <c r="J2899">
        <v>22.463924186948201</v>
      </c>
      <c r="K2899">
        <v>14.73</v>
      </c>
      <c r="L2899">
        <f t="shared" si="770"/>
        <v>1234.0835586517096</v>
      </c>
      <c r="N2899">
        <f t="shared" si="765"/>
        <v>-15.973558651709709</v>
      </c>
      <c r="O2899">
        <f t="shared" si="766"/>
        <v>-65.993558651709691</v>
      </c>
      <c r="P2899">
        <f t="shared" si="767"/>
        <v>0</v>
      </c>
      <c r="Q2899">
        <f t="shared" si="768"/>
        <v>0</v>
      </c>
      <c r="R2899">
        <f t="shared" si="769"/>
        <v>1195.1933333333334</v>
      </c>
      <c r="S2899">
        <f t="shared" si="771"/>
        <v>1244.3473333333336</v>
      </c>
      <c r="T2899">
        <f t="shared" si="772"/>
        <v>147.10933333333332</v>
      </c>
      <c r="U2899">
        <f t="shared" si="773"/>
        <v>29.421866666666666</v>
      </c>
      <c r="V2899">
        <f t="shared" si="774"/>
        <v>-111.37747888192052</v>
      </c>
      <c r="W2899">
        <f t="shared" si="775"/>
        <v>8.0614667302825183E-3</v>
      </c>
      <c r="X2899">
        <f t="shared" si="776"/>
        <v>1307.3800000000001</v>
      </c>
      <c r="Y2899">
        <f t="shared" si="777"/>
        <v>1168.0899999999999</v>
      </c>
      <c r="Z2899">
        <f t="shared" si="778"/>
        <v>22.463924186948201</v>
      </c>
      <c r="AA2899">
        <f t="shared" si="781"/>
        <v>14.731263397120097</v>
      </c>
      <c r="AB2899">
        <f t="shared" si="779"/>
        <v>0</v>
      </c>
      <c r="AC2899">
        <f t="shared" si="780"/>
        <v>1.2633971200965988E-3</v>
      </c>
    </row>
    <row r="2900" spans="1:29" x14ac:dyDescent="0.3">
      <c r="A2900" s="2">
        <v>40763</v>
      </c>
      <c r="B2900">
        <v>1198.48</v>
      </c>
      <c r="C2900">
        <v>1198.48</v>
      </c>
      <c r="D2900">
        <v>1119.28</v>
      </c>
      <c r="E2900">
        <v>1119.46</v>
      </c>
      <c r="F2900">
        <v>2615150000</v>
      </c>
      <c r="G2900">
        <v>2.6042942321935239</v>
      </c>
      <c r="H2900">
        <v>-76.595705767806521</v>
      </c>
      <c r="I2900">
        <v>-129.03345037885819</v>
      </c>
      <c r="J2900">
        <v>0.10760401721668079</v>
      </c>
      <c r="K2900">
        <v>10.92</v>
      </c>
      <c r="L2900">
        <f t="shared" si="770"/>
        <v>1195.8757057678065</v>
      </c>
      <c r="N2900">
        <f t="shared" si="765"/>
        <v>2.6042942321935243</v>
      </c>
      <c r="O2900">
        <f t="shared" si="766"/>
        <v>-76.595705767806521</v>
      </c>
      <c r="P2900">
        <f t="shared" si="767"/>
        <v>0</v>
      </c>
      <c r="Q2900">
        <f t="shared" si="768"/>
        <v>0</v>
      </c>
      <c r="R2900">
        <f t="shared" si="769"/>
        <v>1145.74</v>
      </c>
      <c r="S2900">
        <f t="shared" si="771"/>
        <v>1215.5586666666668</v>
      </c>
      <c r="T2900">
        <f t="shared" si="772"/>
        <v>180.36800000000017</v>
      </c>
      <c r="U2900">
        <f t="shared" si="773"/>
        <v>36.073600000000035</v>
      </c>
      <c r="V2900">
        <f t="shared" si="774"/>
        <v>-129.03003242753098</v>
      </c>
      <c r="W2900">
        <f t="shared" si="775"/>
        <v>3.4179513272079021E-3</v>
      </c>
      <c r="X2900">
        <f t="shared" si="776"/>
        <v>1286.56</v>
      </c>
      <c r="Y2900">
        <f t="shared" si="777"/>
        <v>1119.28</v>
      </c>
      <c r="Z2900">
        <f t="shared" si="778"/>
        <v>0.10760401721668084</v>
      </c>
      <c r="AA2900">
        <f t="shared" si="781"/>
        <v>10.923997747129743</v>
      </c>
      <c r="AB2900">
        <f t="shared" si="779"/>
        <v>0</v>
      </c>
      <c r="AC2900">
        <f t="shared" si="780"/>
        <v>3.9977471297429901E-3</v>
      </c>
    </row>
    <row r="2901" spans="1:29" x14ac:dyDescent="0.3">
      <c r="A2901" s="2">
        <v>40764</v>
      </c>
      <c r="B2901">
        <v>1120.23</v>
      </c>
      <c r="C2901">
        <v>1172.8800000000001</v>
      </c>
      <c r="D2901">
        <v>1101.54</v>
      </c>
      <c r="E2901">
        <v>1172.53</v>
      </c>
      <c r="F2901">
        <v>2366660000</v>
      </c>
      <c r="G2901">
        <v>-15.213803845204209</v>
      </c>
      <c r="H2901">
        <v>-86.553803845204357</v>
      </c>
      <c r="I2901">
        <v>-80.332956936500409</v>
      </c>
      <c r="J2901">
        <v>44.463234373042702</v>
      </c>
      <c r="K2901">
        <v>19.809999999999999</v>
      </c>
      <c r="L2901">
        <f t="shared" si="770"/>
        <v>1188.0938038452043</v>
      </c>
      <c r="N2901">
        <f t="shared" si="765"/>
        <v>-15.213803845204211</v>
      </c>
      <c r="O2901">
        <f t="shared" si="766"/>
        <v>-86.553803845204357</v>
      </c>
      <c r="P2901">
        <f t="shared" si="767"/>
        <v>0</v>
      </c>
      <c r="Q2901">
        <f t="shared" si="768"/>
        <v>0</v>
      </c>
      <c r="R2901">
        <f t="shared" si="769"/>
        <v>1148.9833333333333</v>
      </c>
      <c r="S2901">
        <f t="shared" si="771"/>
        <v>1192.3793333333335</v>
      </c>
      <c r="T2901">
        <f t="shared" si="772"/>
        <v>180.07066666666674</v>
      </c>
      <c r="U2901">
        <f t="shared" si="773"/>
        <v>36.014133333333348</v>
      </c>
      <c r="V2901">
        <f t="shared" si="774"/>
        <v>-80.331425440382972</v>
      </c>
      <c r="W2901">
        <f t="shared" si="775"/>
        <v>1.5314961174368591E-3</v>
      </c>
      <c r="X2901">
        <f t="shared" si="776"/>
        <v>1261.2</v>
      </c>
      <c r="Y2901">
        <f t="shared" si="777"/>
        <v>1101.54</v>
      </c>
      <c r="Z2901">
        <f t="shared" si="778"/>
        <v>44.463234373042695</v>
      </c>
      <c r="AA2901">
        <f t="shared" si="781"/>
        <v>19.811508514907263</v>
      </c>
      <c r="AB2901">
        <f t="shared" si="779"/>
        <v>0</v>
      </c>
      <c r="AC2901">
        <f t="shared" si="780"/>
        <v>1.5085149072646686E-3</v>
      </c>
    </row>
    <row r="2902" spans="1:29" x14ac:dyDescent="0.3">
      <c r="A2902" s="2">
        <v>40765</v>
      </c>
      <c r="B2902">
        <v>1171.77</v>
      </c>
      <c r="C2902">
        <v>1171.77</v>
      </c>
      <c r="D2902">
        <v>1118.01</v>
      </c>
      <c r="E2902">
        <v>1120.76</v>
      </c>
      <c r="F2902">
        <v>5018070000</v>
      </c>
      <c r="G2902">
        <v>6.1207974365304381</v>
      </c>
      <c r="H2902">
        <v>-47.639202563469553</v>
      </c>
      <c r="I2902">
        <v>-70.833242502852158</v>
      </c>
      <c r="J2902">
        <v>12.111664251055529</v>
      </c>
      <c r="K2902">
        <v>15.93</v>
      </c>
      <c r="L2902">
        <f t="shared" si="770"/>
        <v>1165.6492025634695</v>
      </c>
      <c r="N2902">
        <f t="shared" si="765"/>
        <v>6.1207974365304381</v>
      </c>
      <c r="O2902">
        <f t="shared" si="766"/>
        <v>-47.639202563469553</v>
      </c>
      <c r="P2902">
        <f t="shared" si="767"/>
        <v>0</v>
      </c>
      <c r="Q2902">
        <f t="shared" si="768"/>
        <v>0</v>
      </c>
      <c r="R2902">
        <f t="shared" si="769"/>
        <v>1136.8466666666666</v>
      </c>
      <c r="S2902">
        <f t="shared" si="771"/>
        <v>1169.3420000000001</v>
      </c>
      <c r="T2902">
        <f t="shared" si="772"/>
        <v>152.91200000000026</v>
      </c>
      <c r="U2902">
        <f t="shared" si="773"/>
        <v>30.582400000000053</v>
      </c>
      <c r="V2902">
        <f t="shared" si="774"/>
        <v>-70.836675851325083</v>
      </c>
      <c r="W2902">
        <f t="shared" si="775"/>
        <v>-3.4333484729245356E-3</v>
      </c>
      <c r="X2902">
        <f t="shared" si="776"/>
        <v>1260.23</v>
      </c>
      <c r="Y2902">
        <f t="shared" si="777"/>
        <v>1101.54</v>
      </c>
      <c r="Z2902">
        <f t="shared" si="778"/>
        <v>12.111664251055529</v>
      </c>
      <c r="AA2902">
        <f t="shared" si="781"/>
        <v>15.927579134198609</v>
      </c>
      <c r="AB2902">
        <f t="shared" si="779"/>
        <v>0</v>
      </c>
      <c r="AC2902">
        <f t="shared" si="780"/>
        <v>-2.4208658013904483E-3</v>
      </c>
    </row>
    <row r="2903" spans="1:29" x14ac:dyDescent="0.3">
      <c r="A2903" s="2">
        <v>40766</v>
      </c>
      <c r="B2903">
        <v>1121.3</v>
      </c>
      <c r="C2903">
        <v>1186.29</v>
      </c>
      <c r="D2903">
        <v>1121.3</v>
      </c>
      <c r="E2903">
        <v>1172.6400000000001</v>
      </c>
      <c r="F2903">
        <v>3685050000</v>
      </c>
      <c r="G2903">
        <v>18.31053162435364</v>
      </c>
      <c r="H2903">
        <v>-46.679468375646373</v>
      </c>
      <c r="I2903">
        <v>11.128928360950241</v>
      </c>
      <c r="J2903">
        <v>60.993394526893873</v>
      </c>
      <c r="K2903">
        <v>28.03</v>
      </c>
      <c r="L2903">
        <f t="shared" si="770"/>
        <v>1167.9794683756463</v>
      </c>
      <c r="N2903">
        <f t="shared" si="765"/>
        <v>18.310531624353644</v>
      </c>
      <c r="O2903">
        <f t="shared" si="766"/>
        <v>-46.679468375646366</v>
      </c>
      <c r="P2903">
        <f t="shared" si="767"/>
        <v>0</v>
      </c>
      <c r="Q2903">
        <f t="shared" si="768"/>
        <v>0</v>
      </c>
      <c r="R2903">
        <f t="shared" si="769"/>
        <v>1160.0766666666668</v>
      </c>
      <c r="S2903">
        <f t="shared" si="771"/>
        <v>1157.3679999999999</v>
      </c>
      <c r="T2903">
        <f t="shared" si="772"/>
        <v>81.068000000000211</v>
      </c>
      <c r="U2903">
        <f t="shared" si="773"/>
        <v>16.213600000000042</v>
      </c>
      <c r="V2903">
        <f t="shared" si="774"/>
        <v>11.137426467767304</v>
      </c>
      <c r="W2903">
        <f t="shared" si="775"/>
        <v>8.4981068170630891E-3</v>
      </c>
      <c r="X2903">
        <f t="shared" si="776"/>
        <v>1218.1099999999999</v>
      </c>
      <c r="Y2903">
        <f t="shared" si="777"/>
        <v>1101.54</v>
      </c>
      <c r="Z2903">
        <f t="shared" si="778"/>
        <v>60.993394526893866</v>
      </c>
      <c r="AA2903">
        <f t="shared" si="781"/>
        <v>28.027964271031397</v>
      </c>
      <c r="AB2903">
        <f t="shared" si="779"/>
        <v>0</v>
      </c>
      <c r="AC2903">
        <f t="shared" si="780"/>
        <v>-2.0357289686039337E-3</v>
      </c>
    </row>
    <row r="2904" spans="1:29" x14ac:dyDescent="0.3">
      <c r="A2904" s="2">
        <v>40767</v>
      </c>
      <c r="B2904">
        <v>1172.8699999999999</v>
      </c>
      <c r="C2904">
        <v>1189.04</v>
      </c>
      <c r="D2904">
        <v>1170.74</v>
      </c>
      <c r="E2904">
        <v>1178.81</v>
      </c>
      <c r="F2904">
        <v>5640380000</v>
      </c>
      <c r="G2904">
        <v>17.450354416235768</v>
      </c>
      <c r="H2904">
        <v>-0.84964558376418609</v>
      </c>
      <c r="I2904">
        <v>135.36369961997531</v>
      </c>
      <c r="J2904">
        <v>79.709098411388425</v>
      </c>
      <c r="K2904">
        <v>39.479999999999997</v>
      </c>
      <c r="L2904">
        <f t="shared" si="770"/>
        <v>1171.5896455837642</v>
      </c>
      <c r="N2904">
        <f t="shared" si="765"/>
        <v>17.450354416235768</v>
      </c>
      <c r="O2904">
        <f t="shared" si="766"/>
        <v>-0.84964558376418609</v>
      </c>
      <c r="P2904">
        <f t="shared" si="767"/>
        <v>0</v>
      </c>
      <c r="Q2904">
        <f t="shared" si="768"/>
        <v>0</v>
      </c>
      <c r="R2904">
        <f t="shared" si="769"/>
        <v>1179.53</v>
      </c>
      <c r="S2904">
        <f t="shared" si="771"/>
        <v>1154.2353333333333</v>
      </c>
      <c r="T2904">
        <f t="shared" si="772"/>
        <v>62.272000000000162</v>
      </c>
      <c r="U2904">
        <f t="shared" si="773"/>
        <v>12.454400000000032</v>
      </c>
      <c r="V2904">
        <f t="shared" si="774"/>
        <v>135.39882379810405</v>
      </c>
      <c r="W2904">
        <f t="shared" si="775"/>
        <v>3.5124178128739914E-2</v>
      </c>
      <c r="X2904">
        <f t="shared" si="776"/>
        <v>1198.48</v>
      </c>
      <c r="Y2904">
        <f t="shared" si="777"/>
        <v>1101.54</v>
      </c>
      <c r="Z2904">
        <f t="shared" si="778"/>
        <v>79.709098411388425</v>
      </c>
      <c r="AA2904">
        <f t="shared" si="781"/>
        <v>39.47699911591944</v>
      </c>
      <c r="AB2904">
        <f t="shared" si="779"/>
        <v>0</v>
      </c>
      <c r="AC2904">
        <f t="shared" si="780"/>
        <v>-3.0008840805564319E-3</v>
      </c>
    </row>
    <row r="2905" spans="1:29" x14ac:dyDescent="0.3">
      <c r="A2905" s="2">
        <v>40770</v>
      </c>
      <c r="B2905">
        <v>1178.8599999999999</v>
      </c>
      <c r="C2905">
        <v>1204.49</v>
      </c>
      <c r="D2905">
        <v>1178.8599999999999</v>
      </c>
      <c r="E2905">
        <v>1204.49</v>
      </c>
      <c r="F2905">
        <v>4272850000</v>
      </c>
      <c r="G2905">
        <v>21.933569610823952</v>
      </c>
      <c r="H2905">
        <v>-3.696430389176157</v>
      </c>
      <c r="I2905">
        <v>112.4726217960103</v>
      </c>
      <c r="J2905">
        <v>99.999999999999986</v>
      </c>
      <c r="K2905">
        <v>59.46</v>
      </c>
      <c r="L2905">
        <f t="shared" si="770"/>
        <v>1182.5564303891761</v>
      </c>
      <c r="N2905">
        <f t="shared" si="765"/>
        <v>21.933569610823952</v>
      </c>
      <c r="O2905">
        <f t="shared" si="766"/>
        <v>-3.6964303891761574</v>
      </c>
      <c r="P2905">
        <f t="shared" si="767"/>
        <v>0</v>
      </c>
      <c r="Q2905">
        <f t="shared" si="768"/>
        <v>0</v>
      </c>
      <c r="R2905">
        <f t="shared" si="769"/>
        <v>1195.9466666666667</v>
      </c>
      <c r="S2905">
        <f t="shared" si="771"/>
        <v>1164.2766666666666</v>
      </c>
      <c r="T2905">
        <f t="shared" si="772"/>
        <v>93.846666666666579</v>
      </c>
      <c r="U2905">
        <f t="shared" si="773"/>
        <v>18.769333333333314</v>
      </c>
      <c r="V2905">
        <f t="shared" si="774"/>
        <v>112.48845634723347</v>
      </c>
      <c r="W2905">
        <f t="shared" si="775"/>
        <v>1.5834551223164794E-2</v>
      </c>
      <c r="X2905">
        <f t="shared" si="776"/>
        <v>1204.49</v>
      </c>
      <c r="Y2905">
        <f t="shared" si="777"/>
        <v>1101.54</v>
      </c>
      <c r="Z2905">
        <f t="shared" si="778"/>
        <v>99.999999999999986</v>
      </c>
      <c r="AA2905">
        <f t="shared" si="781"/>
        <v>59.455478312476103</v>
      </c>
      <c r="AB2905">
        <f t="shared" si="779"/>
        <v>0</v>
      </c>
      <c r="AC2905">
        <f t="shared" si="780"/>
        <v>-4.5216875238978105E-3</v>
      </c>
    </row>
    <row r="2906" spans="1:29" x14ac:dyDescent="0.3">
      <c r="A2906" s="2">
        <v>40771</v>
      </c>
      <c r="B2906">
        <v>1204.22</v>
      </c>
      <c r="C2906">
        <v>1204.22</v>
      </c>
      <c r="D2906">
        <v>1180.53</v>
      </c>
      <c r="E2906">
        <v>1192.76</v>
      </c>
      <c r="F2906">
        <v>5071600000</v>
      </c>
      <c r="G2906">
        <v>18.26237974054925</v>
      </c>
      <c r="H2906">
        <v>-5.427620259450805</v>
      </c>
      <c r="I2906">
        <v>66.3539861106389</v>
      </c>
      <c r="J2906">
        <v>86.436170212765944</v>
      </c>
      <c r="K2906">
        <v>67.849999999999994</v>
      </c>
      <c r="L2906">
        <f t="shared" si="770"/>
        <v>1185.9576202594508</v>
      </c>
      <c r="N2906">
        <f t="shared" si="765"/>
        <v>18.26237974054925</v>
      </c>
      <c r="O2906">
        <f t="shared" si="766"/>
        <v>-5.427620259450805</v>
      </c>
      <c r="P2906">
        <f t="shared" si="767"/>
        <v>0</v>
      </c>
      <c r="Q2906">
        <f t="shared" si="768"/>
        <v>0</v>
      </c>
      <c r="R2906">
        <f t="shared" si="769"/>
        <v>1192.5033333333333</v>
      </c>
      <c r="S2906">
        <f t="shared" si="771"/>
        <v>1172.9806666666666</v>
      </c>
      <c r="T2906">
        <f t="shared" si="772"/>
        <v>98.076000000000022</v>
      </c>
      <c r="U2906">
        <f t="shared" si="773"/>
        <v>19.615200000000005</v>
      </c>
      <c r="V2906">
        <f t="shared" si="774"/>
        <v>66.352171331983129</v>
      </c>
      <c r="W2906">
        <f t="shared" si="775"/>
        <v>-1.8147786557705103E-3</v>
      </c>
      <c r="X2906">
        <f t="shared" si="776"/>
        <v>1204.49</v>
      </c>
      <c r="Y2906">
        <f t="shared" si="777"/>
        <v>1118.01</v>
      </c>
      <c r="Z2906">
        <f t="shared" si="778"/>
        <v>86.436170212765944</v>
      </c>
      <c r="AA2906">
        <f t="shared" si="781"/>
        <v>67.850065480420753</v>
      </c>
      <c r="AB2906">
        <f t="shared" si="779"/>
        <v>0</v>
      </c>
      <c r="AC2906">
        <f t="shared" si="780"/>
        <v>6.5480420758490254E-5</v>
      </c>
    </row>
    <row r="2907" spans="1:29" x14ac:dyDescent="0.3">
      <c r="A2907" s="2">
        <v>40772</v>
      </c>
      <c r="B2907">
        <v>1192.8900000000001</v>
      </c>
      <c r="C2907">
        <v>1208.47</v>
      </c>
      <c r="D2907">
        <v>1184.3599999999999</v>
      </c>
      <c r="E2907">
        <v>1193.8900000000001</v>
      </c>
      <c r="F2907">
        <v>4388340000</v>
      </c>
      <c r="G2907">
        <v>19.86825316036607</v>
      </c>
      <c r="H2907">
        <v>-4.241746839634061</v>
      </c>
      <c r="I2907">
        <v>60.556982761830817</v>
      </c>
      <c r="J2907">
        <v>83.274062177354693</v>
      </c>
      <c r="K2907">
        <v>82.08</v>
      </c>
      <c r="L2907">
        <f t="shared" si="770"/>
        <v>1188.601746839634</v>
      </c>
      <c r="N2907">
        <f t="shared" si="765"/>
        <v>19.868253160366066</v>
      </c>
      <c r="O2907">
        <f t="shared" si="766"/>
        <v>-4.241746839634061</v>
      </c>
      <c r="P2907">
        <f t="shared" si="767"/>
        <v>0</v>
      </c>
      <c r="Q2907">
        <f t="shared" si="768"/>
        <v>0</v>
      </c>
      <c r="R2907">
        <f t="shared" si="769"/>
        <v>1195.5733333333335</v>
      </c>
      <c r="S2907">
        <f t="shared" si="771"/>
        <v>1184.7260000000001</v>
      </c>
      <c r="T2907">
        <f t="shared" si="772"/>
        <v>59.69066666666663</v>
      </c>
      <c r="U2907">
        <f t="shared" si="773"/>
        <v>11.938133333333326</v>
      </c>
      <c r="V2907">
        <f t="shared" si="774"/>
        <v>60.575262091970764</v>
      </c>
      <c r="W2907">
        <f t="shared" si="775"/>
        <v>1.8279330139947092E-2</v>
      </c>
      <c r="X2907">
        <f t="shared" si="776"/>
        <v>1208.47</v>
      </c>
      <c r="Y2907">
        <f t="shared" si="777"/>
        <v>1121.3</v>
      </c>
      <c r="Z2907">
        <f t="shared" si="778"/>
        <v>83.274062177354693</v>
      </c>
      <c r="AA2907">
        <f t="shared" si="781"/>
        <v>82.082545065680577</v>
      </c>
      <c r="AB2907">
        <f t="shared" si="779"/>
        <v>0</v>
      </c>
      <c r="AC2907">
        <f t="shared" si="780"/>
        <v>2.545065680578773E-3</v>
      </c>
    </row>
    <row r="2908" spans="1:29" x14ac:dyDescent="0.3">
      <c r="A2908" s="2">
        <v>40773</v>
      </c>
      <c r="B2908">
        <v>1189.6199999999999</v>
      </c>
      <c r="C2908">
        <v>1189.6199999999999</v>
      </c>
      <c r="D2908">
        <v>1131.03</v>
      </c>
      <c r="E2908">
        <v>1140.6500000000001</v>
      </c>
      <c r="F2908">
        <v>3234810000</v>
      </c>
      <c r="G2908">
        <v>17.002168773577068</v>
      </c>
      <c r="H2908">
        <v>-41.58783122642285</v>
      </c>
      <c r="I2908">
        <v>-147.14238519986759</v>
      </c>
      <c r="J2908">
        <v>12.42252066115717</v>
      </c>
      <c r="K2908">
        <v>72.37</v>
      </c>
      <c r="L2908">
        <f t="shared" si="770"/>
        <v>1172.6178312264228</v>
      </c>
      <c r="N2908">
        <f t="shared" si="765"/>
        <v>17.002168773577068</v>
      </c>
      <c r="O2908">
        <f t="shared" si="766"/>
        <v>-41.58783122642285</v>
      </c>
      <c r="P2908">
        <f t="shared" si="767"/>
        <v>0</v>
      </c>
      <c r="Q2908">
        <f t="shared" si="768"/>
        <v>0</v>
      </c>
      <c r="R2908">
        <f t="shared" si="769"/>
        <v>1153.7666666666667</v>
      </c>
      <c r="S2908">
        <f t="shared" si="771"/>
        <v>1183.4639999999999</v>
      </c>
      <c r="T2908">
        <f t="shared" si="772"/>
        <v>67.262666666666973</v>
      </c>
      <c r="U2908">
        <f t="shared" si="773"/>
        <v>13.452533333333395</v>
      </c>
      <c r="V2908">
        <f t="shared" si="774"/>
        <v>-147.17095829946854</v>
      </c>
      <c r="W2908">
        <f t="shared" si="775"/>
        <v>-2.8573099600947671E-2</v>
      </c>
      <c r="X2908">
        <f t="shared" si="776"/>
        <v>1208.47</v>
      </c>
      <c r="Y2908">
        <f t="shared" si="777"/>
        <v>1131.03</v>
      </c>
      <c r="Z2908">
        <f t="shared" si="778"/>
        <v>12.422520661157169</v>
      </c>
      <c r="AA2908">
        <f t="shared" si="781"/>
        <v>72.368370292533257</v>
      </c>
      <c r="AB2908">
        <f t="shared" si="779"/>
        <v>0</v>
      </c>
      <c r="AC2908">
        <f t="shared" si="780"/>
        <v>-1.6297074667477318E-3</v>
      </c>
    </row>
    <row r="2909" spans="1:29" x14ac:dyDescent="0.3">
      <c r="A2909" s="2">
        <v>40774</v>
      </c>
      <c r="B2909">
        <v>1140.47</v>
      </c>
      <c r="C2909">
        <v>1154.54</v>
      </c>
      <c r="D2909">
        <v>1122.05</v>
      </c>
      <c r="E2909">
        <v>1123.53</v>
      </c>
      <c r="F2909">
        <v>5167560000</v>
      </c>
      <c r="G2909">
        <v>-1.7152208176153181</v>
      </c>
      <c r="H2909">
        <v>-34.205220817615327</v>
      </c>
      <c r="I2909">
        <v>-111.035619813748</v>
      </c>
      <c r="J2909">
        <v>1.7125665355242039</v>
      </c>
      <c r="K2909">
        <v>56.77</v>
      </c>
      <c r="L2909">
        <f t="shared" si="770"/>
        <v>1156.2552208176153</v>
      </c>
      <c r="N2909">
        <f t="shared" si="765"/>
        <v>-1.7152208176153181</v>
      </c>
      <c r="O2909">
        <f t="shared" si="766"/>
        <v>-34.205220817615327</v>
      </c>
      <c r="P2909">
        <f t="shared" si="767"/>
        <v>0</v>
      </c>
      <c r="Q2909">
        <f t="shared" si="768"/>
        <v>0</v>
      </c>
      <c r="R2909">
        <f t="shared" si="769"/>
        <v>1133.3733333333332</v>
      </c>
      <c r="S2909">
        <f t="shared" si="771"/>
        <v>1174.2326666666665</v>
      </c>
      <c r="T2909">
        <f t="shared" si="772"/>
        <v>122.65066666666712</v>
      </c>
      <c r="U2909">
        <f t="shared" si="773"/>
        <v>24.530133333333424</v>
      </c>
      <c r="V2909">
        <f t="shared" si="774"/>
        <v>-111.04528126857083</v>
      </c>
      <c r="W2909">
        <f t="shared" si="775"/>
        <v>-9.6614548228330932E-3</v>
      </c>
      <c r="X2909">
        <f t="shared" si="776"/>
        <v>1208.47</v>
      </c>
      <c r="Y2909">
        <f t="shared" si="777"/>
        <v>1122.05</v>
      </c>
      <c r="Z2909">
        <f t="shared" si="778"/>
        <v>1.7125665355242039</v>
      </c>
      <c r="AA2909">
        <f t="shared" si="781"/>
        <v>56.769063917360405</v>
      </c>
      <c r="AB2909">
        <f t="shared" si="779"/>
        <v>0</v>
      </c>
      <c r="AC2909">
        <f t="shared" si="780"/>
        <v>-9.3608263959765736E-4</v>
      </c>
    </row>
    <row r="2910" spans="1:29" x14ac:dyDescent="0.3">
      <c r="A2910" s="2">
        <v>40777</v>
      </c>
      <c r="B2910">
        <v>1123.55</v>
      </c>
      <c r="C2910">
        <v>1145.49</v>
      </c>
      <c r="D2910">
        <v>1121.0899999999999</v>
      </c>
      <c r="E2910">
        <v>1123.82</v>
      </c>
      <c r="F2910">
        <v>5436260000</v>
      </c>
      <c r="G2910">
        <v>4.6519454923100063E-2</v>
      </c>
      <c r="H2910">
        <v>-24.353480545076991</v>
      </c>
      <c r="I2910">
        <v>-78.19793404445339</v>
      </c>
      <c r="J2910">
        <v>3.1242847333486088</v>
      </c>
      <c r="K2910">
        <v>37.39</v>
      </c>
      <c r="L2910">
        <f t="shared" si="770"/>
        <v>1145.4434805450769</v>
      </c>
      <c r="N2910">
        <f t="shared" si="765"/>
        <v>4.6519454923100056E-2</v>
      </c>
      <c r="O2910">
        <f t="shared" si="766"/>
        <v>-24.353480545076991</v>
      </c>
      <c r="P2910">
        <f t="shared" si="767"/>
        <v>0</v>
      </c>
      <c r="Q2910">
        <f t="shared" si="768"/>
        <v>0</v>
      </c>
      <c r="R2910">
        <f t="shared" si="769"/>
        <v>1130.1333333333332</v>
      </c>
      <c r="S2910">
        <f t="shared" si="771"/>
        <v>1161.07</v>
      </c>
      <c r="T2910">
        <f t="shared" si="772"/>
        <v>131.87333333333368</v>
      </c>
      <c r="U2910">
        <f t="shared" si="773"/>
        <v>26.374666666666734</v>
      </c>
      <c r="V2910">
        <f t="shared" si="774"/>
        <v>-78.19793404445339</v>
      </c>
      <c r="W2910">
        <f t="shared" si="775"/>
        <v>0</v>
      </c>
      <c r="X2910">
        <f t="shared" si="776"/>
        <v>1208.47</v>
      </c>
      <c r="Y2910">
        <f t="shared" si="777"/>
        <v>1121.0899999999999</v>
      </c>
      <c r="Z2910">
        <f t="shared" si="778"/>
        <v>3.1242847333486092</v>
      </c>
      <c r="AA2910">
        <f t="shared" si="781"/>
        <v>37.393920864030129</v>
      </c>
      <c r="AB2910">
        <f t="shared" si="779"/>
        <v>0</v>
      </c>
      <c r="AC2910">
        <f t="shared" si="780"/>
        <v>3.9208640301282571E-3</v>
      </c>
    </row>
    <row r="2911" spans="1:29" x14ac:dyDescent="0.3">
      <c r="A2911" s="2">
        <v>40778</v>
      </c>
      <c r="B2911">
        <v>1124.3599999999999</v>
      </c>
      <c r="C2911">
        <v>1162.3499999999999</v>
      </c>
      <c r="D2911">
        <v>1124.3599999999999</v>
      </c>
      <c r="E2911">
        <v>1162.3499999999999</v>
      </c>
      <c r="F2911">
        <v>5013170000</v>
      </c>
      <c r="G2911">
        <v>11.27101296994852</v>
      </c>
      <c r="H2911">
        <v>-26.71898703005149</v>
      </c>
      <c r="I2911">
        <v>-10.61523229436875</v>
      </c>
      <c r="J2911">
        <v>47.219043259327009</v>
      </c>
      <c r="K2911">
        <v>29.55</v>
      </c>
      <c r="L2911">
        <f t="shared" si="770"/>
        <v>1151.0789870300514</v>
      </c>
      <c r="N2911">
        <f t="shared" si="765"/>
        <v>11.271012969948515</v>
      </c>
      <c r="O2911">
        <f t="shared" si="766"/>
        <v>-26.718987030051494</v>
      </c>
      <c r="P2911">
        <f t="shared" si="767"/>
        <v>0</v>
      </c>
      <c r="Q2911">
        <f t="shared" si="768"/>
        <v>0</v>
      </c>
      <c r="R2911">
        <f t="shared" si="769"/>
        <v>1149.6866666666667</v>
      </c>
      <c r="S2911">
        <f t="shared" si="771"/>
        <v>1152.5066666666667</v>
      </c>
      <c r="T2911">
        <f t="shared" si="772"/>
        <v>88.653333333333649</v>
      </c>
      <c r="U2911">
        <f t="shared" si="773"/>
        <v>17.730666666666728</v>
      </c>
      <c r="V2911">
        <f t="shared" si="774"/>
        <v>-10.603098210256906</v>
      </c>
      <c r="W2911">
        <f t="shared" si="775"/>
        <v>1.2134084111844246E-2</v>
      </c>
      <c r="X2911">
        <f t="shared" si="776"/>
        <v>1208.47</v>
      </c>
      <c r="Y2911">
        <f t="shared" si="777"/>
        <v>1121.0899999999999</v>
      </c>
      <c r="Z2911">
        <f t="shared" si="778"/>
        <v>47.219043259327009</v>
      </c>
      <c r="AA2911">
        <f t="shared" si="781"/>
        <v>29.550495473342334</v>
      </c>
      <c r="AB2911">
        <f t="shared" si="779"/>
        <v>0</v>
      </c>
      <c r="AC2911">
        <f t="shared" si="780"/>
        <v>4.9547334233324136E-4</v>
      </c>
    </row>
    <row r="2912" spans="1:29" x14ac:dyDescent="0.3">
      <c r="A2912" s="2">
        <v>40779</v>
      </c>
      <c r="B2912">
        <v>1162.1600000000001</v>
      </c>
      <c r="C2912">
        <v>1178.56</v>
      </c>
      <c r="D2912">
        <v>1156.3</v>
      </c>
      <c r="E2912">
        <v>1177.5999999999999</v>
      </c>
      <c r="F2912">
        <v>5315310000</v>
      </c>
      <c r="G2912">
        <v>18.640675313298971</v>
      </c>
      <c r="H2912">
        <v>-3.6193246867010198</v>
      </c>
      <c r="I2912">
        <v>122.6663854023832</v>
      </c>
      <c r="J2912">
        <v>82.460236392820676</v>
      </c>
      <c r="K2912">
        <v>29.39</v>
      </c>
      <c r="L2912">
        <f t="shared" si="770"/>
        <v>1159.919324686701</v>
      </c>
      <c r="N2912">
        <f t="shared" si="765"/>
        <v>18.640675313298971</v>
      </c>
      <c r="O2912">
        <f t="shared" si="766"/>
        <v>-3.6193246867010203</v>
      </c>
      <c r="P2912">
        <f t="shared" si="767"/>
        <v>0</v>
      </c>
      <c r="Q2912">
        <f t="shared" si="768"/>
        <v>0</v>
      </c>
      <c r="R2912">
        <f t="shared" si="769"/>
        <v>1170.82</v>
      </c>
      <c r="S2912">
        <f t="shared" si="771"/>
        <v>1147.556</v>
      </c>
      <c r="T2912">
        <f t="shared" si="772"/>
        <v>63.210666666666839</v>
      </c>
      <c r="U2912">
        <f t="shared" si="773"/>
        <v>12.642133333333367</v>
      </c>
      <c r="V2912">
        <f t="shared" si="774"/>
        <v>122.67971650354283</v>
      </c>
      <c r="W2912">
        <f t="shared" si="775"/>
        <v>1.3331101159636205E-2</v>
      </c>
      <c r="X2912">
        <f t="shared" si="776"/>
        <v>1189.6199999999999</v>
      </c>
      <c r="Y2912">
        <f t="shared" si="777"/>
        <v>1121.0899999999999</v>
      </c>
      <c r="Z2912">
        <f t="shared" si="778"/>
        <v>82.460236392820676</v>
      </c>
      <c r="AA2912">
        <f t="shared" si="781"/>
        <v>29.387730316435533</v>
      </c>
      <c r="AB2912">
        <f t="shared" si="779"/>
        <v>0</v>
      </c>
      <c r="AC2912">
        <f t="shared" si="780"/>
        <v>-2.2696835644673286E-3</v>
      </c>
    </row>
    <row r="2913" spans="1:29" x14ac:dyDescent="0.3">
      <c r="A2913" s="2">
        <v>40780</v>
      </c>
      <c r="B2913">
        <v>1176.69</v>
      </c>
      <c r="C2913">
        <v>1190.68</v>
      </c>
      <c r="D2913">
        <v>1155.47</v>
      </c>
      <c r="E2913">
        <v>1159.27</v>
      </c>
      <c r="F2913">
        <v>5748420000</v>
      </c>
      <c r="G2913">
        <v>30.977116875532602</v>
      </c>
      <c r="H2913">
        <v>-4.2328831244674348</v>
      </c>
      <c r="I2913">
        <v>78.212938787351291</v>
      </c>
      <c r="J2913">
        <v>54.864204627101572</v>
      </c>
      <c r="K2913">
        <v>37.880000000000003</v>
      </c>
      <c r="L2913">
        <f t="shared" si="770"/>
        <v>1159.7028831244675</v>
      </c>
      <c r="N2913">
        <f t="shared" si="765"/>
        <v>30.977116875532602</v>
      </c>
      <c r="O2913">
        <f t="shared" si="766"/>
        <v>-4.2328831244674348</v>
      </c>
      <c r="P2913">
        <f t="shared" si="767"/>
        <v>0</v>
      </c>
      <c r="Q2913">
        <f t="shared" si="768"/>
        <v>0</v>
      </c>
      <c r="R2913">
        <f t="shared" si="769"/>
        <v>1168.4733333333334</v>
      </c>
      <c r="S2913">
        <f t="shared" si="771"/>
        <v>1150.4973333333332</v>
      </c>
      <c r="T2913">
        <f t="shared" si="772"/>
        <v>76.597333333333381</v>
      </c>
      <c r="U2913">
        <f t="shared" si="773"/>
        <v>15.319466666666676</v>
      </c>
      <c r="V2913">
        <f t="shared" si="774"/>
        <v>78.227266397438129</v>
      </c>
      <c r="W2913">
        <f t="shared" si="775"/>
        <v>1.4327610086837694E-2</v>
      </c>
      <c r="X2913">
        <f t="shared" si="776"/>
        <v>1190.68</v>
      </c>
      <c r="Y2913">
        <f t="shared" si="777"/>
        <v>1121.0899999999999</v>
      </c>
      <c r="Z2913">
        <f t="shared" si="778"/>
        <v>54.864204627101572</v>
      </c>
      <c r="AA2913">
        <f t="shared" si="781"/>
        <v>37.876067109624415</v>
      </c>
      <c r="AB2913">
        <f t="shared" si="779"/>
        <v>0</v>
      </c>
      <c r="AC2913">
        <f t="shared" si="780"/>
        <v>-3.9328903755873057E-3</v>
      </c>
    </row>
    <row r="2914" spans="1:29" x14ac:dyDescent="0.3">
      <c r="A2914" s="2">
        <v>40781</v>
      </c>
      <c r="B2914">
        <v>1158.8499999999999</v>
      </c>
      <c r="C2914">
        <v>1181.23</v>
      </c>
      <c r="D2914">
        <v>1135.9100000000001</v>
      </c>
      <c r="E2914">
        <v>1176.8</v>
      </c>
      <c r="F2914">
        <v>5035320000</v>
      </c>
      <c r="G2914">
        <v>15.828077917021799</v>
      </c>
      <c r="H2914">
        <v>-29.491922082978139</v>
      </c>
      <c r="I2914">
        <v>39.0711328814346</v>
      </c>
      <c r="J2914">
        <v>80.054605546773843</v>
      </c>
      <c r="K2914">
        <v>53.54</v>
      </c>
      <c r="L2914">
        <f t="shared" si="770"/>
        <v>1165.4019220829782</v>
      </c>
      <c r="N2914">
        <f t="shared" si="765"/>
        <v>15.828077917021801</v>
      </c>
      <c r="O2914">
        <f t="shared" si="766"/>
        <v>-29.491922082978135</v>
      </c>
      <c r="P2914">
        <f t="shared" si="767"/>
        <v>0</v>
      </c>
      <c r="Q2914">
        <f t="shared" si="768"/>
        <v>0</v>
      </c>
      <c r="R2914">
        <f t="shared" si="769"/>
        <v>1164.6466666666668</v>
      </c>
      <c r="S2914">
        <f t="shared" si="771"/>
        <v>1156.752</v>
      </c>
      <c r="T2914">
        <f t="shared" si="772"/>
        <v>67.368000000000166</v>
      </c>
      <c r="U2914">
        <f t="shared" si="773"/>
        <v>13.473600000000033</v>
      </c>
      <c r="V2914">
        <f t="shared" si="774"/>
        <v>39.062396917759123</v>
      </c>
      <c r="W2914">
        <f t="shared" si="775"/>
        <v>-8.7359636754769099E-3</v>
      </c>
      <c r="X2914">
        <f t="shared" si="776"/>
        <v>1190.68</v>
      </c>
      <c r="Y2914">
        <f t="shared" si="777"/>
        <v>1121.0899999999999</v>
      </c>
      <c r="Z2914">
        <f t="shared" si="778"/>
        <v>80.054605546773843</v>
      </c>
      <c r="AA2914">
        <f t="shared" si="781"/>
        <v>53.544474911874339</v>
      </c>
      <c r="AB2914">
        <f t="shared" si="779"/>
        <v>0</v>
      </c>
      <c r="AC2914">
        <f t="shared" si="780"/>
        <v>4.4749118743396821E-3</v>
      </c>
    </row>
    <row r="2915" spans="1:29" x14ac:dyDescent="0.3">
      <c r="A2915" s="2">
        <v>40784</v>
      </c>
      <c r="B2915">
        <v>1177.9100000000001</v>
      </c>
      <c r="C2915">
        <v>1210.28</v>
      </c>
      <c r="D2915">
        <v>1177.9100000000001</v>
      </c>
      <c r="E2915">
        <v>1210.08</v>
      </c>
      <c r="F2915">
        <v>4228070000</v>
      </c>
      <c r="G2915">
        <v>29.985385278014519</v>
      </c>
      <c r="H2915">
        <v>-2.3846147219853719</v>
      </c>
      <c r="I2915">
        <v>165.46074040044519</v>
      </c>
      <c r="J2915">
        <v>99.767225325884496</v>
      </c>
      <c r="K2915">
        <v>72.87</v>
      </c>
      <c r="L2915">
        <f t="shared" si="770"/>
        <v>1180.2946147219855</v>
      </c>
      <c r="N2915">
        <f t="shared" si="765"/>
        <v>29.985385278014519</v>
      </c>
      <c r="O2915">
        <f t="shared" si="766"/>
        <v>-2.3846147219853719</v>
      </c>
      <c r="P2915">
        <f t="shared" si="767"/>
        <v>0</v>
      </c>
      <c r="Q2915">
        <f t="shared" si="768"/>
        <v>0</v>
      </c>
      <c r="R2915">
        <f t="shared" si="769"/>
        <v>1199.4233333333334</v>
      </c>
      <c r="S2915">
        <f t="shared" si="771"/>
        <v>1170.6100000000001</v>
      </c>
      <c r="T2915">
        <f t="shared" si="772"/>
        <v>58.046666666666624</v>
      </c>
      <c r="U2915">
        <f t="shared" si="773"/>
        <v>11.609333333333325</v>
      </c>
      <c r="V2915">
        <f t="shared" si="774"/>
        <v>165.46074040044388</v>
      </c>
      <c r="W2915">
        <f t="shared" si="775"/>
        <v>-1.3073986337985843E-12</v>
      </c>
      <c r="X2915">
        <f t="shared" si="776"/>
        <v>1210.28</v>
      </c>
      <c r="Y2915">
        <f t="shared" si="777"/>
        <v>1124.3599999999999</v>
      </c>
      <c r="Z2915">
        <f t="shared" si="778"/>
        <v>99.767225325884496</v>
      </c>
      <c r="AA2915">
        <f t="shared" si="781"/>
        <v>72.873063030381516</v>
      </c>
      <c r="AB2915">
        <f t="shared" si="779"/>
        <v>0</v>
      </c>
      <c r="AC2915">
        <f t="shared" si="780"/>
        <v>3.0630303815115667E-3</v>
      </c>
    </row>
    <row r="2916" spans="1:29" x14ac:dyDescent="0.3">
      <c r="A2916" s="2">
        <v>40785</v>
      </c>
      <c r="B2916">
        <v>1209.76</v>
      </c>
      <c r="C2916">
        <v>1220.0999999999999</v>
      </c>
      <c r="D2916">
        <v>1195.77</v>
      </c>
      <c r="E2916">
        <v>1212.92</v>
      </c>
      <c r="F2916">
        <v>4572570000</v>
      </c>
      <c r="G2916">
        <v>28.93025685200951</v>
      </c>
      <c r="H2916">
        <v>4.6002568520095792</v>
      </c>
      <c r="I2916">
        <v>102.6830412024896</v>
      </c>
      <c r="J2916">
        <v>91.471671219860013</v>
      </c>
      <c r="K2916">
        <v>81.72</v>
      </c>
      <c r="L2916">
        <f t="shared" si="770"/>
        <v>1191.1697431479904</v>
      </c>
      <c r="N2916">
        <f t="shared" si="765"/>
        <v>28.930256852009506</v>
      </c>
      <c r="O2916">
        <f t="shared" si="766"/>
        <v>4.6002568520095792</v>
      </c>
      <c r="P2916">
        <f t="shared" si="767"/>
        <v>0</v>
      </c>
      <c r="Q2916">
        <f t="shared" si="768"/>
        <v>0</v>
      </c>
      <c r="R2916">
        <f t="shared" si="769"/>
        <v>1209.5966666666666</v>
      </c>
      <c r="S2916">
        <f t="shared" si="771"/>
        <v>1182.5919999999999</v>
      </c>
      <c r="T2916">
        <f t="shared" si="772"/>
        <v>87.671999999999798</v>
      </c>
      <c r="U2916">
        <f t="shared" si="773"/>
        <v>17.534399999999959</v>
      </c>
      <c r="V2916">
        <f t="shared" si="774"/>
        <v>102.67309466597763</v>
      </c>
      <c r="W2916">
        <f t="shared" si="775"/>
        <v>-9.9465365119755234E-3</v>
      </c>
      <c r="X2916">
        <f t="shared" si="776"/>
        <v>1220.0999999999999</v>
      </c>
      <c r="Y2916">
        <f t="shared" si="777"/>
        <v>1135.9100000000001</v>
      </c>
      <c r="Z2916">
        <f t="shared" si="778"/>
        <v>91.471671219860013</v>
      </c>
      <c r="AA2916">
        <f t="shared" si="781"/>
        <v>81.723588622488109</v>
      </c>
      <c r="AB2916">
        <f t="shared" si="779"/>
        <v>0</v>
      </c>
      <c r="AC2916">
        <f t="shared" si="780"/>
        <v>3.5886224881096496E-3</v>
      </c>
    </row>
    <row r="2917" spans="1:29" x14ac:dyDescent="0.3">
      <c r="A2917" s="2">
        <v>40786</v>
      </c>
      <c r="B2917">
        <v>1213</v>
      </c>
      <c r="C2917">
        <v>1230.71</v>
      </c>
      <c r="D2917">
        <v>1209.3499999999999</v>
      </c>
      <c r="E2917">
        <v>1218.8900000000001</v>
      </c>
      <c r="F2917">
        <v>5267840000</v>
      </c>
      <c r="G2917">
        <v>30.30017123467292</v>
      </c>
      <c r="H2917">
        <v>8.9401712346727891</v>
      </c>
      <c r="I2917">
        <v>88.154536938334047</v>
      </c>
      <c r="J2917">
        <v>87.531645569620309</v>
      </c>
      <c r="K2917">
        <v>82.74</v>
      </c>
      <c r="L2917">
        <f t="shared" si="770"/>
        <v>1200.4098287653271</v>
      </c>
      <c r="N2917">
        <f t="shared" si="765"/>
        <v>30.300171234672916</v>
      </c>
      <c r="O2917">
        <f t="shared" si="766"/>
        <v>8.9401712346727891</v>
      </c>
      <c r="P2917">
        <f t="shared" si="767"/>
        <v>0</v>
      </c>
      <c r="Q2917">
        <f t="shared" si="768"/>
        <v>0</v>
      </c>
      <c r="R2917">
        <f t="shared" si="769"/>
        <v>1219.6499999999999</v>
      </c>
      <c r="S2917">
        <f t="shared" si="771"/>
        <v>1192.3579999999997</v>
      </c>
      <c r="T2917">
        <f t="shared" si="772"/>
        <v>103.19200000000001</v>
      </c>
      <c r="U2917">
        <f t="shared" si="773"/>
        <v>20.638400000000001</v>
      </c>
      <c r="V2917">
        <f t="shared" si="774"/>
        <v>88.159288833760186</v>
      </c>
      <c r="W2917">
        <f t="shared" si="775"/>
        <v>4.7518954261391855E-3</v>
      </c>
      <c r="X2917">
        <f t="shared" si="776"/>
        <v>1230.71</v>
      </c>
      <c r="Y2917">
        <f t="shared" si="777"/>
        <v>1135.9100000000001</v>
      </c>
      <c r="Z2917">
        <f t="shared" si="778"/>
        <v>87.531645569620309</v>
      </c>
      <c r="AA2917">
        <f t="shared" si="781"/>
        <v>82.737870457848047</v>
      </c>
      <c r="AB2917">
        <f t="shared" si="779"/>
        <v>0</v>
      </c>
      <c r="AC2917">
        <f t="shared" si="780"/>
        <v>-2.1295421519482716E-3</v>
      </c>
    </row>
    <row r="2918" spans="1:29" x14ac:dyDescent="0.3">
      <c r="A2918" s="2">
        <v>40787</v>
      </c>
      <c r="B2918">
        <v>1219.1199999999999</v>
      </c>
      <c r="C2918">
        <v>1229.29</v>
      </c>
      <c r="D2918">
        <v>1203.8499999999999</v>
      </c>
      <c r="E2918">
        <v>1204.42</v>
      </c>
      <c r="F2918">
        <v>4780410000</v>
      </c>
      <c r="G2918">
        <v>27.54344748978178</v>
      </c>
      <c r="H2918">
        <v>2.103447489781729</v>
      </c>
      <c r="I2918">
        <v>49.438104364491437</v>
      </c>
      <c r="J2918">
        <v>72.267932489451496</v>
      </c>
      <c r="K2918">
        <v>86.22</v>
      </c>
      <c r="L2918">
        <f t="shared" si="770"/>
        <v>1201.7465525102182</v>
      </c>
      <c r="N2918">
        <f t="shared" si="765"/>
        <v>27.543447489781784</v>
      </c>
      <c r="O2918">
        <f t="shared" si="766"/>
        <v>2.103447489781729</v>
      </c>
      <c r="P2918">
        <f t="shared" si="767"/>
        <v>0</v>
      </c>
      <c r="Q2918">
        <f t="shared" si="768"/>
        <v>0</v>
      </c>
      <c r="R2918">
        <f t="shared" si="769"/>
        <v>1212.52</v>
      </c>
      <c r="S2918">
        <f t="shared" si="771"/>
        <v>1201.1673333333333</v>
      </c>
      <c r="T2918">
        <f t="shared" si="772"/>
        <v>76.529333333332943</v>
      </c>
      <c r="U2918">
        <f t="shared" si="773"/>
        <v>15.305866666666589</v>
      </c>
      <c r="V2918">
        <f t="shared" si="774"/>
        <v>49.447996701337715</v>
      </c>
      <c r="W2918">
        <f t="shared" si="775"/>
        <v>9.8923368462777717E-3</v>
      </c>
      <c r="X2918">
        <f t="shared" si="776"/>
        <v>1230.71</v>
      </c>
      <c r="Y2918">
        <f t="shared" si="777"/>
        <v>1135.9100000000001</v>
      </c>
      <c r="Z2918">
        <f t="shared" si="778"/>
        <v>72.267932489451496</v>
      </c>
      <c r="AA2918">
        <f t="shared" si="781"/>
        <v>86.218616030318032</v>
      </c>
      <c r="AB2918">
        <f t="shared" si="779"/>
        <v>0</v>
      </c>
      <c r="AC2918">
        <f t="shared" si="780"/>
        <v>-1.3839696819673009E-3</v>
      </c>
    </row>
    <row r="2919" spans="1:29" x14ac:dyDescent="0.3">
      <c r="A2919" s="2">
        <v>40788</v>
      </c>
      <c r="B2919">
        <v>1203.9000000000001</v>
      </c>
      <c r="C2919">
        <v>1203.9000000000001</v>
      </c>
      <c r="D2919">
        <v>1170.56</v>
      </c>
      <c r="E2919">
        <v>1173.97</v>
      </c>
      <c r="F2919">
        <v>4401740000</v>
      </c>
      <c r="G2919">
        <v>11.4122983265213</v>
      </c>
      <c r="H2919">
        <v>-21.92770167347885</v>
      </c>
      <c r="I2919">
        <v>-133.9220462850183</v>
      </c>
      <c r="J2919">
        <v>5.6691604322528288</v>
      </c>
      <c r="K2919">
        <v>71.34</v>
      </c>
      <c r="L2919">
        <f t="shared" si="770"/>
        <v>1192.4877016734788</v>
      </c>
      <c r="N2919">
        <f t="shared" si="765"/>
        <v>11.412298326521295</v>
      </c>
      <c r="O2919">
        <f t="shared" si="766"/>
        <v>-21.92770167347885</v>
      </c>
      <c r="P2919">
        <f t="shared" si="767"/>
        <v>0</v>
      </c>
      <c r="Q2919">
        <f t="shared" si="768"/>
        <v>0</v>
      </c>
      <c r="R2919">
        <f t="shared" si="769"/>
        <v>1182.8100000000002</v>
      </c>
      <c r="S2919">
        <f t="shared" si="771"/>
        <v>1204.8000000000002</v>
      </c>
      <c r="T2919">
        <f t="shared" si="772"/>
        <v>54.733333333332666</v>
      </c>
      <c r="U2919">
        <f t="shared" si="773"/>
        <v>10.946666666666534</v>
      </c>
      <c r="V2919">
        <f t="shared" si="774"/>
        <v>-133.92204628501995</v>
      </c>
      <c r="W2919">
        <f t="shared" si="775"/>
        <v>-1.6484591469634324E-12</v>
      </c>
      <c r="X2919">
        <f t="shared" si="776"/>
        <v>1230.71</v>
      </c>
      <c r="Y2919">
        <f t="shared" si="777"/>
        <v>1170.56</v>
      </c>
      <c r="Z2919">
        <f t="shared" si="778"/>
        <v>5.6691604322528288</v>
      </c>
      <c r="AA2919">
        <f t="shared" si="781"/>
        <v>71.341527007413831</v>
      </c>
      <c r="AB2919">
        <f t="shared" si="779"/>
        <v>0</v>
      </c>
      <c r="AC2919">
        <f t="shared" si="780"/>
        <v>1.5270074138271639E-3</v>
      </c>
    </row>
    <row r="2920" spans="1:29" x14ac:dyDescent="0.3">
      <c r="A2920" s="2">
        <v>40792</v>
      </c>
      <c r="B2920">
        <v>1173.97</v>
      </c>
      <c r="C2920">
        <v>1173.97</v>
      </c>
      <c r="D2920">
        <v>1140.1300000000001</v>
      </c>
      <c r="E2920">
        <v>1165.24</v>
      </c>
      <c r="F2920">
        <v>5103980000</v>
      </c>
      <c r="G2920">
        <v>-9.4351344489857638</v>
      </c>
      <c r="H2920">
        <v>-43.275134448985682</v>
      </c>
      <c r="I2920">
        <v>-120.8458230157694</v>
      </c>
      <c r="J2920">
        <v>27.721351291675781</v>
      </c>
      <c r="K2920">
        <v>56.93</v>
      </c>
      <c r="L2920">
        <f t="shared" si="770"/>
        <v>1183.4051344489858</v>
      </c>
      <c r="N2920">
        <f t="shared" si="765"/>
        <v>-9.4351344489857638</v>
      </c>
      <c r="O2920">
        <f t="shared" si="766"/>
        <v>-43.275134448985682</v>
      </c>
      <c r="P2920">
        <f t="shared" si="767"/>
        <v>0</v>
      </c>
      <c r="Q2920">
        <f t="shared" si="768"/>
        <v>0</v>
      </c>
      <c r="R2920">
        <f t="shared" si="769"/>
        <v>1159.78</v>
      </c>
      <c r="S2920">
        <f t="shared" si="771"/>
        <v>1196.8713333333333</v>
      </c>
      <c r="T2920">
        <f t="shared" si="772"/>
        <v>102.30533333333301</v>
      </c>
      <c r="U2920">
        <f t="shared" si="773"/>
        <v>20.461066666666603</v>
      </c>
      <c r="V2920">
        <f t="shared" si="774"/>
        <v>-120.85174227910377</v>
      </c>
      <c r="W2920">
        <f t="shared" si="775"/>
        <v>-5.9192633343769785E-3</v>
      </c>
      <c r="X2920">
        <f t="shared" si="776"/>
        <v>1230.71</v>
      </c>
      <c r="Y2920">
        <f t="shared" si="777"/>
        <v>1140.1300000000001</v>
      </c>
      <c r="Z2920">
        <f t="shared" si="778"/>
        <v>27.721351291675777</v>
      </c>
      <c r="AA2920">
        <f t="shared" si="781"/>
        <v>56.932352200572083</v>
      </c>
      <c r="AB2920">
        <f t="shared" si="779"/>
        <v>0</v>
      </c>
      <c r="AC2920">
        <f t="shared" si="780"/>
        <v>2.3522005720835182E-3</v>
      </c>
    </row>
    <row r="2921" spans="1:29" x14ac:dyDescent="0.3">
      <c r="A2921" s="2">
        <v>40793</v>
      </c>
      <c r="B2921">
        <v>1165.8499999999999</v>
      </c>
      <c r="C2921">
        <v>1198.6199999999999</v>
      </c>
      <c r="D2921">
        <v>1165.8499999999999</v>
      </c>
      <c r="E2921">
        <v>1198.6199999999999</v>
      </c>
      <c r="F2921">
        <v>4441040000</v>
      </c>
      <c r="G2921">
        <v>10.14324370067607</v>
      </c>
      <c r="H2921">
        <v>-22.626756299323919</v>
      </c>
      <c r="I2921">
        <v>-16.930394650090118</v>
      </c>
      <c r="J2921">
        <v>64.572753367189037</v>
      </c>
      <c r="K2921">
        <v>51.55</v>
      </c>
      <c r="L2921">
        <f t="shared" si="770"/>
        <v>1188.4767562993238</v>
      </c>
      <c r="N2921">
        <f t="shared" si="765"/>
        <v>10.143243700676067</v>
      </c>
      <c r="O2921">
        <f t="shared" si="766"/>
        <v>-22.626756299323915</v>
      </c>
      <c r="P2921">
        <f t="shared" si="767"/>
        <v>0</v>
      </c>
      <c r="Q2921">
        <f t="shared" si="768"/>
        <v>0</v>
      </c>
      <c r="R2921">
        <f t="shared" si="769"/>
        <v>1187.6966666666665</v>
      </c>
      <c r="S2921">
        <f t="shared" si="771"/>
        <v>1192.4913333333334</v>
      </c>
      <c r="T2921">
        <f t="shared" si="772"/>
        <v>94.374666666666599</v>
      </c>
      <c r="U2921">
        <f t="shared" si="773"/>
        <v>18.87493333333332</v>
      </c>
      <c r="V2921">
        <f t="shared" si="774"/>
        <v>-16.934864817772077</v>
      </c>
      <c r="W2921">
        <f t="shared" si="775"/>
        <v>-4.4701676819585145E-3</v>
      </c>
      <c r="X2921">
        <f t="shared" si="776"/>
        <v>1230.71</v>
      </c>
      <c r="Y2921">
        <f t="shared" si="777"/>
        <v>1140.1300000000001</v>
      </c>
      <c r="Z2921">
        <f t="shared" si="778"/>
        <v>64.572753367189037</v>
      </c>
      <c r="AA2921">
        <f t="shared" si="781"/>
        <v>51.552568630037889</v>
      </c>
      <c r="AB2921">
        <f t="shared" si="779"/>
        <v>0</v>
      </c>
      <c r="AC2921">
        <f t="shared" si="780"/>
        <v>2.5686300378922056E-3</v>
      </c>
    </row>
    <row r="2922" spans="1:29" x14ac:dyDescent="0.3">
      <c r="A2922" s="2">
        <v>40794</v>
      </c>
      <c r="B2922">
        <v>1197.98</v>
      </c>
      <c r="C2922">
        <v>1204.4000000000001</v>
      </c>
      <c r="D2922">
        <v>1183.3399999999999</v>
      </c>
      <c r="E2922">
        <v>1185.9000000000001</v>
      </c>
      <c r="F2922">
        <v>4465170000</v>
      </c>
      <c r="G2922">
        <v>16.782162467117359</v>
      </c>
      <c r="H2922">
        <v>-4.2778375328828133</v>
      </c>
      <c r="I2922">
        <v>23.712300308045432</v>
      </c>
      <c r="J2922">
        <v>51.334679228353593</v>
      </c>
      <c r="K2922">
        <v>44.31</v>
      </c>
      <c r="L2922">
        <f t="shared" si="770"/>
        <v>1187.6178375328827</v>
      </c>
      <c r="N2922">
        <f t="shared" si="765"/>
        <v>16.782162467117359</v>
      </c>
      <c r="O2922">
        <f t="shared" si="766"/>
        <v>-4.2778375328828133</v>
      </c>
      <c r="P2922">
        <f t="shared" si="767"/>
        <v>0</v>
      </c>
      <c r="Q2922">
        <f t="shared" si="768"/>
        <v>0</v>
      </c>
      <c r="R2922">
        <f t="shared" si="769"/>
        <v>1191.2133333333334</v>
      </c>
      <c r="S2922">
        <f t="shared" si="771"/>
        <v>1186.8039999999999</v>
      </c>
      <c r="T2922">
        <f t="shared" si="772"/>
        <v>62.035999999999831</v>
      </c>
      <c r="U2922">
        <f t="shared" si="773"/>
        <v>12.407199999999966</v>
      </c>
      <c r="V2922">
        <f t="shared" si="774"/>
        <v>23.692336349504156</v>
      </c>
      <c r="W2922">
        <f t="shared" si="775"/>
        <v>-1.9963958541275417E-2</v>
      </c>
      <c r="X2922">
        <f t="shared" si="776"/>
        <v>1229.29</v>
      </c>
      <c r="Y2922">
        <f t="shared" si="777"/>
        <v>1140.1300000000001</v>
      </c>
      <c r="Z2922">
        <f t="shared" si="778"/>
        <v>51.334679228353586</v>
      </c>
      <c r="AA2922">
        <f t="shared" si="781"/>
        <v>44.313175361784545</v>
      </c>
      <c r="AB2922">
        <f t="shared" si="779"/>
        <v>0</v>
      </c>
      <c r="AC2922">
        <f t="shared" si="780"/>
        <v>3.1753617845424742E-3</v>
      </c>
    </row>
    <row r="2923" spans="1:29" x14ac:dyDescent="0.3">
      <c r="A2923" s="2">
        <v>40795</v>
      </c>
      <c r="B2923">
        <v>1185.3699999999999</v>
      </c>
      <c r="C2923">
        <v>1185.3699999999999</v>
      </c>
      <c r="D2923">
        <v>1148.3699999999999</v>
      </c>
      <c r="E2923">
        <v>1154.23</v>
      </c>
      <c r="F2923">
        <v>4586370000</v>
      </c>
      <c r="G2923">
        <v>8.8814416447446547</v>
      </c>
      <c r="H2923">
        <v>-28.118558355255349</v>
      </c>
      <c r="I2923">
        <v>-75.647594648448944</v>
      </c>
      <c r="J2923">
        <v>21.938696125719481</v>
      </c>
      <c r="K2923">
        <v>34.25</v>
      </c>
      <c r="L2923">
        <f t="shared" si="770"/>
        <v>1176.4885583552552</v>
      </c>
      <c r="N2923">
        <f t="shared" si="765"/>
        <v>8.8814416447446547</v>
      </c>
      <c r="O2923">
        <f t="shared" si="766"/>
        <v>-28.118558355255345</v>
      </c>
      <c r="P2923">
        <f t="shared" si="767"/>
        <v>0</v>
      </c>
      <c r="Q2923">
        <f t="shared" si="768"/>
        <v>0</v>
      </c>
      <c r="R2923">
        <f t="shared" si="769"/>
        <v>1162.6566666666665</v>
      </c>
      <c r="S2923">
        <f t="shared" si="771"/>
        <v>1176.8313333333333</v>
      </c>
      <c r="T2923">
        <f t="shared" si="772"/>
        <v>62.452000000000226</v>
      </c>
      <c r="U2923">
        <f t="shared" si="773"/>
        <v>12.490400000000045</v>
      </c>
      <c r="V2923">
        <f t="shared" si="774"/>
        <v>-75.656326280806212</v>
      </c>
      <c r="W2923">
        <f t="shared" si="775"/>
        <v>-8.7316323572679266E-3</v>
      </c>
      <c r="X2923">
        <f t="shared" si="776"/>
        <v>1204.4000000000001</v>
      </c>
      <c r="Y2923">
        <f t="shared" si="777"/>
        <v>1140.1300000000001</v>
      </c>
      <c r="Z2923">
        <f t="shared" si="778"/>
        <v>21.938696125719485</v>
      </c>
      <c r="AA2923">
        <f t="shared" si="781"/>
        <v>34.247328089038142</v>
      </c>
      <c r="AB2923">
        <f t="shared" si="779"/>
        <v>0</v>
      </c>
      <c r="AC2923">
        <f t="shared" si="780"/>
        <v>-2.6719109618582593E-3</v>
      </c>
    </row>
    <row r="2924" spans="1:29" x14ac:dyDescent="0.3">
      <c r="A2924" s="2">
        <v>40798</v>
      </c>
      <c r="B2924">
        <v>1153.5</v>
      </c>
      <c r="C2924">
        <v>1162.52</v>
      </c>
      <c r="D2924">
        <v>1136.07</v>
      </c>
      <c r="E2924">
        <v>1162.27</v>
      </c>
      <c r="F2924">
        <v>5168550000</v>
      </c>
      <c r="G2924">
        <v>-9.2290389035035787</v>
      </c>
      <c r="H2924">
        <v>-35.679038903503617</v>
      </c>
      <c r="I2924">
        <v>-78.409244797543948</v>
      </c>
      <c r="J2924">
        <v>38.343333821161991</v>
      </c>
      <c r="K2924">
        <v>40.78</v>
      </c>
      <c r="L2924">
        <f t="shared" si="770"/>
        <v>1171.7490389035036</v>
      </c>
      <c r="N2924">
        <f t="shared" si="765"/>
        <v>-9.2290389035035787</v>
      </c>
      <c r="O2924">
        <f t="shared" si="766"/>
        <v>-35.679038903503624</v>
      </c>
      <c r="P2924">
        <f t="shared" si="767"/>
        <v>0</v>
      </c>
      <c r="Q2924">
        <f t="shared" si="768"/>
        <v>0</v>
      </c>
      <c r="R2924">
        <f t="shared" si="769"/>
        <v>1153.6200000000001</v>
      </c>
      <c r="S2924">
        <f t="shared" si="771"/>
        <v>1170.9933333333333</v>
      </c>
      <c r="T2924">
        <f t="shared" si="772"/>
        <v>73.846666666666579</v>
      </c>
      <c r="U2924">
        <f t="shared" si="773"/>
        <v>14.769333333333316</v>
      </c>
      <c r="V2924">
        <f t="shared" si="774"/>
        <v>-78.420751707742355</v>
      </c>
      <c r="W2924">
        <f t="shared" si="775"/>
        <v>-1.1506910198406217E-2</v>
      </c>
      <c r="X2924">
        <f t="shared" si="776"/>
        <v>1204.4000000000001</v>
      </c>
      <c r="Y2924">
        <f t="shared" si="777"/>
        <v>1136.07</v>
      </c>
      <c r="Z2924">
        <f t="shared" si="778"/>
        <v>38.343333821161991</v>
      </c>
      <c r="AA2924">
        <f t="shared" si="781"/>
        <v>40.782162766819972</v>
      </c>
      <c r="AB2924">
        <f t="shared" si="779"/>
        <v>0</v>
      </c>
      <c r="AC2924">
        <f t="shared" si="780"/>
        <v>2.1627668199712957E-3</v>
      </c>
    </row>
    <row r="2925" spans="1:29" x14ac:dyDescent="0.3">
      <c r="A2925" s="2">
        <v>40799</v>
      </c>
      <c r="B2925">
        <v>1162.5899999999999</v>
      </c>
      <c r="C2925">
        <v>1176.4100000000001</v>
      </c>
      <c r="D2925">
        <v>1157.44</v>
      </c>
      <c r="E2925">
        <v>1172.8699999999999</v>
      </c>
      <c r="F2925">
        <v>4681370000</v>
      </c>
      <c r="G2925">
        <v>4.2873073976643354</v>
      </c>
      <c r="H2925">
        <v>-14.68269260233569</v>
      </c>
      <c r="I2925">
        <v>-19.60195017698458</v>
      </c>
      <c r="J2925">
        <v>53.856285672471643</v>
      </c>
      <c r="K2925">
        <v>46.01</v>
      </c>
      <c r="L2925">
        <f t="shared" si="770"/>
        <v>1172.1226926023357</v>
      </c>
      <c r="N2925">
        <f t="shared" si="765"/>
        <v>4.2873073976643354</v>
      </c>
      <c r="O2925">
        <f t="shared" si="766"/>
        <v>-14.682692602335692</v>
      </c>
      <c r="P2925">
        <f t="shared" si="767"/>
        <v>0</v>
      </c>
      <c r="Q2925">
        <f t="shared" si="768"/>
        <v>0</v>
      </c>
      <c r="R2925">
        <f t="shared" si="769"/>
        <v>1168.9066666666668</v>
      </c>
      <c r="S2925">
        <f t="shared" si="771"/>
        <v>1172.8186666666666</v>
      </c>
      <c r="T2925">
        <f t="shared" si="772"/>
        <v>66.545333333333019</v>
      </c>
      <c r="U2925">
        <f t="shared" si="773"/>
        <v>13.309066666666604</v>
      </c>
      <c r="V2925">
        <f t="shared" si="774"/>
        <v>-19.595664108676921</v>
      </c>
      <c r="W2925">
        <f t="shared" si="775"/>
        <v>6.2860683076593205E-3</v>
      </c>
      <c r="X2925">
        <f t="shared" si="776"/>
        <v>1204.4000000000001</v>
      </c>
      <c r="Y2925">
        <f t="shared" si="777"/>
        <v>1136.07</v>
      </c>
      <c r="Z2925">
        <f t="shared" si="778"/>
        <v>53.856285672471643</v>
      </c>
      <c r="AA2925">
        <f t="shared" si="781"/>
        <v>46.009149642979146</v>
      </c>
      <c r="AB2925">
        <f t="shared" si="779"/>
        <v>0</v>
      </c>
      <c r="AC2925">
        <f t="shared" si="780"/>
        <v>-8.5035702085178855E-4</v>
      </c>
    </row>
    <row r="2926" spans="1:29" x14ac:dyDescent="0.3">
      <c r="A2926" s="2">
        <v>40800</v>
      </c>
      <c r="B2926">
        <v>1173.32</v>
      </c>
      <c r="C2926">
        <v>1202.3800000000001</v>
      </c>
      <c r="D2926">
        <v>1162.73</v>
      </c>
      <c r="E2926">
        <v>1188.68</v>
      </c>
      <c r="F2926">
        <v>4986740000</v>
      </c>
      <c r="G2926">
        <v>24.738204931776181</v>
      </c>
      <c r="H2926">
        <v>-14.91179506822391</v>
      </c>
      <c r="I2926">
        <v>65.771788341821662</v>
      </c>
      <c r="J2926">
        <v>76.993999707302805</v>
      </c>
      <c r="K2926">
        <v>48.49</v>
      </c>
      <c r="L2926">
        <f t="shared" si="770"/>
        <v>1177.6417950682239</v>
      </c>
      <c r="N2926">
        <f t="shared" si="765"/>
        <v>24.738204931776181</v>
      </c>
      <c r="O2926">
        <f t="shared" si="766"/>
        <v>-14.91179506822391</v>
      </c>
      <c r="P2926">
        <f t="shared" si="767"/>
        <v>0</v>
      </c>
      <c r="Q2926">
        <f t="shared" si="768"/>
        <v>0</v>
      </c>
      <c r="R2926">
        <f t="shared" si="769"/>
        <v>1184.5966666666666</v>
      </c>
      <c r="S2926">
        <f t="shared" si="771"/>
        <v>1172.1986666666667</v>
      </c>
      <c r="T2926">
        <f t="shared" si="772"/>
        <v>62.825333333333219</v>
      </c>
      <c r="U2926">
        <f t="shared" si="773"/>
        <v>12.565066666666644</v>
      </c>
      <c r="V2926">
        <f t="shared" si="774"/>
        <v>65.780258494449868</v>
      </c>
      <c r="W2926">
        <f t="shared" si="775"/>
        <v>8.4701526282060513E-3</v>
      </c>
      <c r="X2926">
        <f t="shared" si="776"/>
        <v>1204.4000000000001</v>
      </c>
      <c r="Y2926">
        <f t="shared" si="777"/>
        <v>1136.07</v>
      </c>
      <c r="Z2926">
        <f t="shared" si="778"/>
        <v>76.993999707302805</v>
      </c>
      <c r="AA2926">
        <f t="shared" si="781"/>
        <v>48.493398911001904</v>
      </c>
      <c r="AB2926">
        <f t="shared" si="779"/>
        <v>0</v>
      </c>
      <c r="AC2926">
        <f t="shared" si="780"/>
        <v>3.3989110019021496E-3</v>
      </c>
    </row>
    <row r="2927" spans="1:29" x14ac:dyDescent="0.3">
      <c r="A2927" s="2">
        <v>40801</v>
      </c>
      <c r="B2927">
        <v>1189.44</v>
      </c>
      <c r="C2927">
        <v>1209.1099999999999</v>
      </c>
      <c r="D2927">
        <v>1189.44</v>
      </c>
      <c r="E2927">
        <v>1209.1099999999999</v>
      </c>
      <c r="F2927">
        <v>4479730000</v>
      </c>
      <c r="G2927">
        <v>20.97880328785072</v>
      </c>
      <c r="H2927">
        <v>1.308803287850878</v>
      </c>
      <c r="I2927">
        <v>122.4688558428909</v>
      </c>
      <c r="J2927">
        <v>100</v>
      </c>
      <c r="K2927">
        <v>58.23</v>
      </c>
      <c r="L2927">
        <f t="shared" si="770"/>
        <v>1188.1311967121492</v>
      </c>
      <c r="N2927">
        <f t="shared" si="765"/>
        <v>20.978803287850724</v>
      </c>
      <c r="O2927">
        <f t="shared" si="766"/>
        <v>1.3088032878508784</v>
      </c>
      <c r="P2927">
        <f t="shared" si="767"/>
        <v>0</v>
      </c>
      <c r="Q2927">
        <f t="shared" si="768"/>
        <v>0</v>
      </c>
      <c r="R2927">
        <f t="shared" si="769"/>
        <v>1202.5533333333333</v>
      </c>
      <c r="S2927">
        <f t="shared" si="771"/>
        <v>1174.4666666666667</v>
      </c>
      <c r="T2927">
        <f t="shared" si="772"/>
        <v>76.433333333333167</v>
      </c>
      <c r="U2927">
        <f t="shared" si="773"/>
        <v>15.286666666666633</v>
      </c>
      <c r="V2927">
        <f t="shared" si="774"/>
        <v>122.48873382759115</v>
      </c>
      <c r="W2927">
        <f t="shared" si="775"/>
        <v>1.9877984700244156E-2</v>
      </c>
      <c r="X2927">
        <f t="shared" si="776"/>
        <v>1209.1099999999999</v>
      </c>
      <c r="Y2927">
        <f t="shared" si="777"/>
        <v>1136.07</v>
      </c>
      <c r="Z2927">
        <f t="shared" si="778"/>
        <v>100</v>
      </c>
      <c r="AA2927">
        <f t="shared" si="781"/>
        <v>58.226463065331188</v>
      </c>
      <c r="AB2927">
        <f t="shared" si="779"/>
        <v>0</v>
      </c>
      <c r="AC2927">
        <f t="shared" si="780"/>
        <v>-3.5369346688085557E-3</v>
      </c>
    </row>
    <row r="2928" spans="1:29" x14ac:dyDescent="0.3">
      <c r="A2928" s="2">
        <v>40802</v>
      </c>
      <c r="B2928">
        <v>1209.21</v>
      </c>
      <c r="C2928">
        <v>1220.06</v>
      </c>
      <c r="D2928">
        <v>1204.46</v>
      </c>
      <c r="E2928">
        <v>1216.01</v>
      </c>
      <c r="F2928">
        <v>5248890000</v>
      </c>
      <c r="G2928">
        <v>22.635868858567161</v>
      </c>
      <c r="H2928">
        <v>7.0358688585672553</v>
      </c>
      <c r="I2928">
        <v>102.8353636816981</v>
      </c>
      <c r="J2928">
        <v>95.177997380640605</v>
      </c>
      <c r="K2928">
        <v>72.87</v>
      </c>
      <c r="L2928">
        <f t="shared" si="770"/>
        <v>1197.4241311414328</v>
      </c>
      <c r="N2928">
        <f t="shared" si="765"/>
        <v>22.635868858567164</v>
      </c>
      <c r="O2928">
        <f t="shared" si="766"/>
        <v>7.0358688585672553</v>
      </c>
      <c r="P2928">
        <f t="shared" si="767"/>
        <v>0</v>
      </c>
      <c r="Q2928">
        <f t="shared" si="768"/>
        <v>0</v>
      </c>
      <c r="R2928">
        <f t="shared" si="769"/>
        <v>1213.51</v>
      </c>
      <c r="S2928">
        <f t="shared" si="771"/>
        <v>1184.6373333333333</v>
      </c>
      <c r="T2928">
        <f t="shared" si="772"/>
        <v>93.577333333333172</v>
      </c>
      <c r="U2928">
        <f t="shared" si="773"/>
        <v>18.715466666666636</v>
      </c>
      <c r="V2928">
        <f t="shared" si="774"/>
        <v>102.84779315028815</v>
      </c>
      <c r="W2928">
        <f t="shared" si="775"/>
        <v>1.2429468590056558E-2</v>
      </c>
      <c r="X2928">
        <f t="shared" si="776"/>
        <v>1220.06</v>
      </c>
      <c r="Y2928">
        <f t="shared" si="777"/>
        <v>1136.07</v>
      </c>
      <c r="Z2928">
        <f t="shared" si="778"/>
        <v>95.177997380640605</v>
      </c>
      <c r="AA2928">
        <f t="shared" si="781"/>
        <v>72.874323316315412</v>
      </c>
      <c r="AB2928">
        <f t="shared" si="779"/>
        <v>0</v>
      </c>
      <c r="AC2928">
        <f t="shared" si="780"/>
        <v>4.3233163154070553E-3</v>
      </c>
    </row>
    <row r="2929" spans="1:29" x14ac:dyDescent="0.3">
      <c r="A2929" s="2">
        <v>40805</v>
      </c>
      <c r="B2929">
        <v>1214.99</v>
      </c>
      <c r="C2929">
        <v>1214.99</v>
      </c>
      <c r="D2929">
        <v>1188.3599999999999</v>
      </c>
      <c r="E2929">
        <v>1204.0899999999999</v>
      </c>
      <c r="F2929">
        <v>4254190000</v>
      </c>
      <c r="G2929">
        <v>15.343912572378031</v>
      </c>
      <c r="H2929">
        <v>-11.28608742762208</v>
      </c>
      <c r="I2929">
        <v>38.085799235451177</v>
      </c>
      <c r="J2929">
        <v>74.496965825614737</v>
      </c>
      <c r="K2929">
        <v>80.11</v>
      </c>
      <c r="L2929">
        <f t="shared" si="770"/>
        <v>1199.646087427622</v>
      </c>
      <c r="N2929">
        <f t="shared" si="765"/>
        <v>15.343912572378031</v>
      </c>
      <c r="O2929">
        <f t="shared" si="766"/>
        <v>-11.286087427622078</v>
      </c>
      <c r="P2929">
        <f t="shared" si="767"/>
        <v>0</v>
      </c>
      <c r="Q2929">
        <f t="shared" si="768"/>
        <v>0</v>
      </c>
      <c r="R2929">
        <f t="shared" si="769"/>
        <v>1202.4799999999998</v>
      </c>
      <c r="S2929">
        <f t="shared" si="771"/>
        <v>1194.4093333333333</v>
      </c>
      <c r="T2929">
        <f t="shared" si="772"/>
        <v>70.630666666666457</v>
      </c>
      <c r="U2929">
        <f t="shared" si="773"/>
        <v>14.126133333333291</v>
      </c>
      <c r="V2929">
        <f t="shared" si="774"/>
        <v>38.088586009224208</v>
      </c>
      <c r="W2929">
        <f t="shared" si="775"/>
        <v>2.7867737730318254E-3</v>
      </c>
      <c r="X2929">
        <f t="shared" si="776"/>
        <v>1220.06</v>
      </c>
      <c r="Y2929">
        <f t="shared" si="777"/>
        <v>1157.44</v>
      </c>
      <c r="Z2929">
        <f t="shared" si="778"/>
        <v>74.496965825614737</v>
      </c>
      <c r="AA2929">
        <f t="shared" si="781"/>
        <v>80.105049717205958</v>
      </c>
      <c r="AB2929">
        <f t="shared" si="779"/>
        <v>0</v>
      </c>
      <c r="AC2929">
        <f t="shared" si="780"/>
        <v>-4.9502827940415273E-3</v>
      </c>
    </row>
    <row r="2930" spans="1:29" x14ac:dyDescent="0.3">
      <c r="A2930" s="2">
        <v>40806</v>
      </c>
      <c r="B2930">
        <v>1204.5</v>
      </c>
      <c r="C2930">
        <v>1220.3900000000001</v>
      </c>
      <c r="D2930">
        <v>1201.29</v>
      </c>
      <c r="E2930">
        <v>1202.0899999999999</v>
      </c>
      <c r="F2930">
        <v>4315610000</v>
      </c>
      <c r="G2930">
        <v>19.92927504825207</v>
      </c>
      <c r="H2930">
        <v>0.82927504825192955</v>
      </c>
      <c r="I2930">
        <v>54.04212384916196</v>
      </c>
      <c r="J2930">
        <v>68.262226847034071</v>
      </c>
      <c r="K2930">
        <v>82.99</v>
      </c>
      <c r="L2930">
        <f t="shared" si="770"/>
        <v>1200.460724951748</v>
      </c>
      <c r="N2930">
        <f t="shared" si="765"/>
        <v>19.929275048252066</v>
      </c>
      <c r="O2930">
        <f t="shared" si="766"/>
        <v>0.82927504825192955</v>
      </c>
      <c r="P2930">
        <f t="shared" si="767"/>
        <v>0</v>
      </c>
      <c r="Q2930">
        <f t="shared" si="768"/>
        <v>0</v>
      </c>
      <c r="R2930">
        <f t="shared" si="769"/>
        <v>1207.9233333333334</v>
      </c>
      <c r="S2930">
        <f t="shared" si="771"/>
        <v>1202.2126666666666</v>
      </c>
      <c r="T2930">
        <f t="shared" si="772"/>
        <v>35.232000000000198</v>
      </c>
      <c r="U2930">
        <f t="shared" si="773"/>
        <v>7.0464000000000393</v>
      </c>
      <c r="V2930">
        <f t="shared" si="774"/>
        <v>54.029165405188536</v>
      </c>
      <c r="W2930">
        <f t="shared" si="775"/>
        <v>-1.2958443973424494E-2</v>
      </c>
      <c r="X2930">
        <f t="shared" si="776"/>
        <v>1220.3900000000001</v>
      </c>
      <c r="Y2930">
        <f t="shared" si="777"/>
        <v>1162.73</v>
      </c>
      <c r="Z2930">
        <f t="shared" si="778"/>
        <v>68.262226847034071</v>
      </c>
      <c r="AA2930">
        <f t="shared" si="781"/>
        <v>82.986237952118444</v>
      </c>
      <c r="AB2930">
        <f t="shared" si="779"/>
        <v>0</v>
      </c>
      <c r="AC2930">
        <f t="shared" si="780"/>
        <v>-3.7620478815512115E-3</v>
      </c>
    </row>
    <row r="2931" spans="1:29" x14ac:dyDescent="0.3">
      <c r="A2931" s="2">
        <v>40807</v>
      </c>
      <c r="B2931">
        <v>1203.6300000000001</v>
      </c>
      <c r="C2931">
        <v>1206.3</v>
      </c>
      <c r="D2931">
        <v>1166.21</v>
      </c>
      <c r="E2931">
        <v>1166.76</v>
      </c>
      <c r="F2931">
        <v>4728550000</v>
      </c>
      <c r="G2931">
        <v>17.072850032167931</v>
      </c>
      <c r="H2931">
        <v>-23.01714996783198</v>
      </c>
      <c r="I2931">
        <v>-166.57620635289871</v>
      </c>
      <c r="J2931">
        <v>1.015134736064883</v>
      </c>
      <c r="K2931">
        <v>67.790000000000006</v>
      </c>
      <c r="L2931">
        <f t="shared" si="770"/>
        <v>1189.227149967832</v>
      </c>
      <c r="N2931">
        <f t="shared" si="765"/>
        <v>17.072850032167935</v>
      </c>
      <c r="O2931">
        <f t="shared" si="766"/>
        <v>-23.017149967831983</v>
      </c>
      <c r="P2931">
        <f t="shared" si="767"/>
        <v>0</v>
      </c>
      <c r="Q2931">
        <f t="shared" si="768"/>
        <v>0</v>
      </c>
      <c r="R2931">
        <f t="shared" si="769"/>
        <v>1179.7566666666669</v>
      </c>
      <c r="S2931">
        <f t="shared" si="771"/>
        <v>1201.2446666666667</v>
      </c>
      <c r="T2931">
        <f t="shared" si="772"/>
        <v>42.975999999999431</v>
      </c>
      <c r="U2931">
        <f t="shared" si="773"/>
        <v>8.5951999999998865</v>
      </c>
      <c r="V2931">
        <f t="shared" si="774"/>
        <v>-166.66666666666754</v>
      </c>
      <c r="W2931">
        <f t="shared" si="775"/>
        <v>-9.0460313768829792E-2</v>
      </c>
      <c r="X2931">
        <f t="shared" si="776"/>
        <v>1220.3900000000001</v>
      </c>
      <c r="Y2931">
        <f t="shared" si="777"/>
        <v>1166.21</v>
      </c>
      <c r="Z2931">
        <f t="shared" si="778"/>
        <v>1.0151347360648835</v>
      </c>
      <c r="AA2931">
        <f t="shared" si="781"/>
        <v>67.790464957870853</v>
      </c>
      <c r="AB2931">
        <f t="shared" si="779"/>
        <v>0</v>
      </c>
      <c r="AC2931">
        <f t="shared" si="780"/>
        <v>4.6495787084666063E-4</v>
      </c>
    </row>
    <row r="2932" spans="1:29" x14ac:dyDescent="0.3">
      <c r="A2932" s="2">
        <v>40808</v>
      </c>
      <c r="B2932">
        <v>1164.55</v>
      </c>
      <c r="C2932">
        <v>1164.55</v>
      </c>
      <c r="D2932">
        <v>1114.22</v>
      </c>
      <c r="E2932">
        <v>1129.56</v>
      </c>
      <c r="F2932">
        <v>6703140000</v>
      </c>
      <c r="G2932">
        <v>-4.7880999785547829</v>
      </c>
      <c r="H2932">
        <v>-55.11809997855471</v>
      </c>
      <c r="I2932">
        <v>-143.92383278743199</v>
      </c>
      <c r="J2932">
        <v>14.44852594894971</v>
      </c>
      <c r="K2932">
        <v>50.68</v>
      </c>
      <c r="L2932">
        <f t="shared" si="770"/>
        <v>1169.3380999785547</v>
      </c>
      <c r="N2932">
        <f t="shared" si="765"/>
        <v>-4.7880999785547829</v>
      </c>
      <c r="O2932">
        <f t="shared" si="766"/>
        <v>-55.11809997855471</v>
      </c>
      <c r="P2932">
        <f t="shared" si="767"/>
        <v>0</v>
      </c>
      <c r="Q2932">
        <f t="shared" si="768"/>
        <v>0</v>
      </c>
      <c r="R2932">
        <f t="shared" si="769"/>
        <v>1136.1099999999999</v>
      </c>
      <c r="S2932">
        <f t="shared" si="771"/>
        <v>1187.9559999999999</v>
      </c>
      <c r="T2932">
        <f t="shared" si="772"/>
        <v>120.09066666666649</v>
      </c>
      <c r="U2932">
        <f t="shared" si="773"/>
        <v>24.018133333333299</v>
      </c>
      <c r="V2932">
        <f t="shared" si="774"/>
        <v>-143.90793622596283</v>
      </c>
      <c r="W2932">
        <f t="shared" si="775"/>
        <v>1.5896561469162407E-2</v>
      </c>
      <c r="X2932">
        <f t="shared" si="776"/>
        <v>1220.3900000000001</v>
      </c>
      <c r="Y2932">
        <f t="shared" si="777"/>
        <v>1114.22</v>
      </c>
      <c r="Z2932">
        <f t="shared" si="778"/>
        <v>14.44852594894971</v>
      </c>
      <c r="AA2932">
        <f t="shared" si="781"/>
        <v>50.680170147660803</v>
      </c>
      <c r="AB2932">
        <f t="shared" si="779"/>
        <v>0</v>
      </c>
      <c r="AC2932">
        <f t="shared" si="780"/>
        <v>1.7014766080336585E-4</v>
      </c>
    </row>
    <row r="2933" spans="1:29" x14ac:dyDescent="0.3">
      <c r="A2933" s="2">
        <v>40809</v>
      </c>
      <c r="B2933">
        <v>1128.82</v>
      </c>
      <c r="C2933">
        <v>1141.72</v>
      </c>
      <c r="D2933">
        <v>1121.3599999999999</v>
      </c>
      <c r="E2933">
        <v>1136.43</v>
      </c>
      <c r="F2933">
        <v>5639930000</v>
      </c>
      <c r="G2933">
        <v>-16.648733319036641</v>
      </c>
      <c r="H2933">
        <v>-37.008733319036757</v>
      </c>
      <c r="I2933">
        <v>-86.62773787949979</v>
      </c>
      <c r="J2933">
        <v>20.91928039935954</v>
      </c>
      <c r="K2933">
        <v>35.83</v>
      </c>
      <c r="L2933">
        <f t="shared" si="770"/>
        <v>1158.3687333190367</v>
      </c>
      <c r="N2933">
        <f t="shared" si="765"/>
        <v>-16.648733319036637</v>
      </c>
      <c r="O2933">
        <f t="shared" si="766"/>
        <v>-37.008733319036764</v>
      </c>
      <c r="P2933">
        <f t="shared" si="767"/>
        <v>0</v>
      </c>
      <c r="Q2933">
        <f t="shared" si="768"/>
        <v>0</v>
      </c>
      <c r="R2933">
        <f t="shared" si="769"/>
        <v>1133.17</v>
      </c>
      <c r="S2933">
        <f t="shared" si="771"/>
        <v>1171.8879999999999</v>
      </c>
      <c r="T2933">
        <f t="shared" si="772"/>
        <v>148.99200000000019</v>
      </c>
      <c r="U2933">
        <f t="shared" si="773"/>
        <v>29.798400000000036</v>
      </c>
      <c r="V2933">
        <f t="shared" si="774"/>
        <v>-86.622100515463472</v>
      </c>
      <c r="W2933">
        <f t="shared" si="775"/>
        <v>5.6373640363176492E-3</v>
      </c>
      <c r="X2933">
        <f t="shared" si="776"/>
        <v>1220.3900000000001</v>
      </c>
      <c r="Y2933">
        <f t="shared" si="777"/>
        <v>1114.22</v>
      </c>
      <c r="Z2933">
        <f t="shared" si="778"/>
        <v>20.919280399359536</v>
      </c>
      <c r="AA2933">
        <f t="shared" si="781"/>
        <v>35.828426751404585</v>
      </c>
      <c r="AB2933">
        <f t="shared" si="779"/>
        <v>0</v>
      </c>
      <c r="AC2933">
        <f t="shared" si="780"/>
        <v>-1.5732485954131903E-3</v>
      </c>
    </row>
    <row r="2934" spans="1:29" x14ac:dyDescent="0.3">
      <c r="A2934" s="2">
        <v>40812</v>
      </c>
      <c r="B2934">
        <v>1136.9100000000001</v>
      </c>
      <c r="C2934">
        <v>1164.19</v>
      </c>
      <c r="D2934">
        <v>1131.07</v>
      </c>
      <c r="E2934">
        <v>1162.95</v>
      </c>
      <c r="F2934">
        <v>4762830000</v>
      </c>
      <c r="G2934">
        <v>4.294177787308854</v>
      </c>
      <c r="H2934">
        <v>-28.825822212691261</v>
      </c>
      <c r="I2934">
        <v>-24.041517550046631</v>
      </c>
      <c r="J2934">
        <v>45.898087972120173</v>
      </c>
      <c r="K2934">
        <v>30.11</v>
      </c>
      <c r="L2934">
        <f t="shared" si="770"/>
        <v>1159.8958222126912</v>
      </c>
      <c r="N2934">
        <f t="shared" si="765"/>
        <v>4.294177787308854</v>
      </c>
      <c r="O2934">
        <f t="shared" si="766"/>
        <v>-28.825822212691264</v>
      </c>
      <c r="P2934">
        <f t="shared" si="767"/>
        <v>0</v>
      </c>
      <c r="Q2934">
        <f t="shared" si="768"/>
        <v>0</v>
      </c>
      <c r="R2934">
        <f t="shared" si="769"/>
        <v>1152.7366666666667</v>
      </c>
      <c r="S2934">
        <f t="shared" si="771"/>
        <v>1161.9393333333333</v>
      </c>
      <c r="T2934">
        <f t="shared" si="772"/>
        <v>127.60266666666689</v>
      </c>
      <c r="U2934">
        <f t="shared" si="773"/>
        <v>25.520533333333379</v>
      </c>
      <c r="V2934">
        <f t="shared" si="774"/>
        <v>-24.03990163911558</v>
      </c>
      <c r="W2934">
        <f t="shared" si="775"/>
        <v>1.6159109310507347E-3</v>
      </c>
      <c r="X2934">
        <f t="shared" si="776"/>
        <v>1220.3900000000001</v>
      </c>
      <c r="Y2934">
        <f t="shared" si="777"/>
        <v>1114.22</v>
      </c>
      <c r="Z2934">
        <f t="shared" si="778"/>
        <v>45.898087972120173</v>
      </c>
      <c r="AA2934">
        <f t="shared" si="781"/>
        <v>30.108651180705674</v>
      </c>
      <c r="AB2934">
        <f t="shared" si="779"/>
        <v>0</v>
      </c>
      <c r="AC2934">
        <f t="shared" si="780"/>
        <v>-1.3488192943249544E-3</v>
      </c>
    </row>
    <row r="2935" spans="1:29" x14ac:dyDescent="0.3">
      <c r="A2935" s="2">
        <v>40813</v>
      </c>
      <c r="B2935">
        <v>1163.32</v>
      </c>
      <c r="C2935">
        <v>1195.8599999999999</v>
      </c>
      <c r="D2935">
        <v>1163.32</v>
      </c>
      <c r="E2935">
        <v>1175.3800000000001</v>
      </c>
      <c r="F2935">
        <v>5548130000</v>
      </c>
      <c r="G2935">
        <v>30.802785191538991</v>
      </c>
      <c r="H2935">
        <v>-1.737214808460976</v>
      </c>
      <c r="I2935">
        <v>80.495618011483117</v>
      </c>
      <c r="J2935">
        <v>66.420503909643926</v>
      </c>
      <c r="K2935">
        <v>29.74</v>
      </c>
      <c r="L2935">
        <f t="shared" si="770"/>
        <v>1165.0572148084609</v>
      </c>
      <c r="N2935">
        <f t="shared" si="765"/>
        <v>30.802785191538987</v>
      </c>
      <c r="O2935">
        <f t="shared" si="766"/>
        <v>-1.7372148084609762</v>
      </c>
      <c r="P2935">
        <f t="shared" si="767"/>
        <v>0</v>
      </c>
      <c r="Q2935">
        <f t="shared" si="768"/>
        <v>0</v>
      </c>
      <c r="R2935">
        <f t="shared" si="769"/>
        <v>1178.1866666666667</v>
      </c>
      <c r="S2935">
        <f t="shared" si="771"/>
        <v>1155.992</v>
      </c>
      <c r="T2935">
        <f t="shared" si="772"/>
        <v>91.918666666666923</v>
      </c>
      <c r="U2935">
        <f t="shared" si="773"/>
        <v>18.383733333333385</v>
      </c>
      <c r="V2935">
        <f t="shared" si="774"/>
        <v>80.486613769661218</v>
      </c>
      <c r="W2935">
        <f t="shared" si="775"/>
        <v>-9.0042418218985176E-3</v>
      </c>
      <c r="X2935">
        <f t="shared" si="776"/>
        <v>1206.3</v>
      </c>
      <c r="Y2935">
        <f t="shared" si="777"/>
        <v>1114.22</v>
      </c>
      <c r="Z2935">
        <f t="shared" si="778"/>
        <v>66.420503909643926</v>
      </c>
      <c r="AA2935">
        <f t="shared" si="781"/>
        <v>29.74030659322765</v>
      </c>
      <c r="AB2935">
        <f t="shared" si="779"/>
        <v>0</v>
      </c>
      <c r="AC2935">
        <f t="shared" si="780"/>
        <v>3.0659322765203001E-4</v>
      </c>
    </row>
    <row r="2936" spans="1:29" x14ac:dyDescent="0.3">
      <c r="A2936" s="2">
        <v>40814</v>
      </c>
      <c r="B2936">
        <v>1175.3900000000001</v>
      </c>
      <c r="C2936">
        <v>1184.71</v>
      </c>
      <c r="D2936">
        <v>1150.4000000000001</v>
      </c>
      <c r="E2936">
        <v>1151.06</v>
      </c>
      <c r="F2936">
        <v>4787920000</v>
      </c>
      <c r="G2936">
        <v>24.318523461025961</v>
      </c>
      <c r="H2936">
        <v>-9.9914765389739841</v>
      </c>
      <c r="I2936">
        <v>44.943469785574742</v>
      </c>
      <c r="J2936">
        <v>45.124938755511977</v>
      </c>
      <c r="K2936">
        <v>38.56</v>
      </c>
      <c r="L2936">
        <f t="shared" si="770"/>
        <v>1160.3914765389741</v>
      </c>
      <c r="N2936">
        <f t="shared" si="765"/>
        <v>24.318523461025961</v>
      </c>
      <c r="O2936">
        <f t="shared" si="766"/>
        <v>-9.9914765389739841</v>
      </c>
      <c r="P2936">
        <f t="shared" si="767"/>
        <v>0</v>
      </c>
      <c r="Q2936">
        <f t="shared" si="768"/>
        <v>0</v>
      </c>
      <c r="R2936">
        <f t="shared" si="769"/>
        <v>1162.0566666666666</v>
      </c>
      <c r="S2936">
        <f t="shared" si="771"/>
        <v>1152.4519999999998</v>
      </c>
      <c r="T2936">
        <f t="shared" si="772"/>
        <v>71.248000000000275</v>
      </c>
      <c r="U2936">
        <f t="shared" si="773"/>
        <v>14.249600000000054</v>
      </c>
      <c r="V2936">
        <f t="shared" si="774"/>
        <v>44.935374404272444</v>
      </c>
      <c r="W2936">
        <f t="shared" si="775"/>
        <v>-8.0953813022972554E-3</v>
      </c>
      <c r="X2936">
        <f t="shared" si="776"/>
        <v>1195.8599999999999</v>
      </c>
      <c r="Y2936">
        <f t="shared" si="777"/>
        <v>1114.22</v>
      </c>
      <c r="Z2936">
        <f t="shared" si="778"/>
        <v>45.124938755511977</v>
      </c>
      <c r="AA2936">
        <f t="shared" si="781"/>
        <v>38.562267397117061</v>
      </c>
      <c r="AB2936">
        <f t="shared" si="779"/>
        <v>0</v>
      </c>
      <c r="AC2936">
        <f t="shared" si="780"/>
        <v>2.2673971170590335E-3</v>
      </c>
    </row>
    <row r="2937" spans="1:29" x14ac:dyDescent="0.3">
      <c r="A2937" s="2">
        <v>40815</v>
      </c>
      <c r="B2937">
        <v>1151.74</v>
      </c>
      <c r="C2937">
        <v>1175.8699999999999</v>
      </c>
      <c r="D2937">
        <v>1139.93</v>
      </c>
      <c r="E2937">
        <v>1160.4000000000001</v>
      </c>
      <c r="F2937">
        <v>5285740000</v>
      </c>
      <c r="G2937">
        <v>15.475682307350329</v>
      </c>
      <c r="H2937">
        <v>-20.464317692649502</v>
      </c>
      <c r="I2937">
        <v>10.419761890612349</v>
      </c>
      <c r="J2937">
        <v>52.402684563758648</v>
      </c>
      <c r="K2937">
        <v>46.15</v>
      </c>
      <c r="L2937">
        <f t="shared" si="770"/>
        <v>1160.3943176926496</v>
      </c>
      <c r="N2937">
        <f t="shared" si="765"/>
        <v>15.475682307350326</v>
      </c>
      <c r="O2937">
        <f t="shared" si="766"/>
        <v>-20.464317692649502</v>
      </c>
      <c r="P2937">
        <f t="shared" si="767"/>
        <v>0</v>
      </c>
      <c r="Q2937">
        <f t="shared" si="768"/>
        <v>0</v>
      </c>
      <c r="R2937">
        <f t="shared" si="769"/>
        <v>1158.7333333333333</v>
      </c>
      <c r="S2937">
        <f t="shared" si="771"/>
        <v>1156.9766666666667</v>
      </c>
      <c r="T2937">
        <f t="shared" si="772"/>
        <v>56.093333333333248</v>
      </c>
      <c r="U2937">
        <f t="shared" si="773"/>
        <v>11.21866666666665</v>
      </c>
      <c r="V2937">
        <f t="shared" si="774"/>
        <v>10.438950954757923</v>
      </c>
      <c r="W2937">
        <f t="shared" si="775"/>
        <v>1.9189064145573198E-2</v>
      </c>
      <c r="X2937">
        <f t="shared" si="776"/>
        <v>1195.8599999999999</v>
      </c>
      <c r="Y2937">
        <f t="shared" si="777"/>
        <v>1121.3599999999999</v>
      </c>
      <c r="Z2937">
        <f t="shared" si="778"/>
        <v>52.402684563758648</v>
      </c>
      <c r="AA2937">
        <f t="shared" si="781"/>
        <v>46.153099120078856</v>
      </c>
      <c r="AB2937">
        <f t="shared" si="779"/>
        <v>0</v>
      </c>
      <c r="AC2937">
        <f t="shared" si="780"/>
        <v>3.0991200788577089E-3</v>
      </c>
    </row>
    <row r="2938" spans="1:29" x14ac:dyDescent="0.3">
      <c r="A2938" s="2">
        <v>40816</v>
      </c>
      <c r="B2938">
        <v>1159.93</v>
      </c>
      <c r="C2938">
        <v>1159.93</v>
      </c>
      <c r="D2938">
        <v>1131.3399999999999</v>
      </c>
      <c r="E2938">
        <v>1131.42</v>
      </c>
      <c r="F2938">
        <v>4416790000</v>
      </c>
      <c r="G2938">
        <v>9.1937882049003292</v>
      </c>
      <c r="H2938">
        <v>-19.39621179509982</v>
      </c>
      <c r="I2938">
        <v>-125.45976602358751</v>
      </c>
      <c r="J2938">
        <v>0.54020682204064918</v>
      </c>
      <c r="K2938">
        <v>42.08</v>
      </c>
      <c r="L2938">
        <f t="shared" si="770"/>
        <v>1150.7362117950997</v>
      </c>
      <c r="N2938">
        <f t="shared" si="765"/>
        <v>9.1937882049003292</v>
      </c>
      <c r="O2938">
        <f t="shared" si="766"/>
        <v>-19.396211795099816</v>
      </c>
      <c r="P2938">
        <f t="shared" si="767"/>
        <v>0</v>
      </c>
      <c r="Q2938">
        <f t="shared" si="768"/>
        <v>0</v>
      </c>
      <c r="R2938">
        <f t="shared" si="769"/>
        <v>1140.8966666666668</v>
      </c>
      <c r="S2938">
        <f t="shared" si="771"/>
        <v>1158.5219999999999</v>
      </c>
      <c r="T2938">
        <f t="shared" si="772"/>
        <v>46.821333333333314</v>
      </c>
      <c r="U2938">
        <f t="shared" si="773"/>
        <v>9.3642666666666621</v>
      </c>
      <c r="V2938">
        <f t="shared" si="774"/>
        <v>-125.4793636329108</v>
      </c>
      <c r="W2938">
        <f t="shared" si="775"/>
        <v>-1.959760932329857E-2</v>
      </c>
      <c r="X2938">
        <f t="shared" si="776"/>
        <v>1195.8599999999999</v>
      </c>
      <c r="Y2938">
        <f t="shared" si="777"/>
        <v>1131.07</v>
      </c>
      <c r="Z2938">
        <f t="shared" si="778"/>
        <v>0.54020682204064918</v>
      </c>
      <c r="AA2938">
        <f t="shared" si="781"/>
        <v>42.077284404615071</v>
      </c>
      <c r="AB2938">
        <f t="shared" si="779"/>
        <v>0</v>
      </c>
      <c r="AC2938">
        <f t="shared" si="780"/>
        <v>-2.7155953849273828E-3</v>
      </c>
    </row>
    <row r="2939" spans="1:29" x14ac:dyDescent="0.3">
      <c r="A2939" s="2">
        <v>40819</v>
      </c>
      <c r="B2939">
        <v>1131.21</v>
      </c>
      <c r="C2939">
        <v>1138.99</v>
      </c>
      <c r="D2939">
        <v>1098.92</v>
      </c>
      <c r="E2939">
        <v>1099.23</v>
      </c>
      <c r="F2939">
        <v>5670340000</v>
      </c>
      <c r="G2939">
        <v>5.4225254699333618</v>
      </c>
      <c r="H2939">
        <v>-34.647474530066567</v>
      </c>
      <c r="I2939">
        <v>-133.22834645669329</v>
      </c>
      <c r="J2939">
        <v>0.31978543428919542</v>
      </c>
      <c r="K2939">
        <v>32.96</v>
      </c>
      <c r="L2939">
        <f t="shared" si="770"/>
        <v>1133.5674745300666</v>
      </c>
      <c r="N2939">
        <f t="shared" si="765"/>
        <v>5.4225254699333618</v>
      </c>
      <c r="O2939">
        <f t="shared" si="766"/>
        <v>-34.647474530066575</v>
      </c>
      <c r="P2939">
        <f t="shared" si="767"/>
        <v>0</v>
      </c>
      <c r="Q2939">
        <f t="shared" si="768"/>
        <v>0</v>
      </c>
      <c r="R2939">
        <f t="shared" si="769"/>
        <v>1112.3799999999999</v>
      </c>
      <c r="S2939">
        <f t="shared" si="771"/>
        <v>1150.4506666666666</v>
      </c>
      <c r="T2939">
        <f t="shared" si="772"/>
        <v>95.249333333333425</v>
      </c>
      <c r="U2939">
        <f t="shared" si="773"/>
        <v>19.049866666666684</v>
      </c>
      <c r="V2939">
        <f t="shared" si="774"/>
        <v>-133.23161200311708</v>
      </c>
      <c r="W2939">
        <f t="shared" si="775"/>
        <v>-3.2655464237905107E-3</v>
      </c>
      <c r="X2939">
        <f t="shared" si="776"/>
        <v>1195.8599999999999</v>
      </c>
      <c r="Y2939">
        <f t="shared" si="777"/>
        <v>1098.92</v>
      </c>
      <c r="Z2939">
        <f t="shared" si="778"/>
        <v>0.31978543428919537</v>
      </c>
      <c r="AA2939">
        <f t="shared" si="781"/>
        <v>32.961623897048881</v>
      </c>
      <c r="AB2939">
        <f t="shared" si="779"/>
        <v>0</v>
      </c>
      <c r="AC2939">
        <f t="shared" si="780"/>
        <v>1.6238970488799964E-3</v>
      </c>
    </row>
    <row r="2940" spans="1:29" x14ac:dyDescent="0.3">
      <c r="A2940" s="2">
        <v>40820</v>
      </c>
      <c r="B2940">
        <v>1097.42</v>
      </c>
      <c r="C2940">
        <v>1125.1199999999999</v>
      </c>
      <c r="D2940">
        <v>1074.77</v>
      </c>
      <c r="E2940">
        <v>1123.95</v>
      </c>
      <c r="F2940">
        <v>3714670000</v>
      </c>
      <c r="G2940">
        <v>-5.2416496867112983</v>
      </c>
      <c r="H2940">
        <v>-55.591649686711207</v>
      </c>
      <c r="I2940">
        <v>-90.362466124661537</v>
      </c>
      <c r="J2940">
        <v>44.733490995088268</v>
      </c>
      <c r="K2940">
        <v>28.62</v>
      </c>
      <c r="L2940">
        <f t="shared" si="770"/>
        <v>1130.3616496867112</v>
      </c>
      <c r="N2940">
        <f t="shared" si="765"/>
        <v>-5.2416496867112983</v>
      </c>
      <c r="O2940">
        <f t="shared" si="766"/>
        <v>-55.591649686711207</v>
      </c>
      <c r="P2940">
        <f t="shared" si="767"/>
        <v>0</v>
      </c>
      <c r="Q2940">
        <f t="shared" si="768"/>
        <v>0</v>
      </c>
      <c r="R2940">
        <f t="shared" si="769"/>
        <v>1107.9466666666667</v>
      </c>
      <c r="S2940">
        <f t="shared" si="771"/>
        <v>1136.4026666666666</v>
      </c>
      <c r="T2940">
        <f t="shared" si="772"/>
        <v>104.95733333333351</v>
      </c>
      <c r="U2940">
        <f t="shared" si="773"/>
        <v>20.991466666666703</v>
      </c>
      <c r="V2940">
        <f t="shared" si="774"/>
        <v>-90.373231027210593</v>
      </c>
      <c r="W2940">
        <f t="shared" si="775"/>
        <v>-1.0764902549055932E-2</v>
      </c>
      <c r="X2940">
        <f t="shared" si="776"/>
        <v>1184.71</v>
      </c>
      <c r="Y2940">
        <f t="shared" si="777"/>
        <v>1074.77</v>
      </c>
      <c r="Z2940">
        <f t="shared" si="778"/>
        <v>44.733490995088268</v>
      </c>
      <c r="AA2940">
        <f t="shared" si="781"/>
        <v>28.624221314137749</v>
      </c>
      <c r="AB2940">
        <f t="shared" si="779"/>
        <v>0</v>
      </c>
      <c r="AC2940">
        <f t="shared" si="780"/>
        <v>4.2213141377480667E-3</v>
      </c>
    </row>
    <row r="2941" spans="1:29" x14ac:dyDescent="0.3">
      <c r="A2941" s="2">
        <v>40821</v>
      </c>
      <c r="B2941">
        <v>1124.03</v>
      </c>
      <c r="C2941">
        <v>1146.07</v>
      </c>
      <c r="D2941">
        <v>1115.68</v>
      </c>
      <c r="E2941">
        <v>1144.03</v>
      </c>
      <c r="F2941">
        <v>2510620000</v>
      </c>
      <c r="G2941">
        <v>11.152233542192331</v>
      </c>
      <c r="H2941">
        <v>-19.237766457807538</v>
      </c>
      <c r="I2941">
        <v>16.841601149379532</v>
      </c>
      <c r="J2941">
        <v>68.506429277942686</v>
      </c>
      <c r="K2941">
        <v>33.299999999999997</v>
      </c>
      <c r="L2941">
        <f t="shared" si="770"/>
        <v>1134.9177664578076</v>
      </c>
      <c r="N2941">
        <f t="shared" si="765"/>
        <v>11.152233542192334</v>
      </c>
      <c r="O2941">
        <f t="shared" si="766"/>
        <v>-19.237766457807538</v>
      </c>
      <c r="P2941">
        <f t="shared" si="767"/>
        <v>0</v>
      </c>
      <c r="Q2941">
        <f t="shared" si="768"/>
        <v>0</v>
      </c>
      <c r="R2941">
        <f t="shared" si="769"/>
        <v>1135.26</v>
      </c>
      <c r="S2941">
        <f t="shared" si="771"/>
        <v>1131.0433333333335</v>
      </c>
      <c r="T2941">
        <f t="shared" si="772"/>
        <v>83.519999999999982</v>
      </c>
      <c r="U2941">
        <f t="shared" si="773"/>
        <v>16.703999999999997</v>
      </c>
      <c r="V2941">
        <f t="shared" si="774"/>
        <v>16.828969774371291</v>
      </c>
      <c r="W2941">
        <f t="shared" si="775"/>
        <v>-1.2631375008240298E-2</v>
      </c>
      <c r="X2941">
        <f t="shared" si="776"/>
        <v>1175.8699999999999</v>
      </c>
      <c r="Y2941">
        <f t="shared" si="777"/>
        <v>1074.77</v>
      </c>
      <c r="Z2941">
        <f t="shared" si="778"/>
        <v>68.506429277942686</v>
      </c>
      <c r="AA2941">
        <f t="shared" si="781"/>
        <v>33.300519418623892</v>
      </c>
      <c r="AB2941">
        <f t="shared" si="779"/>
        <v>0</v>
      </c>
      <c r="AC2941">
        <f t="shared" si="780"/>
        <v>5.194186238952625E-4</v>
      </c>
    </row>
    <row r="2942" spans="1:29" x14ac:dyDescent="0.3">
      <c r="A2942" s="2">
        <v>40822</v>
      </c>
      <c r="B2942">
        <v>1144.1099999999999</v>
      </c>
      <c r="C2942">
        <v>1165.55</v>
      </c>
      <c r="D2942">
        <v>1134.95</v>
      </c>
      <c r="E2942">
        <v>1164.97</v>
      </c>
      <c r="F2942">
        <v>5098330000</v>
      </c>
      <c r="G2942">
        <v>20.614822361461389</v>
      </c>
      <c r="H2942">
        <v>-9.9851776385385165</v>
      </c>
      <c r="I2942">
        <v>102.6022509677514</v>
      </c>
      <c r="J2942">
        <v>99.361092751707488</v>
      </c>
      <c r="K2942">
        <v>42.69</v>
      </c>
      <c r="L2942">
        <f t="shared" si="770"/>
        <v>1144.9351776385386</v>
      </c>
      <c r="N2942">
        <f t="shared" si="765"/>
        <v>20.614822361461393</v>
      </c>
      <c r="O2942">
        <f t="shared" si="766"/>
        <v>-9.9851776385385165</v>
      </c>
      <c r="P2942">
        <f t="shared" si="767"/>
        <v>0</v>
      </c>
      <c r="Q2942">
        <f t="shared" si="768"/>
        <v>0</v>
      </c>
      <c r="R2942">
        <f t="shared" si="769"/>
        <v>1155.1566666666668</v>
      </c>
      <c r="S2942">
        <f t="shared" si="771"/>
        <v>1130.328</v>
      </c>
      <c r="T2942">
        <f t="shared" si="772"/>
        <v>80.658666666666932</v>
      </c>
      <c r="U2942">
        <f t="shared" si="773"/>
        <v>16.131733333333386</v>
      </c>
      <c r="V2942">
        <f t="shared" si="774"/>
        <v>102.60797214048789</v>
      </c>
      <c r="W2942">
        <f t="shared" si="775"/>
        <v>5.7211727364858689E-3</v>
      </c>
      <c r="X2942">
        <f t="shared" si="776"/>
        <v>1165.55</v>
      </c>
      <c r="Y2942">
        <f t="shared" si="777"/>
        <v>1074.77</v>
      </c>
      <c r="Z2942">
        <f t="shared" si="778"/>
        <v>99.361092751707488</v>
      </c>
      <c r="AA2942">
        <f t="shared" si="781"/>
        <v>42.692201056213662</v>
      </c>
      <c r="AB2942">
        <f t="shared" si="779"/>
        <v>0</v>
      </c>
      <c r="AC2942">
        <f t="shared" si="780"/>
        <v>2.2010562136642875E-3</v>
      </c>
    </row>
    <row r="2943" spans="1:29" x14ac:dyDescent="0.3">
      <c r="A2943" s="2">
        <v>40823</v>
      </c>
      <c r="B2943">
        <v>1165.03</v>
      </c>
      <c r="C2943">
        <v>1171.4000000000001</v>
      </c>
      <c r="D2943">
        <v>1150.26</v>
      </c>
      <c r="E2943">
        <v>1155.46</v>
      </c>
      <c r="F2943">
        <v>5580380000</v>
      </c>
      <c r="G2943">
        <v>22.956548240974371</v>
      </c>
      <c r="H2943">
        <v>1.816548240974271</v>
      </c>
      <c r="I2943">
        <v>87.842807607439795</v>
      </c>
      <c r="J2943">
        <v>83.504087757425197</v>
      </c>
      <c r="K2943">
        <v>59.28</v>
      </c>
      <c r="L2943">
        <f t="shared" si="770"/>
        <v>1148.4434517590257</v>
      </c>
      <c r="N2943">
        <f t="shared" si="765"/>
        <v>22.956548240974371</v>
      </c>
      <c r="O2943">
        <f t="shared" si="766"/>
        <v>1.8165482409742708</v>
      </c>
      <c r="P2943">
        <f t="shared" si="767"/>
        <v>0</v>
      </c>
      <c r="Q2943">
        <f t="shared" si="768"/>
        <v>0</v>
      </c>
      <c r="R2943">
        <f t="shared" si="769"/>
        <v>1159.04</v>
      </c>
      <c r="S2943">
        <f t="shared" si="771"/>
        <v>1133.9566666666667</v>
      </c>
      <c r="T2943">
        <f t="shared" si="772"/>
        <v>95.173333333333403</v>
      </c>
      <c r="U2943">
        <f t="shared" si="773"/>
        <v>19.034666666666681</v>
      </c>
      <c r="V2943">
        <f t="shared" si="774"/>
        <v>87.851405622489622</v>
      </c>
      <c r="W2943">
        <f t="shared" si="775"/>
        <v>8.5980150498272678E-3</v>
      </c>
      <c r="X2943">
        <f t="shared" si="776"/>
        <v>1171.4000000000001</v>
      </c>
      <c r="Y2943">
        <f t="shared" si="777"/>
        <v>1074.77</v>
      </c>
      <c r="Z2943">
        <f t="shared" si="778"/>
        <v>83.504087757425197</v>
      </c>
      <c r="AA2943">
        <f t="shared" si="781"/>
        <v>59.284977243290562</v>
      </c>
      <c r="AB2943">
        <f t="shared" si="779"/>
        <v>0</v>
      </c>
      <c r="AC2943">
        <f t="shared" si="780"/>
        <v>4.9772432905612618E-3</v>
      </c>
    </row>
    <row r="2944" spans="1:29" x14ac:dyDescent="0.3">
      <c r="A2944" s="2">
        <v>40826</v>
      </c>
      <c r="B2944">
        <v>1158.1500000000001</v>
      </c>
      <c r="C2944">
        <v>1194.9100000000001</v>
      </c>
      <c r="D2944">
        <v>1158.1500000000001</v>
      </c>
      <c r="E2944">
        <v>1194.8900000000001</v>
      </c>
      <c r="F2944">
        <v>4446800000</v>
      </c>
      <c r="G2944">
        <v>30.98436549398275</v>
      </c>
      <c r="H2944">
        <v>-5.7756345060172407</v>
      </c>
      <c r="I2944">
        <v>109.31237969011281</v>
      </c>
      <c r="J2944">
        <v>99.983352755119029</v>
      </c>
      <c r="K2944">
        <v>79.22</v>
      </c>
      <c r="L2944">
        <f t="shared" si="770"/>
        <v>1163.9256345060173</v>
      </c>
      <c r="N2944">
        <f t="shared" si="765"/>
        <v>30.98436549398275</v>
      </c>
      <c r="O2944">
        <f t="shared" si="766"/>
        <v>-5.7756345060172407</v>
      </c>
      <c r="P2944">
        <f t="shared" si="767"/>
        <v>0</v>
      </c>
      <c r="Q2944">
        <f t="shared" si="768"/>
        <v>0</v>
      </c>
      <c r="R2944">
        <f t="shared" si="769"/>
        <v>1182.6500000000003</v>
      </c>
      <c r="S2944">
        <f t="shared" si="771"/>
        <v>1148.0106666666668</v>
      </c>
      <c r="T2944">
        <f t="shared" si="772"/>
        <v>105.62933333333353</v>
      </c>
      <c r="U2944">
        <f t="shared" si="773"/>
        <v>21.125866666666706</v>
      </c>
      <c r="V2944">
        <f t="shared" si="774"/>
        <v>109.31096580916116</v>
      </c>
      <c r="W2944">
        <f t="shared" si="775"/>
        <v>-1.4138809516452966E-3</v>
      </c>
      <c r="X2944">
        <f t="shared" si="776"/>
        <v>1194.9100000000001</v>
      </c>
      <c r="Y2944">
        <f t="shared" si="777"/>
        <v>1074.77</v>
      </c>
      <c r="Z2944">
        <f t="shared" si="778"/>
        <v>99.983352755119029</v>
      </c>
      <c r="AA2944">
        <f t="shared" si="781"/>
        <v>79.217690707456526</v>
      </c>
      <c r="AB2944">
        <f t="shared" si="779"/>
        <v>0</v>
      </c>
      <c r="AC2944">
        <f t="shared" si="780"/>
        <v>-2.3092925434724521E-3</v>
      </c>
    </row>
    <row r="2945" spans="1:29" x14ac:dyDescent="0.3">
      <c r="A2945" s="2">
        <v>40827</v>
      </c>
      <c r="B2945">
        <v>1194.5999999999999</v>
      </c>
      <c r="C2945">
        <v>1199.24</v>
      </c>
      <c r="D2945">
        <v>1187.3</v>
      </c>
      <c r="E2945">
        <v>1195.54</v>
      </c>
      <c r="F2945">
        <v>4424500000</v>
      </c>
      <c r="G2945">
        <v>24.77624366265513</v>
      </c>
      <c r="H2945">
        <v>12.836243662655081</v>
      </c>
      <c r="I2945">
        <v>103.827894958236</v>
      </c>
      <c r="J2945">
        <v>95.572044040210571</v>
      </c>
      <c r="K2945">
        <v>89.39</v>
      </c>
      <c r="L2945">
        <f t="shared" si="770"/>
        <v>1174.4637563373449</v>
      </c>
      <c r="N2945">
        <f t="shared" si="765"/>
        <v>24.776243662655133</v>
      </c>
      <c r="O2945">
        <f t="shared" si="766"/>
        <v>12.836243662655079</v>
      </c>
      <c r="P2945">
        <f t="shared" si="767"/>
        <v>0</v>
      </c>
      <c r="Q2945">
        <f t="shared" si="768"/>
        <v>0</v>
      </c>
      <c r="R2945">
        <f t="shared" si="769"/>
        <v>1194.0266666666666</v>
      </c>
      <c r="S2945">
        <f t="shared" si="771"/>
        <v>1165.2266666666669</v>
      </c>
      <c r="T2945">
        <f t="shared" si="772"/>
        <v>92.44666666666717</v>
      </c>
      <c r="U2945">
        <f t="shared" si="773"/>
        <v>18.489333333333434</v>
      </c>
      <c r="V2945">
        <f t="shared" si="774"/>
        <v>103.84365760438297</v>
      </c>
      <c r="W2945">
        <f t="shared" si="775"/>
        <v>1.5762646146967541E-2</v>
      </c>
      <c r="X2945">
        <f t="shared" si="776"/>
        <v>1199.24</v>
      </c>
      <c r="Y2945">
        <f t="shared" si="777"/>
        <v>1115.68</v>
      </c>
      <c r="Z2945">
        <f t="shared" si="778"/>
        <v>95.572044040210571</v>
      </c>
      <c r="AA2945">
        <f t="shared" si="781"/>
        <v>89.385401316480994</v>
      </c>
      <c r="AB2945">
        <f t="shared" si="779"/>
        <v>0</v>
      </c>
      <c r="AC2945">
        <f t="shared" si="780"/>
        <v>-4.5986835190063857E-3</v>
      </c>
    </row>
    <row r="2946" spans="1:29" x14ac:dyDescent="0.3">
      <c r="A2946" s="2">
        <v>40828</v>
      </c>
      <c r="B2946">
        <v>1196.19</v>
      </c>
      <c r="C2946">
        <v>1220.25</v>
      </c>
      <c r="D2946">
        <v>1196.19</v>
      </c>
      <c r="E2946">
        <v>1207.25</v>
      </c>
      <c r="F2946">
        <v>5355360000</v>
      </c>
      <c r="G2946">
        <v>34.857495775103423</v>
      </c>
      <c r="H2946">
        <v>10.797495775103471</v>
      </c>
      <c r="I2946">
        <v>103.52606542101979</v>
      </c>
      <c r="J2946">
        <v>84.759671746776078</v>
      </c>
      <c r="K2946">
        <v>92.64</v>
      </c>
      <c r="L2946">
        <f t="shared" si="770"/>
        <v>1185.3925042248966</v>
      </c>
      <c r="N2946">
        <f t="shared" si="765"/>
        <v>34.857495775103416</v>
      </c>
      <c r="O2946">
        <f t="shared" si="766"/>
        <v>10.797495775103471</v>
      </c>
      <c r="P2946">
        <f t="shared" si="767"/>
        <v>0</v>
      </c>
      <c r="Q2946">
        <f t="shared" si="768"/>
        <v>0</v>
      </c>
      <c r="R2946">
        <f t="shared" si="769"/>
        <v>1207.8966666666668</v>
      </c>
      <c r="S2946">
        <f t="shared" si="771"/>
        <v>1179.7540000000001</v>
      </c>
      <c r="T2946">
        <f t="shared" si="772"/>
        <v>90.622666666666873</v>
      </c>
      <c r="U2946">
        <f t="shared" si="773"/>
        <v>18.124533333333375</v>
      </c>
      <c r="V2946">
        <f t="shared" si="774"/>
        <v>103.51592194251094</v>
      </c>
      <c r="W2946">
        <f t="shared" si="775"/>
        <v>-1.0143478508851445E-2</v>
      </c>
      <c r="X2946">
        <f t="shared" si="776"/>
        <v>1220.25</v>
      </c>
      <c r="Y2946">
        <f t="shared" si="777"/>
        <v>1134.95</v>
      </c>
      <c r="Z2946">
        <f t="shared" si="778"/>
        <v>84.759671746776078</v>
      </c>
      <c r="AA2946">
        <f t="shared" si="781"/>
        <v>92.63604981024767</v>
      </c>
      <c r="AB2946">
        <f t="shared" si="779"/>
        <v>0</v>
      </c>
      <c r="AC2946">
        <f t="shared" si="780"/>
        <v>-3.9501897523308571E-3</v>
      </c>
    </row>
    <row r="2947" spans="1:29" x14ac:dyDescent="0.3">
      <c r="A2947" s="2">
        <v>40829</v>
      </c>
      <c r="B2947">
        <v>1206.96</v>
      </c>
      <c r="C2947">
        <v>1207.46</v>
      </c>
      <c r="D2947">
        <v>1190.58</v>
      </c>
      <c r="E2947">
        <v>1203.6600000000001</v>
      </c>
      <c r="F2947">
        <v>4436270000</v>
      </c>
      <c r="G2947">
        <v>15.978330516735699</v>
      </c>
      <c r="H2947">
        <v>-0.90166948326441343</v>
      </c>
      <c r="I2947">
        <v>54.320301402013527</v>
      </c>
      <c r="J2947">
        <v>76.29661380197183</v>
      </c>
      <c r="K2947">
        <v>88.02</v>
      </c>
      <c r="L2947">
        <f t="shared" si="770"/>
        <v>1191.4816694832643</v>
      </c>
      <c r="N2947">
        <f t="shared" ref="N2947:N3010" si="782">C2947-L2947</f>
        <v>15.978330516735696</v>
      </c>
      <c r="O2947">
        <f t="shared" ref="O2947:O3010" si="783">D2947-L2947</f>
        <v>-0.90166948326441343</v>
      </c>
      <c r="P2947">
        <f t="shared" ref="P2947:P3010" si="784">N2947-G2947</f>
        <v>0</v>
      </c>
      <c r="Q2947">
        <f t="shared" ref="Q2947:Q3010" si="785">O2947-H2947</f>
        <v>0</v>
      </c>
      <c r="R2947">
        <f t="shared" ref="R2947:R3010" si="786">AVERAGE(C2947:E2947)</f>
        <v>1200.5666666666666</v>
      </c>
      <c r="S2947">
        <f t="shared" si="771"/>
        <v>1188.836</v>
      </c>
      <c r="T2947">
        <f t="shared" si="772"/>
        <v>71.963999999999714</v>
      </c>
      <c r="U2947">
        <f t="shared" si="773"/>
        <v>14.392799999999943</v>
      </c>
      <c r="V2947">
        <f t="shared" si="774"/>
        <v>54.33580988024864</v>
      </c>
      <c r="W2947">
        <f t="shared" si="775"/>
        <v>1.5508478235112477E-2</v>
      </c>
      <c r="X2947">
        <f t="shared" si="776"/>
        <v>1220.25</v>
      </c>
      <c r="Y2947">
        <f t="shared" si="777"/>
        <v>1150.26</v>
      </c>
      <c r="Z2947">
        <f t="shared" si="778"/>
        <v>76.29661380197183</v>
      </c>
      <c r="AA2947">
        <f t="shared" si="781"/>
        <v>88.023154020300538</v>
      </c>
      <c r="AB2947">
        <f t="shared" si="779"/>
        <v>0</v>
      </c>
      <c r="AC2947">
        <f t="shared" si="780"/>
        <v>3.1540203005420153E-3</v>
      </c>
    </row>
    <row r="2948" spans="1:29" x14ac:dyDescent="0.3">
      <c r="A2948" s="2">
        <v>40830</v>
      </c>
      <c r="B2948">
        <v>1205.6500000000001</v>
      </c>
      <c r="C2948">
        <v>1224.6099999999999</v>
      </c>
      <c r="D2948">
        <v>1205.6500000000001</v>
      </c>
      <c r="E2948">
        <v>1224.58</v>
      </c>
      <c r="F2948">
        <v>4116690000</v>
      </c>
      <c r="G2948">
        <v>22.095553677823549</v>
      </c>
      <c r="H2948">
        <v>3.135553677823737</v>
      </c>
      <c r="I2948">
        <v>118.24778285407</v>
      </c>
      <c r="J2948">
        <v>99.954860066205271</v>
      </c>
      <c r="K2948">
        <v>91.31</v>
      </c>
      <c r="L2948">
        <f t="shared" ref="L2948:L3011" si="787">$M$2*E2948+L2947*(1-$M$2)</f>
        <v>1202.5144463221764</v>
      </c>
      <c r="N2948">
        <f t="shared" si="782"/>
        <v>22.095553677823546</v>
      </c>
      <c r="O2948">
        <f t="shared" si="783"/>
        <v>3.1355536778237365</v>
      </c>
      <c r="P2948">
        <f t="shared" si="784"/>
        <v>0</v>
      </c>
      <c r="Q2948">
        <f t="shared" si="785"/>
        <v>0</v>
      </c>
      <c r="R2948">
        <f t="shared" si="786"/>
        <v>1218.28</v>
      </c>
      <c r="S2948">
        <f t="shared" si="771"/>
        <v>1200.684</v>
      </c>
      <c r="T2948">
        <f t="shared" si="772"/>
        <v>49.617333333333136</v>
      </c>
      <c r="U2948">
        <f t="shared" si="773"/>
        <v>9.9234666666666271</v>
      </c>
      <c r="V2948">
        <f t="shared" si="774"/>
        <v>118.21137774433716</v>
      </c>
      <c r="W2948">
        <f t="shared" si="775"/>
        <v>-3.6405109732839946E-2</v>
      </c>
      <c r="X2948">
        <f t="shared" si="776"/>
        <v>1224.6099999999999</v>
      </c>
      <c r="Y2948">
        <f t="shared" si="777"/>
        <v>1158.1500000000001</v>
      </c>
      <c r="Z2948">
        <f t="shared" si="778"/>
        <v>99.954860066205271</v>
      </c>
      <c r="AA2948">
        <f t="shared" si="781"/>
        <v>91.313308482056556</v>
      </c>
      <c r="AB2948">
        <f t="shared" si="779"/>
        <v>0</v>
      </c>
      <c r="AC2948">
        <f t="shared" si="780"/>
        <v>3.3084820565534301E-3</v>
      </c>
    </row>
    <row r="2949" spans="1:29" x14ac:dyDescent="0.3">
      <c r="A2949" s="2">
        <v>40833</v>
      </c>
      <c r="B2949">
        <v>1224.47</v>
      </c>
      <c r="C2949">
        <v>1224.47</v>
      </c>
      <c r="D2949">
        <v>1198.55</v>
      </c>
      <c r="E2949">
        <v>1200.8599999999999</v>
      </c>
      <c r="F2949">
        <v>4300700000</v>
      </c>
      <c r="G2949">
        <v>22.507035785215749</v>
      </c>
      <c r="H2949">
        <v>-3.4129642147843242</v>
      </c>
      <c r="I2949">
        <v>21.799171434208169</v>
      </c>
      <c r="J2949">
        <v>36.344143661216741</v>
      </c>
      <c r="K2949">
        <v>78.59</v>
      </c>
      <c r="L2949">
        <f t="shared" si="787"/>
        <v>1201.9629642147843</v>
      </c>
      <c r="N2949">
        <f t="shared" si="782"/>
        <v>22.507035785215749</v>
      </c>
      <c r="O2949">
        <f t="shared" si="783"/>
        <v>-3.4129642147843242</v>
      </c>
      <c r="P2949">
        <f t="shared" si="784"/>
        <v>0</v>
      </c>
      <c r="Q2949">
        <f t="shared" si="785"/>
        <v>0</v>
      </c>
      <c r="R2949">
        <f t="shared" si="786"/>
        <v>1207.96</v>
      </c>
      <c r="S2949">
        <f t="shared" si="771"/>
        <v>1205.7459999999999</v>
      </c>
      <c r="T2949">
        <f t="shared" si="772"/>
        <v>33.797333333333654</v>
      </c>
      <c r="U2949">
        <f t="shared" si="773"/>
        <v>6.7594666666667305</v>
      </c>
      <c r="V2949">
        <f t="shared" si="774"/>
        <v>21.836042291306498</v>
      </c>
      <c r="W2949">
        <f t="shared" si="775"/>
        <v>3.6870857098328713E-2</v>
      </c>
      <c r="X2949">
        <f t="shared" si="776"/>
        <v>1224.6099999999999</v>
      </c>
      <c r="Y2949">
        <f t="shared" si="777"/>
        <v>1187.3</v>
      </c>
      <c r="Z2949">
        <f t="shared" si="778"/>
        <v>36.344143661216741</v>
      </c>
      <c r="AA2949">
        <f t="shared" si="781"/>
        <v>78.585466663276094</v>
      </c>
      <c r="AB2949">
        <f t="shared" si="779"/>
        <v>0</v>
      </c>
      <c r="AC2949">
        <f t="shared" si="780"/>
        <v>-4.5333367239095423E-3</v>
      </c>
    </row>
    <row r="2950" spans="1:29" x14ac:dyDescent="0.3">
      <c r="A2950" s="2">
        <v>40834</v>
      </c>
      <c r="B2950">
        <v>1200.75</v>
      </c>
      <c r="C2950">
        <v>1233.0999999999999</v>
      </c>
      <c r="D2950">
        <v>1191.48</v>
      </c>
      <c r="E2950">
        <v>1225.3800000000001</v>
      </c>
      <c r="F2950">
        <v>4840170000</v>
      </c>
      <c r="G2950">
        <v>23.331357190143539</v>
      </c>
      <c r="H2950">
        <v>-18.288642809856359</v>
      </c>
      <c r="I2950">
        <v>73.932514863718382</v>
      </c>
      <c r="J2950">
        <v>81.843838193791626</v>
      </c>
      <c r="K2950">
        <v>75.84</v>
      </c>
      <c r="L2950">
        <f t="shared" si="787"/>
        <v>1209.7686428098564</v>
      </c>
      <c r="N2950">
        <f t="shared" si="782"/>
        <v>23.331357190143535</v>
      </c>
      <c r="O2950">
        <f t="shared" si="783"/>
        <v>-18.288642809856356</v>
      </c>
      <c r="P2950">
        <f t="shared" si="784"/>
        <v>0</v>
      </c>
      <c r="Q2950">
        <f t="shared" si="785"/>
        <v>0</v>
      </c>
      <c r="R2950">
        <f t="shared" si="786"/>
        <v>1216.6533333333334</v>
      </c>
      <c r="S2950">
        <f t="shared" si="771"/>
        <v>1210.2713333333334</v>
      </c>
      <c r="T2950">
        <f t="shared" si="772"/>
        <v>28.78133333333335</v>
      </c>
      <c r="U2950">
        <f t="shared" si="773"/>
        <v>5.7562666666666704</v>
      </c>
      <c r="V2950">
        <f t="shared" si="774"/>
        <v>73.91364773464349</v>
      </c>
      <c r="W2950">
        <f t="shared" si="775"/>
        <v>-1.8867129074891409E-2</v>
      </c>
      <c r="X2950">
        <f t="shared" si="776"/>
        <v>1233.0999999999999</v>
      </c>
      <c r="Y2950">
        <f t="shared" si="777"/>
        <v>1190.58</v>
      </c>
      <c r="Z2950">
        <f t="shared" si="778"/>
        <v>81.843838193791626</v>
      </c>
      <c r="AA2950">
        <f t="shared" si="781"/>
        <v>75.839825493992308</v>
      </c>
      <c r="AB2950">
        <f t="shared" si="779"/>
        <v>0</v>
      </c>
      <c r="AC2950">
        <f t="shared" si="780"/>
        <v>-1.7450600769564062E-4</v>
      </c>
    </row>
    <row r="2951" spans="1:29" x14ac:dyDescent="0.3">
      <c r="A2951" s="2">
        <v>40835</v>
      </c>
      <c r="B2951">
        <v>1223.46</v>
      </c>
      <c r="C2951">
        <v>1229.6400000000001</v>
      </c>
      <c r="D2951">
        <v>1206.31</v>
      </c>
      <c r="E2951">
        <v>1209.8800000000001</v>
      </c>
      <c r="F2951">
        <v>4846390000</v>
      </c>
      <c r="G2951">
        <v>19.83423812676233</v>
      </c>
      <c r="H2951">
        <v>-3.4957618732378251</v>
      </c>
      <c r="I2951">
        <v>39.272457312546052</v>
      </c>
      <c r="J2951">
        <v>45.390404515522548</v>
      </c>
      <c r="K2951">
        <v>67.97</v>
      </c>
      <c r="L2951">
        <f t="shared" si="787"/>
        <v>1209.8057618732378</v>
      </c>
      <c r="N2951">
        <f t="shared" si="782"/>
        <v>19.83423812676233</v>
      </c>
      <c r="O2951">
        <f t="shared" si="783"/>
        <v>-3.4957618732378251</v>
      </c>
      <c r="P2951">
        <f t="shared" si="784"/>
        <v>0</v>
      </c>
      <c r="Q2951">
        <f t="shared" si="785"/>
        <v>0</v>
      </c>
      <c r="R2951">
        <f t="shared" si="786"/>
        <v>1215.2766666666666</v>
      </c>
      <c r="S2951">
        <f t="shared" ref="S2951:S3014" si="788">AVERAGE(R2947:R2951)</f>
        <v>1211.7473333333332</v>
      </c>
      <c r="T2951">
        <f t="shared" ref="T2951:T3014" si="789">ABS(S2951-R2951)+ABS(S2951-R2950)+ABS(S2951-R2949)+ABS(S2951-R2948)+ABS(S2951-R2947)</f>
        <v>29.936000000000149</v>
      </c>
      <c r="U2951">
        <f t="shared" ref="U2951:U3014" si="790">T2951/5</f>
        <v>5.9872000000000298</v>
      </c>
      <c r="V2951">
        <f t="shared" ref="V2951:V3014" si="791">(R2951-S2951)/(0.015*U2951)</f>
        <v>39.298651938951764</v>
      </c>
      <c r="W2951">
        <f t="shared" ref="W2951:W3014" si="792">V2951-I2951</f>
        <v>2.6194626405711574E-2</v>
      </c>
      <c r="X2951">
        <f t="shared" ref="X2951:X3014" si="793">MAX(C2947:C2951)</f>
        <v>1233.0999999999999</v>
      </c>
      <c r="Y2951">
        <f t="shared" ref="Y2951:Y3014" si="794">MIN(D2947:D2951)</f>
        <v>1190.58</v>
      </c>
      <c r="Z2951">
        <f t="shared" ref="Z2951:Z3014" si="795">100*(E2951-Y2951)/(X2951-Y2951)</f>
        <v>45.390404515522555</v>
      </c>
      <c r="AA2951">
        <f t="shared" si="781"/>
        <v>67.965972047741602</v>
      </c>
      <c r="AB2951">
        <f t="shared" ref="AB2951:AB3014" si="796">Z2951-J2951</f>
        <v>0</v>
      </c>
      <c r="AC2951">
        <f t="shared" ref="AC2951:AC3014" si="797">AA2951-K2951</f>
        <v>-4.0279522583972494E-3</v>
      </c>
    </row>
    <row r="2952" spans="1:29" x14ac:dyDescent="0.3">
      <c r="A2952" s="2">
        <v>40836</v>
      </c>
      <c r="B2952">
        <v>1209.92</v>
      </c>
      <c r="C2952">
        <v>1219.53</v>
      </c>
      <c r="D2952">
        <v>1197.3399999999999</v>
      </c>
      <c r="E2952">
        <v>1215.3900000000001</v>
      </c>
      <c r="F2952">
        <v>4870290000</v>
      </c>
      <c r="G2952">
        <v>7.8628254178413499</v>
      </c>
      <c r="H2952">
        <v>-14.327174582158699</v>
      </c>
      <c r="I2952">
        <v>-56.945751019127712</v>
      </c>
      <c r="J2952">
        <v>57.448342143200733</v>
      </c>
      <c r="K2952">
        <v>64.2</v>
      </c>
      <c r="L2952">
        <f t="shared" si="787"/>
        <v>1211.6671745821586</v>
      </c>
      <c r="N2952">
        <f t="shared" si="782"/>
        <v>7.8628254178413499</v>
      </c>
      <c r="O2952">
        <f t="shared" si="783"/>
        <v>-14.327174582158705</v>
      </c>
      <c r="P2952">
        <f t="shared" si="784"/>
        <v>0</v>
      </c>
      <c r="Q2952">
        <f t="shared" si="785"/>
        <v>0</v>
      </c>
      <c r="R2952">
        <f t="shared" si="786"/>
        <v>1210.7533333333333</v>
      </c>
      <c r="S2952">
        <f t="shared" si="788"/>
        <v>1213.7846666666667</v>
      </c>
      <c r="T2952">
        <f t="shared" si="789"/>
        <v>17.711999999999989</v>
      </c>
      <c r="U2952">
        <f t="shared" si="790"/>
        <v>3.542399999999998</v>
      </c>
      <c r="V2952">
        <f t="shared" si="791"/>
        <v>-57.048579745057062</v>
      </c>
      <c r="W2952">
        <f t="shared" si="792"/>
        <v>-0.10282872592934922</v>
      </c>
      <c r="X2952">
        <f t="shared" si="793"/>
        <v>1233.0999999999999</v>
      </c>
      <c r="Y2952">
        <f t="shared" si="794"/>
        <v>1191.48</v>
      </c>
      <c r="Z2952">
        <f t="shared" si="795"/>
        <v>57.448342143200733</v>
      </c>
      <c r="AA2952">
        <f t="shared" si="781"/>
        <v>64.196317715987377</v>
      </c>
      <c r="AB2952">
        <f t="shared" si="796"/>
        <v>0</v>
      </c>
      <c r="AC2952">
        <f t="shared" si="797"/>
        <v>-3.682284012626269E-3</v>
      </c>
    </row>
    <row r="2953" spans="1:29" x14ac:dyDescent="0.3">
      <c r="A2953" s="2">
        <v>40837</v>
      </c>
      <c r="B2953">
        <v>1215.3900000000001</v>
      </c>
      <c r="C2953">
        <v>1239.03</v>
      </c>
      <c r="D2953">
        <v>1215.3900000000001</v>
      </c>
      <c r="E2953">
        <v>1238.25</v>
      </c>
      <c r="F2953">
        <v>4980770000</v>
      </c>
      <c r="G2953">
        <v>18.501883611894069</v>
      </c>
      <c r="H2953">
        <v>-5.1381163881058001</v>
      </c>
      <c r="I2953">
        <v>162.74137738587001</v>
      </c>
      <c r="J2953">
        <v>98.359621451104161</v>
      </c>
      <c r="K2953">
        <v>63.88</v>
      </c>
      <c r="L2953">
        <f t="shared" si="787"/>
        <v>1220.5281163881059</v>
      </c>
      <c r="N2953">
        <f t="shared" si="782"/>
        <v>18.501883611894073</v>
      </c>
      <c r="O2953">
        <f t="shared" si="783"/>
        <v>-5.1381163881058001</v>
      </c>
      <c r="P2953">
        <f t="shared" si="784"/>
        <v>0</v>
      </c>
      <c r="Q2953">
        <f t="shared" si="785"/>
        <v>0</v>
      </c>
      <c r="R2953">
        <f t="shared" si="786"/>
        <v>1230.8900000000001</v>
      </c>
      <c r="S2953">
        <f t="shared" si="788"/>
        <v>1216.3066666666668</v>
      </c>
      <c r="T2953">
        <f t="shared" si="789"/>
        <v>29.860000000000355</v>
      </c>
      <c r="U2953">
        <f t="shared" si="790"/>
        <v>5.9720000000000706</v>
      </c>
      <c r="V2953">
        <f t="shared" si="791"/>
        <v>162.79675522809873</v>
      </c>
      <c r="W2953">
        <f t="shared" si="792"/>
        <v>5.5377842228722329E-2</v>
      </c>
      <c r="X2953">
        <f t="shared" si="793"/>
        <v>1239.03</v>
      </c>
      <c r="Y2953">
        <f t="shared" si="794"/>
        <v>1191.48</v>
      </c>
      <c r="Z2953">
        <f t="shared" si="795"/>
        <v>98.359621451104161</v>
      </c>
      <c r="AA2953">
        <f t="shared" si="781"/>
        <v>63.877269992967157</v>
      </c>
      <c r="AB2953">
        <f t="shared" si="796"/>
        <v>0</v>
      </c>
      <c r="AC2953">
        <f t="shared" si="797"/>
        <v>-2.7300070328450943E-3</v>
      </c>
    </row>
    <row r="2954" spans="1:29" x14ac:dyDescent="0.3">
      <c r="A2954" s="2">
        <v>40840</v>
      </c>
      <c r="B2954">
        <v>1238.72</v>
      </c>
      <c r="C2954">
        <v>1256.55</v>
      </c>
      <c r="D2954">
        <v>1238.72</v>
      </c>
      <c r="E2954">
        <v>1254.19</v>
      </c>
      <c r="F2954">
        <v>4309380000</v>
      </c>
      <c r="G2954">
        <v>24.80125574126259</v>
      </c>
      <c r="H2954">
        <v>6.9712557412626666</v>
      </c>
      <c r="I2954">
        <v>133.63810333829389</v>
      </c>
      <c r="J2954">
        <v>96.373136622099423</v>
      </c>
      <c r="K2954">
        <v>75.88</v>
      </c>
      <c r="L2954">
        <f t="shared" si="787"/>
        <v>1231.7487442587374</v>
      </c>
      <c r="N2954">
        <f t="shared" si="782"/>
        <v>24.801255741262594</v>
      </c>
      <c r="O2954">
        <f t="shared" si="783"/>
        <v>6.9712557412626666</v>
      </c>
      <c r="P2954">
        <f t="shared" si="784"/>
        <v>0</v>
      </c>
      <c r="Q2954">
        <f t="shared" si="785"/>
        <v>0</v>
      </c>
      <c r="R2954">
        <f t="shared" si="786"/>
        <v>1249.82</v>
      </c>
      <c r="S2954">
        <f t="shared" si="788"/>
        <v>1224.6786666666667</v>
      </c>
      <c r="T2954">
        <f t="shared" si="789"/>
        <v>62.705333333333328</v>
      </c>
      <c r="U2954">
        <f t="shared" si="790"/>
        <v>12.541066666666666</v>
      </c>
      <c r="V2954">
        <f t="shared" si="791"/>
        <v>133.64803277410348</v>
      </c>
      <c r="W2954">
        <f t="shared" si="792"/>
        <v>9.9294358095960433E-3</v>
      </c>
      <c r="X2954">
        <f t="shared" si="793"/>
        <v>1256.55</v>
      </c>
      <c r="Y2954">
        <f t="shared" si="794"/>
        <v>1191.48</v>
      </c>
      <c r="Z2954">
        <f t="shared" si="795"/>
        <v>96.373136622099423</v>
      </c>
      <c r="AA2954">
        <f t="shared" si="781"/>
        <v>75.883068585143704</v>
      </c>
      <c r="AB2954">
        <f t="shared" si="796"/>
        <v>0</v>
      </c>
      <c r="AC2954">
        <f t="shared" si="797"/>
        <v>3.0685851437084466E-3</v>
      </c>
    </row>
    <row r="2955" spans="1:29" x14ac:dyDescent="0.3">
      <c r="A2955" s="2">
        <v>40841</v>
      </c>
      <c r="B2955">
        <v>1254.19</v>
      </c>
      <c r="C2955">
        <v>1254.19</v>
      </c>
      <c r="D2955">
        <v>1226.79</v>
      </c>
      <c r="E2955">
        <v>1229.05</v>
      </c>
      <c r="F2955">
        <v>4473970000</v>
      </c>
      <c r="G2955">
        <v>23.340837160841829</v>
      </c>
      <c r="H2955">
        <v>-4.0591628391582617</v>
      </c>
      <c r="I2955">
        <v>42.528674502295708</v>
      </c>
      <c r="J2955">
        <v>53.555142712379691</v>
      </c>
      <c r="K2955">
        <v>70.23</v>
      </c>
      <c r="L2955">
        <f t="shared" si="787"/>
        <v>1230.8491628391582</v>
      </c>
      <c r="N2955">
        <f t="shared" si="782"/>
        <v>23.340837160841829</v>
      </c>
      <c r="O2955">
        <f t="shared" si="783"/>
        <v>-4.0591628391582617</v>
      </c>
      <c r="P2955">
        <f t="shared" si="784"/>
        <v>0</v>
      </c>
      <c r="Q2955">
        <f t="shared" si="785"/>
        <v>0</v>
      </c>
      <c r="R2955">
        <f t="shared" si="786"/>
        <v>1236.6766666666665</v>
      </c>
      <c r="S2955">
        <f t="shared" si="788"/>
        <v>1228.6833333333332</v>
      </c>
      <c r="T2955">
        <f t="shared" si="789"/>
        <v>62.673333333333403</v>
      </c>
      <c r="U2955">
        <f t="shared" si="790"/>
        <v>12.534666666666681</v>
      </c>
      <c r="V2955">
        <f t="shared" si="791"/>
        <v>42.513207814771462</v>
      </c>
      <c r="W2955">
        <f t="shared" si="792"/>
        <v>-1.5466687524245515E-2</v>
      </c>
      <c r="X2955">
        <f t="shared" si="793"/>
        <v>1256.55</v>
      </c>
      <c r="Y2955">
        <f t="shared" si="794"/>
        <v>1197.3399999999999</v>
      </c>
      <c r="Z2955">
        <f t="shared" si="795"/>
        <v>53.555142712379691</v>
      </c>
      <c r="AA2955">
        <f t="shared" ref="AA2955:AA3018" si="798">AVERAGE(Z2951:Z2955)</f>
        <v>70.22532948886132</v>
      </c>
      <c r="AB2955">
        <f t="shared" si="796"/>
        <v>0</v>
      </c>
      <c r="AC2955">
        <f t="shared" si="797"/>
        <v>-4.6705111386842191E-3</v>
      </c>
    </row>
    <row r="2956" spans="1:29" x14ac:dyDescent="0.3">
      <c r="A2956" s="2">
        <v>40842</v>
      </c>
      <c r="B2956">
        <v>1229.17</v>
      </c>
      <c r="C2956">
        <v>1246.28</v>
      </c>
      <c r="D2956">
        <v>1221.06</v>
      </c>
      <c r="E2956">
        <v>1242</v>
      </c>
      <c r="F2956">
        <v>4873530000</v>
      </c>
      <c r="G2956">
        <v>11.713891440561159</v>
      </c>
      <c r="H2956">
        <v>-13.50610855943887</v>
      </c>
      <c r="I2956">
        <v>24.298378577006002</v>
      </c>
      <c r="J2956">
        <v>75.426448235095521</v>
      </c>
      <c r="K2956">
        <v>76.23</v>
      </c>
      <c r="L2956">
        <f t="shared" si="787"/>
        <v>1234.5661085594388</v>
      </c>
      <c r="N2956">
        <f t="shared" si="782"/>
        <v>11.713891440561156</v>
      </c>
      <c r="O2956">
        <f t="shared" si="783"/>
        <v>-13.506108559438871</v>
      </c>
      <c r="P2956">
        <f t="shared" si="784"/>
        <v>0</v>
      </c>
      <c r="Q2956">
        <f t="shared" si="785"/>
        <v>0</v>
      </c>
      <c r="R2956">
        <f t="shared" si="786"/>
        <v>1236.4466666666667</v>
      </c>
      <c r="S2956">
        <f t="shared" si="788"/>
        <v>1232.9173333333333</v>
      </c>
      <c r="T2956">
        <f t="shared" si="789"/>
        <v>48.38266666666641</v>
      </c>
      <c r="U2956">
        <f t="shared" si="790"/>
        <v>9.6765333333332819</v>
      </c>
      <c r="V2956">
        <f t="shared" si="791"/>
        <v>24.315411396184697</v>
      </c>
      <c r="W2956">
        <f t="shared" si="792"/>
        <v>1.7032819178695036E-2</v>
      </c>
      <c r="X2956">
        <f t="shared" si="793"/>
        <v>1256.55</v>
      </c>
      <c r="Y2956">
        <f t="shared" si="794"/>
        <v>1197.3399999999999</v>
      </c>
      <c r="Z2956">
        <f t="shared" si="795"/>
        <v>75.426448235095521</v>
      </c>
      <c r="AA2956">
        <f t="shared" si="798"/>
        <v>76.232538232775909</v>
      </c>
      <c r="AB2956">
        <f t="shared" si="796"/>
        <v>0</v>
      </c>
      <c r="AC2956">
        <f t="shared" si="797"/>
        <v>2.538232775904703E-3</v>
      </c>
    </row>
    <row r="2957" spans="1:29" x14ac:dyDescent="0.3">
      <c r="A2957" s="2">
        <v>40843</v>
      </c>
      <c r="B2957">
        <v>1243.97</v>
      </c>
      <c r="C2957">
        <v>1292.6600000000001</v>
      </c>
      <c r="D2957">
        <v>1243.97</v>
      </c>
      <c r="E2957">
        <v>1284.5899999999999</v>
      </c>
      <c r="F2957">
        <v>6367610000</v>
      </c>
      <c r="G2957">
        <v>41.419260960374231</v>
      </c>
      <c r="H2957">
        <v>-7.2707390396258234</v>
      </c>
      <c r="I2957">
        <v>144.6431316288371</v>
      </c>
      <c r="J2957">
        <v>89.55610198006967</v>
      </c>
      <c r="K2957">
        <v>82.65</v>
      </c>
      <c r="L2957">
        <f t="shared" si="787"/>
        <v>1251.2407390396259</v>
      </c>
      <c r="N2957">
        <f t="shared" si="782"/>
        <v>41.419260960374231</v>
      </c>
      <c r="O2957">
        <f t="shared" si="783"/>
        <v>-7.2707390396258234</v>
      </c>
      <c r="P2957">
        <f t="shared" si="784"/>
        <v>0</v>
      </c>
      <c r="Q2957">
        <f t="shared" si="785"/>
        <v>0</v>
      </c>
      <c r="R2957">
        <f t="shared" si="786"/>
        <v>1273.74</v>
      </c>
      <c r="S2957">
        <f t="shared" si="788"/>
        <v>1245.5146666666665</v>
      </c>
      <c r="T2957">
        <f t="shared" si="789"/>
        <v>65.061333333333096</v>
      </c>
      <c r="U2957">
        <f t="shared" si="790"/>
        <v>13.012266666666619</v>
      </c>
      <c r="V2957">
        <f t="shared" si="791"/>
        <v>144.60884771976004</v>
      </c>
      <c r="W2957">
        <f t="shared" si="792"/>
        <v>-3.4283909077061026E-2</v>
      </c>
      <c r="X2957">
        <f t="shared" si="793"/>
        <v>1292.6600000000001</v>
      </c>
      <c r="Y2957">
        <f t="shared" si="794"/>
        <v>1215.3900000000001</v>
      </c>
      <c r="Z2957">
        <f t="shared" si="795"/>
        <v>89.55610198006967</v>
      </c>
      <c r="AA2957">
        <f t="shared" si="798"/>
        <v>82.654090200149682</v>
      </c>
      <c r="AB2957">
        <f t="shared" si="796"/>
        <v>0</v>
      </c>
      <c r="AC2957">
        <f t="shared" si="797"/>
        <v>4.0902001496760931E-3</v>
      </c>
    </row>
    <row r="2958" spans="1:29" x14ac:dyDescent="0.3">
      <c r="A2958" s="2">
        <v>40844</v>
      </c>
      <c r="B2958">
        <v>1284.3900000000001</v>
      </c>
      <c r="C2958">
        <v>1287.08</v>
      </c>
      <c r="D2958">
        <v>1277.01</v>
      </c>
      <c r="E2958">
        <v>1285.0899999999999</v>
      </c>
      <c r="F2958">
        <v>4536690000</v>
      </c>
      <c r="G2958">
        <v>24.556173973582641</v>
      </c>
      <c r="H2958">
        <v>14.48617397358271</v>
      </c>
      <c r="I2958">
        <v>100.6235617251871</v>
      </c>
      <c r="J2958">
        <v>89.427374301675769</v>
      </c>
      <c r="K2958">
        <v>80.87</v>
      </c>
      <c r="L2958">
        <f t="shared" si="787"/>
        <v>1262.5238260264173</v>
      </c>
      <c r="N2958">
        <f t="shared" si="782"/>
        <v>24.556173973582645</v>
      </c>
      <c r="O2958">
        <f t="shared" si="783"/>
        <v>14.486173973582709</v>
      </c>
      <c r="P2958">
        <f t="shared" si="784"/>
        <v>0</v>
      </c>
      <c r="Q2958">
        <f t="shared" si="785"/>
        <v>0</v>
      </c>
      <c r="R2958">
        <f t="shared" si="786"/>
        <v>1283.0600000000002</v>
      </c>
      <c r="S2958">
        <f t="shared" si="788"/>
        <v>1255.9486666666667</v>
      </c>
      <c r="T2958">
        <f t="shared" si="789"/>
        <v>89.805333333333692</v>
      </c>
      <c r="U2958">
        <f t="shared" si="790"/>
        <v>17.961066666666738</v>
      </c>
      <c r="V2958">
        <f t="shared" si="791"/>
        <v>100.63000465203774</v>
      </c>
      <c r="W2958">
        <f t="shared" si="792"/>
        <v>6.4429268506387416E-3</v>
      </c>
      <c r="X2958">
        <f t="shared" si="793"/>
        <v>1292.6600000000001</v>
      </c>
      <c r="Y2958">
        <f t="shared" si="794"/>
        <v>1221.06</v>
      </c>
      <c r="Z2958">
        <f t="shared" si="795"/>
        <v>89.427374301675769</v>
      </c>
      <c r="AA2958">
        <f t="shared" si="798"/>
        <v>80.867640770264003</v>
      </c>
      <c r="AB2958">
        <f t="shared" si="796"/>
        <v>0</v>
      </c>
      <c r="AC2958">
        <f t="shared" si="797"/>
        <v>-2.3592297360011116E-3</v>
      </c>
    </row>
    <row r="2959" spans="1:29" x14ac:dyDescent="0.3">
      <c r="A2959" s="2">
        <v>40847</v>
      </c>
      <c r="B2959">
        <v>1284.96</v>
      </c>
      <c r="C2959">
        <v>1284.96</v>
      </c>
      <c r="D2959">
        <v>1253.1600000000001</v>
      </c>
      <c r="E2959">
        <v>1253.3</v>
      </c>
      <c r="F2959">
        <v>4310210000</v>
      </c>
      <c r="G2959">
        <v>25.510782649055269</v>
      </c>
      <c r="H2959">
        <v>-6.289217350944682</v>
      </c>
      <c r="I2959">
        <v>18.995742549461411</v>
      </c>
      <c r="J2959">
        <v>45.027932960893779</v>
      </c>
      <c r="K2959">
        <v>70.599999999999994</v>
      </c>
      <c r="L2959">
        <f t="shared" si="787"/>
        <v>1259.4492173509448</v>
      </c>
      <c r="N2959">
        <f t="shared" si="782"/>
        <v>25.510782649055272</v>
      </c>
      <c r="O2959">
        <f t="shared" si="783"/>
        <v>-6.289217350944682</v>
      </c>
      <c r="P2959">
        <f t="shared" si="784"/>
        <v>0</v>
      </c>
      <c r="Q2959">
        <f t="shared" si="785"/>
        <v>0</v>
      </c>
      <c r="R2959">
        <f t="shared" si="786"/>
        <v>1263.8066666666666</v>
      </c>
      <c r="S2959">
        <f t="shared" si="788"/>
        <v>1258.7459999999999</v>
      </c>
      <c r="T2959">
        <f t="shared" si="789"/>
        <v>88.737333333333709</v>
      </c>
      <c r="U2959">
        <f t="shared" si="790"/>
        <v>17.747466666666742</v>
      </c>
      <c r="V2959">
        <f t="shared" si="791"/>
        <v>19.009911899789365</v>
      </c>
      <c r="W2959">
        <f t="shared" si="792"/>
        <v>1.4169350327954078E-2</v>
      </c>
      <c r="X2959">
        <f t="shared" si="793"/>
        <v>1292.6600000000001</v>
      </c>
      <c r="Y2959">
        <f t="shared" si="794"/>
        <v>1221.06</v>
      </c>
      <c r="Z2959">
        <f t="shared" si="795"/>
        <v>45.027932960893779</v>
      </c>
      <c r="AA2959">
        <f t="shared" si="798"/>
        <v>70.59860003802288</v>
      </c>
      <c r="AB2959">
        <f t="shared" si="796"/>
        <v>0</v>
      </c>
      <c r="AC2959">
        <f t="shared" si="797"/>
        <v>-1.399961977114117E-3</v>
      </c>
    </row>
    <row r="2960" spans="1:29" x14ac:dyDescent="0.3">
      <c r="A2960" s="2">
        <v>40848</v>
      </c>
      <c r="B2960">
        <v>1251</v>
      </c>
      <c r="C2960">
        <v>1251</v>
      </c>
      <c r="D2960">
        <v>1215.42</v>
      </c>
      <c r="E2960">
        <v>1218.28</v>
      </c>
      <c r="F2960">
        <v>5645540000</v>
      </c>
      <c r="G2960">
        <v>5.2738550993701656</v>
      </c>
      <c r="H2960">
        <v>-30.306144900629761</v>
      </c>
      <c r="I2960">
        <v>-97.190379860642707</v>
      </c>
      <c r="J2960">
        <v>3.7027446918693681</v>
      </c>
      <c r="K2960">
        <v>60.63</v>
      </c>
      <c r="L2960">
        <f t="shared" si="787"/>
        <v>1245.7261449006298</v>
      </c>
      <c r="N2960">
        <f t="shared" si="782"/>
        <v>5.2738550993701665</v>
      </c>
      <c r="O2960">
        <f t="shared" si="783"/>
        <v>-30.306144900629761</v>
      </c>
      <c r="P2960">
        <f t="shared" si="784"/>
        <v>0</v>
      </c>
      <c r="Q2960">
        <f t="shared" si="785"/>
        <v>0</v>
      </c>
      <c r="R2960">
        <f t="shared" si="786"/>
        <v>1228.2333333333333</v>
      </c>
      <c r="S2960">
        <f t="shared" si="788"/>
        <v>1257.0573333333334</v>
      </c>
      <c r="T2960">
        <f t="shared" si="789"/>
        <v>98.869333333333316</v>
      </c>
      <c r="U2960">
        <f t="shared" si="790"/>
        <v>19.773866666666663</v>
      </c>
      <c r="V2960">
        <f t="shared" si="791"/>
        <v>-97.17876793613145</v>
      </c>
      <c r="W2960">
        <f t="shared" si="792"/>
        <v>1.1611924511257143E-2</v>
      </c>
      <c r="X2960">
        <f t="shared" si="793"/>
        <v>1292.6600000000001</v>
      </c>
      <c r="Y2960">
        <f t="shared" si="794"/>
        <v>1215.42</v>
      </c>
      <c r="Z2960">
        <f t="shared" si="795"/>
        <v>3.7027446918693676</v>
      </c>
      <c r="AA2960">
        <f t="shared" si="798"/>
        <v>60.62812043392082</v>
      </c>
      <c r="AB2960">
        <f t="shared" si="796"/>
        <v>0</v>
      </c>
      <c r="AC2960">
        <f t="shared" si="797"/>
        <v>-1.8795660791823821E-3</v>
      </c>
    </row>
    <row r="2961" spans="1:29" x14ac:dyDescent="0.3">
      <c r="A2961" s="2">
        <v>40849</v>
      </c>
      <c r="B2961">
        <v>1219.6199999999999</v>
      </c>
      <c r="C2961">
        <v>1242.48</v>
      </c>
      <c r="D2961">
        <v>1219.6199999999999</v>
      </c>
      <c r="E2961">
        <v>1237.9000000000001</v>
      </c>
      <c r="F2961">
        <v>4110530000</v>
      </c>
      <c r="G2961">
        <v>-0.63742993375331025</v>
      </c>
      <c r="H2961">
        <v>-23.497429933753441</v>
      </c>
      <c r="I2961">
        <v>-75.030590477428547</v>
      </c>
      <c r="J2961">
        <v>29.104091144484741</v>
      </c>
      <c r="K2961">
        <v>51.36</v>
      </c>
      <c r="L2961">
        <f t="shared" si="787"/>
        <v>1243.1174299337533</v>
      </c>
      <c r="N2961">
        <f t="shared" si="782"/>
        <v>-0.63742993375331025</v>
      </c>
      <c r="O2961">
        <f t="shared" si="783"/>
        <v>-23.497429933753438</v>
      </c>
      <c r="P2961">
        <f t="shared" si="784"/>
        <v>0</v>
      </c>
      <c r="Q2961">
        <f t="shared" si="785"/>
        <v>0</v>
      </c>
      <c r="R2961">
        <f t="shared" si="786"/>
        <v>1233.3333333333333</v>
      </c>
      <c r="S2961">
        <f t="shared" si="788"/>
        <v>1256.4346666666665</v>
      </c>
      <c r="T2961">
        <f t="shared" si="789"/>
        <v>102.60533333333365</v>
      </c>
      <c r="U2961">
        <f t="shared" si="790"/>
        <v>20.52106666666673</v>
      </c>
      <c r="V2961">
        <f t="shared" si="791"/>
        <v>-75.049163569577985</v>
      </c>
      <c r="W2961">
        <f t="shared" si="792"/>
        <v>-1.8573092149438253E-2</v>
      </c>
      <c r="X2961">
        <f t="shared" si="793"/>
        <v>1292.6600000000001</v>
      </c>
      <c r="Y2961">
        <f t="shared" si="794"/>
        <v>1215.42</v>
      </c>
      <c r="Z2961">
        <f t="shared" si="795"/>
        <v>29.104091144484745</v>
      </c>
      <c r="AA2961">
        <f t="shared" si="798"/>
        <v>51.363649015798657</v>
      </c>
      <c r="AB2961">
        <f t="shared" si="796"/>
        <v>0</v>
      </c>
      <c r="AC2961">
        <f t="shared" si="797"/>
        <v>3.6490157986577287E-3</v>
      </c>
    </row>
    <row r="2962" spans="1:29" x14ac:dyDescent="0.3">
      <c r="A2962" s="2">
        <v>40850</v>
      </c>
      <c r="B2962">
        <v>1238.25</v>
      </c>
      <c r="C2962">
        <v>1263.21</v>
      </c>
      <c r="D2962">
        <v>1234.81</v>
      </c>
      <c r="E2962">
        <v>1261.1500000000001</v>
      </c>
      <c r="F2962">
        <v>4849140000</v>
      </c>
      <c r="G2962">
        <v>14.081713377497641</v>
      </c>
      <c r="H2962">
        <v>-14.318286622502461</v>
      </c>
      <c r="I2962">
        <v>2.9308853339530589</v>
      </c>
      <c r="J2962">
        <v>63.815238626849172</v>
      </c>
      <c r="K2962">
        <v>46.22</v>
      </c>
      <c r="L2962">
        <f t="shared" si="787"/>
        <v>1249.1282866225024</v>
      </c>
      <c r="N2962">
        <f t="shared" si="782"/>
        <v>14.081713377497636</v>
      </c>
      <c r="O2962">
        <f t="shared" si="783"/>
        <v>-14.318286622502455</v>
      </c>
      <c r="P2962">
        <f t="shared" si="784"/>
        <v>0</v>
      </c>
      <c r="Q2962">
        <f t="shared" si="785"/>
        <v>0</v>
      </c>
      <c r="R2962">
        <f t="shared" si="786"/>
        <v>1253.0566666666666</v>
      </c>
      <c r="S2962">
        <f t="shared" si="788"/>
        <v>1252.298</v>
      </c>
      <c r="T2962">
        <f t="shared" si="789"/>
        <v>86.058666666666795</v>
      </c>
      <c r="U2962">
        <f t="shared" si="790"/>
        <v>17.21173333333336</v>
      </c>
      <c r="V2962">
        <f t="shared" si="791"/>
        <v>2.9385638737396662</v>
      </c>
      <c r="W2962">
        <f t="shared" si="792"/>
        <v>7.6785397866072636E-3</v>
      </c>
      <c r="X2962">
        <f t="shared" si="793"/>
        <v>1287.08</v>
      </c>
      <c r="Y2962">
        <f t="shared" si="794"/>
        <v>1215.42</v>
      </c>
      <c r="Z2962">
        <f t="shared" si="795"/>
        <v>63.815238626849165</v>
      </c>
      <c r="AA2962">
        <f t="shared" si="798"/>
        <v>46.215476345154556</v>
      </c>
      <c r="AB2962">
        <f t="shared" si="796"/>
        <v>0</v>
      </c>
      <c r="AC2962">
        <f t="shared" si="797"/>
        <v>-4.5236548454425929E-3</v>
      </c>
    </row>
    <row r="2963" spans="1:29" x14ac:dyDescent="0.3">
      <c r="A2963" s="2">
        <v>40851</v>
      </c>
      <c r="B2963">
        <v>1260.82</v>
      </c>
      <c r="C2963">
        <v>1260.82</v>
      </c>
      <c r="D2963">
        <v>1238.92</v>
      </c>
      <c r="E2963">
        <v>1253.23</v>
      </c>
      <c r="F2963">
        <v>3830650000</v>
      </c>
      <c r="G2963">
        <v>10.32447558499825</v>
      </c>
      <c r="H2963">
        <v>-11.57552441500161</v>
      </c>
      <c r="I2963">
        <v>28.197770665488971</v>
      </c>
      <c r="J2963">
        <v>54.3715846994535</v>
      </c>
      <c r="K2963">
        <v>39.200000000000003</v>
      </c>
      <c r="L2963">
        <f t="shared" si="787"/>
        <v>1250.4955244150017</v>
      </c>
      <c r="N2963">
        <f t="shared" si="782"/>
        <v>10.324475584998254</v>
      </c>
      <c r="O2963">
        <f t="shared" si="783"/>
        <v>-11.57552441500161</v>
      </c>
      <c r="P2963">
        <f t="shared" si="784"/>
        <v>0</v>
      </c>
      <c r="Q2963">
        <f t="shared" si="785"/>
        <v>0</v>
      </c>
      <c r="R2963">
        <f t="shared" si="786"/>
        <v>1250.99</v>
      </c>
      <c r="S2963">
        <f t="shared" si="788"/>
        <v>1245.8839999999998</v>
      </c>
      <c r="T2963">
        <f t="shared" si="789"/>
        <v>60.402666666666846</v>
      </c>
      <c r="U2963">
        <f t="shared" si="790"/>
        <v>12.080533333333369</v>
      </c>
      <c r="V2963">
        <f t="shared" si="791"/>
        <v>28.17756390446452</v>
      </c>
      <c r="W2963">
        <f t="shared" si="792"/>
        <v>-2.0206761024450515E-2</v>
      </c>
      <c r="X2963">
        <f t="shared" si="793"/>
        <v>1284.96</v>
      </c>
      <c r="Y2963">
        <f t="shared" si="794"/>
        <v>1215.42</v>
      </c>
      <c r="Z2963">
        <f t="shared" si="795"/>
        <v>54.3715846994535</v>
      </c>
      <c r="AA2963">
        <f t="shared" si="798"/>
        <v>39.20431842471011</v>
      </c>
      <c r="AB2963">
        <f t="shared" si="796"/>
        <v>0</v>
      </c>
      <c r="AC2963">
        <f t="shared" si="797"/>
        <v>4.3184247101066831E-3</v>
      </c>
    </row>
    <row r="2964" spans="1:29" x14ac:dyDescent="0.3">
      <c r="A2964" s="2">
        <v>40854</v>
      </c>
      <c r="B2964">
        <v>1253.21</v>
      </c>
      <c r="C2964">
        <v>1261.7</v>
      </c>
      <c r="D2964">
        <v>1240.75</v>
      </c>
      <c r="E2964">
        <v>1261.1199999999999</v>
      </c>
      <c r="F2964">
        <v>3429740000</v>
      </c>
      <c r="G2964">
        <v>7.6629837233322178</v>
      </c>
      <c r="H2964">
        <v>-13.287016276667829</v>
      </c>
      <c r="I2964">
        <v>66.029029280979955</v>
      </c>
      <c r="J2964">
        <v>95.626700146473851</v>
      </c>
      <c r="K2964">
        <v>49.32</v>
      </c>
      <c r="L2964">
        <f t="shared" si="787"/>
        <v>1254.0370162766678</v>
      </c>
      <c r="N2964">
        <f t="shared" si="782"/>
        <v>7.6629837233322178</v>
      </c>
      <c r="O2964">
        <f t="shared" si="783"/>
        <v>-13.287016276667828</v>
      </c>
      <c r="P2964">
        <f t="shared" si="784"/>
        <v>0</v>
      </c>
      <c r="Q2964">
        <f t="shared" si="785"/>
        <v>0</v>
      </c>
      <c r="R2964">
        <f t="shared" si="786"/>
        <v>1254.5233333333333</v>
      </c>
      <c r="S2964">
        <f t="shared" si="788"/>
        <v>1244.0273333333332</v>
      </c>
      <c r="T2964">
        <f t="shared" si="789"/>
        <v>52.976000000000113</v>
      </c>
      <c r="U2964">
        <f t="shared" si="790"/>
        <v>10.595200000000023</v>
      </c>
      <c r="V2964">
        <f t="shared" si="791"/>
        <v>66.042484647136263</v>
      </c>
      <c r="W2964">
        <f t="shared" si="792"/>
        <v>1.3455366156307491E-2</v>
      </c>
      <c r="X2964">
        <f t="shared" si="793"/>
        <v>1263.21</v>
      </c>
      <c r="Y2964">
        <f t="shared" si="794"/>
        <v>1215.42</v>
      </c>
      <c r="Z2964">
        <f t="shared" si="795"/>
        <v>95.626700146473851</v>
      </c>
      <c r="AA2964">
        <f t="shared" si="798"/>
        <v>49.32407186182612</v>
      </c>
      <c r="AB2964">
        <f t="shared" si="796"/>
        <v>0</v>
      </c>
      <c r="AC2964">
        <f t="shared" si="797"/>
        <v>4.0718618261195161E-3</v>
      </c>
    </row>
    <row r="2965" spans="1:29" x14ac:dyDescent="0.3">
      <c r="A2965" s="2">
        <v>40855</v>
      </c>
      <c r="B2965">
        <v>1261.1199999999999</v>
      </c>
      <c r="C2965">
        <v>1277.55</v>
      </c>
      <c r="D2965">
        <v>1254.99</v>
      </c>
      <c r="E2965">
        <v>1275.92</v>
      </c>
      <c r="F2965">
        <v>3908490000</v>
      </c>
      <c r="G2965">
        <v>16.218655815554708</v>
      </c>
      <c r="H2965">
        <v>-6.3413441844452336</v>
      </c>
      <c r="I2965">
        <v>141.74698629760849</v>
      </c>
      <c r="J2965">
        <v>97.186259278439707</v>
      </c>
      <c r="K2965">
        <v>68.02</v>
      </c>
      <c r="L2965">
        <f t="shared" si="787"/>
        <v>1261.3313441844452</v>
      </c>
      <c r="N2965">
        <f t="shared" si="782"/>
        <v>16.218655815554712</v>
      </c>
      <c r="O2965">
        <f t="shared" si="783"/>
        <v>-6.3413441844452336</v>
      </c>
      <c r="P2965">
        <f t="shared" si="784"/>
        <v>0</v>
      </c>
      <c r="Q2965">
        <f t="shared" si="785"/>
        <v>0</v>
      </c>
      <c r="R2965">
        <f t="shared" si="786"/>
        <v>1269.4866666666667</v>
      </c>
      <c r="S2965">
        <f t="shared" si="788"/>
        <v>1252.278</v>
      </c>
      <c r="T2965">
        <f t="shared" si="789"/>
        <v>40.465333333333319</v>
      </c>
      <c r="U2965">
        <f t="shared" si="790"/>
        <v>8.0930666666666635</v>
      </c>
      <c r="V2965">
        <f t="shared" si="791"/>
        <v>141.75645545707161</v>
      </c>
      <c r="W2965">
        <f t="shared" si="792"/>
        <v>9.4691594631228782E-3</v>
      </c>
      <c r="X2965">
        <f t="shared" si="793"/>
        <v>1277.55</v>
      </c>
      <c r="Y2965">
        <f t="shared" si="794"/>
        <v>1219.6199999999999</v>
      </c>
      <c r="Z2965">
        <f t="shared" si="795"/>
        <v>97.186259278439707</v>
      </c>
      <c r="AA2965">
        <f t="shared" si="798"/>
        <v>68.020774779140197</v>
      </c>
      <c r="AB2965">
        <f t="shared" si="796"/>
        <v>0</v>
      </c>
      <c r="AC2965">
        <f t="shared" si="797"/>
        <v>7.7477914020107619E-4</v>
      </c>
    </row>
    <row r="2966" spans="1:29" x14ac:dyDescent="0.3">
      <c r="A2966" s="2">
        <v>40856</v>
      </c>
      <c r="B2966">
        <v>1275.18</v>
      </c>
      <c r="C2966">
        <v>1275.18</v>
      </c>
      <c r="D2966">
        <v>1226.6400000000001</v>
      </c>
      <c r="E2966">
        <v>1229.0999999999999</v>
      </c>
      <c r="F2966">
        <v>4659740000</v>
      </c>
      <c r="G2966">
        <v>24.592437210369781</v>
      </c>
      <c r="H2966">
        <v>-23.947562789630179</v>
      </c>
      <c r="I2966">
        <v>-116.31699097727871</v>
      </c>
      <c r="J2966">
        <v>4.8320565704180236</v>
      </c>
      <c r="K2966">
        <v>63.17</v>
      </c>
      <c r="L2966">
        <f t="shared" si="787"/>
        <v>1250.5875627896303</v>
      </c>
      <c r="N2966">
        <f t="shared" si="782"/>
        <v>24.592437210369781</v>
      </c>
      <c r="O2966">
        <f t="shared" si="783"/>
        <v>-23.947562789630183</v>
      </c>
      <c r="P2966">
        <f t="shared" si="784"/>
        <v>0</v>
      </c>
      <c r="Q2966">
        <f t="shared" si="785"/>
        <v>0</v>
      </c>
      <c r="R2966">
        <f t="shared" si="786"/>
        <v>1243.6400000000001</v>
      </c>
      <c r="S2966">
        <f t="shared" si="788"/>
        <v>1254.3393333333333</v>
      </c>
      <c r="T2966">
        <f t="shared" si="789"/>
        <v>30.66266666666661</v>
      </c>
      <c r="U2966">
        <f t="shared" si="790"/>
        <v>6.1325333333333223</v>
      </c>
      <c r="V2966">
        <f t="shared" si="791"/>
        <v>-116.31227261526789</v>
      </c>
      <c r="W2966">
        <f t="shared" si="792"/>
        <v>4.7183620108199875E-3</v>
      </c>
      <c r="X2966">
        <f t="shared" si="793"/>
        <v>1277.55</v>
      </c>
      <c r="Y2966">
        <f t="shared" si="794"/>
        <v>1226.6400000000001</v>
      </c>
      <c r="Z2966">
        <f t="shared" si="795"/>
        <v>4.8320565704180236</v>
      </c>
      <c r="AA2966">
        <f t="shared" si="798"/>
        <v>63.166367864326858</v>
      </c>
      <c r="AB2966">
        <f t="shared" si="796"/>
        <v>0</v>
      </c>
      <c r="AC2966">
        <f t="shared" si="797"/>
        <v>-3.6321356731434662E-3</v>
      </c>
    </row>
    <row r="2967" spans="1:29" x14ac:dyDescent="0.3">
      <c r="A2967" s="2">
        <v>40857</v>
      </c>
      <c r="B2967">
        <v>1229.5899999999999</v>
      </c>
      <c r="C2967">
        <v>1246.22</v>
      </c>
      <c r="D2967">
        <v>1227.7</v>
      </c>
      <c r="E2967">
        <v>1239.7</v>
      </c>
      <c r="F2967">
        <v>4002760000</v>
      </c>
      <c r="G2967">
        <v>-0.73837519308676747</v>
      </c>
      <c r="H2967">
        <v>-19.258375193086749</v>
      </c>
      <c r="I2967">
        <v>-104.5527695582211</v>
      </c>
      <c r="J2967">
        <v>25.6531133372618</v>
      </c>
      <c r="K2967">
        <v>55.53</v>
      </c>
      <c r="L2967">
        <f t="shared" si="787"/>
        <v>1246.9583751930868</v>
      </c>
      <c r="N2967">
        <f t="shared" si="782"/>
        <v>-0.73837519308676747</v>
      </c>
      <c r="O2967">
        <f t="shared" si="783"/>
        <v>-19.258375193086749</v>
      </c>
      <c r="P2967">
        <f t="shared" si="784"/>
        <v>0</v>
      </c>
      <c r="Q2967">
        <f t="shared" si="785"/>
        <v>0</v>
      </c>
      <c r="R2967">
        <f t="shared" si="786"/>
        <v>1237.8733333333332</v>
      </c>
      <c r="S2967">
        <f t="shared" si="788"/>
        <v>1251.3026666666667</v>
      </c>
      <c r="T2967">
        <f t="shared" si="789"/>
        <v>42.80933333333337</v>
      </c>
      <c r="U2967">
        <f t="shared" si="790"/>
        <v>8.5618666666666741</v>
      </c>
      <c r="V2967">
        <f t="shared" si="791"/>
        <v>-104.56702069123149</v>
      </c>
      <c r="W2967">
        <f t="shared" si="792"/>
        <v>-1.4251133010390049E-2</v>
      </c>
      <c r="X2967">
        <f t="shared" si="793"/>
        <v>1277.55</v>
      </c>
      <c r="Y2967">
        <f t="shared" si="794"/>
        <v>1226.6400000000001</v>
      </c>
      <c r="Z2967">
        <f t="shared" si="795"/>
        <v>25.6531133372618</v>
      </c>
      <c r="AA2967">
        <f t="shared" si="798"/>
        <v>55.533942806409371</v>
      </c>
      <c r="AB2967">
        <f t="shared" si="796"/>
        <v>0</v>
      </c>
      <c r="AC2967">
        <f t="shared" si="797"/>
        <v>3.9428064093698367E-3</v>
      </c>
    </row>
    <row r="2968" spans="1:29" x14ac:dyDescent="0.3">
      <c r="A2968" s="2">
        <v>40858</v>
      </c>
      <c r="B2968">
        <v>1240.1199999999999</v>
      </c>
      <c r="C2968">
        <v>1266.98</v>
      </c>
      <c r="D2968">
        <v>1240.1199999999999</v>
      </c>
      <c r="E2968">
        <v>1263.8499999999999</v>
      </c>
      <c r="F2968">
        <v>3370180000</v>
      </c>
      <c r="G2968">
        <v>14.39108320460878</v>
      </c>
      <c r="H2968">
        <v>-12.468916795391349</v>
      </c>
      <c r="I2968">
        <v>31.810226573955909</v>
      </c>
      <c r="J2968">
        <v>73.089766254173867</v>
      </c>
      <c r="K2968">
        <v>59.28</v>
      </c>
      <c r="L2968">
        <f t="shared" si="787"/>
        <v>1252.5889167953912</v>
      </c>
      <c r="N2968">
        <f t="shared" si="782"/>
        <v>14.391083204608776</v>
      </c>
      <c r="O2968">
        <f t="shared" si="783"/>
        <v>-12.468916795391351</v>
      </c>
      <c r="P2968">
        <f t="shared" si="784"/>
        <v>0</v>
      </c>
      <c r="Q2968">
        <f t="shared" si="785"/>
        <v>0</v>
      </c>
      <c r="R2968">
        <f t="shared" si="786"/>
        <v>1256.9833333333333</v>
      </c>
      <c r="S2968">
        <f t="shared" si="788"/>
        <v>1252.5013333333334</v>
      </c>
      <c r="T2968">
        <f t="shared" si="789"/>
        <v>46.978666666666641</v>
      </c>
      <c r="U2968">
        <f t="shared" si="790"/>
        <v>9.3957333333333288</v>
      </c>
      <c r="V2968">
        <f t="shared" si="791"/>
        <v>31.801668842595031</v>
      </c>
      <c r="W2968">
        <f t="shared" si="792"/>
        <v>-8.5577313608773409E-3</v>
      </c>
      <c r="X2968">
        <f t="shared" si="793"/>
        <v>1277.55</v>
      </c>
      <c r="Y2968">
        <f t="shared" si="794"/>
        <v>1226.6400000000001</v>
      </c>
      <c r="Z2968">
        <f t="shared" si="795"/>
        <v>73.089766254173867</v>
      </c>
      <c r="AA2968">
        <f t="shared" si="798"/>
        <v>59.277579117353454</v>
      </c>
      <c r="AB2968">
        <f t="shared" si="796"/>
        <v>0</v>
      </c>
      <c r="AC2968">
        <f t="shared" si="797"/>
        <v>-2.4208826465468292E-3</v>
      </c>
    </row>
    <row r="2969" spans="1:29" x14ac:dyDescent="0.3">
      <c r="A2969" s="2">
        <v>40861</v>
      </c>
      <c r="B2969">
        <v>1263.8499999999999</v>
      </c>
      <c r="C2969">
        <v>1263.8499999999999</v>
      </c>
      <c r="D2969">
        <v>1246.68</v>
      </c>
      <c r="E2969">
        <v>1251.78</v>
      </c>
      <c r="F2969">
        <v>3219680000</v>
      </c>
      <c r="G2969">
        <v>11.530722136405529</v>
      </c>
      <c r="H2969">
        <v>-5.6392778635943159</v>
      </c>
      <c r="I2969">
        <v>12.03068420049436</v>
      </c>
      <c r="J2969">
        <v>49.381261048909742</v>
      </c>
      <c r="K2969">
        <v>50.03</v>
      </c>
      <c r="L2969">
        <f t="shared" si="787"/>
        <v>1252.3192778635944</v>
      </c>
      <c r="N2969">
        <f t="shared" si="782"/>
        <v>11.530722136405529</v>
      </c>
      <c r="O2969">
        <f t="shared" si="783"/>
        <v>-5.6392778635943159</v>
      </c>
      <c r="P2969">
        <f t="shared" si="784"/>
        <v>0</v>
      </c>
      <c r="Q2969">
        <f t="shared" si="785"/>
        <v>0</v>
      </c>
      <c r="R2969">
        <f t="shared" si="786"/>
        <v>1254.1033333333332</v>
      </c>
      <c r="S2969">
        <f t="shared" si="788"/>
        <v>1252.4173333333333</v>
      </c>
      <c r="T2969">
        <f t="shared" si="789"/>
        <v>46.642666666666628</v>
      </c>
      <c r="U2969">
        <f t="shared" si="790"/>
        <v>9.3285333333333256</v>
      </c>
      <c r="V2969">
        <f t="shared" si="791"/>
        <v>12.049053799096129</v>
      </c>
      <c r="W2969">
        <f t="shared" si="792"/>
        <v>1.8369598601768899E-2</v>
      </c>
      <c r="X2969">
        <f t="shared" si="793"/>
        <v>1277.55</v>
      </c>
      <c r="Y2969">
        <f t="shared" si="794"/>
        <v>1226.6400000000001</v>
      </c>
      <c r="Z2969">
        <f t="shared" si="795"/>
        <v>49.381261048909735</v>
      </c>
      <c r="AA2969">
        <f t="shared" si="798"/>
        <v>50.028491297840631</v>
      </c>
      <c r="AB2969">
        <f t="shared" si="796"/>
        <v>0</v>
      </c>
      <c r="AC2969">
        <f t="shared" si="797"/>
        <v>-1.5087021593700456E-3</v>
      </c>
    </row>
    <row r="2970" spans="1:29" x14ac:dyDescent="0.3">
      <c r="A2970" s="2">
        <v>40862</v>
      </c>
      <c r="B2970">
        <v>1251.7</v>
      </c>
      <c r="C2970">
        <v>1264.25</v>
      </c>
      <c r="D2970">
        <v>1244.3399999999999</v>
      </c>
      <c r="E2970">
        <v>1257.81</v>
      </c>
      <c r="F2970">
        <v>3599300000</v>
      </c>
      <c r="G2970">
        <v>10.10048142427036</v>
      </c>
      <c r="H2970">
        <v>-9.8095185757297259</v>
      </c>
      <c r="I2970">
        <v>55.100824787530307</v>
      </c>
      <c r="J2970">
        <v>64.215080346106035</v>
      </c>
      <c r="K2970">
        <v>43.43</v>
      </c>
      <c r="L2970">
        <f t="shared" si="787"/>
        <v>1254.1495185757296</v>
      </c>
      <c r="N2970">
        <f t="shared" si="782"/>
        <v>10.100481424270356</v>
      </c>
      <c r="O2970">
        <f t="shared" si="783"/>
        <v>-9.8095185757297259</v>
      </c>
      <c r="P2970">
        <f t="shared" si="784"/>
        <v>0</v>
      </c>
      <c r="Q2970">
        <f t="shared" si="785"/>
        <v>0</v>
      </c>
      <c r="R2970">
        <f t="shared" si="786"/>
        <v>1255.4666666666667</v>
      </c>
      <c r="S2970">
        <f t="shared" si="788"/>
        <v>1249.6133333333335</v>
      </c>
      <c r="T2970">
        <f t="shared" si="789"/>
        <v>35.426666666666506</v>
      </c>
      <c r="U2970">
        <f t="shared" si="790"/>
        <v>7.0853333333333008</v>
      </c>
      <c r="V2970">
        <f t="shared" si="791"/>
        <v>55.074645590264076</v>
      </c>
      <c r="W2970">
        <f t="shared" si="792"/>
        <v>-2.6179197266230858E-2</v>
      </c>
      <c r="X2970">
        <f t="shared" si="793"/>
        <v>1275.18</v>
      </c>
      <c r="Y2970">
        <f t="shared" si="794"/>
        <v>1226.6400000000001</v>
      </c>
      <c r="Z2970">
        <f t="shared" si="795"/>
        <v>64.215080346106035</v>
      </c>
      <c r="AA2970">
        <f t="shared" si="798"/>
        <v>43.434255511373898</v>
      </c>
      <c r="AB2970">
        <f t="shared" si="796"/>
        <v>0</v>
      </c>
      <c r="AC2970">
        <f t="shared" si="797"/>
        <v>4.2555113738984574E-3</v>
      </c>
    </row>
    <row r="2971" spans="1:29" x14ac:dyDescent="0.3">
      <c r="A2971" s="2">
        <v>40863</v>
      </c>
      <c r="B2971">
        <v>1257.81</v>
      </c>
      <c r="C2971">
        <v>1259.6099999999999</v>
      </c>
      <c r="D2971">
        <v>1235.67</v>
      </c>
      <c r="E2971">
        <v>1236.9100000000001</v>
      </c>
      <c r="F2971">
        <v>4085010000</v>
      </c>
      <c r="G2971">
        <v>11.20698761617996</v>
      </c>
      <c r="H2971">
        <v>-12.733012383819871</v>
      </c>
      <c r="I2971">
        <v>-53.8106603023083</v>
      </c>
      <c r="J2971">
        <v>23.447046843177301</v>
      </c>
      <c r="K2971">
        <v>47.16</v>
      </c>
      <c r="L2971">
        <f t="shared" si="787"/>
        <v>1248.4030123838199</v>
      </c>
      <c r="N2971">
        <f t="shared" si="782"/>
        <v>11.206987616179958</v>
      </c>
      <c r="O2971">
        <f t="shared" si="783"/>
        <v>-12.733012383819869</v>
      </c>
      <c r="P2971">
        <f t="shared" si="784"/>
        <v>0</v>
      </c>
      <c r="Q2971">
        <f t="shared" si="785"/>
        <v>0</v>
      </c>
      <c r="R2971">
        <f t="shared" si="786"/>
        <v>1244.0633333333333</v>
      </c>
      <c r="S2971">
        <f t="shared" si="788"/>
        <v>1249.6979999999999</v>
      </c>
      <c r="T2971">
        <f t="shared" si="789"/>
        <v>34.918666666666923</v>
      </c>
      <c r="U2971">
        <f t="shared" si="790"/>
        <v>6.9837333333333849</v>
      </c>
      <c r="V2971">
        <f t="shared" si="791"/>
        <v>-53.788486260133531</v>
      </c>
      <c r="W2971">
        <f t="shared" si="792"/>
        <v>2.217404217476826E-2</v>
      </c>
      <c r="X2971">
        <f t="shared" si="793"/>
        <v>1266.98</v>
      </c>
      <c r="Y2971">
        <f t="shared" si="794"/>
        <v>1227.7</v>
      </c>
      <c r="Z2971">
        <f t="shared" si="795"/>
        <v>23.447046843177297</v>
      </c>
      <c r="AA2971">
        <f t="shared" si="798"/>
        <v>47.15725356592575</v>
      </c>
      <c r="AB2971">
        <f t="shared" si="796"/>
        <v>0</v>
      </c>
      <c r="AC2971">
        <f t="shared" si="797"/>
        <v>-2.7464340742469062E-3</v>
      </c>
    </row>
    <row r="2972" spans="1:29" x14ac:dyDescent="0.3">
      <c r="A2972" s="2">
        <v>40864</v>
      </c>
      <c r="B2972">
        <v>1236.56</v>
      </c>
      <c r="C2972">
        <v>1237.73</v>
      </c>
      <c r="D2972">
        <v>1209.43</v>
      </c>
      <c r="E2972">
        <v>1216.1300000000001</v>
      </c>
      <c r="F2972">
        <v>4596450000</v>
      </c>
      <c r="G2972">
        <v>8.4658410786687455E-2</v>
      </c>
      <c r="H2972">
        <v>-28.215341589213271</v>
      </c>
      <c r="I2972">
        <v>-152.8416888673604</v>
      </c>
      <c r="J2972">
        <v>11.642050390964471</v>
      </c>
      <c r="K2972">
        <v>44.36</v>
      </c>
      <c r="L2972">
        <f t="shared" si="787"/>
        <v>1237.6453415892133</v>
      </c>
      <c r="N2972">
        <f t="shared" si="782"/>
        <v>8.4658410786687455E-2</v>
      </c>
      <c r="O2972">
        <f t="shared" si="783"/>
        <v>-28.215341589213267</v>
      </c>
      <c r="P2972">
        <f t="shared" si="784"/>
        <v>0</v>
      </c>
      <c r="Q2972">
        <f t="shared" si="785"/>
        <v>0</v>
      </c>
      <c r="R2972">
        <f t="shared" si="786"/>
        <v>1221.0966666666666</v>
      </c>
      <c r="S2972">
        <f t="shared" si="788"/>
        <v>1246.3426666666667</v>
      </c>
      <c r="T2972">
        <f t="shared" si="789"/>
        <v>55.050666666666757</v>
      </c>
      <c r="U2972">
        <f t="shared" si="790"/>
        <v>11.010133333333352</v>
      </c>
      <c r="V2972">
        <f t="shared" si="791"/>
        <v>-152.86523929471065</v>
      </c>
      <c r="W2972">
        <f t="shared" si="792"/>
        <v>-2.3550427350244263E-2</v>
      </c>
      <c r="X2972">
        <f t="shared" si="793"/>
        <v>1266.98</v>
      </c>
      <c r="Y2972">
        <f t="shared" si="794"/>
        <v>1209.43</v>
      </c>
      <c r="Z2972">
        <f t="shared" si="795"/>
        <v>11.642050390964467</v>
      </c>
      <c r="AA2972">
        <f t="shared" si="798"/>
        <v>44.355040976666281</v>
      </c>
      <c r="AB2972">
        <f t="shared" si="796"/>
        <v>0</v>
      </c>
      <c r="AC2972">
        <f t="shared" si="797"/>
        <v>-4.9590233337184486E-3</v>
      </c>
    </row>
    <row r="2973" spans="1:29" x14ac:dyDescent="0.3">
      <c r="A2973" s="2">
        <v>40865</v>
      </c>
      <c r="B2973">
        <v>1216.19</v>
      </c>
      <c r="C2973">
        <v>1223.51</v>
      </c>
      <c r="D2973">
        <v>1211.3599999999999</v>
      </c>
      <c r="E2973">
        <v>1215.6500000000001</v>
      </c>
      <c r="F2973">
        <v>3827610000</v>
      </c>
      <c r="G2973">
        <v>-6.803561059475669</v>
      </c>
      <c r="H2973">
        <v>-18.95356105947576</v>
      </c>
      <c r="I2973">
        <v>-92.479324603721409</v>
      </c>
      <c r="J2973">
        <v>11.34622400583735</v>
      </c>
      <c r="K2973">
        <v>32.01</v>
      </c>
      <c r="L2973">
        <f t="shared" si="787"/>
        <v>1230.3135610594757</v>
      </c>
      <c r="N2973">
        <f t="shared" si="782"/>
        <v>-6.803561059475669</v>
      </c>
      <c r="O2973">
        <f t="shared" si="783"/>
        <v>-18.95356105947576</v>
      </c>
      <c r="P2973">
        <f t="shared" si="784"/>
        <v>0</v>
      </c>
      <c r="Q2973">
        <f t="shared" si="785"/>
        <v>0</v>
      </c>
      <c r="R2973">
        <f t="shared" si="786"/>
        <v>1216.8399999999999</v>
      </c>
      <c r="S2973">
        <f t="shared" si="788"/>
        <v>1238.3139999999999</v>
      </c>
      <c r="T2973">
        <f t="shared" si="789"/>
        <v>77.382666666666864</v>
      </c>
      <c r="U2973">
        <f t="shared" si="790"/>
        <v>15.476533333333373</v>
      </c>
      <c r="V2973">
        <f t="shared" si="791"/>
        <v>-92.501335355031614</v>
      </c>
      <c r="W2973">
        <f t="shared" si="792"/>
        <v>-2.2010751310205023E-2</v>
      </c>
      <c r="X2973">
        <f t="shared" si="793"/>
        <v>1264.25</v>
      </c>
      <c r="Y2973">
        <f t="shared" si="794"/>
        <v>1209.43</v>
      </c>
      <c r="Z2973">
        <f t="shared" si="795"/>
        <v>11.346224005837348</v>
      </c>
      <c r="AA2973">
        <f t="shared" si="798"/>
        <v>32.006332526998975</v>
      </c>
      <c r="AB2973">
        <f t="shared" si="796"/>
        <v>0</v>
      </c>
      <c r="AC2973">
        <f t="shared" si="797"/>
        <v>-3.6674730010233247E-3</v>
      </c>
    </row>
    <row r="2974" spans="1:29" x14ac:dyDescent="0.3">
      <c r="A2974" s="2">
        <v>40868</v>
      </c>
      <c r="B2974">
        <v>1215.6199999999999</v>
      </c>
      <c r="C2974">
        <v>1215.6199999999999</v>
      </c>
      <c r="D2974">
        <v>1183.1600000000001</v>
      </c>
      <c r="E2974">
        <v>1192.98</v>
      </c>
      <c r="F2974">
        <v>4050070000</v>
      </c>
      <c r="G2974">
        <v>-2.249040706317373</v>
      </c>
      <c r="H2974">
        <v>-34.709040706317182</v>
      </c>
      <c r="I2974">
        <v>-108.40880319408009</v>
      </c>
      <c r="J2974">
        <v>12.110001233197609</v>
      </c>
      <c r="K2974">
        <v>24.55</v>
      </c>
      <c r="L2974">
        <f t="shared" si="787"/>
        <v>1217.8690407063173</v>
      </c>
      <c r="N2974">
        <f t="shared" si="782"/>
        <v>-2.2490407063173734</v>
      </c>
      <c r="O2974">
        <f t="shared" si="783"/>
        <v>-34.709040706317182</v>
      </c>
      <c r="P2974">
        <f t="shared" si="784"/>
        <v>0</v>
      </c>
      <c r="Q2974">
        <f t="shared" si="785"/>
        <v>0</v>
      </c>
      <c r="R2974">
        <f t="shared" si="786"/>
        <v>1197.2533333333333</v>
      </c>
      <c r="S2974">
        <f t="shared" si="788"/>
        <v>1226.944</v>
      </c>
      <c r="T2974">
        <f t="shared" si="789"/>
        <v>91.284000000000106</v>
      </c>
      <c r="U2974">
        <f t="shared" si="790"/>
        <v>18.25680000000002</v>
      </c>
      <c r="V2974">
        <f t="shared" si="791"/>
        <v>-108.41865922712488</v>
      </c>
      <c r="W2974">
        <f t="shared" si="792"/>
        <v>-9.8560330447838851E-3</v>
      </c>
      <c r="X2974">
        <f t="shared" si="793"/>
        <v>1264.25</v>
      </c>
      <c r="Y2974">
        <f t="shared" si="794"/>
        <v>1183.1600000000001</v>
      </c>
      <c r="Z2974">
        <f t="shared" si="795"/>
        <v>12.110001233197615</v>
      </c>
      <c r="AA2974">
        <f t="shared" si="798"/>
        <v>24.552080563856549</v>
      </c>
      <c r="AB2974">
        <f t="shared" si="796"/>
        <v>0</v>
      </c>
      <c r="AC2974">
        <f t="shared" si="797"/>
        <v>2.080563856548423E-3</v>
      </c>
    </row>
    <row r="2975" spans="1:29" x14ac:dyDescent="0.3">
      <c r="A2975" s="2">
        <v>40869</v>
      </c>
      <c r="B2975">
        <v>1192.98</v>
      </c>
      <c r="C2975">
        <v>1196.81</v>
      </c>
      <c r="D2975">
        <v>1181.6500000000001</v>
      </c>
      <c r="E2975">
        <v>1188.04</v>
      </c>
      <c r="F2975">
        <v>3911710000</v>
      </c>
      <c r="G2975">
        <v>-11.116027137544959</v>
      </c>
      <c r="H2975">
        <v>-26.276027137544819</v>
      </c>
      <c r="I2975">
        <v>-100.3996543529914</v>
      </c>
      <c r="J2975">
        <v>8.196511031297959</v>
      </c>
      <c r="K2975">
        <v>13.35</v>
      </c>
      <c r="L2975">
        <f t="shared" si="787"/>
        <v>1207.9260271375449</v>
      </c>
      <c r="N2975">
        <f t="shared" si="782"/>
        <v>-11.116027137544961</v>
      </c>
      <c r="O2975">
        <f t="shared" si="783"/>
        <v>-26.276027137544816</v>
      </c>
      <c r="P2975">
        <f t="shared" si="784"/>
        <v>0</v>
      </c>
      <c r="Q2975">
        <f t="shared" si="785"/>
        <v>0</v>
      </c>
      <c r="R2975">
        <f t="shared" si="786"/>
        <v>1188.8333333333333</v>
      </c>
      <c r="S2975">
        <f t="shared" si="788"/>
        <v>1213.6173333333331</v>
      </c>
      <c r="T2975">
        <f t="shared" si="789"/>
        <v>82.296000000000049</v>
      </c>
      <c r="U2975">
        <f t="shared" si="790"/>
        <v>16.45920000000001</v>
      </c>
      <c r="V2975">
        <f t="shared" si="791"/>
        <v>-100.38559994815408</v>
      </c>
      <c r="W2975">
        <f t="shared" si="792"/>
        <v>1.4054404837324341E-2</v>
      </c>
      <c r="X2975">
        <f t="shared" si="793"/>
        <v>1259.6099999999999</v>
      </c>
      <c r="Y2975">
        <f t="shared" si="794"/>
        <v>1181.6500000000001</v>
      </c>
      <c r="Z2975">
        <f t="shared" si="795"/>
        <v>8.196511031297959</v>
      </c>
      <c r="AA2975">
        <f t="shared" si="798"/>
        <v>13.348366700894937</v>
      </c>
      <c r="AB2975">
        <f t="shared" si="796"/>
        <v>0</v>
      </c>
      <c r="AC2975">
        <f t="shared" si="797"/>
        <v>-1.6332991050624912E-3</v>
      </c>
    </row>
    <row r="2976" spans="1:29" x14ac:dyDescent="0.3">
      <c r="A2976" s="2">
        <v>40870</v>
      </c>
      <c r="B2976">
        <v>1187.48</v>
      </c>
      <c r="C2976">
        <v>1187.48</v>
      </c>
      <c r="D2976">
        <v>1161.79</v>
      </c>
      <c r="E2976">
        <v>1161.79</v>
      </c>
      <c r="F2976">
        <v>3798940000</v>
      </c>
      <c r="G2976">
        <v>-5.0673514250299831</v>
      </c>
      <c r="H2976">
        <v>-30.757351425030041</v>
      </c>
      <c r="I2976">
        <v>-118.3040959924799</v>
      </c>
      <c r="J2976">
        <v>0</v>
      </c>
      <c r="K2976">
        <v>8.66</v>
      </c>
      <c r="L2976">
        <f t="shared" si="787"/>
        <v>1192.54735142503</v>
      </c>
      <c r="N2976">
        <f t="shared" si="782"/>
        <v>-5.0673514250299831</v>
      </c>
      <c r="O2976">
        <f t="shared" si="783"/>
        <v>-30.757351425030038</v>
      </c>
      <c r="P2976">
        <f t="shared" si="784"/>
        <v>0</v>
      </c>
      <c r="Q2976">
        <f t="shared" si="785"/>
        <v>0</v>
      </c>
      <c r="R2976">
        <f t="shared" si="786"/>
        <v>1170.3533333333332</v>
      </c>
      <c r="S2976">
        <f t="shared" si="788"/>
        <v>1198.8753333333332</v>
      </c>
      <c r="T2976">
        <f t="shared" si="789"/>
        <v>80.371999999999844</v>
      </c>
      <c r="U2976">
        <f t="shared" si="790"/>
        <v>16.074399999999969</v>
      </c>
      <c r="V2976">
        <f t="shared" si="791"/>
        <v>-118.2916106770185</v>
      </c>
      <c r="W2976">
        <f t="shared" si="792"/>
        <v>1.2485315461404412E-2</v>
      </c>
      <c r="X2976">
        <f t="shared" si="793"/>
        <v>1237.73</v>
      </c>
      <c r="Y2976">
        <f t="shared" si="794"/>
        <v>1161.79</v>
      </c>
      <c r="Z2976">
        <f t="shared" si="795"/>
        <v>0</v>
      </c>
      <c r="AA2976">
        <f t="shared" si="798"/>
        <v>8.6589573322594777</v>
      </c>
      <c r="AB2976">
        <f t="shared" si="796"/>
        <v>0</v>
      </c>
      <c r="AC2976">
        <f t="shared" si="797"/>
        <v>-1.0426677405224183E-3</v>
      </c>
    </row>
    <row r="2977" spans="1:29" x14ac:dyDescent="0.3">
      <c r="A2977" s="2">
        <v>40872</v>
      </c>
      <c r="B2977">
        <v>1161.4100000000001</v>
      </c>
      <c r="C2977">
        <v>1172.6600000000001</v>
      </c>
      <c r="D2977">
        <v>1158.6600000000001</v>
      </c>
      <c r="E2977">
        <v>1158.67</v>
      </c>
      <c r="F2977">
        <v>1664200000</v>
      </c>
      <c r="G2977">
        <v>-8.5949009500200191</v>
      </c>
      <c r="H2977">
        <v>-22.594900950020019</v>
      </c>
      <c r="I2977">
        <v>-97.611588070146581</v>
      </c>
      <c r="J2977">
        <v>1.542020046259201E-2</v>
      </c>
      <c r="K2977">
        <v>6.33</v>
      </c>
      <c r="L2977">
        <f t="shared" si="787"/>
        <v>1181.2549009500201</v>
      </c>
      <c r="N2977">
        <f t="shared" si="782"/>
        <v>-8.5949009500200191</v>
      </c>
      <c r="O2977">
        <f t="shared" si="783"/>
        <v>-22.594900950020019</v>
      </c>
      <c r="P2977">
        <f t="shared" si="784"/>
        <v>0</v>
      </c>
      <c r="Q2977">
        <f t="shared" si="785"/>
        <v>0</v>
      </c>
      <c r="R2977">
        <f t="shared" si="786"/>
        <v>1163.3300000000002</v>
      </c>
      <c r="S2977">
        <f t="shared" si="788"/>
        <v>1187.3219999999999</v>
      </c>
      <c r="T2977">
        <f t="shared" si="789"/>
        <v>81.921333333333223</v>
      </c>
      <c r="U2977">
        <f t="shared" si="790"/>
        <v>16.384266666666644</v>
      </c>
      <c r="V2977">
        <f t="shared" si="791"/>
        <v>-97.622109015151807</v>
      </c>
      <c r="W2977">
        <f t="shared" si="792"/>
        <v>-1.0520945005225713E-2</v>
      </c>
      <c r="X2977">
        <f t="shared" si="793"/>
        <v>1223.51</v>
      </c>
      <c r="Y2977">
        <f t="shared" si="794"/>
        <v>1158.6600000000001</v>
      </c>
      <c r="Z2977">
        <f t="shared" si="795"/>
        <v>1.542020046259201E-2</v>
      </c>
      <c r="AA2977">
        <f t="shared" si="798"/>
        <v>6.3336312941591029</v>
      </c>
      <c r="AB2977">
        <f t="shared" si="796"/>
        <v>0</v>
      </c>
      <c r="AC2977">
        <f t="shared" si="797"/>
        <v>3.6312941591027936E-3</v>
      </c>
    </row>
    <row r="2978" spans="1:29" x14ac:dyDescent="0.3">
      <c r="A2978" s="2">
        <v>40875</v>
      </c>
      <c r="B2978">
        <v>1158.67</v>
      </c>
      <c r="C2978">
        <v>1197.3499999999999</v>
      </c>
      <c r="D2978">
        <v>1158.67</v>
      </c>
      <c r="E2978">
        <v>1192.55</v>
      </c>
      <c r="F2978">
        <v>3920750000</v>
      </c>
      <c r="G2978">
        <v>12.330066033319779</v>
      </c>
      <c r="H2978">
        <v>-26.349933966680059</v>
      </c>
      <c r="I2978">
        <v>14.1705747406469</v>
      </c>
      <c r="J2978">
        <v>59.497893258426942</v>
      </c>
      <c r="K2978">
        <v>15.96</v>
      </c>
      <c r="L2978">
        <f t="shared" si="787"/>
        <v>1185.0199339666801</v>
      </c>
      <c r="N2978">
        <f t="shared" si="782"/>
        <v>12.330066033319781</v>
      </c>
      <c r="O2978">
        <f t="shared" si="783"/>
        <v>-26.349933966680055</v>
      </c>
      <c r="P2978">
        <f t="shared" si="784"/>
        <v>0</v>
      </c>
      <c r="Q2978">
        <f t="shared" si="785"/>
        <v>0</v>
      </c>
      <c r="R2978">
        <f t="shared" si="786"/>
        <v>1182.8566666666666</v>
      </c>
      <c r="S2978">
        <f t="shared" si="788"/>
        <v>1180.5253333333333</v>
      </c>
      <c r="T2978">
        <f t="shared" si="789"/>
        <v>54.734666666666499</v>
      </c>
      <c r="U2978">
        <f t="shared" si="790"/>
        <v>10.9469333333333</v>
      </c>
      <c r="V2978">
        <f t="shared" si="791"/>
        <v>14.197786493223747</v>
      </c>
      <c r="W2978">
        <f t="shared" si="792"/>
        <v>2.7211752576846493E-2</v>
      </c>
      <c r="X2978">
        <f t="shared" si="793"/>
        <v>1215.6199999999999</v>
      </c>
      <c r="Y2978">
        <f t="shared" si="794"/>
        <v>1158.6600000000001</v>
      </c>
      <c r="Z2978">
        <f t="shared" si="795"/>
        <v>59.497893258426942</v>
      </c>
      <c r="AA2978">
        <f t="shared" si="798"/>
        <v>15.963965144677022</v>
      </c>
      <c r="AB2978">
        <f t="shared" si="796"/>
        <v>0</v>
      </c>
      <c r="AC2978">
        <f t="shared" si="797"/>
        <v>3.9651446770214704E-3</v>
      </c>
    </row>
    <row r="2979" spans="1:29" x14ac:dyDescent="0.3">
      <c r="A2979" s="2">
        <v>40876</v>
      </c>
      <c r="B2979">
        <v>1192.56</v>
      </c>
      <c r="C2979">
        <v>1203.67</v>
      </c>
      <c r="D2979">
        <v>1191.8</v>
      </c>
      <c r="E2979">
        <v>1195.19</v>
      </c>
      <c r="F2979">
        <v>3992650000</v>
      </c>
      <c r="G2979">
        <v>15.260044022213149</v>
      </c>
      <c r="H2979">
        <v>3.3900440222130328</v>
      </c>
      <c r="I2979">
        <v>100.6347068307505</v>
      </c>
      <c r="J2979">
        <v>81.1597422794934</v>
      </c>
      <c r="K2979">
        <v>29.77</v>
      </c>
      <c r="L2979">
        <f t="shared" si="787"/>
        <v>1188.4099559777869</v>
      </c>
      <c r="N2979">
        <f t="shared" si="782"/>
        <v>15.260044022213151</v>
      </c>
      <c r="O2979">
        <f t="shared" si="783"/>
        <v>3.3900440222130328</v>
      </c>
      <c r="P2979">
        <f t="shared" si="784"/>
        <v>0</v>
      </c>
      <c r="Q2979">
        <f t="shared" si="785"/>
        <v>0</v>
      </c>
      <c r="R2979">
        <f t="shared" si="786"/>
        <v>1196.8866666666668</v>
      </c>
      <c r="S2979">
        <f t="shared" si="788"/>
        <v>1180.452</v>
      </c>
      <c r="T2979">
        <f t="shared" si="789"/>
        <v>54.441333333333205</v>
      </c>
      <c r="U2979">
        <f t="shared" si="790"/>
        <v>10.888266666666642</v>
      </c>
      <c r="V2979">
        <f t="shared" si="791"/>
        <v>100.62615822945072</v>
      </c>
      <c r="W2979">
        <f t="shared" si="792"/>
        <v>-8.5486012997790795E-3</v>
      </c>
      <c r="X2979">
        <f t="shared" si="793"/>
        <v>1203.67</v>
      </c>
      <c r="Y2979">
        <f t="shared" si="794"/>
        <v>1158.6600000000001</v>
      </c>
      <c r="Z2979">
        <f t="shared" si="795"/>
        <v>81.1597422794934</v>
      </c>
      <c r="AA2979">
        <f t="shared" si="798"/>
        <v>29.773913353936177</v>
      </c>
      <c r="AB2979">
        <f t="shared" si="796"/>
        <v>0</v>
      </c>
      <c r="AC2979">
        <f t="shared" si="797"/>
        <v>3.9133539361770886E-3</v>
      </c>
    </row>
    <row r="2980" spans="1:29" x14ac:dyDescent="0.3">
      <c r="A2980" s="2">
        <v>40877</v>
      </c>
      <c r="B2980">
        <v>1196.72</v>
      </c>
      <c r="C2980">
        <v>1247.1099999999999</v>
      </c>
      <c r="D2980">
        <v>1196.72</v>
      </c>
      <c r="E2980">
        <v>1246.96</v>
      </c>
      <c r="F2980">
        <v>5801910000</v>
      </c>
      <c r="G2980">
        <v>39.183362681475273</v>
      </c>
      <c r="H2980">
        <v>-11.206637318524599</v>
      </c>
      <c r="I2980">
        <v>139.31666946261819</v>
      </c>
      <c r="J2980">
        <v>99.830412662521368</v>
      </c>
      <c r="K2980">
        <v>48.1</v>
      </c>
      <c r="L2980">
        <f t="shared" si="787"/>
        <v>1207.9266373185246</v>
      </c>
      <c r="N2980">
        <f t="shared" si="782"/>
        <v>39.183362681475273</v>
      </c>
      <c r="O2980">
        <f t="shared" si="783"/>
        <v>-11.206637318524599</v>
      </c>
      <c r="P2980">
        <f t="shared" si="784"/>
        <v>0</v>
      </c>
      <c r="Q2980">
        <f t="shared" si="785"/>
        <v>0</v>
      </c>
      <c r="R2980">
        <f t="shared" si="786"/>
        <v>1230.2633333333333</v>
      </c>
      <c r="S2980">
        <f t="shared" si="788"/>
        <v>1188.7379999999998</v>
      </c>
      <c r="T2980">
        <f t="shared" si="789"/>
        <v>99.347999999999956</v>
      </c>
      <c r="U2980">
        <f t="shared" si="790"/>
        <v>19.869599999999991</v>
      </c>
      <c r="V2980">
        <f t="shared" si="791"/>
        <v>139.32618450072309</v>
      </c>
      <c r="W2980">
        <f t="shared" si="792"/>
        <v>9.515038104893847E-3</v>
      </c>
      <c r="X2980">
        <f t="shared" si="793"/>
        <v>1247.1099999999999</v>
      </c>
      <c r="Y2980">
        <f t="shared" si="794"/>
        <v>1158.6600000000001</v>
      </c>
      <c r="Z2980">
        <f t="shared" si="795"/>
        <v>99.830412662521368</v>
      </c>
      <c r="AA2980">
        <f t="shared" si="798"/>
        <v>48.100693680180861</v>
      </c>
      <c r="AB2980">
        <f t="shared" si="796"/>
        <v>0</v>
      </c>
      <c r="AC2980">
        <f t="shared" si="797"/>
        <v>6.9368018085924632E-4</v>
      </c>
    </row>
    <row r="2981" spans="1:29" x14ac:dyDescent="0.3">
      <c r="A2981" s="2">
        <v>40878</v>
      </c>
      <c r="B2981">
        <v>1246.9100000000001</v>
      </c>
      <c r="C2981">
        <v>1251.0899999999999</v>
      </c>
      <c r="D2981">
        <v>1239.73</v>
      </c>
      <c r="E2981">
        <v>1244.58</v>
      </c>
      <c r="F2981">
        <v>3818680000</v>
      </c>
      <c r="G2981">
        <v>30.945575120983449</v>
      </c>
      <c r="H2981">
        <v>19.585575120983549</v>
      </c>
      <c r="I2981">
        <v>101.5668398523016</v>
      </c>
      <c r="J2981">
        <v>92.956832197338528</v>
      </c>
      <c r="K2981">
        <v>66.69</v>
      </c>
      <c r="L2981">
        <f t="shared" si="787"/>
        <v>1220.1444248790165</v>
      </c>
      <c r="N2981">
        <f t="shared" si="782"/>
        <v>30.945575120983449</v>
      </c>
      <c r="O2981">
        <f t="shared" si="783"/>
        <v>19.585575120983549</v>
      </c>
      <c r="P2981">
        <f t="shared" si="784"/>
        <v>0</v>
      </c>
      <c r="Q2981">
        <f t="shared" si="785"/>
        <v>0</v>
      </c>
      <c r="R2981">
        <f t="shared" si="786"/>
        <v>1245.1333333333332</v>
      </c>
      <c r="S2981">
        <f t="shared" si="788"/>
        <v>1203.694</v>
      </c>
      <c r="T2981">
        <f t="shared" si="789"/>
        <v>136.017333333333</v>
      </c>
      <c r="U2981">
        <f t="shared" si="790"/>
        <v>27.2034666666666</v>
      </c>
      <c r="V2981">
        <f t="shared" si="791"/>
        <v>101.55405030077871</v>
      </c>
      <c r="W2981">
        <f t="shared" si="792"/>
        <v>-1.2789551522885745E-2</v>
      </c>
      <c r="X2981">
        <f t="shared" si="793"/>
        <v>1251.0899999999999</v>
      </c>
      <c r="Y2981">
        <f t="shared" si="794"/>
        <v>1158.6600000000001</v>
      </c>
      <c r="Z2981">
        <f t="shared" si="795"/>
        <v>92.956832197338528</v>
      </c>
      <c r="AA2981">
        <f t="shared" si="798"/>
        <v>66.692060119648573</v>
      </c>
      <c r="AB2981">
        <f t="shared" si="796"/>
        <v>0</v>
      </c>
      <c r="AC2981">
        <f t="shared" si="797"/>
        <v>2.0601196485756645E-3</v>
      </c>
    </row>
    <row r="2982" spans="1:29" x14ac:dyDescent="0.3">
      <c r="A2982" s="2">
        <v>40879</v>
      </c>
      <c r="B2982">
        <v>1246.03</v>
      </c>
      <c r="C2982">
        <v>1260.08</v>
      </c>
      <c r="D2982">
        <v>1243.3499999999999</v>
      </c>
      <c r="E2982">
        <v>1244.28</v>
      </c>
      <c r="F2982">
        <v>4144310000</v>
      </c>
      <c r="G2982">
        <v>31.890383413988729</v>
      </c>
      <c r="H2982">
        <v>15.160383413988709</v>
      </c>
      <c r="I2982">
        <v>76.221451675044008</v>
      </c>
      <c r="J2982">
        <v>84.41968247707328</v>
      </c>
      <c r="K2982">
        <v>83.57</v>
      </c>
      <c r="L2982">
        <f t="shared" si="787"/>
        <v>1228.1896165860112</v>
      </c>
      <c r="N2982">
        <f t="shared" si="782"/>
        <v>31.890383413988729</v>
      </c>
      <c r="O2982">
        <f t="shared" si="783"/>
        <v>15.160383413988711</v>
      </c>
      <c r="P2982">
        <f t="shared" si="784"/>
        <v>0</v>
      </c>
      <c r="Q2982">
        <f t="shared" si="785"/>
        <v>0</v>
      </c>
      <c r="R2982">
        <f t="shared" si="786"/>
        <v>1249.2366666666667</v>
      </c>
      <c r="S2982">
        <f t="shared" si="788"/>
        <v>1220.8753333333332</v>
      </c>
      <c r="T2982">
        <f t="shared" si="789"/>
        <v>124.0146666666667</v>
      </c>
      <c r="U2982">
        <f t="shared" si="790"/>
        <v>24.802933333333339</v>
      </c>
      <c r="V2982">
        <f t="shared" si="791"/>
        <v>76.231126784287611</v>
      </c>
      <c r="W2982">
        <f t="shared" si="792"/>
        <v>9.6751092436022645E-3</v>
      </c>
      <c r="X2982">
        <f t="shared" si="793"/>
        <v>1260.08</v>
      </c>
      <c r="Y2982">
        <f t="shared" si="794"/>
        <v>1158.67</v>
      </c>
      <c r="Z2982">
        <f t="shared" si="795"/>
        <v>84.41968247707328</v>
      </c>
      <c r="AA2982">
        <f t="shared" si="798"/>
        <v>83.572912574970701</v>
      </c>
      <c r="AB2982">
        <f t="shared" si="796"/>
        <v>0</v>
      </c>
      <c r="AC2982">
        <f t="shared" si="797"/>
        <v>2.9125749707077375E-3</v>
      </c>
    </row>
    <row r="2983" spans="1:29" x14ac:dyDescent="0.3">
      <c r="A2983" s="2">
        <v>40882</v>
      </c>
      <c r="B2983">
        <v>1244.33</v>
      </c>
      <c r="C2983">
        <v>1266.73</v>
      </c>
      <c r="D2983">
        <v>1244.33</v>
      </c>
      <c r="E2983">
        <v>1257.08</v>
      </c>
      <c r="F2983">
        <v>4148060000</v>
      </c>
      <c r="G2983">
        <v>28.910255609325759</v>
      </c>
      <c r="H2983">
        <v>6.510255609325668</v>
      </c>
      <c r="I2983">
        <v>78.006102733568724</v>
      </c>
      <c r="J2983">
        <v>87.121313225677184</v>
      </c>
      <c r="K2983">
        <v>89.1</v>
      </c>
      <c r="L2983">
        <f t="shared" si="787"/>
        <v>1237.8197443906743</v>
      </c>
      <c r="N2983">
        <f t="shared" si="782"/>
        <v>28.910255609325759</v>
      </c>
      <c r="O2983">
        <f t="shared" si="783"/>
        <v>6.510255609325668</v>
      </c>
      <c r="P2983">
        <f t="shared" si="784"/>
        <v>0</v>
      </c>
      <c r="Q2983">
        <f t="shared" si="785"/>
        <v>0</v>
      </c>
      <c r="R2983">
        <f t="shared" si="786"/>
        <v>1256.0466666666666</v>
      </c>
      <c r="S2983">
        <f t="shared" si="788"/>
        <v>1235.5133333333335</v>
      </c>
      <c r="T2983">
        <f t="shared" si="789"/>
        <v>87.753333333332876</v>
      </c>
      <c r="U2983">
        <f t="shared" si="790"/>
        <v>17.550666666666576</v>
      </c>
      <c r="V2983">
        <f t="shared" si="791"/>
        <v>77.99640406189009</v>
      </c>
      <c r="W2983">
        <f t="shared" si="792"/>
        <v>-9.698671678634696E-3</v>
      </c>
      <c r="X2983">
        <f t="shared" si="793"/>
        <v>1266.73</v>
      </c>
      <c r="Y2983">
        <f t="shared" si="794"/>
        <v>1191.8</v>
      </c>
      <c r="Z2983">
        <f t="shared" si="795"/>
        <v>87.121313225677184</v>
      </c>
      <c r="AA2983">
        <f t="shared" si="798"/>
        <v>89.097596568420755</v>
      </c>
      <c r="AB2983">
        <f t="shared" si="796"/>
        <v>0</v>
      </c>
      <c r="AC2983">
        <f t="shared" si="797"/>
        <v>-2.4034315792391681E-3</v>
      </c>
    </row>
    <row r="2984" spans="1:29" x14ac:dyDescent="0.3">
      <c r="A2984" s="2">
        <v>40883</v>
      </c>
      <c r="B2984">
        <v>1257.19</v>
      </c>
      <c r="C2984">
        <v>1266.03</v>
      </c>
      <c r="D2984">
        <v>1253.03</v>
      </c>
      <c r="E2984">
        <v>1258.47</v>
      </c>
      <c r="F2984">
        <v>3734230000</v>
      </c>
      <c r="G2984">
        <v>21.32683707288356</v>
      </c>
      <c r="H2984">
        <v>8.3268370728835635</v>
      </c>
      <c r="I2984">
        <v>90.904174778281174</v>
      </c>
      <c r="J2984">
        <v>88.201685473503801</v>
      </c>
      <c r="K2984">
        <v>90.51</v>
      </c>
      <c r="L2984">
        <f t="shared" si="787"/>
        <v>1244.7031629271164</v>
      </c>
      <c r="N2984">
        <f t="shared" si="782"/>
        <v>21.326837072883563</v>
      </c>
      <c r="O2984">
        <f t="shared" si="783"/>
        <v>8.3268370728835635</v>
      </c>
      <c r="P2984">
        <f t="shared" si="784"/>
        <v>0</v>
      </c>
      <c r="Q2984">
        <f t="shared" si="785"/>
        <v>0</v>
      </c>
      <c r="R2984">
        <f t="shared" si="786"/>
        <v>1259.1766666666665</v>
      </c>
      <c r="S2984">
        <f t="shared" si="788"/>
        <v>1247.9713333333334</v>
      </c>
      <c r="T2984">
        <f t="shared" si="789"/>
        <v>41.091999999999871</v>
      </c>
      <c r="U2984">
        <f t="shared" si="790"/>
        <v>8.2183999999999742</v>
      </c>
      <c r="V2984">
        <f t="shared" si="791"/>
        <v>90.896308554245238</v>
      </c>
      <c r="W2984">
        <f t="shared" si="792"/>
        <v>-7.8662240359363977E-3</v>
      </c>
      <c r="X2984">
        <f t="shared" si="793"/>
        <v>1266.73</v>
      </c>
      <c r="Y2984">
        <f t="shared" si="794"/>
        <v>1196.72</v>
      </c>
      <c r="Z2984">
        <f t="shared" si="795"/>
        <v>88.201685473503801</v>
      </c>
      <c r="AA2984">
        <f t="shared" si="798"/>
        <v>90.505985207222835</v>
      </c>
      <c r="AB2984">
        <f t="shared" si="796"/>
        <v>0</v>
      </c>
      <c r="AC2984">
        <f t="shared" si="797"/>
        <v>-4.0147927771698733E-3</v>
      </c>
    </row>
    <row r="2985" spans="1:29" x14ac:dyDescent="0.3">
      <c r="A2985" s="2">
        <v>40884</v>
      </c>
      <c r="B2985">
        <v>1258.1400000000001</v>
      </c>
      <c r="C2985">
        <v>1267.06</v>
      </c>
      <c r="D2985">
        <v>1244.8</v>
      </c>
      <c r="E2985">
        <v>1261.01</v>
      </c>
      <c r="F2985">
        <v>4160540000</v>
      </c>
      <c r="G2985">
        <v>16.921224715255679</v>
      </c>
      <c r="H2985">
        <v>-5.3387752847443153</v>
      </c>
      <c r="I2985">
        <v>55.696090178847157</v>
      </c>
      <c r="J2985">
        <v>77.86315404317611</v>
      </c>
      <c r="K2985">
        <v>86.11</v>
      </c>
      <c r="L2985">
        <f t="shared" si="787"/>
        <v>1250.1387752847443</v>
      </c>
      <c r="N2985">
        <f t="shared" si="782"/>
        <v>16.921224715255676</v>
      </c>
      <c r="O2985">
        <f t="shared" si="783"/>
        <v>-5.3387752847443153</v>
      </c>
      <c r="P2985">
        <f t="shared" si="784"/>
        <v>0</v>
      </c>
      <c r="Q2985">
        <f t="shared" si="785"/>
        <v>0</v>
      </c>
      <c r="R2985">
        <f t="shared" si="786"/>
        <v>1257.6233333333332</v>
      </c>
      <c r="S2985">
        <f t="shared" si="788"/>
        <v>1253.4433333333332</v>
      </c>
      <c r="T2985">
        <f t="shared" si="789"/>
        <v>25.033333333333303</v>
      </c>
      <c r="U2985">
        <f t="shared" si="790"/>
        <v>5.0066666666666606</v>
      </c>
      <c r="V2985">
        <f t="shared" si="791"/>
        <v>55.659121171771893</v>
      </c>
      <c r="W2985">
        <f t="shared" si="792"/>
        <v>-3.696900707526396E-2</v>
      </c>
      <c r="X2985">
        <f t="shared" si="793"/>
        <v>1267.06</v>
      </c>
      <c r="Y2985">
        <f t="shared" si="794"/>
        <v>1239.73</v>
      </c>
      <c r="Z2985">
        <f t="shared" si="795"/>
        <v>77.86315404317611</v>
      </c>
      <c r="AA2985">
        <f t="shared" si="798"/>
        <v>86.112533483353772</v>
      </c>
      <c r="AB2985">
        <f t="shared" si="796"/>
        <v>0</v>
      </c>
      <c r="AC2985">
        <f t="shared" si="797"/>
        <v>2.5334833537726809E-3</v>
      </c>
    </row>
    <row r="2986" spans="1:29" x14ac:dyDescent="0.3">
      <c r="A2986" s="2">
        <v>40885</v>
      </c>
      <c r="B2986">
        <v>1260.8699999999999</v>
      </c>
      <c r="C2986">
        <v>1260.8699999999999</v>
      </c>
      <c r="D2986">
        <v>1231.47</v>
      </c>
      <c r="E2986">
        <v>1234.3499999999999</v>
      </c>
      <c r="F2986">
        <v>4298370000</v>
      </c>
      <c r="G2986">
        <v>15.99414981017026</v>
      </c>
      <c r="H2986">
        <v>-13.405850189829611</v>
      </c>
      <c r="I2986">
        <v>-124.24029920523741</v>
      </c>
      <c r="J2986">
        <v>8.0921607193028606</v>
      </c>
      <c r="K2986">
        <v>69.14</v>
      </c>
      <c r="L2986">
        <f t="shared" si="787"/>
        <v>1244.8758501898296</v>
      </c>
      <c r="N2986">
        <f t="shared" si="782"/>
        <v>15.994149810170256</v>
      </c>
      <c r="O2986">
        <f t="shared" si="783"/>
        <v>-13.405850189829607</v>
      </c>
      <c r="P2986">
        <f t="shared" si="784"/>
        <v>0</v>
      </c>
      <c r="Q2986">
        <f t="shared" si="785"/>
        <v>0</v>
      </c>
      <c r="R2986">
        <f t="shared" si="786"/>
        <v>1242.23</v>
      </c>
      <c r="S2986">
        <f t="shared" si="788"/>
        <v>1252.8626666666667</v>
      </c>
      <c r="T2986">
        <f t="shared" si="789"/>
        <v>28.517333333332999</v>
      </c>
      <c r="U2986">
        <f t="shared" si="790"/>
        <v>5.7034666666665998</v>
      </c>
      <c r="V2986">
        <f t="shared" si="791"/>
        <v>-124.2830870893347</v>
      </c>
      <c r="W2986">
        <f t="shared" si="792"/>
        <v>-4.2787884097293727E-2</v>
      </c>
      <c r="X2986">
        <f t="shared" si="793"/>
        <v>1267.06</v>
      </c>
      <c r="Y2986">
        <f t="shared" si="794"/>
        <v>1231.47</v>
      </c>
      <c r="Z2986">
        <f t="shared" si="795"/>
        <v>8.0921607193028606</v>
      </c>
      <c r="AA2986">
        <f t="shared" si="798"/>
        <v>69.139599187746654</v>
      </c>
      <c r="AB2986">
        <f t="shared" si="796"/>
        <v>0</v>
      </c>
      <c r="AC2986">
        <f t="shared" si="797"/>
        <v>-4.0081225334631654E-4</v>
      </c>
    </row>
    <row r="2987" spans="1:29" x14ac:dyDescent="0.3">
      <c r="A2987" s="2">
        <v>40886</v>
      </c>
      <c r="B2987">
        <v>1234.48</v>
      </c>
      <c r="C2987">
        <v>1258.25</v>
      </c>
      <c r="D2987">
        <v>1234.48</v>
      </c>
      <c r="E2987">
        <v>1255.19</v>
      </c>
      <c r="F2987">
        <v>3830610000</v>
      </c>
      <c r="G2987">
        <v>9.9360998734468922</v>
      </c>
      <c r="H2987">
        <v>-13.83390012655309</v>
      </c>
      <c r="I2987">
        <v>-41.896275452380287</v>
      </c>
      <c r="J2987">
        <v>66.647934813149988</v>
      </c>
      <c r="K2987">
        <v>65.59</v>
      </c>
      <c r="L2987">
        <f t="shared" si="787"/>
        <v>1248.3139001265531</v>
      </c>
      <c r="N2987">
        <f t="shared" si="782"/>
        <v>9.9360998734468922</v>
      </c>
      <c r="O2987">
        <f t="shared" si="783"/>
        <v>-13.83390012655309</v>
      </c>
      <c r="P2987">
        <f t="shared" si="784"/>
        <v>0</v>
      </c>
      <c r="Q2987">
        <f t="shared" si="785"/>
        <v>0</v>
      </c>
      <c r="R2987">
        <f t="shared" si="786"/>
        <v>1249.3066666666666</v>
      </c>
      <c r="S2987">
        <f t="shared" si="788"/>
        <v>1252.8766666666666</v>
      </c>
      <c r="T2987">
        <f t="shared" si="789"/>
        <v>28.433333333333167</v>
      </c>
      <c r="U2987">
        <f t="shared" si="790"/>
        <v>5.6866666666666337</v>
      </c>
      <c r="V2987">
        <f t="shared" si="791"/>
        <v>-41.852286049237485</v>
      </c>
      <c r="W2987">
        <f t="shared" si="792"/>
        <v>4.398940314280253E-2</v>
      </c>
      <c r="X2987">
        <f t="shared" si="793"/>
        <v>1267.06</v>
      </c>
      <c r="Y2987">
        <f t="shared" si="794"/>
        <v>1231.47</v>
      </c>
      <c r="Z2987">
        <f t="shared" si="795"/>
        <v>66.647934813149988</v>
      </c>
      <c r="AA2987">
        <f t="shared" si="798"/>
        <v>65.585249654961984</v>
      </c>
      <c r="AB2987">
        <f t="shared" si="796"/>
        <v>0</v>
      </c>
      <c r="AC2987">
        <f t="shared" si="797"/>
        <v>-4.750345038019077E-3</v>
      </c>
    </row>
    <row r="2988" spans="1:29" x14ac:dyDescent="0.3">
      <c r="A2988" s="2">
        <v>40889</v>
      </c>
      <c r="B2988">
        <v>1255.05</v>
      </c>
      <c r="C2988">
        <v>1255.05</v>
      </c>
      <c r="D2988">
        <v>1227.25</v>
      </c>
      <c r="E2988">
        <v>1236.47</v>
      </c>
      <c r="F2988">
        <v>3600570000</v>
      </c>
      <c r="G2988">
        <v>10.68406658229787</v>
      </c>
      <c r="H2988">
        <v>-17.115933417702081</v>
      </c>
      <c r="I2988">
        <v>-94.52689290102883</v>
      </c>
      <c r="J2988">
        <v>23.1600100477268</v>
      </c>
      <c r="K2988">
        <v>52.79</v>
      </c>
      <c r="L2988">
        <f t="shared" si="787"/>
        <v>1244.3659334177021</v>
      </c>
      <c r="N2988">
        <f t="shared" si="782"/>
        <v>10.684066582297874</v>
      </c>
      <c r="O2988">
        <f t="shared" si="783"/>
        <v>-17.115933417702081</v>
      </c>
      <c r="P2988">
        <f t="shared" si="784"/>
        <v>0</v>
      </c>
      <c r="Q2988">
        <f t="shared" si="785"/>
        <v>0</v>
      </c>
      <c r="R2988">
        <f t="shared" si="786"/>
        <v>1239.5900000000001</v>
      </c>
      <c r="S2988">
        <f t="shared" si="788"/>
        <v>1249.5853333333332</v>
      </c>
      <c r="T2988">
        <f t="shared" si="789"/>
        <v>35.258666666666159</v>
      </c>
      <c r="U2988">
        <f t="shared" si="790"/>
        <v>7.0517333333332317</v>
      </c>
      <c r="V2988">
        <f t="shared" si="791"/>
        <v>-94.495285635051516</v>
      </c>
      <c r="W2988">
        <f t="shared" si="792"/>
        <v>3.1607265977314114E-2</v>
      </c>
      <c r="X2988">
        <f t="shared" si="793"/>
        <v>1267.06</v>
      </c>
      <c r="Y2988">
        <f t="shared" si="794"/>
        <v>1227.25</v>
      </c>
      <c r="Z2988">
        <f t="shared" si="795"/>
        <v>23.160010047726804</v>
      </c>
      <c r="AA2988">
        <f t="shared" si="798"/>
        <v>52.792989019371909</v>
      </c>
      <c r="AB2988">
        <f t="shared" si="796"/>
        <v>0</v>
      </c>
      <c r="AC2988">
        <f t="shared" si="797"/>
        <v>2.9890193719097624E-3</v>
      </c>
    </row>
    <row r="2989" spans="1:29" x14ac:dyDescent="0.3">
      <c r="A2989" s="2">
        <v>40890</v>
      </c>
      <c r="B2989">
        <v>1236.83</v>
      </c>
      <c r="C2989">
        <v>1249.8599999999999</v>
      </c>
      <c r="D2989">
        <v>1219.43</v>
      </c>
      <c r="E2989">
        <v>1225.73</v>
      </c>
      <c r="F2989">
        <v>4121570000</v>
      </c>
      <c r="G2989">
        <v>11.70604438819851</v>
      </c>
      <c r="H2989">
        <v>-18.72395561180133</v>
      </c>
      <c r="I2989">
        <v>-110.2324892640316</v>
      </c>
      <c r="J2989">
        <v>13.22695779970601</v>
      </c>
      <c r="K2989">
        <v>37.799999999999997</v>
      </c>
      <c r="L2989">
        <f t="shared" si="787"/>
        <v>1238.1539556118014</v>
      </c>
      <c r="N2989">
        <f t="shared" si="782"/>
        <v>11.706044388198507</v>
      </c>
      <c r="O2989">
        <f t="shared" si="783"/>
        <v>-18.72395561180133</v>
      </c>
      <c r="P2989">
        <f t="shared" si="784"/>
        <v>0</v>
      </c>
      <c r="Q2989">
        <f t="shared" si="785"/>
        <v>0</v>
      </c>
      <c r="R2989">
        <f t="shared" si="786"/>
        <v>1231.6733333333334</v>
      </c>
      <c r="S2989">
        <f t="shared" si="788"/>
        <v>1244.0846666666666</v>
      </c>
      <c r="T2989">
        <f t="shared" si="789"/>
        <v>37.521333333332905</v>
      </c>
      <c r="U2989">
        <f t="shared" si="790"/>
        <v>7.5042666666665809</v>
      </c>
      <c r="V2989">
        <f t="shared" si="791"/>
        <v>-110.26023713916861</v>
      </c>
      <c r="W2989">
        <f t="shared" si="792"/>
        <v>-2.7747875137009714E-2</v>
      </c>
      <c r="X2989">
        <f t="shared" si="793"/>
        <v>1267.06</v>
      </c>
      <c r="Y2989">
        <f t="shared" si="794"/>
        <v>1219.43</v>
      </c>
      <c r="Z2989">
        <f t="shared" si="795"/>
        <v>13.226957799706005</v>
      </c>
      <c r="AA2989">
        <f t="shared" si="798"/>
        <v>37.798043484612357</v>
      </c>
      <c r="AB2989">
        <f t="shared" si="796"/>
        <v>0</v>
      </c>
      <c r="AC2989">
        <f t="shared" si="797"/>
        <v>-1.9565153876399677E-3</v>
      </c>
    </row>
    <row r="2990" spans="1:29" x14ac:dyDescent="0.3">
      <c r="A2990" s="2">
        <v>40891</v>
      </c>
      <c r="B2990">
        <v>1225.73</v>
      </c>
      <c r="C2990">
        <v>1225.73</v>
      </c>
      <c r="D2990">
        <v>1209.47</v>
      </c>
      <c r="E2990">
        <v>1211.82</v>
      </c>
      <c r="F2990">
        <v>4298290000</v>
      </c>
      <c r="G2990">
        <v>-3.6459704078674799</v>
      </c>
      <c r="H2990">
        <v>-19.905970407867471</v>
      </c>
      <c r="I2990">
        <v>-138.74448372264979</v>
      </c>
      <c r="J2990">
        <v>4.5719844357975008</v>
      </c>
      <c r="K2990">
        <v>23.14</v>
      </c>
      <c r="L2990">
        <f t="shared" si="787"/>
        <v>1229.3759704078675</v>
      </c>
      <c r="N2990">
        <f t="shared" si="782"/>
        <v>-3.6459704078674804</v>
      </c>
      <c r="O2990">
        <f t="shared" si="783"/>
        <v>-19.905970407867471</v>
      </c>
      <c r="P2990">
        <f t="shared" si="784"/>
        <v>0</v>
      </c>
      <c r="Q2990">
        <f t="shared" si="785"/>
        <v>0</v>
      </c>
      <c r="R2990">
        <f t="shared" si="786"/>
        <v>1215.6733333333332</v>
      </c>
      <c r="S2990">
        <f t="shared" si="788"/>
        <v>1235.6946666666668</v>
      </c>
      <c r="T2990">
        <f t="shared" si="789"/>
        <v>48.085333333333438</v>
      </c>
      <c r="U2990">
        <f t="shared" si="790"/>
        <v>9.6170666666666875</v>
      </c>
      <c r="V2990">
        <f t="shared" si="791"/>
        <v>-138.79029872818839</v>
      </c>
      <c r="W2990">
        <f t="shared" si="792"/>
        <v>-4.5815005538599962E-2</v>
      </c>
      <c r="X2990">
        <f t="shared" si="793"/>
        <v>1260.8699999999999</v>
      </c>
      <c r="Y2990">
        <f t="shared" si="794"/>
        <v>1209.47</v>
      </c>
      <c r="Z2990">
        <f t="shared" si="795"/>
        <v>4.5719844357975008</v>
      </c>
      <c r="AA2990">
        <f t="shared" si="798"/>
        <v>23.13980956313663</v>
      </c>
      <c r="AB2990">
        <f t="shared" si="796"/>
        <v>0</v>
      </c>
      <c r="AC2990">
        <f t="shared" si="797"/>
        <v>-1.9043686337028021E-4</v>
      </c>
    </row>
    <row r="2991" spans="1:29" x14ac:dyDescent="0.3">
      <c r="A2991" s="2">
        <v>40892</v>
      </c>
      <c r="B2991">
        <v>1212.1199999999999</v>
      </c>
      <c r="C2991">
        <v>1225.5999999999999</v>
      </c>
      <c r="D2991">
        <v>1212.1199999999999</v>
      </c>
      <c r="E2991">
        <v>1215.75</v>
      </c>
      <c r="F2991">
        <v>3810340000</v>
      </c>
      <c r="G2991">
        <v>0.76601972808816754</v>
      </c>
      <c r="H2991">
        <v>-12.713980271911851</v>
      </c>
      <c r="I2991">
        <v>-76.939787112190771</v>
      </c>
      <c r="J2991">
        <v>12.874128741287359</v>
      </c>
      <c r="K2991">
        <v>24.1</v>
      </c>
      <c r="L2991">
        <f t="shared" si="787"/>
        <v>1224.8339802719117</v>
      </c>
      <c r="N2991">
        <f t="shared" si="782"/>
        <v>0.76601972808816754</v>
      </c>
      <c r="O2991">
        <f t="shared" si="783"/>
        <v>-12.713980271911851</v>
      </c>
      <c r="P2991">
        <f t="shared" si="784"/>
        <v>0</v>
      </c>
      <c r="Q2991">
        <f t="shared" si="785"/>
        <v>0</v>
      </c>
      <c r="R2991">
        <f t="shared" si="786"/>
        <v>1217.8233333333333</v>
      </c>
      <c r="S2991">
        <f t="shared" si="788"/>
        <v>1230.813333333333</v>
      </c>
      <c r="T2991">
        <f t="shared" si="789"/>
        <v>56.260000000000673</v>
      </c>
      <c r="U2991">
        <f t="shared" si="790"/>
        <v>11.252000000000134</v>
      </c>
      <c r="V2991">
        <f t="shared" si="791"/>
        <v>-76.964095271949446</v>
      </c>
      <c r="W2991">
        <f t="shared" si="792"/>
        <v>-2.4308159758675174E-2</v>
      </c>
      <c r="X2991">
        <f t="shared" si="793"/>
        <v>1258.25</v>
      </c>
      <c r="Y2991">
        <f t="shared" si="794"/>
        <v>1209.47</v>
      </c>
      <c r="Z2991">
        <f t="shared" si="795"/>
        <v>12.874128741287365</v>
      </c>
      <c r="AA2991">
        <f t="shared" si="798"/>
        <v>24.096203167533531</v>
      </c>
      <c r="AB2991">
        <f t="shared" si="796"/>
        <v>0</v>
      </c>
      <c r="AC2991">
        <f t="shared" si="797"/>
        <v>-3.7968324664703346E-3</v>
      </c>
    </row>
    <row r="2992" spans="1:29" x14ac:dyDescent="0.3">
      <c r="A2992" s="2">
        <v>40893</v>
      </c>
      <c r="B2992">
        <v>1216.0899999999999</v>
      </c>
      <c r="C2992">
        <v>1231.04</v>
      </c>
      <c r="D2992">
        <v>1215.2</v>
      </c>
      <c r="E2992">
        <v>1219.6600000000001</v>
      </c>
      <c r="F2992">
        <v>5345800000</v>
      </c>
      <c r="G2992">
        <v>7.9306798187253662</v>
      </c>
      <c r="H2992">
        <v>-7.9093201812745519</v>
      </c>
      <c r="I2992">
        <v>-27.406507357903799</v>
      </c>
      <c r="J2992">
        <v>22.356296621325299</v>
      </c>
      <c r="K2992">
        <v>15.24</v>
      </c>
      <c r="L2992">
        <f t="shared" si="787"/>
        <v>1223.1093201812746</v>
      </c>
      <c r="N2992">
        <f t="shared" si="782"/>
        <v>7.9306798187253662</v>
      </c>
      <c r="O2992">
        <f t="shared" si="783"/>
        <v>-7.9093201812745519</v>
      </c>
      <c r="P2992">
        <f t="shared" si="784"/>
        <v>0</v>
      </c>
      <c r="Q2992">
        <f t="shared" si="785"/>
        <v>0</v>
      </c>
      <c r="R2992">
        <f t="shared" si="786"/>
        <v>1221.9666666666665</v>
      </c>
      <c r="S2992">
        <f t="shared" si="788"/>
        <v>1225.3453333333332</v>
      </c>
      <c r="T2992">
        <f t="shared" si="789"/>
        <v>41.145333333333838</v>
      </c>
      <c r="U2992">
        <f t="shared" si="790"/>
        <v>8.2290666666667676</v>
      </c>
      <c r="V2992">
        <f t="shared" si="791"/>
        <v>-27.371809412705293</v>
      </c>
      <c r="W2992">
        <f t="shared" si="792"/>
        <v>3.4697945198505664E-2</v>
      </c>
      <c r="X2992">
        <f t="shared" si="793"/>
        <v>1255.05</v>
      </c>
      <c r="Y2992">
        <f t="shared" si="794"/>
        <v>1209.47</v>
      </c>
      <c r="Z2992">
        <f t="shared" si="795"/>
        <v>22.356296621325299</v>
      </c>
      <c r="AA2992">
        <f t="shared" si="798"/>
        <v>15.237875529168594</v>
      </c>
      <c r="AB2992">
        <f t="shared" si="796"/>
        <v>0</v>
      </c>
      <c r="AC2992">
        <f t="shared" si="797"/>
        <v>-2.1244708314061E-3</v>
      </c>
    </row>
    <row r="2993" spans="1:29" x14ac:dyDescent="0.3">
      <c r="A2993" s="2">
        <v>40896</v>
      </c>
      <c r="B2993">
        <v>1219.74</v>
      </c>
      <c r="C2993">
        <v>1224.57</v>
      </c>
      <c r="D2993">
        <v>1202.3699999999999</v>
      </c>
      <c r="E2993">
        <v>1205.3499999999999</v>
      </c>
      <c r="F2993">
        <v>3659820000</v>
      </c>
      <c r="G2993">
        <v>7.3804532124834168</v>
      </c>
      <c r="H2993">
        <v>-14.81954678751663</v>
      </c>
      <c r="I2993">
        <v>-101.4809699201964</v>
      </c>
      <c r="J2993">
        <v>6.2750052642661984</v>
      </c>
      <c r="K2993">
        <v>11.86</v>
      </c>
      <c r="L2993">
        <f t="shared" si="787"/>
        <v>1217.1895467875165</v>
      </c>
      <c r="N2993">
        <f t="shared" si="782"/>
        <v>7.3804532124834168</v>
      </c>
      <c r="O2993">
        <f t="shared" si="783"/>
        <v>-14.819546787516629</v>
      </c>
      <c r="P2993">
        <f t="shared" si="784"/>
        <v>0</v>
      </c>
      <c r="Q2993">
        <f t="shared" si="785"/>
        <v>0</v>
      </c>
      <c r="R2993">
        <f t="shared" si="786"/>
        <v>1210.7633333333331</v>
      </c>
      <c r="S2993">
        <f t="shared" si="788"/>
        <v>1219.58</v>
      </c>
      <c r="T2993">
        <f t="shared" si="789"/>
        <v>28.960000000000264</v>
      </c>
      <c r="U2993">
        <f t="shared" si="790"/>
        <v>5.7920000000000531</v>
      </c>
      <c r="V2993">
        <f t="shared" si="791"/>
        <v>-101.48096992019744</v>
      </c>
      <c r="W2993">
        <f t="shared" si="792"/>
        <v>-1.0373923942097463E-12</v>
      </c>
      <c r="X2993">
        <f t="shared" si="793"/>
        <v>1249.8599999999999</v>
      </c>
      <c r="Y2993">
        <f t="shared" si="794"/>
        <v>1202.3699999999999</v>
      </c>
      <c r="Z2993">
        <f t="shared" si="795"/>
        <v>6.2750052642661984</v>
      </c>
      <c r="AA2993">
        <f t="shared" si="798"/>
        <v>11.860874572476472</v>
      </c>
      <c r="AB2993">
        <f t="shared" si="796"/>
        <v>0</v>
      </c>
      <c r="AC2993">
        <f t="shared" si="797"/>
        <v>8.7457247647293457E-4</v>
      </c>
    </row>
    <row r="2994" spans="1:29" x14ac:dyDescent="0.3">
      <c r="A2994" s="2">
        <v>40897</v>
      </c>
      <c r="B2994">
        <v>1205.72</v>
      </c>
      <c r="C2994">
        <v>1242.82</v>
      </c>
      <c r="D2994">
        <v>1205.72</v>
      </c>
      <c r="E2994">
        <v>1241.3</v>
      </c>
      <c r="F2994">
        <v>4055590000</v>
      </c>
      <c r="G2994">
        <v>17.593635474989011</v>
      </c>
      <c r="H2994">
        <v>-19.506364525010891</v>
      </c>
      <c r="I2994">
        <v>132.8786939450298</v>
      </c>
      <c r="J2994">
        <v>96.242274412855423</v>
      </c>
      <c r="K2994">
        <v>28.46</v>
      </c>
      <c r="L2994">
        <f t="shared" si="787"/>
        <v>1225.2263645250109</v>
      </c>
      <c r="N2994">
        <f t="shared" si="782"/>
        <v>17.593635474989014</v>
      </c>
      <c r="O2994">
        <f t="shared" si="783"/>
        <v>-19.506364525010895</v>
      </c>
      <c r="P2994">
        <f t="shared" si="784"/>
        <v>0</v>
      </c>
      <c r="Q2994">
        <f t="shared" si="785"/>
        <v>0</v>
      </c>
      <c r="R2994">
        <f t="shared" si="786"/>
        <v>1229.9466666666667</v>
      </c>
      <c r="S2994">
        <f t="shared" si="788"/>
        <v>1219.2346666666667</v>
      </c>
      <c r="T2994">
        <f t="shared" si="789"/>
        <v>26.888000000000375</v>
      </c>
      <c r="U2994">
        <f t="shared" si="790"/>
        <v>5.3776000000000748</v>
      </c>
      <c r="V2994">
        <f t="shared" si="791"/>
        <v>132.79777843895468</v>
      </c>
      <c r="W2994">
        <f t="shared" si="792"/>
        <v>-8.0915506075115218E-2</v>
      </c>
      <c r="X2994">
        <f t="shared" si="793"/>
        <v>1242.82</v>
      </c>
      <c r="Y2994">
        <f t="shared" si="794"/>
        <v>1202.3699999999999</v>
      </c>
      <c r="Z2994">
        <f t="shared" si="795"/>
        <v>96.242274412855423</v>
      </c>
      <c r="AA2994">
        <f t="shared" si="798"/>
        <v>28.463937895106358</v>
      </c>
      <c r="AB2994">
        <f t="shared" si="796"/>
        <v>0</v>
      </c>
      <c r="AC2994">
        <f t="shared" si="797"/>
        <v>3.9378951063575585E-3</v>
      </c>
    </row>
    <row r="2995" spans="1:29" x14ac:dyDescent="0.3">
      <c r="A2995" s="2">
        <v>40898</v>
      </c>
      <c r="B2995">
        <v>1241.25</v>
      </c>
      <c r="C2995">
        <v>1245.0899999999999</v>
      </c>
      <c r="D2995">
        <v>1229.51</v>
      </c>
      <c r="E2995">
        <v>1243.72</v>
      </c>
      <c r="F2995">
        <v>2959020000</v>
      </c>
      <c r="G2995">
        <v>13.699090316659291</v>
      </c>
      <c r="H2995">
        <v>-1.8809096833406329</v>
      </c>
      <c r="I2995">
        <v>120.2615396590631</v>
      </c>
      <c r="J2995">
        <v>96.793071161048942</v>
      </c>
      <c r="K2995">
        <v>46.91</v>
      </c>
      <c r="L2995">
        <f t="shared" si="787"/>
        <v>1231.3909096833406</v>
      </c>
      <c r="N2995">
        <f t="shared" si="782"/>
        <v>13.699090316659294</v>
      </c>
      <c r="O2995">
        <f t="shared" si="783"/>
        <v>-1.8809096833406329</v>
      </c>
      <c r="P2995">
        <f t="shared" si="784"/>
        <v>0</v>
      </c>
      <c r="Q2995">
        <f t="shared" si="785"/>
        <v>0</v>
      </c>
      <c r="R2995">
        <f t="shared" si="786"/>
        <v>1239.4399999999998</v>
      </c>
      <c r="S2995">
        <f t="shared" si="788"/>
        <v>1223.9879999999998</v>
      </c>
      <c r="T2995">
        <f t="shared" si="789"/>
        <v>42.821333333333541</v>
      </c>
      <c r="U2995">
        <f t="shared" si="790"/>
        <v>8.5642666666667076</v>
      </c>
      <c r="V2995">
        <f t="shared" si="791"/>
        <v>120.28272512143421</v>
      </c>
      <c r="W2995">
        <f t="shared" si="792"/>
        <v>2.1185462371107633E-2</v>
      </c>
      <c r="X2995">
        <f t="shared" si="793"/>
        <v>1245.0899999999999</v>
      </c>
      <c r="Y2995">
        <f t="shared" si="794"/>
        <v>1202.3699999999999</v>
      </c>
      <c r="Z2995">
        <f t="shared" si="795"/>
        <v>96.793071161048942</v>
      </c>
      <c r="AA2995">
        <f t="shared" si="798"/>
        <v>46.908155240156646</v>
      </c>
      <c r="AB2995">
        <f t="shared" si="796"/>
        <v>0</v>
      </c>
      <c r="AC2995">
        <f t="shared" si="797"/>
        <v>-1.8447598433510848E-3</v>
      </c>
    </row>
    <row r="2996" spans="1:29" x14ac:dyDescent="0.3">
      <c r="A2996" s="2">
        <v>40899</v>
      </c>
      <c r="B2996">
        <v>1243.72</v>
      </c>
      <c r="C2996">
        <v>1255.22</v>
      </c>
      <c r="D2996">
        <v>1243.72</v>
      </c>
      <c r="E2996">
        <v>1254</v>
      </c>
      <c r="F2996">
        <v>3492250000</v>
      </c>
      <c r="G2996">
        <v>16.29272687777279</v>
      </c>
      <c r="H2996">
        <v>4.7927268777727932</v>
      </c>
      <c r="I2996">
        <v>116.283054429153</v>
      </c>
      <c r="J2996">
        <v>97.691579943235524</v>
      </c>
      <c r="K2996">
        <v>63.87</v>
      </c>
      <c r="L2996">
        <f t="shared" si="787"/>
        <v>1238.9272731222272</v>
      </c>
      <c r="N2996">
        <f t="shared" si="782"/>
        <v>16.292726877772793</v>
      </c>
      <c r="O2996">
        <f t="shared" si="783"/>
        <v>4.7927268777727932</v>
      </c>
      <c r="P2996">
        <f t="shared" si="784"/>
        <v>0</v>
      </c>
      <c r="Q2996">
        <f t="shared" si="785"/>
        <v>0</v>
      </c>
      <c r="R2996">
        <f t="shared" si="786"/>
        <v>1250.98</v>
      </c>
      <c r="S2996">
        <f t="shared" si="788"/>
        <v>1230.6193333333333</v>
      </c>
      <c r="T2996">
        <f t="shared" si="789"/>
        <v>58.362666666666883</v>
      </c>
      <c r="U2996">
        <f t="shared" si="790"/>
        <v>11.672533333333377</v>
      </c>
      <c r="V2996">
        <f t="shared" si="791"/>
        <v>116.28819031953434</v>
      </c>
      <c r="W2996">
        <f t="shared" si="792"/>
        <v>5.1358903813394363E-3</v>
      </c>
      <c r="X2996">
        <f t="shared" si="793"/>
        <v>1255.22</v>
      </c>
      <c r="Y2996">
        <f t="shared" si="794"/>
        <v>1202.3699999999999</v>
      </c>
      <c r="Z2996">
        <f t="shared" si="795"/>
        <v>97.691579943235524</v>
      </c>
      <c r="AA2996">
        <f t="shared" si="798"/>
        <v>63.87164548054627</v>
      </c>
      <c r="AB2996">
        <f t="shared" si="796"/>
        <v>0</v>
      </c>
      <c r="AC2996">
        <f t="shared" si="797"/>
        <v>1.6454805462728928E-3</v>
      </c>
    </row>
    <row r="2997" spans="1:29" x14ac:dyDescent="0.3">
      <c r="A2997" s="2">
        <v>40900</v>
      </c>
      <c r="B2997">
        <v>1254</v>
      </c>
      <c r="C2997">
        <v>1265.42</v>
      </c>
      <c r="D2997">
        <v>1254</v>
      </c>
      <c r="E2997">
        <v>1265.33</v>
      </c>
      <c r="F2997">
        <v>2233830000</v>
      </c>
      <c r="G2997">
        <v>17.691817918515198</v>
      </c>
      <c r="H2997">
        <v>6.2718179185151257</v>
      </c>
      <c r="I2997">
        <v>105.57744585967789</v>
      </c>
      <c r="J2997">
        <v>99.857256145915713</v>
      </c>
      <c r="K2997">
        <v>79.37</v>
      </c>
      <c r="L2997">
        <f t="shared" si="787"/>
        <v>1247.7281820814849</v>
      </c>
      <c r="N2997">
        <f t="shared" si="782"/>
        <v>17.691817918515198</v>
      </c>
      <c r="O2997">
        <f t="shared" si="783"/>
        <v>6.2718179185151257</v>
      </c>
      <c r="P2997">
        <f t="shared" si="784"/>
        <v>0</v>
      </c>
      <c r="Q2997">
        <f t="shared" si="785"/>
        <v>0</v>
      </c>
      <c r="R2997">
        <f t="shared" si="786"/>
        <v>1261.5833333333333</v>
      </c>
      <c r="S2997">
        <f t="shared" si="788"/>
        <v>1238.5426666666665</v>
      </c>
      <c r="T2997">
        <f t="shared" si="789"/>
        <v>72.750666666666802</v>
      </c>
      <c r="U2997">
        <f t="shared" si="790"/>
        <v>14.55013333333336</v>
      </c>
      <c r="V2997">
        <f t="shared" si="791"/>
        <v>105.56909749586131</v>
      </c>
      <c r="W2997">
        <f t="shared" si="792"/>
        <v>-8.3483638165802176E-3</v>
      </c>
      <c r="X2997">
        <f t="shared" si="793"/>
        <v>1265.42</v>
      </c>
      <c r="Y2997">
        <f t="shared" si="794"/>
        <v>1202.3699999999999</v>
      </c>
      <c r="Z2997">
        <f t="shared" si="795"/>
        <v>99.857256145915713</v>
      </c>
      <c r="AA2997">
        <f t="shared" si="798"/>
        <v>79.37183738546436</v>
      </c>
      <c r="AB2997">
        <f t="shared" si="796"/>
        <v>0</v>
      </c>
      <c r="AC2997">
        <f t="shared" si="797"/>
        <v>1.8373854643556342E-3</v>
      </c>
    </row>
    <row r="2998" spans="1:29" x14ac:dyDescent="0.3">
      <c r="A2998" s="2">
        <v>40904</v>
      </c>
      <c r="B2998">
        <v>1265.02</v>
      </c>
      <c r="C2998">
        <v>1269.3699999999999</v>
      </c>
      <c r="D2998">
        <v>1262.3</v>
      </c>
      <c r="E2998">
        <v>1265.43</v>
      </c>
      <c r="F2998">
        <v>2130590000</v>
      </c>
      <c r="G2998">
        <v>15.74121194567647</v>
      </c>
      <c r="H2998">
        <v>8.6712119456765322</v>
      </c>
      <c r="I2998">
        <v>90.822287126488291</v>
      </c>
      <c r="J2998">
        <v>93.809897879026181</v>
      </c>
      <c r="K2998">
        <v>96.88</v>
      </c>
      <c r="L2998">
        <f t="shared" si="787"/>
        <v>1253.6287880543234</v>
      </c>
      <c r="N2998">
        <f t="shared" si="782"/>
        <v>15.741211945676469</v>
      </c>
      <c r="O2998">
        <f t="shared" si="783"/>
        <v>8.6712119456765322</v>
      </c>
      <c r="P2998">
        <f t="shared" si="784"/>
        <v>0</v>
      </c>
      <c r="Q2998">
        <f t="shared" si="785"/>
        <v>0</v>
      </c>
      <c r="R2998">
        <f t="shared" si="786"/>
        <v>1265.7</v>
      </c>
      <c r="S2998">
        <f t="shared" si="788"/>
        <v>1249.53</v>
      </c>
      <c r="T2998">
        <f t="shared" si="789"/>
        <v>59.346666666666806</v>
      </c>
      <c r="U2998">
        <f t="shared" si="790"/>
        <v>11.869333333333362</v>
      </c>
      <c r="V2998">
        <f t="shared" si="791"/>
        <v>90.822287126488618</v>
      </c>
      <c r="W2998">
        <f t="shared" si="792"/>
        <v>3.2684965844964609E-13</v>
      </c>
      <c r="X2998">
        <f t="shared" si="793"/>
        <v>1269.3699999999999</v>
      </c>
      <c r="Y2998">
        <f t="shared" si="794"/>
        <v>1205.72</v>
      </c>
      <c r="Z2998">
        <f t="shared" si="795"/>
        <v>93.809897879026181</v>
      </c>
      <c r="AA2998">
        <f t="shared" si="798"/>
        <v>96.878815908416342</v>
      </c>
      <c r="AB2998">
        <f t="shared" si="796"/>
        <v>0</v>
      </c>
      <c r="AC2998">
        <f t="shared" si="797"/>
        <v>-1.1840915836529575E-3</v>
      </c>
    </row>
    <row r="2999" spans="1:29" x14ac:dyDescent="0.3">
      <c r="A2999" s="2">
        <v>40905</v>
      </c>
      <c r="B2999">
        <v>1265.3800000000001</v>
      </c>
      <c r="C2999">
        <v>1265.8499999999999</v>
      </c>
      <c r="D2999">
        <v>1248.6400000000001</v>
      </c>
      <c r="E2999">
        <v>1249.6400000000001</v>
      </c>
      <c r="F2999">
        <v>2349980000</v>
      </c>
      <c r="G2999">
        <v>13.550807963784109</v>
      </c>
      <c r="H2999">
        <v>-3.6591920362157002</v>
      </c>
      <c r="I2999">
        <v>2.0668583752697591</v>
      </c>
      <c r="J2999">
        <v>50.501756146513188</v>
      </c>
      <c r="K2999">
        <v>87.73</v>
      </c>
      <c r="L2999">
        <f t="shared" si="787"/>
        <v>1252.2991920362158</v>
      </c>
      <c r="N2999">
        <f t="shared" si="782"/>
        <v>13.550807963784109</v>
      </c>
      <c r="O2999">
        <f t="shared" si="783"/>
        <v>-3.6591920362156998</v>
      </c>
      <c r="P2999">
        <f t="shared" si="784"/>
        <v>0</v>
      </c>
      <c r="Q2999">
        <f t="shared" si="785"/>
        <v>0</v>
      </c>
      <c r="R2999">
        <f t="shared" si="786"/>
        <v>1254.71</v>
      </c>
      <c r="S2999">
        <f t="shared" si="788"/>
        <v>1254.4826666666665</v>
      </c>
      <c r="T2999">
        <f t="shared" si="789"/>
        <v>37.090666666666948</v>
      </c>
      <c r="U2999">
        <f t="shared" si="790"/>
        <v>7.4181333333333894</v>
      </c>
      <c r="V2999">
        <f t="shared" si="791"/>
        <v>2.0430416756550493</v>
      </c>
      <c r="W2999">
        <f t="shared" si="792"/>
        <v>-2.381669961470978E-2</v>
      </c>
      <c r="X2999">
        <f t="shared" si="793"/>
        <v>1269.3699999999999</v>
      </c>
      <c r="Y2999">
        <f t="shared" si="794"/>
        <v>1229.51</v>
      </c>
      <c r="Z2999">
        <f t="shared" si="795"/>
        <v>50.501756146513195</v>
      </c>
      <c r="AA2999">
        <f t="shared" si="798"/>
        <v>87.730712255147893</v>
      </c>
      <c r="AB2999">
        <f t="shared" si="796"/>
        <v>0</v>
      </c>
      <c r="AC2999">
        <f t="shared" si="797"/>
        <v>7.1225514788864075E-4</v>
      </c>
    </row>
    <row r="3000" spans="1:29" x14ac:dyDescent="0.3">
      <c r="A3000" s="2">
        <v>40906</v>
      </c>
      <c r="B3000">
        <v>1249.75</v>
      </c>
      <c r="C3000">
        <v>1263.54</v>
      </c>
      <c r="D3000">
        <v>1249.75</v>
      </c>
      <c r="E3000">
        <v>1263.02</v>
      </c>
      <c r="F3000">
        <v>2278130000</v>
      </c>
      <c r="G3000">
        <v>7.6672053091892849</v>
      </c>
      <c r="H3000">
        <v>-6.1227946908106787</v>
      </c>
      <c r="I3000">
        <v>6.3597819503343027</v>
      </c>
      <c r="J3000">
        <v>75.243664717349148</v>
      </c>
      <c r="K3000">
        <v>83.42</v>
      </c>
      <c r="L3000">
        <f t="shared" si="787"/>
        <v>1255.8727946908107</v>
      </c>
      <c r="N3000">
        <f t="shared" si="782"/>
        <v>7.6672053091892849</v>
      </c>
      <c r="O3000">
        <f t="shared" si="783"/>
        <v>-6.1227946908106787</v>
      </c>
      <c r="P3000">
        <f t="shared" si="784"/>
        <v>0</v>
      </c>
      <c r="Q3000">
        <f t="shared" si="785"/>
        <v>0</v>
      </c>
      <c r="R3000">
        <f t="shared" si="786"/>
        <v>1258.77</v>
      </c>
      <c r="S3000">
        <f t="shared" si="788"/>
        <v>1258.3486666666668</v>
      </c>
      <c r="T3000">
        <f t="shared" si="789"/>
        <v>22.014666666666471</v>
      </c>
      <c r="U3000">
        <f t="shared" si="790"/>
        <v>4.4029333333332943</v>
      </c>
      <c r="V3000">
        <f t="shared" si="791"/>
        <v>6.3795853269521343</v>
      </c>
      <c r="W3000">
        <f t="shared" si="792"/>
        <v>1.9803376617831603E-2</v>
      </c>
      <c r="X3000">
        <f t="shared" si="793"/>
        <v>1269.3699999999999</v>
      </c>
      <c r="Y3000">
        <f t="shared" si="794"/>
        <v>1243.72</v>
      </c>
      <c r="Z3000">
        <f t="shared" si="795"/>
        <v>75.243664717349148</v>
      </c>
      <c r="AA3000">
        <f t="shared" si="798"/>
        <v>83.420830966407934</v>
      </c>
      <c r="AB3000">
        <f t="shared" si="796"/>
        <v>0</v>
      </c>
      <c r="AC3000">
        <f t="shared" si="797"/>
        <v>8.3096640793201004E-4</v>
      </c>
    </row>
    <row r="3001" spans="1:29" x14ac:dyDescent="0.3">
      <c r="A3001" s="2">
        <v>40907</v>
      </c>
      <c r="B3001">
        <v>1262.82</v>
      </c>
      <c r="C3001">
        <v>1264.1199999999999</v>
      </c>
      <c r="D3001">
        <v>1257.46</v>
      </c>
      <c r="E3001">
        <v>1257.5999999999999</v>
      </c>
      <c r="F3001">
        <v>2271850000</v>
      </c>
      <c r="G3001">
        <v>7.6714702061260596</v>
      </c>
      <c r="H3001">
        <v>1.0114702061262051</v>
      </c>
      <c r="I3001">
        <v>-8.7781174073177848</v>
      </c>
      <c r="J3001">
        <v>43.222383019777617</v>
      </c>
      <c r="K3001">
        <v>72.53</v>
      </c>
      <c r="L3001">
        <f t="shared" si="787"/>
        <v>1256.4485297938738</v>
      </c>
      <c r="N3001">
        <f t="shared" si="782"/>
        <v>7.6714702061260596</v>
      </c>
      <c r="O3001">
        <f t="shared" si="783"/>
        <v>1.0114702061262051</v>
      </c>
      <c r="P3001">
        <f t="shared" si="784"/>
        <v>0</v>
      </c>
      <c r="Q3001">
        <f t="shared" si="785"/>
        <v>0</v>
      </c>
      <c r="R3001">
        <f t="shared" si="786"/>
        <v>1259.7266666666667</v>
      </c>
      <c r="S3001">
        <f t="shared" si="788"/>
        <v>1260.098</v>
      </c>
      <c r="T3001">
        <f t="shared" si="789"/>
        <v>14.174666666666553</v>
      </c>
      <c r="U3001">
        <f t="shared" si="790"/>
        <v>2.8349333333333107</v>
      </c>
      <c r="V3001">
        <f t="shared" si="791"/>
        <v>-8.7323237073951514</v>
      </c>
      <c r="W3001">
        <f t="shared" si="792"/>
        <v>4.579369992263338E-2</v>
      </c>
      <c r="X3001">
        <f t="shared" si="793"/>
        <v>1269.3699999999999</v>
      </c>
      <c r="Y3001">
        <f t="shared" si="794"/>
        <v>1248.6400000000001</v>
      </c>
      <c r="Z3001">
        <f t="shared" si="795"/>
        <v>43.222383019777617</v>
      </c>
      <c r="AA3001">
        <f t="shared" si="798"/>
        <v>72.526991581716374</v>
      </c>
      <c r="AB3001">
        <f t="shared" si="796"/>
        <v>0</v>
      </c>
      <c r="AC3001">
        <f t="shared" si="797"/>
        <v>-3.0084182836276341E-3</v>
      </c>
    </row>
    <row r="3002" spans="1:29" x14ac:dyDescent="0.3">
      <c r="A3002" s="2">
        <v>40911</v>
      </c>
      <c r="B3002">
        <v>1258.8599999999999</v>
      </c>
      <c r="C3002">
        <v>1284.6199999999999</v>
      </c>
      <c r="D3002">
        <v>1258.8599999999999</v>
      </c>
      <c r="E3002">
        <v>1277.06</v>
      </c>
      <c r="F3002">
        <v>3943710000</v>
      </c>
      <c r="G3002">
        <v>21.300980137417351</v>
      </c>
      <c r="H3002">
        <v>-4.4590198625826361</v>
      </c>
      <c r="I3002">
        <v>129.10523441766091</v>
      </c>
      <c r="J3002">
        <v>78.988326848249059</v>
      </c>
      <c r="K3002">
        <v>68.349999999999994</v>
      </c>
      <c r="L3002">
        <f t="shared" si="787"/>
        <v>1263.3190198625825</v>
      </c>
      <c r="N3002">
        <f t="shared" si="782"/>
        <v>21.300980137417355</v>
      </c>
      <c r="O3002">
        <f t="shared" si="783"/>
        <v>-4.4590198625826361</v>
      </c>
      <c r="P3002">
        <f t="shared" si="784"/>
        <v>0</v>
      </c>
      <c r="Q3002">
        <f t="shared" si="785"/>
        <v>0</v>
      </c>
      <c r="R3002">
        <f t="shared" si="786"/>
        <v>1273.5133333333331</v>
      </c>
      <c r="S3002">
        <f t="shared" si="788"/>
        <v>1262.4839999999999</v>
      </c>
      <c r="T3002">
        <f t="shared" si="789"/>
        <v>28.490666666666357</v>
      </c>
      <c r="U3002">
        <f t="shared" si="790"/>
        <v>5.6981333333332715</v>
      </c>
      <c r="V3002">
        <f t="shared" si="791"/>
        <v>129.04030949706674</v>
      </c>
      <c r="W3002">
        <f t="shared" si="792"/>
        <v>-6.4924920594165769E-2</v>
      </c>
      <c r="X3002">
        <f t="shared" si="793"/>
        <v>1284.6199999999999</v>
      </c>
      <c r="Y3002">
        <f t="shared" si="794"/>
        <v>1248.6400000000001</v>
      </c>
      <c r="Z3002">
        <f t="shared" si="795"/>
        <v>78.988326848249059</v>
      </c>
      <c r="AA3002">
        <f t="shared" si="798"/>
        <v>68.353205722183048</v>
      </c>
      <c r="AB3002">
        <f t="shared" si="796"/>
        <v>0</v>
      </c>
      <c r="AC3002">
        <f t="shared" si="797"/>
        <v>3.2057221830541494E-3</v>
      </c>
    </row>
    <row r="3003" spans="1:29" x14ac:dyDescent="0.3">
      <c r="A3003" s="2">
        <v>40912</v>
      </c>
      <c r="B3003">
        <v>1277.03</v>
      </c>
      <c r="C3003">
        <v>1278.73</v>
      </c>
      <c r="D3003">
        <v>1268.0999999999999</v>
      </c>
      <c r="E3003">
        <v>1277.3</v>
      </c>
      <c r="F3003">
        <v>3592580000</v>
      </c>
      <c r="G3003">
        <v>10.75065342494509</v>
      </c>
      <c r="H3003">
        <v>0.120653424944976</v>
      </c>
      <c r="I3003">
        <v>88.364993215738806</v>
      </c>
      <c r="J3003">
        <v>79.655364091161815</v>
      </c>
      <c r="K3003">
        <v>65.52</v>
      </c>
      <c r="L3003">
        <f t="shared" si="787"/>
        <v>1267.9793465750549</v>
      </c>
      <c r="N3003">
        <f t="shared" si="782"/>
        <v>10.750653424945085</v>
      </c>
      <c r="O3003">
        <f t="shared" si="783"/>
        <v>0.120653424944976</v>
      </c>
      <c r="P3003">
        <f t="shared" si="784"/>
        <v>0</v>
      </c>
      <c r="Q3003">
        <f t="shared" si="785"/>
        <v>0</v>
      </c>
      <c r="R3003">
        <f t="shared" si="786"/>
        <v>1274.71</v>
      </c>
      <c r="S3003">
        <f t="shared" si="788"/>
        <v>1264.2860000000001</v>
      </c>
      <c r="T3003">
        <f t="shared" si="789"/>
        <v>39.302666666666482</v>
      </c>
      <c r="U3003">
        <f t="shared" si="790"/>
        <v>7.8605333333332963</v>
      </c>
      <c r="V3003">
        <f t="shared" si="791"/>
        <v>88.40791125284143</v>
      </c>
      <c r="W3003">
        <f t="shared" si="792"/>
        <v>4.291803710262343E-2</v>
      </c>
      <c r="X3003">
        <f t="shared" si="793"/>
        <v>1284.6199999999999</v>
      </c>
      <c r="Y3003">
        <f t="shared" si="794"/>
        <v>1248.6400000000001</v>
      </c>
      <c r="Z3003">
        <f t="shared" si="795"/>
        <v>79.655364091161815</v>
      </c>
      <c r="AA3003">
        <f t="shared" si="798"/>
        <v>65.522298964610158</v>
      </c>
      <c r="AB3003">
        <f t="shared" si="796"/>
        <v>0</v>
      </c>
      <c r="AC3003">
        <f t="shared" si="797"/>
        <v>2.298964610162102E-3</v>
      </c>
    </row>
    <row r="3004" spans="1:29" x14ac:dyDescent="0.3">
      <c r="A3004" s="2">
        <v>40913</v>
      </c>
      <c r="B3004">
        <v>1277.3</v>
      </c>
      <c r="C3004">
        <v>1283.05</v>
      </c>
      <c r="D3004">
        <v>1265.26</v>
      </c>
      <c r="E3004">
        <v>1281.06</v>
      </c>
      <c r="F3004">
        <v>4315950000</v>
      </c>
      <c r="G3004">
        <v>10.710435616629869</v>
      </c>
      <c r="H3004">
        <v>-7.0795643833700979</v>
      </c>
      <c r="I3004">
        <v>69.401284441682165</v>
      </c>
      <c r="J3004">
        <v>89.790650989389277</v>
      </c>
      <c r="K3004">
        <v>73.38</v>
      </c>
      <c r="L3004">
        <f t="shared" si="787"/>
        <v>1272.3395643833701</v>
      </c>
      <c r="N3004">
        <f t="shared" si="782"/>
        <v>10.710435616629866</v>
      </c>
      <c r="O3004">
        <f t="shared" si="783"/>
        <v>-7.0795643833700979</v>
      </c>
      <c r="P3004">
        <f t="shared" si="784"/>
        <v>0</v>
      </c>
      <c r="Q3004">
        <f t="shared" si="785"/>
        <v>0</v>
      </c>
      <c r="R3004">
        <f t="shared" si="786"/>
        <v>1276.4566666666667</v>
      </c>
      <c r="S3004">
        <f t="shared" si="788"/>
        <v>1268.6353333333334</v>
      </c>
      <c r="T3004">
        <f t="shared" si="789"/>
        <v>37.547999999999774</v>
      </c>
      <c r="U3004">
        <f t="shared" si="790"/>
        <v>7.5095999999999545</v>
      </c>
      <c r="V3004">
        <f t="shared" si="791"/>
        <v>69.434087331179299</v>
      </c>
      <c r="W3004">
        <f t="shared" si="792"/>
        <v>3.2802889497133947E-2</v>
      </c>
      <c r="X3004">
        <f t="shared" si="793"/>
        <v>1284.6199999999999</v>
      </c>
      <c r="Y3004">
        <f t="shared" si="794"/>
        <v>1249.75</v>
      </c>
      <c r="Z3004">
        <f t="shared" si="795"/>
        <v>89.790650989389277</v>
      </c>
      <c r="AA3004">
        <f t="shared" si="798"/>
        <v>73.38007793318539</v>
      </c>
      <c r="AB3004">
        <f t="shared" si="796"/>
        <v>0</v>
      </c>
      <c r="AC3004">
        <f t="shared" si="797"/>
        <v>7.7933185394840621E-5</v>
      </c>
    </row>
    <row r="3005" spans="1:29" x14ac:dyDescent="0.3">
      <c r="A3005" s="2">
        <v>40914</v>
      </c>
      <c r="B3005">
        <v>1280.93</v>
      </c>
      <c r="C3005">
        <v>1281.8399999999999</v>
      </c>
      <c r="D3005">
        <v>1273.3399999999999</v>
      </c>
      <c r="E3005">
        <v>1277.81</v>
      </c>
      <c r="F3005">
        <v>3656830000</v>
      </c>
      <c r="G3005">
        <v>7.6769570777530589</v>
      </c>
      <c r="H3005">
        <v>-0.82304292224694109</v>
      </c>
      <c r="I3005">
        <v>68.977591036413116</v>
      </c>
      <c r="J3005">
        <v>74.926362297496382</v>
      </c>
      <c r="K3005">
        <v>73.319999999999993</v>
      </c>
      <c r="L3005">
        <f t="shared" si="787"/>
        <v>1274.1630429222469</v>
      </c>
      <c r="N3005">
        <f t="shared" si="782"/>
        <v>7.6769570777530589</v>
      </c>
      <c r="O3005">
        <f t="shared" si="783"/>
        <v>-0.82304292224694109</v>
      </c>
      <c r="P3005">
        <f t="shared" si="784"/>
        <v>0</v>
      </c>
      <c r="Q3005">
        <f t="shared" si="785"/>
        <v>0</v>
      </c>
      <c r="R3005">
        <f t="shared" si="786"/>
        <v>1277.6633333333332</v>
      </c>
      <c r="S3005">
        <f t="shared" si="788"/>
        <v>1272.414</v>
      </c>
      <c r="T3005">
        <f t="shared" si="789"/>
        <v>25.374666666666371</v>
      </c>
      <c r="U3005">
        <f t="shared" si="790"/>
        <v>5.0749333333332745</v>
      </c>
      <c r="V3005">
        <f t="shared" si="791"/>
        <v>68.957665563202923</v>
      </c>
      <c r="W3005">
        <f t="shared" si="792"/>
        <v>-1.9925473210193445E-2</v>
      </c>
      <c r="X3005">
        <f t="shared" si="793"/>
        <v>1284.6199999999999</v>
      </c>
      <c r="Y3005">
        <f t="shared" si="794"/>
        <v>1257.46</v>
      </c>
      <c r="Z3005">
        <f t="shared" si="795"/>
        <v>74.926362297496382</v>
      </c>
      <c r="AA3005">
        <f t="shared" si="798"/>
        <v>73.316617449214831</v>
      </c>
      <c r="AB3005">
        <f t="shared" si="796"/>
        <v>0</v>
      </c>
      <c r="AC3005">
        <f t="shared" si="797"/>
        <v>-3.3825507851616976E-3</v>
      </c>
    </row>
    <row r="3006" spans="1:29" x14ac:dyDescent="0.3">
      <c r="A3006" s="2">
        <v>40917</v>
      </c>
      <c r="B3006">
        <v>1277.83</v>
      </c>
      <c r="C3006">
        <v>1281.99</v>
      </c>
      <c r="D3006">
        <v>1274.55</v>
      </c>
      <c r="E3006">
        <v>1280.7</v>
      </c>
      <c r="F3006">
        <v>3371600000</v>
      </c>
      <c r="G3006">
        <v>5.6479713851688302</v>
      </c>
      <c r="H3006">
        <v>-1.7920286148312241</v>
      </c>
      <c r="I3006">
        <v>107.32081257186429</v>
      </c>
      <c r="J3006">
        <v>84.782608695652769</v>
      </c>
      <c r="K3006">
        <v>81.63</v>
      </c>
      <c r="L3006">
        <f t="shared" si="787"/>
        <v>1276.3420286148312</v>
      </c>
      <c r="N3006">
        <f t="shared" si="782"/>
        <v>5.6479713851688302</v>
      </c>
      <c r="O3006">
        <f t="shared" si="783"/>
        <v>-1.7920286148312243</v>
      </c>
      <c r="P3006">
        <f t="shared" si="784"/>
        <v>0</v>
      </c>
      <c r="Q3006">
        <f t="shared" si="785"/>
        <v>0</v>
      </c>
      <c r="R3006">
        <f t="shared" si="786"/>
        <v>1279.08</v>
      </c>
      <c r="S3006">
        <f t="shared" si="788"/>
        <v>1276.2846666666667</v>
      </c>
      <c r="T3006">
        <f t="shared" si="789"/>
        <v>8.6920000000000073</v>
      </c>
      <c r="U3006">
        <f t="shared" si="790"/>
        <v>1.7384000000000015</v>
      </c>
      <c r="V3006">
        <f t="shared" si="791"/>
        <v>107.19946822109388</v>
      </c>
      <c r="W3006">
        <f t="shared" si="792"/>
        <v>-0.12134435077041417</v>
      </c>
      <c r="X3006">
        <f t="shared" si="793"/>
        <v>1284.6199999999999</v>
      </c>
      <c r="Y3006">
        <f t="shared" si="794"/>
        <v>1258.8599999999999</v>
      </c>
      <c r="Z3006">
        <f t="shared" si="795"/>
        <v>84.782608695652769</v>
      </c>
      <c r="AA3006">
        <f t="shared" si="798"/>
        <v>81.628662584389858</v>
      </c>
      <c r="AB3006">
        <f t="shared" si="796"/>
        <v>0</v>
      </c>
      <c r="AC3006">
        <f t="shared" si="797"/>
        <v>-1.3374156101377821E-3</v>
      </c>
    </row>
    <row r="3007" spans="1:29" x14ac:dyDescent="0.3">
      <c r="A3007" s="2">
        <v>40918</v>
      </c>
      <c r="B3007">
        <v>1280.77</v>
      </c>
      <c r="C3007">
        <v>1296.46</v>
      </c>
      <c r="D3007">
        <v>1280.77</v>
      </c>
      <c r="E3007">
        <v>1292.08</v>
      </c>
      <c r="F3007">
        <v>4221960000</v>
      </c>
      <c r="G3007">
        <v>14.87198092344579</v>
      </c>
      <c r="H3007">
        <v>-0.81801907655426476</v>
      </c>
      <c r="I3007">
        <v>166.50390624999829</v>
      </c>
      <c r="J3007">
        <v>85.961538461538126</v>
      </c>
      <c r="K3007">
        <v>83.02</v>
      </c>
      <c r="L3007">
        <f t="shared" si="787"/>
        <v>1281.5880190765542</v>
      </c>
      <c r="N3007">
        <f t="shared" si="782"/>
        <v>14.87198092344579</v>
      </c>
      <c r="O3007">
        <f t="shared" si="783"/>
        <v>-0.81801907655426476</v>
      </c>
      <c r="P3007">
        <f t="shared" si="784"/>
        <v>0</v>
      </c>
      <c r="Q3007">
        <f t="shared" si="785"/>
        <v>0</v>
      </c>
      <c r="R3007">
        <f t="shared" si="786"/>
        <v>1289.77</v>
      </c>
      <c r="S3007">
        <f t="shared" si="788"/>
        <v>1279.5360000000001</v>
      </c>
      <c r="T3007">
        <f t="shared" si="789"/>
        <v>20.468000000000302</v>
      </c>
      <c r="U3007">
        <f t="shared" si="790"/>
        <v>4.0936000000000607</v>
      </c>
      <c r="V3007">
        <f t="shared" si="791"/>
        <v>166.66666666666296</v>
      </c>
      <c r="W3007">
        <f t="shared" si="792"/>
        <v>0.16276041666466767</v>
      </c>
      <c r="X3007">
        <f t="shared" si="793"/>
        <v>1296.46</v>
      </c>
      <c r="Y3007">
        <f t="shared" si="794"/>
        <v>1265.26</v>
      </c>
      <c r="Z3007">
        <f t="shared" si="795"/>
        <v>85.961538461538126</v>
      </c>
      <c r="AA3007">
        <f t="shared" si="798"/>
        <v>83.023304907047674</v>
      </c>
      <c r="AB3007">
        <f t="shared" si="796"/>
        <v>0</v>
      </c>
      <c r="AC3007">
        <f t="shared" si="797"/>
        <v>3.3049070476778297E-3</v>
      </c>
    </row>
    <row r="3008" spans="1:29" x14ac:dyDescent="0.3">
      <c r="A3008" s="2">
        <v>40919</v>
      </c>
      <c r="B3008">
        <v>1292.02</v>
      </c>
      <c r="C3008">
        <v>1293.8</v>
      </c>
      <c r="D3008">
        <v>1285.4100000000001</v>
      </c>
      <c r="E3008">
        <v>1292.48</v>
      </c>
      <c r="F3008">
        <v>3968120000</v>
      </c>
      <c r="G3008">
        <v>8.581320615630375</v>
      </c>
      <c r="H3008">
        <v>0.19132061563050229</v>
      </c>
      <c r="I3008">
        <v>87.717338694665145</v>
      </c>
      <c r="J3008">
        <v>87.243589743589709</v>
      </c>
      <c r="K3008">
        <v>84.54</v>
      </c>
      <c r="L3008">
        <f t="shared" si="787"/>
        <v>1285.2186793843696</v>
      </c>
      <c r="N3008">
        <f t="shared" si="782"/>
        <v>8.581320615630375</v>
      </c>
      <c r="O3008">
        <f t="shared" si="783"/>
        <v>0.19132061563050229</v>
      </c>
      <c r="P3008">
        <f t="shared" si="784"/>
        <v>0</v>
      </c>
      <c r="Q3008">
        <f t="shared" si="785"/>
        <v>0</v>
      </c>
      <c r="R3008">
        <f t="shared" si="786"/>
        <v>1290.5633333333333</v>
      </c>
      <c r="S3008">
        <f t="shared" si="788"/>
        <v>1282.7066666666665</v>
      </c>
      <c r="T3008">
        <f t="shared" si="789"/>
        <v>29.839999999999918</v>
      </c>
      <c r="U3008">
        <f t="shared" si="790"/>
        <v>5.967999999999984</v>
      </c>
      <c r="V3008">
        <f t="shared" si="791"/>
        <v>87.764372952042208</v>
      </c>
      <c r="W3008">
        <f t="shared" si="792"/>
        <v>4.7034257377063682E-2</v>
      </c>
      <c r="X3008">
        <f t="shared" si="793"/>
        <v>1296.46</v>
      </c>
      <c r="Y3008">
        <f t="shared" si="794"/>
        <v>1265.26</v>
      </c>
      <c r="Z3008">
        <f t="shared" si="795"/>
        <v>87.243589743589709</v>
      </c>
      <c r="AA3008">
        <f t="shared" si="798"/>
        <v>84.54095003753325</v>
      </c>
      <c r="AB3008">
        <f t="shared" si="796"/>
        <v>0</v>
      </c>
      <c r="AC3008">
        <f t="shared" si="797"/>
        <v>9.5003753324363061E-4</v>
      </c>
    </row>
    <row r="3009" spans="1:29" x14ac:dyDescent="0.3">
      <c r="A3009" s="2">
        <v>40920</v>
      </c>
      <c r="B3009">
        <v>1292.48</v>
      </c>
      <c r="C3009">
        <v>1296.82</v>
      </c>
      <c r="D3009">
        <v>1285.77</v>
      </c>
      <c r="E3009">
        <v>1295.5</v>
      </c>
      <c r="F3009">
        <v>4019890000</v>
      </c>
      <c r="G3009">
        <v>8.1742137437533984</v>
      </c>
      <c r="H3009">
        <v>-2.8757862562465561</v>
      </c>
      <c r="I3009">
        <v>74.131047870196539</v>
      </c>
      <c r="J3009">
        <v>94.378194207836728</v>
      </c>
      <c r="K3009">
        <v>85.46</v>
      </c>
      <c r="L3009">
        <f t="shared" si="787"/>
        <v>1288.6457862562465</v>
      </c>
      <c r="N3009">
        <f t="shared" si="782"/>
        <v>8.1742137437533984</v>
      </c>
      <c r="O3009">
        <f t="shared" si="783"/>
        <v>-2.8757862562465561</v>
      </c>
      <c r="P3009">
        <f t="shared" si="784"/>
        <v>0</v>
      </c>
      <c r="Q3009">
        <f t="shared" si="785"/>
        <v>0</v>
      </c>
      <c r="R3009">
        <f t="shared" si="786"/>
        <v>1292.6966666666667</v>
      </c>
      <c r="S3009">
        <f t="shared" si="788"/>
        <v>1285.9546666666665</v>
      </c>
      <c r="T3009">
        <f t="shared" si="789"/>
        <v>30.332000000000335</v>
      </c>
      <c r="U3009">
        <f t="shared" si="790"/>
        <v>6.0664000000000673</v>
      </c>
      <c r="V3009">
        <f t="shared" si="791"/>
        <v>74.091168842587749</v>
      </c>
      <c r="W3009">
        <f t="shared" si="792"/>
        <v>-3.9879027608790807E-2</v>
      </c>
      <c r="X3009">
        <f t="shared" si="793"/>
        <v>1296.82</v>
      </c>
      <c r="Y3009">
        <f t="shared" si="794"/>
        <v>1273.3399999999999</v>
      </c>
      <c r="Z3009">
        <f t="shared" si="795"/>
        <v>94.378194207836728</v>
      </c>
      <c r="AA3009">
        <f t="shared" si="798"/>
        <v>85.458458681222737</v>
      </c>
      <c r="AB3009">
        <f t="shared" si="796"/>
        <v>0</v>
      </c>
      <c r="AC3009">
        <f t="shared" si="797"/>
        <v>-1.5413187772566062E-3</v>
      </c>
    </row>
    <row r="3010" spans="1:29" x14ac:dyDescent="0.3">
      <c r="A3010" s="2">
        <v>40921</v>
      </c>
      <c r="B3010">
        <v>1294.82</v>
      </c>
      <c r="C3010">
        <v>1294.82</v>
      </c>
      <c r="D3010">
        <v>1277.58</v>
      </c>
      <c r="E3010">
        <v>1289.0899999999999</v>
      </c>
      <c r="F3010">
        <v>3692370000</v>
      </c>
      <c r="G3010">
        <v>6.0261424958355292</v>
      </c>
      <c r="H3010">
        <v>-11.21385750416448</v>
      </c>
      <c r="I3010">
        <v>-12.08707387197158</v>
      </c>
      <c r="J3010">
        <v>65.28962730130209</v>
      </c>
      <c r="K3010">
        <v>83.53</v>
      </c>
      <c r="L3010">
        <f t="shared" si="787"/>
        <v>1288.7938575041644</v>
      </c>
      <c r="N3010">
        <f t="shared" si="782"/>
        <v>6.0261424958355292</v>
      </c>
      <c r="O3010">
        <f t="shared" si="783"/>
        <v>-11.21385750416448</v>
      </c>
      <c r="P3010">
        <f t="shared" si="784"/>
        <v>0</v>
      </c>
      <c r="Q3010">
        <f t="shared" si="785"/>
        <v>0</v>
      </c>
      <c r="R3010">
        <f t="shared" si="786"/>
        <v>1287.1633333333332</v>
      </c>
      <c r="S3010">
        <f t="shared" si="788"/>
        <v>1287.8546666666666</v>
      </c>
      <c r="T3010">
        <f t="shared" si="789"/>
        <v>18.932000000000244</v>
      </c>
      <c r="U3010">
        <f t="shared" si="790"/>
        <v>3.7864000000000488</v>
      </c>
      <c r="V3010">
        <f t="shared" si="791"/>
        <v>-12.172218700849061</v>
      </c>
      <c r="W3010">
        <f t="shared" si="792"/>
        <v>-8.5144828877481871E-2</v>
      </c>
      <c r="X3010">
        <f t="shared" si="793"/>
        <v>1296.82</v>
      </c>
      <c r="Y3010">
        <f t="shared" si="794"/>
        <v>1274.55</v>
      </c>
      <c r="Z3010">
        <f t="shared" si="795"/>
        <v>65.28962730130209</v>
      </c>
      <c r="AA3010">
        <f t="shared" si="798"/>
        <v>83.531111681983887</v>
      </c>
      <c r="AB3010">
        <f t="shared" si="796"/>
        <v>0</v>
      </c>
      <c r="AC3010">
        <f t="shared" si="797"/>
        <v>1.1116819838861147E-3</v>
      </c>
    </row>
    <row r="3011" spans="1:29" x14ac:dyDescent="0.3">
      <c r="A3011" s="2">
        <v>40925</v>
      </c>
      <c r="B3011">
        <v>1290.22</v>
      </c>
      <c r="C3011">
        <v>1303</v>
      </c>
      <c r="D3011">
        <v>1290.22</v>
      </c>
      <c r="E3011">
        <v>1293.67</v>
      </c>
      <c r="F3011">
        <v>4010490000</v>
      </c>
      <c r="G3011">
        <v>12.580761663890369</v>
      </c>
      <c r="H3011">
        <v>-0.1992383361096017</v>
      </c>
      <c r="I3011">
        <v>124.2702251876547</v>
      </c>
      <c r="J3011">
        <v>63.296616837136497</v>
      </c>
      <c r="K3011">
        <v>79.23</v>
      </c>
      <c r="L3011">
        <f t="shared" si="787"/>
        <v>1290.4192383361096</v>
      </c>
      <c r="N3011">
        <f t="shared" ref="N3011:N3074" si="799">C3011-L3011</f>
        <v>12.580761663890371</v>
      </c>
      <c r="O3011">
        <f t="shared" ref="O3011:O3074" si="800">D3011-L3011</f>
        <v>-0.19923833610960173</v>
      </c>
      <c r="P3011">
        <f t="shared" ref="P3011:P3074" si="801">N3011-G3011</f>
        <v>0</v>
      </c>
      <c r="Q3011">
        <f t="shared" ref="Q3011:Q3074" si="802">O3011-H3011</f>
        <v>0</v>
      </c>
      <c r="R3011">
        <f t="shared" ref="R3011:R3074" si="803">AVERAGE(C3011:E3011)</f>
        <v>1295.6300000000001</v>
      </c>
      <c r="S3011">
        <f t="shared" si="788"/>
        <v>1291.1646666666666</v>
      </c>
      <c r="T3011">
        <f t="shared" si="789"/>
        <v>11.994666666666944</v>
      </c>
      <c r="U3011">
        <f t="shared" si="790"/>
        <v>2.3989333333333889</v>
      </c>
      <c r="V3011">
        <f t="shared" si="791"/>
        <v>124.09218912109391</v>
      </c>
      <c r="W3011">
        <f t="shared" si="792"/>
        <v>-0.17803606656079296</v>
      </c>
      <c r="X3011">
        <f t="shared" si="793"/>
        <v>1303</v>
      </c>
      <c r="Y3011">
        <f t="shared" si="794"/>
        <v>1277.58</v>
      </c>
      <c r="Z3011">
        <f t="shared" si="795"/>
        <v>63.296616837136504</v>
      </c>
      <c r="AA3011">
        <f t="shared" si="798"/>
        <v>79.233913310280627</v>
      </c>
      <c r="AB3011">
        <f t="shared" si="796"/>
        <v>0</v>
      </c>
      <c r="AC3011">
        <f t="shared" si="797"/>
        <v>3.91331028062325E-3</v>
      </c>
    </row>
    <row r="3012" spans="1:29" x14ac:dyDescent="0.3">
      <c r="A3012" s="2">
        <v>40926</v>
      </c>
      <c r="B3012">
        <v>1293.6500000000001</v>
      </c>
      <c r="C3012">
        <v>1308.1099999999999</v>
      </c>
      <c r="D3012">
        <v>1290.99</v>
      </c>
      <c r="E3012">
        <v>1308.04</v>
      </c>
      <c r="F3012">
        <v>4096160000</v>
      </c>
      <c r="G3012">
        <v>11.817174442593339</v>
      </c>
      <c r="H3012">
        <v>-5.3028255574065497</v>
      </c>
      <c r="I3012">
        <v>136.1428795237324</v>
      </c>
      <c r="J3012">
        <v>99.77071732721933</v>
      </c>
      <c r="K3012">
        <v>82</v>
      </c>
      <c r="L3012">
        <f t="shared" ref="L3012:L3075" si="804">$M$2*E3012+L3011*(1-$M$2)</f>
        <v>1296.2928255574066</v>
      </c>
      <c r="N3012">
        <f t="shared" si="799"/>
        <v>11.817174442593341</v>
      </c>
      <c r="O3012">
        <f t="shared" si="800"/>
        <v>-5.3028255574065497</v>
      </c>
      <c r="P3012">
        <f t="shared" si="801"/>
        <v>0</v>
      </c>
      <c r="Q3012">
        <f t="shared" si="802"/>
        <v>0</v>
      </c>
      <c r="R3012">
        <f t="shared" si="803"/>
        <v>1302.3799999999999</v>
      </c>
      <c r="S3012">
        <f t="shared" si="788"/>
        <v>1293.6866666666667</v>
      </c>
      <c r="T3012">
        <f t="shared" si="789"/>
        <v>21.273333333333539</v>
      </c>
      <c r="U3012">
        <f t="shared" si="790"/>
        <v>4.2546666666667079</v>
      </c>
      <c r="V3012">
        <f t="shared" si="791"/>
        <v>136.21644207666992</v>
      </c>
      <c r="W3012">
        <f t="shared" si="792"/>
        <v>7.3562552937517012E-2</v>
      </c>
      <c r="X3012">
        <f t="shared" si="793"/>
        <v>1308.1099999999999</v>
      </c>
      <c r="Y3012">
        <f t="shared" si="794"/>
        <v>1277.58</v>
      </c>
      <c r="Z3012">
        <f t="shared" si="795"/>
        <v>99.77071732721933</v>
      </c>
      <c r="AA3012">
        <f t="shared" si="798"/>
        <v>81.995749083416882</v>
      </c>
      <c r="AB3012">
        <f t="shared" si="796"/>
        <v>0</v>
      </c>
      <c r="AC3012">
        <f t="shared" si="797"/>
        <v>-4.2509165831177143E-3</v>
      </c>
    </row>
    <row r="3013" spans="1:29" x14ac:dyDescent="0.3">
      <c r="A3013" s="2">
        <v>40927</v>
      </c>
      <c r="B3013">
        <v>1308.07</v>
      </c>
      <c r="C3013">
        <v>1315.49</v>
      </c>
      <c r="D3013">
        <v>1308.07</v>
      </c>
      <c r="E3013">
        <v>1314.5</v>
      </c>
      <c r="F3013">
        <v>4465890000</v>
      </c>
      <c r="G3013">
        <v>13.128116295062229</v>
      </c>
      <c r="H3013">
        <v>5.7081162950621547</v>
      </c>
      <c r="I3013">
        <v>128.9285924877654</v>
      </c>
      <c r="J3013">
        <v>97.388551833289355</v>
      </c>
      <c r="K3013">
        <v>84.02</v>
      </c>
      <c r="L3013">
        <f t="shared" si="804"/>
        <v>1302.3618837049378</v>
      </c>
      <c r="N3013">
        <f t="shared" si="799"/>
        <v>13.128116295062227</v>
      </c>
      <c r="O3013">
        <f t="shared" si="800"/>
        <v>5.7081162950621547</v>
      </c>
      <c r="P3013">
        <f t="shared" si="801"/>
        <v>0</v>
      </c>
      <c r="Q3013">
        <f t="shared" si="802"/>
        <v>0</v>
      </c>
      <c r="R3013">
        <f t="shared" si="803"/>
        <v>1312.6866666666667</v>
      </c>
      <c r="S3013">
        <f t="shared" si="788"/>
        <v>1298.1113333333333</v>
      </c>
      <c r="T3013">
        <f t="shared" si="789"/>
        <v>37.687999999999874</v>
      </c>
      <c r="U3013">
        <f t="shared" si="790"/>
        <v>7.5375999999999745</v>
      </c>
      <c r="V3013">
        <f t="shared" si="791"/>
        <v>128.9122384961924</v>
      </c>
      <c r="W3013">
        <f t="shared" si="792"/>
        <v>-1.6353991572998439E-2</v>
      </c>
      <c r="X3013">
        <f t="shared" si="793"/>
        <v>1315.49</v>
      </c>
      <c r="Y3013">
        <f t="shared" si="794"/>
        <v>1277.58</v>
      </c>
      <c r="Z3013">
        <f t="shared" si="795"/>
        <v>97.388551833289355</v>
      </c>
      <c r="AA3013">
        <f t="shared" si="798"/>
        <v>84.0247415013568</v>
      </c>
      <c r="AB3013">
        <f t="shared" si="796"/>
        <v>0</v>
      </c>
      <c r="AC3013">
        <f t="shared" si="797"/>
        <v>4.7415013568041786E-3</v>
      </c>
    </row>
    <row r="3014" spans="1:29" x14ac:dyDescent="0.3">
      <c r="A3014" s="2">
        <v>40928</v>
      </c>
      <c r="B3014">
        <v>1314.49</v>
      </c>
      <c r="C3014">
        <v>1315.38</v>
      </c>
      <c r="D3014">
        <v>1309.17</v>
      </c>
      <c r="E3014">
        <v>1315.38</v>
      </c>
      <c r="F3014">
        <v>3912620000</v>
      </c>
      <c r="G3014">
        <v>8.6787441967080667</v>
      </c>
      <c r="H3014">
        <v>2.4687441967080299</v>
      </c>
      <c r="I3014">
        <v>85.191450099955247</v>
      </c>
      <c r="J3014">
        <v>99.70983909258797</v>
      </c>
      <c r="K3014">
        <v>85.09</v>
      </c>
      <c r="L3014">
        <f t="shared" si="804"/>
        <v>1306.701255803292</v>
      </c>
      <c r="N3014">
        <f t="shared" si="799"/>
        <v>8.6787441967080667</v>
      </c>
      <c r="O3014">
        <f t="shared" si="800"/>
        <v>2.4687441967080304</v>
      </c>
      <c r="P3014">
        <f t="shared" si="801"/>
        <v>0</v>
      </c>
      <c r="Q3014">
        <f t="shared" si="802"/>
        <v>0</v>
      </c>
      <c r="R3014">
        <f t="shared" si="803"/>
        <v>1313.3100000000002</v>
      </c>
      <c r="S3014">
        <f t="shared" si="788"/>
        <v>1302.2339999999999</v>
      </c>
      <c r="T3014">
        <f t="shared" si="789"/>
        <v>43.349333333333561</v>
      </c>
      <c r="U3014">
        <f t="shared" si="790"/>
        <v>8.6698666666667119</v>
      </c>
      <c r="V3014">
        <f t="shared" si="791"/>
        <v>85.168553149607774</v>
      </c>
      <c r="W3014">
        <f t="shared" si="792"/>
        <v>-2.2896950347472966E-2</v>
      </c>
      <c r="X3014">
        <f t="shared" si="793"/>
        <v>1315.49</v>
      </c>
      <c r="Y3014">
        <f t="shared" si="794"/>
        <v>1277.58</v>
      </c>
      <c r="Z3014">
        <f t="shared" si="795"/>
        <v>99.70983909258797</v>
      </c>
      <c r="AA3014">
        <f t="shared" si="798"/>
        <v>85.091070478307046</v>
      </c>
      <c r="AB3014">
        <f t="shared" si="796"/>
        <v>0</v>
      </c>
      <c r="AC3014">
        <f t="shared" si="797"/>
        <v>1.0704783070423218E-3</v>
      </c>
    </row>
    <row r="3015" spans="1:29" x14ac:dyDescent="0.3">
      <c r="A3015" s="2">
        <v>40931</v>
      </c>
      <c r="B3015">
        <v>1315.29</v>
      </c>
      <c r="C3015">
        <v>1322.28</v>
      </c>
      <c r="D3015">
        <v>1309.8900000000001</v>
      </c>
      <c r="E3015">
        <v>1316</v>
      </c>
      <c r="F3015">
        <v>3770910000</v>
      </c>
      <c r="G3015">
        <v>12.4791627978052</v>
      </c>
      <c r="H3015">
        <v>8.9162797805329319E-2</v>
      </c>
      <c r="I3015">
        <v>74.437249460375867</v>
      </c>
      <c r="J3015">
        <v>80.411728009981331</v>
      </c>
      <c r="K3015">
        <v>88.12</v>
      </c>
      <c r="L3015">
        <f t="shared" si="804"/>
        <v>1309.8008372021948</v>
      </c>
      <c r="N3015">
        <f t="shared" si="799"/>
        <v>12.479162797805202</v>
      </c>
      <c r="O3015">
        <f t="shared" si="800"/>
        <v>8.9162797805329319E-2</v>
      </c>
      <c r="P3015">
        <f t="shared" si="801"/>
        <v>0</v>
      </c>
      <c r="Q3015">
        <f t="shared" si="802"/>
        <v>0</v>
      </c>
      <c r="R3015">
        <f t="shared" si="803"/>
        <v>1316.0566666666666</v>
      </c>
      <c r="S3015">
        <f t="shared" ref="S3015:S3078" si="805">AVERAGE(R3011:R3015)</f>
        <v>1308.0126666666667</v>
      </c>
      <c r="T3015">
        <f t="shared" ref="T3015:T3078" si="806">ABS(S3015-R3015)+ABS(S3015-R3014)+ABS(S3015-R3013)+ABS(S3015-R3012)+ABS(S3015-R3011)</f>
        <v>36.030666666666775</v>
      </c>
      <c r="U3015">
        <f t="shared" ref="U3015:U3078" si="807">T3015/5</f>
        <v>7.206133333333355</v>
      </c>
      <c r="V3015">
        <f t="shared" ref="V3015:V3078" si="808">(R3015-S3015)/(0.015*U3015)</f>
        <v>74.418088295154547</v>
      </c>
      <c r="W3015">
        <f t="shared" ref="W3015:W3078" si="809">V3015-I3015</f>
        <v>-1.916116522131972E-2</v>
      </c>
      <c r="X3015">
        <f t="shared" ref="X3015:X3078" si="810">MAX(C3011:C3015)</f>
        <v>1322.28</v>
      </c>
      <c r="Y3015">
        <f t="shared" ref="Y3015:Y3078" si="811">MIN(D3011:D3015)</f>
        <v>1290.22</v>
      </c>
      <c r="Z3015">
        <f t="shared" ref="Z3015:Z3078" si="812">100*(E3015-Y3015)/(X3015-Y3015)</f>
        <v>80.411728009981331</v>
      </c>
      <c r="AA3015">
        <f t="shared" si="798"/>
        <v>88.115490620042891</v>
      </c>
      <c r="AB3015">
        <f t="shared" ref="AB3015:AB3078" si="813">Z3015-J3015</f>
        <v>0</v>
      </c>
      <c r="AC3015">
        <f t="shared" ref="AC3015:AC3078" si="814">AA3015-K3015</f>
        <v>-4.5093799571134241E-3</v>
      </c>
    </row>
    <row r="3016" spans="1:29" x14ac:dyDescent="0.3">
      <c r="A3016" s="2">
        <v>40932</v>
      </c>
      <c r="B3016">
        <v>1315.96</v>
      </c>
      <c r="C3016">
        <v>1315.96</v>
      </c>
      <c r="D3016">
        <v>1306.06</v>
      </c>
      <c r="E3016">
        <v>1314.65</v>
      </c>
      <c r="F3016">
        <v>3693560000</v>
      </c>
      <c r="G3016">
        <v>4.542775198536674</v>
      </c>
      <c r="H3016">
        <v>-5.357224801463417</v>
      </c>
      <c r="I3016">
        <v>16.629436584762001</v>
      </c>
      <c r="J3016">
        <v>75.615212527964559</v>
      </c>
      <c r="K3016">
        <v>90.58</v>
      </c>
      <c r="L3016">
        <f t="shared" si="804"/>
        <v>1311.4172248014634</v>
      </c>
      <c r="N3016">
        <f t="shared" si="799"/>
        <v>4.542775198536674</v>
      </c>
      <c r="O3016">
        <f t="shared" si="800"/>
        <v>-5.357224801463417</v>
      </c>
      <c r="P3016">
        <f t="shared" si="801"/>
        <v>0</v>
      </c>
      <c r="Q3016">
        <f t="shared" si="802"/>
        <v>0</v>
      </c>
      <c r="R3016">
        <f t="shared" si="803"/>
        <v>1312.2233333333334</v>
      </c>
      <c r="S3016">
        <f t="shared" si="805"/>
        <v>1311.3313333333333</v>
      </c>
      <c r="T3016">
        <f t="shared" si="806"/>
        <v>17.902666666667074</v>
      </c>
      <c r="U3016">
        <f t="shared" si="807"/>
        <v>3.5805333333334146</v>
      </c>
      <c r="V3016">
        <f t="shared" si="808"/>
        <v>16.608326506293896</v>
      </c>
      <c r="W3016">
        <f t="shared" si="809"/>
        <v>-2.1110078468105087E-2</v>
      </c>
      <c r="X3016">
        <f t="shared" si="810"/>
        <v>1322.28</v>
      </c>
      <c r="Y3016">
        <f t="shared" si="811"/>
        <v>1290.99</v>
      </c>
      <c r="Z3016">
        <f t="shared" si="812"/>
        <v>75.615212527964559</v>
      </c>
      <c r="AA3016">
        <f t="shared" si="798"/>
        <v>90.57920975820852</v>
      </c>
      <c r="AB3016">
        <f t="shared" si="813"/>
        <v>0</v>
      </c>
      <c r="AC3016">
        <f t="shared" si="814"/>
        <v>-7.9024179147779705E-4</v>
      </c>
    </row>
    <row r="3017" spans="1:29" x14ac:dyDescent="0.3">
      <c r="A3017" s="2">
        <v>40933</v>
      </c>
      <c r="B3017">
        <v>1314.4</v>
      </c>
      <c r="C3017">
        <v>1328.3</v>
      </c>
      <c r="D3017">
        <v>1307.6500000000001</v>
      </c>
      <c r="E3017">
        <v>1326.06</v>
      </c>
      <c r="F3017">
        <v>4410910000</v>
      </c>
      <c r="G3017">
        <v>12.001850132357729</v>
      </c>
      <c r="H3017">
        <v>-8.6481498676421324</v>
      </c>
      <c r="I3017">
        <v>140.2815510002485</v>
      </c>
      <c r="J3017">
        <v>89.928057553956805</v>
      </c>
      <c r="K3017">
        <v>88.61</v>
      </c>
      <c r="L3017">
        <f t="shared" si="804"/>
        <v>1316.2981498676422</v>
      </c>
      <c r="N3017">
        <f t="shared" si="799"/>
        <v>12.001850132357731</v>
      </c>
      <c r="O3017">
        <f t="shared" si="800"/>
        <v>-8.6481498676421324</v>
      </c>
      <c r="P3017">
        <f t="shared" si="801"/>
        <v>0</v>
      </c>
      <c r="Q3017">
        <f t="shared" si="802"/>
        <v>0</v>
      </c>
      <c r="R3017">
        <f t="shared" si="803"/>
        <v>1320.6699999999998</v>
      </c>
      <c r="S3017">
        <f t="shared" si="805"/>
        <v>1314.9893333333334</v>
      </c>
      <c r="T3017">
        <f t="shared" si="806"/>
        <v>13.49599999999964</v>
      </c>
      <c r="U3017">
        <f t="shared" si="807"/>
        <v>2.6991999999999279</v>
      </c>
      <c r="V3017">
        <f t="shared" si="808"/>
        <v>140.30494632154128</v>
      </c>
      <c r="W3017">
        <f t="shared" si="809"/>
        <v>2.3395321292781546E-2</v>
      </c>
      <c r="X3017">
        <f t="shared" si="810"/>
        <v>1328.3</v>
      </c>
      <c r="Y3017">
        <f t="shared" si="811"/>
        <v>1306.06</v>
      </c>
      <c r="Z3017">
        <f t="shared" si="812"/>
        <v>89.928057553956805</v>
      </c>
      <c r="AA3017">
        <f t="shared" si="798"/>
        <v>88.610677803556001</v>
      </c>
      <c r="AB3017">
        <f t="shared" si="813"/>
        <v>0</v>
      </c>
      <c r="AC3017">
        <f t="shared" si="814"/>
        <v>6.77803556001777E-4</v>
      </c>
    </row>
    <row r="3018" spans="1:29" x14ac:dyDescent="0.3">
      <c r="A3018" s="2">
        <v>40934</v>
      </c>
      <c r="B3018">
        <v>1326.28</v>
      </c>
      <c r="C3018">
        <v>1333.47</v>
      </c>
      <c r="D3018">
        <v>1313.6</v>
      </c>
      <c r="E3018">
        <v>1318.43</v>
      </c>
      <c r="F3018">
        <v>4522070000</v>
      </c>
      <c r="G3018">
        <v>16.461233421571709</v>
      </c>
      <c r="H3018">
        <v>-3.4087665784284131</v>
      </c>
      <c r="I3018">
        <v>94.235588972431984</v>
      </c>
      <c r="J3018">
        <v>45.12951477562963</v>
      </c>
      <c r="K3018">
        <v>78.16</v>
      </c>
      <c r="L3018">
        <f t="shared" si="804"/>
        <v>1317.0087665784283</v>
      </c>
      <c r="N3018">
        <f t="shared" si="799"/>
        <v>16.461233421571706</v>
      </c>
      <c r="O3018">
        <f t="shared" si="800"/>
        <v>-3.4087665784284127</v>
      </c>
      <c r="P3018">
        <f t="shared" si="801"/>
        <v>0</v>
      </c>
      <c r="Q3018">
        <f t="shared" si="802"/>
        <v>0</v>
      </c>
      <c r="R3018">
        <f t="shared" si="803"/>
        <v>1321.8333333333333</v>
      </c>
      <c r="S3018">
        <f t="shared" si="805"/>
        <v>1316.8186666666666</v>
      </c>
      <c r="T3018">
        <f t="shared" si="806"/>
        <v>17.731999999999516</v>
      </c>
      <c r="U3018">
        <f t="shared" si="807"/>
        <v>3.5463999999999034</v>
      </c>
      <c r="V3018">
        <f t="shared" si="808"/>
        <v>94.267739429032929</v>
      </c>
      <c r="W3018">
        <f t="shared" si="809"/>
        <v>3.2150456600945176E-2</v>
      </c>
      <c r="X3018">
        <f t="shared" si="810"/>
        <v>1333.47</v>
      </c>
      <c r="Y3018">
        <f t="shared" si="811"/>
        <v>1306.06</v>
      </c>
      <c r="Z3018">
        <f t="shared" si="812"/>
        <v>45.12951477562963</v>
      </c>
      <c r="AA3018">
        <f t="shared" si="798"/>
        <v>78.158870392024056</v>
      </c>
      <c r="AB3018">
        <f t="shared" si="813"/>
        <v>0</v>
      </c>
      <c r="AC3018">
        <f t="shared" si="814"/>
        <v>-1.1296079759404165E-3</v>
      </c>
    </row>
    <row r="3019" spans="1:29" x14ac:dyDescent="0.3">
      <c r="A3019" s="2">
        <v>40935</v>
      </c>
      <c r="B3019">
        <v>1318.25</v>
      </c>
      <c r="C3019">
        <v>1320.06</v>
      </c>
      <c r="D3019">
        <v>1311.72</v>
      </c>
      <c r="E3019">
        <v>1316.33</v>
      </c>
      <c r="F3019">
        <v>4007380000</v>
      </c>
      <c r="G3019">
        <v>3.2774889477143461</v>
      </c>
      <c r="H3019">
        <v>-5.0625110522855721</v>
      </c>
      <c r="I3019">
        <v>-28.37335620354353</v>
      </c>
      <c r="J3019">
        <v>37.468077344034853</v>
      </c>
      <c r="K3019">
        <v>65.709999999999994</v>
      </c>
      <c r="L3019">
        <f t="shared" si="804"/>
        <v>1316.7825110522856</v>
      </c>
      <c r="N3019">
        <f t="shared" si="799"/>
        <v>3.2774889477143461</v>
      </c>
      <c r="O3019">
        <f t="shared" si="800"/>
        <v>-5.0625110522855721</v>
      </c>
      <c r="P3019">
        <f t="shared" si="801"/>
        <v>0</v>
      </c>
      <c r="Q3019">
        <f t="shared" si="802"/>
        <v>0</v>
      </c>
      <c r="R3019">
        <f t="shared" si="803"/>
        <v>1316.0366666666666</v>
      </c>
      <c r="S3019">
        <f t="shared" si="805"/>
        <v>1317.364</v>
      </c>
      <c r="T3019">
        <f t="shared" si="806"/>
        <v>15.55066666666653</v>
      </c>
      <c r="U3019">
        <f t="shared" si="807"/>
        <v>3.1101333333333061</v>
      </c>
      <c r="V3019">
        <f t="shared" si="808"/>
        <v>-28.451799136873255</v>
      </c>
      <c r="W3019">
        <f t="shared" si="809"/>
        <v>-7.8442933329725406E-2</v>
      </c>
      <c r="X3019">
        <f t="shared" si="810"/>
        <v>1333.47</v>
      </c>
      <c r="Y3019">
        <f t="shared" si="811"/>
        <v>1306.06</v>
      </c>
      <c r="Z3019">
        <f t="shared" si="812"/>
        <v>37.468077344034846</v>
      </c>
      <c r="AA3019">
        <f t="shared" ref="AA3019:AA3082" si="815">AVERAGE(Z3015:Z3019)</f>
        <v>65.710518042313439</v>
      </c>
      <c r="AB3019">
        <f t="shared" si="813"/>
        <v>0</v>
      </c>
      <c r="AC3019">
        <f t="shared" si="814"/>
        <v>5.1804231344476648E-4</v>
      </c>
    </row>
    <row r="3020" spans="1:29" x14ac:dyDescent="0.3">
      <c r="A3020" s="2">
        <v>40938</v>
      </c>
      <c r="B3020">
        <v>1316.16</v>
      </c>
      <c r="C3020">
        <v>1316.16</v>
      </c>
      <c r="D3020">
        <v>1300.49</v>
      </c>
      <c r="E3020">
        <v>1313.01</v>
      </c>
      <c r="F3020">
        <v>3659010000</v>
      </c>
      <c r="G3020">
        <v>0.63499263180960952</v>
      </c>
      <c r="H3020">
        <v>-15.03500736819046</v>
      </c>
      <c r="I3020">
        <v>-101.5836858661486</v>
      </c>
      <c r="J3020">
        <v>37.962401455427447</v>
      </c>
      <c r="K3020">
        <v>57.22</v>
      </c>
      <c r="L3020">
        <f t="shared" si="804"/>
        <v>1315.5250073681905</v>
      </c>
      <c r="N3020">
        <f t="shared" si="799"/>
        <v>0.63499263180960952</v>
      </c>
      <c r="O3020">
        <f t="shared" si="800"/>
        <v>-15.035007368190463</v>
      </c>
      <c r="P3020">
        <f t="shared" si="801"/>
        <v>0</v>
      </c>
      <c r="Q3020">
        <f t="shared" si="802"/>
        <v>0</v>
      </c>
      <c r="R3020">
        <f t="shared" si="803"/>
        <v>1309.8866666666665</v>
      </c>
      <c r="S3020">
        <f t="shared" si="805"/>
        <v>1316.1299999999999</v>
      </c>
      <c r="T3020">
        <f t="shared" si="806"/>
        <v>20.486666666666451</v>
      </c>
      <c r="U3020">
        <f t="shared" si="807"/>
        <v>4.0973333333332906</v>
      </c>
      <c r="V3020">
        <f t="shared" si="808"/>
        <v>-101.58368586614716</v>
      </c>
      <c r="W3020">
        <f t="shared" si="809"/>
        <v>1.4352963262354024E-12</v>
      </c>
      <c r="X3020">
        <f t="shared" si="810"/>
        <v>1333.47</v>
      </c>
      <c r="Y3020">
        <f t="shared" si="811"/>
        <v>1300.49</v>
      </c>
      <c r="Z3020">
        <f t="shared" si="812"/>
        <v>37.962401455427454</v>
      </c>
      <c r="AA3020">
        <f t="shared" si="815"/>
        <v>57.220652731402652</v>
      </c>
      <c r="AB3020">
        <f t="shared" si="813"/>
        <v>0</v>
      </c>
      <c r="AC3020">
        <f t="shared" si="814"/>
        <v>6.5273140265276197E-4</v>
      </c>
    </row>
    <row r="3021" spans="1:29" x14ac:dyDescent="0.3">
      <c r="A3021" s="2">
        <v>40939</v>
      </c>
      <c r="B3021">
        <v>1313.53</v>
      </c>
      <c r="C3021">
        <v>1321.41</v>
      </c>
      <c r="D3021">
        <v>1306.69</v>
      </c>
      <c r="E3021">
        <v>1312.41</v>
      </c>
      <c r="F3021">
        <v>4235550000</v>
      </c>
      <c r="G3021">
        <v>6.923328421206179</v>
      </c>
      <c r="H3021">
        <v>-7.7966715787938483</v>
      </c>
      <c r="I3021">
        <v>-49.429223744293353</v>
      </c>
      <c r="J3021">
        <v>36.143117040630877</v>
      </c>
      <c r="K3021">
        <v>49.33</v>
      </c>
      <c r="L3021">
        <f t="shared" si="804"/>
        <v>1314.4866715787939</v>
      </c>
      <c r="N3021">
        <f t="shared" si="799"/>
        <v>6.923328421206179</v>
      </c>
      <c r="O3021">
        <f t="shared" si="800"/>
        <v>-7.7966715787938483</v>
      </c>
      <c r="P3021">
        <f t="shared" si="801"/>
        <v>0</v>
      </c>
      <c r="Q3021">
        <f t="shared" si="802"/>
        <v>0</v>
      </c>
      <c r="R3021">
        <f t="shared" si="803"/>
        <v>1313.5033333333333</v>
      </c>
      <c r="S3021">
        <f t="shared" si="805"/>
        <v>1316.386</v>
      </c>
      <c r="T3021">
        <f t="shared" si="806"/>
        <v>19.462666666666564</v>
      </c>
      <c r="U3021">
        <f t="shared" si="807"/>
        <v>3.8925333333333128</v>
      </c>
      <c r="V3021">
        <f t="shared" si="808"/>
        <v>-49.370875294009934</v>
      </c>
      <c r="W3021">
        <f t="shared" si="809"/>
        <v>5.8348450283418174E-2</v>
      </c>
      <c r="X3021">
        <f t="shared" si="810"/>
        <v>1333.47</v>
      </c>
      <c r="Y3021">
        <f t="shared" si="811"/>
        <v>1300.49</v>
      </c>
      <c r="Z3021">
        <f t="shared" si="812"/>
        <v>36.143117040630884</v>
      </c>
      <c r="AA3021">
        <f t="shared" si="815"/>
        <v>49.326233633935921</v>
      </c>
      <c r="AB3021">
        <f t="shared" si="813"/>
        <v>0</v>
      </c>
      <c r="AC3021">
        <f t="shared" si="814"/>
        <v>-3.766366064077431E-3</v>
      </c>
    </row>
    <row r="3022" spans="1:29" x14ac:dyDescent="0.3">
      <c r="A3022" s="2">
        <v>40940</v>
      </c>
      <c r="B3022">
        <v>1312.45</v>
      </c>
      <c r="C3022">
        <v>1330.52</v>
      </c>
      <c r="D3022">
        <v>1312.45</v>
      </c>
      <c r="E3022">
        <v>1324.09</v>
      </c>
      <c r="F3022">
        <v>4504360000</v>
      </c>
      <c r="G3022">
        <v>12.832218947470659</v>
      </c>
      <c r="H3022">
        <v>-5.2377810525292716</v>
      </c>
      <c r="I3022">
        <v>87.419822056691615</v>
      </c>
      <c r="J3022">
        <v>71.558520315342321</v>
      </c>
      <c r="K3022">
        <v>45.65</v>
      </c>
      <c r="L3022">
        <f t="shared" si="804"/>
        <v>1317.6877810525293</v>
      </c>
      <c r="N3022">
        <f t="shared" si="799"/>
        <v>12.832218947470665</v>
      </c>
      <c r="O3022">
        <f t="shared" si="800"/>
        <v>-5.2377810525292716</v>
      </c>
      <c r="P3022">
        <f t="shared" si="801"/>
        <v>0</v>
      </c>
      <c r="Q3022">
        <f t="shared" si="802"/>
        <v>0</v>
      </c>
      <c r="R3022">
        <f t="shared" si="803"/>
        <v>1322.3533333333335</v>
      </c>
      <c r="S3022">
        <f t="shared" si="805"/>
        <v>1316.7226666666666</v>
      </c>
      <c r="T3022">
        <f t="shared" si="806"/>
        <v>21.482666666666773</v>
      </c>
      <c r="U3022">
        <f t="shared" si="807"/>
        <v>4.2965333333333549</v>
      </c>
      <c r="V3022">
        <f t="shared" si="808"/>
        <v>87.367593512085449</v>
      </c>
      <c r="W3022">
        <f t="shared" si="809"/>
        <v>-5.2228544606165883E-2</v>
      </c>
      <c r="X3022">
        <f t="shared" si="810"/>
        <v>1333.47</v>
      </c>
      <c r="Y3022">
        <f t="shared" si="811"/>
        <v>1300.49</v>
      </c>
      <c r="Z3022">
        <f t="shared" si="812"/>
        <v>71.558520315342321</v>
      </c>
      <c r="AA3022">
        <f t="shared" si="815"/>
        <v>45.652326186213031</v>
      </c>
      <c r="AB3022">
        <f t="shared" si="813"/>
        <v>0</v>
      </c>
      <c r="AC3022">
        <f t="shared" si="814"/>
        <v>2.3261862130325994E-3</v>
      </c>
    </row>
    <row r="3023" spans="1:29" x14ac:dyDescent="0.3">
      <c r="A3023" s="2">
        <v>40941</v>
      </c>
      <c r="B3023">
        <v>1324.24</v>
      </c>
      <c r="C3023">
        <v>1329.19</v>
      </c>
      <c r="D3023">
        <v>1321.57</v>
      </c>
      <c r="E3023">
        <v>1325.54</v>
      </c>
      <c r="F3023">
        <v>4120920000</v>
      </c>
      <c r="G3023">
        <v>8.8848126316470371</v>
      </c>
      <c r="H3023">
        <v>1.264812631646919</v>
      </c>
      <c r="I3023">
        <v>103.27304048234009</v>
      </c>
      <c r="J3023">
        <v>83.416583416583336</v>
      </c>
      <c r="K3023">
        <v>53.31</v>
      </c>
      <c r="L3023">
        <f t="shared" si="804"/>
        <v>1320.305187368353</v>
      </c>
      <c r="N3023">
        <f t="shared" si="799"/>
        <v>8.8848126316470371</v>
      </c>
      <c r="O3023">
        <f t="shared" si="800"/>
        <v>1.2648126316469188</v>
      </c>
      <c r="P3023">
        <f t="shared" si="801"/>
        <v>0</v>
      </c>
      <c r="Q3023">
        <f t="shared" si="802"/>
        <v>0</v>
      </c>
      <c r="R3023">
        <f t="shared" si="803"/>
        <v>1325.4333333333334</v>
      </c>
      <c r="S3023">
        <f t="shared" si="805"/>
        <v>1317.4426666666666</v>
      </c>
      <c r="T3023">
        <f t="shared" si="806"/>
        <v>25.802666666666937</v>
      </c>
      <c r="U3023">
        <f t="shared" si="807"/>
        <v>5.1605333333333876</v>
      </c>
      <c r="V3023">
        <f t="shared" si="808"/>
        <v>103.22791787239986</v>
      </c>
      <c r="W3023">
        <f t="shared" si="809"/>
        <v>-4.5122609940236202E-2</v>
      </c>
      <c r="X3023">
        <f t="shared" si="810"/>
        <v>1330.52</v>
      </c>
      <c r="Y3023">
        <f t="shared" si="811"/>
        <v>1300.49</v>
      </c>
      <c r="Z3023">
        <f t="shared" si="812"/>
        <v>83.416583416583336</v>
      </c>
      <c r="AA3023">
        <f t="shared" si="815"/>
        <v>53.309739914403757</v>
      </c>
      <c r="AB3023">
        <f t="shared" si="813"/>
        <v>0</v>
      </c>
      <c r="AC3023">
        <f t="shared" si="814"/>
        <v>-2.6008559624557392E-4</v>
      </c>
    </row>
    <row r="3024" spans="1:29" x14ac:dyDescent="0.3">
      <c r="A3024" s="2">
        <v>40942</v>
      </c>
      <c r="B3024">
        <v>1326.21</v>
      </c>
      <c r="C3024">
        <v>1345.34</v>
      </c>
      <c r="D3024">
        <v>1326.21</v>
      </c>
      <c r="E3024">
        <v>1344.9</v>
      </c>
      <c r="F3024">
        <v>4608550000</v>
      </c>
      <c r="G3024">
        <v>16.836541754431209</v>
      </c>
      <c r="H3024">
        <v>-2.2934582455686718</v>
      </c>
      <c r="I3024">
        <v>136.01315647579011</v>
      </c>
      <c r="J3024">
        <v>99.018952062430714</v>
      </c>
      <c r="K3024">
        <v>65.62</v>
      </c>
      <c r="L3024">
        <f t="shared" si="804"/>
        <v>1328.5034582455687</v>
      </c>
      <c r="N3024">
        <f t="shared" si="799"/>
        <v>16.836541754431209</v>
      </c>
      <c r="O3024">
        <f t="shared" si="800"/>
        <v>-2.2934582455686723</v>
      </c>
      <c r="P3024">
        <f t="shared" si="801"/>
        <v>0</v>
      </c>
      <c r="Q3024">
        <f t="shared" si="802"/>
        <v>0</v>
      </c>
      <c r="R3024">
        <f t="shared" si="803"/>
        <v>1338.8166666666668</v>
      </c>
      <c r="S3024">
        <f t="shared" si="805"/>
        <v>1321.9986666666666</v>
      </c>
      <c r="T3024">
        <f t="shared" si="806"/>
        <v>41.214666666667199</v>
      </c>
      <c r="U3024">
        <f t="shared" si="807"/>
        <v>8.2429333333334398</v>
      </c>
      <c r="V3024">
        <f t="shared" si="808"/>
        <v>136.01953996959008</v>
      </c>
      <c r="W3024">
        <f t="shared" si="809"/>
        <v>6.3834937999729391E-3</v>
      </c>
      <c r="X3024">
        <f t="shared" si="810"/>
        <v>1345.34</v>
      </c>
      <c r="Y3024">
        <f t="shared" si="811"/>
        <v>1300.49</v>
      </c>
      <c r="Z3024">
        <f t="shared" si="812"/>
        <v>99.018952062430714</v>
      </c>
      <c r="AA3024">
        <f t="shared" si="815"/>
        <v>65.619914858082936</v>
      </c>
      <c r="AB3024">
        <f t="shared" si="813"/>
        <v>0</v>
      </c>
      <c r="AC3024">
        <f t="shared" si="814"/>
        <v>-8.5141917068654038E-5</v>
      </c>
    </row>
    <row r="3025" spans="1:29" x14ac:dyDescent="0.3">
      <c r="A3025" s="2">
        <v>40945</v>
      </c>
      <c r="B3025">
        <v>1344.32</v>
      </c>
      <c r="C3025">
        <v>1344.36</v>
      </c>
      <c r="D3025">
        <v>1337.52</v>
      </c>
      <c r="E3025">
        <v>1344.33</v>
      </c>
      <c r="F3025">
        <v>3379700000</v>
      </c>
      <c r="G3025">
        <v>10.58102783628738</v>
      </c>
      <c r="H3025">
        <v>3.7410278362874578</v>
      </c>
      <c r="I3025">
        <v>94.580528762749481</v>
      </c>
      <c r="J3025">
        <v>97.386804657179837</v>
      </c>
      <c r="K3025">
        <v>77.5</v>
      </c>
      <c r="L3025">
        <f t="shared" si="804"/>
        <v>1333.7789721637125</v>
      </c>
      <c r="N3025">
        <f t="shared" si="799"/>
        <v>10.581027836287376</v>
      </c>
      <c r="O3025">
        <f t="shared" si="800"/>
        <v>3.7410278362874578</v>
      </c>
      <c r="P3025">
        <f t="shared" si="801"/>
        <v>0</v>
      </c>
      <c r="Q3025">
        <f t="shared" si="802"/>
        <v>0</v>
      </c>
      <c r="R3025">
        <f t="shared" si="803"/>
        <v>1342.07</v>
      </c>
      <c r="S3025">
        <f t="shared" si="805"/>
        <v>1328.4353333333333</v>
      </c>
      <c r="T3025">
        <f t="shared" si="806"/>
        <v>48.031999999999925</v>
      </c>
      <c r="U3025">
        <f t="shared" si="807"/>
        <v>9.6063999999999847</v>
      </c>
      <c r="V3025">
        <f t="shared" si="808"/>
        <v>94.622103782663032</v>
      </c>
      <c r="W3025">
        <f t="shared" si="809"/>
        <v>4.1575019913551614E-2</v>
      </c>
      <c r="X3025">
        <f t="shared" si="810"/>
        <v>1345.34</v>
      </c>
      <c r="Y3025">
        <f t="shared" si="811"/>
        <v>1306.69</v>
      </c>
      <c r="Z3025">
        <f t="shared" si="812"/>
        <v>97.386804657179837</v>
      </c>
      <c r="AA3025">
        <f t="shared" si="815"/>
        <v>77.504795498433424</v>
      </c>
      <c r="AB3025">
        <f t="shared" si="813"/>
        <v>0</v>
      </c>
      <c r="AC3025">
        <f t="shared" si="814"/>
        <v>4.7954984334239725E-3</v>
      </c>
    </row>
    <row r="3026" spans="1:29" x14ac:dyDescent="0.3">
      <c r="A3026" s="2">
        <v>40946</v>
      </c>
      <c r="B3026">
        <v>1344.33</v>
      </c>
      <c r="C3026">
        <v>1349.24</v>
      </c>
      <c r="D3026">
        <v>1335.92</v>
      </c>
      <c r="E3026">
        <v>1347.05</v>
      </c>
      <c r="F3026">
        <v>3742460000</v>
      </c>
      <c r="G3026">
        <v>11.03735189085819</v>
      </c>
      <c r="H3026">
        <v>-2.2826481091417459</v>
      </c>
      <c r="I3026">
        <v>74.456436727670535</v>
      </c>
      <c r="J3026">
        <v>94.047295460722864</v>
      </c>
      <c r="K3026">
        <v>89.09</v>
      </c>
      <c r="L3026">
        <f t="shared" si="804"/>
        <v>1338.2026481091418</v>
      </c>
      <c r="N3026">
        <f t="shared" si="799"/>
        <v>11.03735189085819</v>
      </c>
      <c r="O3026">
        <f t="shared" si="800"/>
        <v>-2.2826481091417463</v>
      </c>
      <c r="P3026">
        <f t="shared" si="801"/>
        <v>0</v>
      </c>
      <c r="Q3026">
        <f t="shared" si="802"/>
        <v>0</v>
      </c>
      <c r="R3026">
        <f t="shared" si="803"/>
        <v>1344.07</v>
      </c>
      <c r="S3026">
        <f t="shared" si="805"/>
        <v>1334.5486666666666</v>
      </c>
      <c r="T3026">
        <f t="shared" si="806"/>
        <v>42.621333333333268</v>
      </c>
      <c r="U3026">
        <f t="shared" si="807"/>
        <v>8.5242666666666533</v>
      </c>
      <c r="V3026">
        <f t="shared" si="808"/>
        <v>74.46453523535456</v>
      </c>
      <c r="W3026">
        <f t="shared" si="809"/>
        <v>8.0985076840249803E-3</v>
      </c>
      <c r="X3026">
        <f t="shared" si="810"/>
        <v>1349.24</v>
      </c>
      <c r="Y3026">
        <f t="shared" si="811"/>
        <v>1312.45</v>
      </c>
      <c r="Z3026">
        <f t="shared" si="812"/>
        <v>94.047295460722864</v>
      </c>
      <c r="AA3026">
        <f t="shared" si="815"/>
        <v>89.085631182451806</v>
      </c>
      <c r="AB3026">
        <f t="shared" si="813"/>
        <v>0</v>
      </c>
      <c r="AC3026">
        <f t="shared" si="814"/>
        <v>-4.3688175481975122E-3</v>
      </c>
    </row>
    <row r="3027" spans="1:29" x14ac:dyDescent="0.3">
      <c r="A3027" s="2">
        <v>40947</v>
      </c>
      <c r="B3027">
        <v>1347.04</v>
      </c>
      <c r="C3027">
        <v>1351</v>
      </c>
      <c r="D3027">
        <v>1341.95</v>
      </c>
      <c r="E3027">
        <v>1349.96</v>
      </c>
      <c r="F3027">
        <v>4096730000</v>
      </c>
      <c r="G3027">
        <v>8.8782345939052902</v>
      </c>
      <c r="H3027">
        <v>-0.17176540609466431</v>
      </c>
      <c r="I3027">
        <v>89.433611884864874</v>
      </c>
      <c r="J3027">
        <v>96.466190961603942</v>
      </c>
      <c r="K3027">
        <v>94.07</v>
      </c>
      <c r="L3027">
        <f t="shared" si="804"/>
        <v>1342.1217654060947</v>
      </c>
      <c r="N3027">
        <f t="shared" si="799"/>
        <v>8.8782345939052902</v>
      </c>
      <c r="O3027">
        <f t="shared" si="800"/>
        <v>-0.17176540609466429</v>
      </c>
      <c r="P3027">
        <f t="shared" si="801"/>
        <v>0</v>
      </c>
      <c r="Q3027">
        <f t="shared" si="802"/>
        <v>0</v>
      </c>
      <c r="R3027">
        <f t="shared" si="803"/>
        <v>1347.6366666666665</v>
      </c>
      <c r="S3027">
        <f t="shared" si="805"/>
        <v>1339.6053333333332</v>
      </c>
      <c r="T3027">
        <f t="shared" si="806"/>
        <v>29.921333333332996</v>
      </c>
      <c r="U3027">
        <f t="shared" si="807"/>
        <v>5.9842666666665991</v>
      </c>
      <c r="V3027">
        <f t="shared" si="808"/>
        <v>89.471651590096712</v>
      </c>
      <c r="W3027">
        <f t="shared" si="809"/>
        <v>3.8039705231838639E-2</v>
      </c>
      <c r="X3027">
        <f t="shared" si="810"/>
        <v>1351</v>
      </c>
      <c r="Y3027">
        <f t="shared" si="811"/>
        <v>1321.57</v>
      </c>
      <c r="Z3027">
        <f t="shared" si="812"/>
        <v>96.466190961603942</v>
      </c>
      <c r="AA3027">
        <f t="shared" si="815"/>
        <v>94.067165311704144</v>
      </c>
      <c r="AB3027">
        <f t="shared" si="813"/>
        <v>0</v>
      </c>
      <c r="AC3027">
        <f t="shared" si="814"/>
        <v>-2.834688295848764E-3</v>
      </c>
    </row>
    <row r="3028" spans="1:29" x14ac:dyDescent="0.3">
      <c r="A3028" s="2">
        <v>40948</v>
      </c>
      <c r="B3028">
        <v>1349.97</v>
      </c>
      <c r="C3028">
        <v>1354.32</v>
      </c>
      <c r="D3028">
        <v>1344.63</v>
      </c>
      <c r="E3028">
        <v>1351.95</v>
      </c>
      <c r="F3028">
        <v>4209890000</v>
      </c>
      <c r="G3028">
        <v>8.922156395936554</v>
      </c>
      <c r="H3028">
        <v>-0.76784360406327323</v>
      </c>
      <c r="I3028">
        <v>108.58010630220279</v>
      </c>
      <c r="J3028">
        <v>91.568836712913907</v>
      </c>
      <c r="K3028">
        <v>95.7</v>
      </c>
      <c r="L3028">
        <f t="shared" si="804"/>
        <v>1345.3978436040634</v>
      </c>
      <c r="N3028">
        <f t="shared" si="799"/>
        <v>8.922156395936554</v>
      </c>
      <c r="O3028">
        <f t="shared" si="800"/>
        <v>-0.76784360406327323</v>
      </c>
      <c r="P3028">
        <f t="shared" si="801"/>
        <v>0</v>
      </c>
      <c r="Q3028">
        <f t="shared" si="802"/>
        <v>0</v>
      </c>
      <c r="R3028">
        <f t="shared" si="803"/>
        <v>1350.3</v>
      </c>
      <c r="S3028">
        <f t="shared" si="805"/>
        <v>1344.5786666666668</v>
      </c>
      <c r="T3028">
        <f t="shared" si="806"/>
        <v>17.558666666666568</v>
      </c>
      <c r="U3028">
        <f t="shared" si="807"/>
        <v>3.5117333333333134</v>
      </c>
      <c r="V3028">
        <f t="shared" si="808"/>
        <v>108.61366340142018</v>
      </c>
      <c r="W3028">
        <f t="shared" si="809"/>
        <v>3.3557099217389919E-2</v>
      </c>
      <c r="X3028">
        <f t="shared" si="810"/>
        <v>1354.32</v>
      </c>
      <c r="Y3028">
        <f t="shared" si="811"/>
        <v>1326.21</v>
      </c>
      <c r="Z3028">
        <f t="shared" si="812"/>
        <v>91.568836712913907</v>
      </c>
      <c r="AA3028">
        <f t="shared" si="815"/>
        <v>95.697615970970261</v>
      </c>
      <c r="AB3028">
        <f t="shared" si="813"/>
        <v>0</v>
      </c>
      <c r="AC3028">
        <f t="shared" si="814"/>
        <v>-2.3840290297414413E-3</v>
      </c>
    </row>
    <row r="3029" spans="1:29" x14ac:dyDescent="0.3">
      <c r="A3029" s="2">
        <v>40949</v>
      </c>
      <c r="B3029">
        <v>1351.21</v>
      </c>
      <c r="C3029">
        <v>1351.21</v>
      </c>
      <c r="D3029">
        <v>1337.35</v>
      </c>
      <c r="E3029">
        <v>1342.64</v>
      </c>
      <c r="F3029">
        <v>3877580000</v>
      </c>
      <c r="G3029">
        <v>6.7314375972910057</v>
      </c>
      <c r="H3029">
        <v>-7.1285624027091217</v>
      </c>
      <c r="I3029">
        <v>-44.694559986949159</v>
      </c>
      <c r="J3029">
        <v>36.521739130435201</v>
      </c>
      <c r="K3029">
        <v>83.2</v>
      </c>
      <c r="L3029">
        <f t="shared" si="804"/>
        <v>1344.478562402709</v>
      </c>
      <c r="N3029">
        <f t="shared" si="799"/>
        <v>6.7314375972910057</v>
      </c>
      <c r="O3029">
        <f t="shared" si="800"/>
        <v>-7.1285624027091217</v>
      </c>
      <c r="P3029">
        <f t="shared" si="801"/>
        <v>0</v>
      </c>
      <c r="Q3029">
        <f t="shared" si="802"/>
        <v>0</v>
      </c>
      <c r="R3029">
        <f t="shared" si="803"/>
        <v>1343.7333333333333</v>
      </c>
      <c r="S3029">
        <f t="shared" si="805"/>
        <v>1345.5620000000001</v>
      </c>
      <c r="T3029">
        <f t="shared" si="806"/>
        <v>13.625333333333401</v>
      </c>
      <c r="U3029">
        <f t="shared" si="807"/>
        <v>2.7250666666666801</v>
      </c>
      <c r="V3029">
        <f t="shared" si="808"/>
        <v>-44.736927944680701</v>
      </c>
      <c r="W3029">
        <f t="shared" si="809"/>
        <v>-4.236795773154256E-2</v>
      </c>
      <c r="X3029">
        <f t="shared" si="810"/>
        <v>1354.32</v>
      </c>
      <c r="Y3029">
        <f t="shared" si="811"/>
        <v>1335.92</v>
      </c>
      <c r="Z3029">
        <f t="shared" si="812"/>
        <v>36.521739130435201</v>
      </c>
      <c r="AA3029">
        <f t="shared" si="815"/>
        <v>83.198173384571149</v>
      </c>
      <c r="AB3029">
        <f t="shared" si="813"/>
        <v>0</v>
      </c>
      <c r="AC3029">
        <f t="shared" si="814"/>
        <v>-1.8266154288539838E-3</v>
      </c>
    </row>
    <row r="3030" spans="1:29" x14ac:dyDescent="0.3">
      <c r="A3030" s="2">
        <v>40952</v>
      </c>
      <c r="B3030">
        <v>1343.06</v>
      </c>
      <c r="C3030">
        <v>1353.35</v>
      </c>
      <c r="D3030">
        <v>1343.06</v>
      </c>
      <c r="E3030">
        <v>1351.77</v>
      </c>
      <c r="F3030">
        <v>3618040000</v>
      </c>
      <c r="G3030">
        <v>6.4409583981937431</v>
      </c>
      <c r="H3030">
        <v>-3.849041601806221</v>
      </c>
      <c r="I3030">
        <v>63.039032630922179</v>
      </c>
      <c r="J3030">
        <v>86.141304347826235</v>
      </c>
      <c r="K3030">
        <v>80.95</v>
      </c>
      <c r="L3030">
        <f t="shared" si="804"/>
        <v>1346.9090416018062</v>
      </c>
      <c r="N3030">
        <f t="shared" si="799"/>
        <v>6.4409583981937431</v>
      </c>
      <c r="O3030">
        <f t="shared" si="800"/>
        <v>-3.8490416018062206</v>
      </c>
      <c r="P3030">
        <f t="shared" si="801"/>
        <v>0</v>
      </c>
      <c r="Q3030">
        <f t="shared" si="802"/>
        <v>0</v>
      </c>
      <c r="R3030">
        <f t="shared" si="803"/>
        <v>1349.3933333333332</v>
      </c>
      <c r="S3030">
        <f t="shared" si="805"/>
        <v>1347.0266666666666</v>
      </c>
      <c r="T3030">
        <f t="shared" si="806"/>
        <v>12.499999999999773</v>
      </c>
      <c r="U3030">
        <f t="shared" si="807"/>
        <v>2.4999999999999547</v>
      </c>
      <c r="V3030">
        <f t="shared" si="808"/>
        <v>63.11111111110943</v>
      </c>
      <c r="W3030">
        <f t="shared" si="809"/>
        <v>7.2078480187251159E-2</v>
      </c>
      <c r="X3030">
        <f t="shared" si="810"/>
        <v>1354.32</v>
      </c>
      <c r="Y3030">
        <f t="shared" si="811"/>
        <v>1335.92</v>
      </c>
      <c r="Z3030">
        <f t="shared" si="812"/>
        <v>86.141304347826235</v>
      </c>
      <c r="AA3030">
        <f t="shared" si="815"/>
        <v>80.949073322700428</v>
      </c>
      <c r="AB3030">
        <f t="shared" si="813"/>
        <v>0</v>
      </c>
      <c r="AC3030">
        <f t="shared" si="814"/>
        <v>-9.266772995744077E-4</v>
      </c>
    </row>
    <row r="3031" spans="1:29" x14ac:dyDescent="0.3">
      <c r="A3031" s="2">
        <v>40953</v>
      </c>
      <c r="B3031">
        <v>1351.3</v>
      </c>
      <c r="C3031">
        <v>1351.3</v>
      </c>
      <c r="D3031">
        <v>1340.83</v>
      </c>
      <c r="E3031">
        <v>1350.5</v>
      </c>
      <c r="F3031">
        <v>3889520000</v>
      </c>
      <c r="G3031">
        <v>3.1939722654624352</v>
      </c>
      <c r="H3031">
        <v>-7.2760277345375934</v>
      </c>
      <c r="I3031">
        <v>-6.9281045751660146</v>
      </c>
      <c r="J3031">
        <v>77.489687684148905</v>
      </c>
      <c r="K3031">
        <v>77.64</v>
      </c>
      <c r="L3031">
        <f t="shared" si="804"/>
        <v>1348.1060277345375</v>
      </c>
      <c r="N3031">
        <f t="shared" si="799"/>
        <v>3.1939722654624347</v>
      </c>
      <c r="O3031">
        <f t="shared" si="800"/>
        <v>-7.2760277345375926</v>
      </c>
      <c r="P3031">
        <f t="shared" si="801"/>
        <v>0</v>
      </c>
      <c r="Q3031">
        <f t="shared" si="802"/>
        <v>0</v>
      </c>
      <c r="R3031">
        <f t="shared" si="803"/>
        <v>1347.5433333333333</v>
      </c>
      <c r="S3031">
        <f t="shared" si="805"/>
        <v>1347.7213333333334</v>
      </c>
      <c r="T3031">
        <f t="shared" si="806"/>
        <v>8.5013333333333776</v>
      </c>
      <c r="U3031">
        <f t="shared" si="807"/>
        <v>1.7002666666666755</v>
      </c>
      <c r="V3031">
        <f t="shared" si="808"/>
        <v>-6.9792973651235117</v>
      </c>
      <c r="W3031">
        <f t="shared" si="809"/>
        <v>-5.1192789957497098E-2</v>
      </c>
      <c r="X3031">
        <f t="shared" si="810"/>
        <v>1354.32</v>
      </c>
      <c r="Y3031">
        <f t="shared" si="811"/>
        <v>1337.35</v>
      </c>
      <c r="Z3031">
        <f t="shared" si="812"/>
        <v>77.489687684148905</v>
      </c>
      <c r="AA3031">
        <f t="shared" si="815"/>
        <v>77.637551767385645</v>
      </c>
      <c r="AB3031">
        <f t="shared" si="813"/>
        <v>0</v>
      </c>
      <c r="AC3031">
        <f t="shared" si="814"/>
        <v>-2.4482326143555611E-3</v>
      </c>
    </row>
    <row r="3032" spans="1:29" x14ac:dyDescent="0.3">
      <c r="A3032" s="2">
        <v>40954</v>
      </c>
      <c r="B3032">
        <v>1350.52</v>
      </c>
      <c r="C3032">
        <v>1355.87</v>
      </c>
      <c r="D3032">
        <v>1340.8</v>
      </c>
      <c r="E3032">
        <v>1343.23</v>
      </c>
      <c r="F3032">
        <v>4080340000</v>
      </c>
      <c r="G3032">
        <v>9.3893148436413867</v>
      </c>
      <c r="H3032">
        <v>-5.6806851563585496</v>
      </c>
      <c r="I3032">
        <v>-31.61021984551795</v>
      </c>
      <c r="J3032">
        <v>31.749460043197161</v>
      </c>
      <c r="K3032">
        <v>64.69</v>
      </c>
      <c r="L3032">
        <f t="shared" si="804"/>
        <v>1346.4806851563585</v>
      </c>
      <c r="N3032">
        <f t="shared" si="799"/>
        <v>9.3893148436413867</v>
      </c>
      <c r="O3032">
        <f t="shared" si="800"/>
        <v>-5.6806851563585496</v>
      </c>
      <c r="P3032">
        <f t="shared" si="801"/>
        <v>0</v>
      </c>
      <c r="Q3032">
        <f t="shared" si="802"/>
        <v>0</v>
      </c>
      <c r="R3032">
        <f t="shared" si="803"/>
        <v>1346.6333333333334</v>
      </c>
      <c r="S3032">
        <f t="shared" si="805"/>
        <v>1347.5206666666666</v>
      </c>
      <c r="T3032">
        <f t="shared" si="806"/>
        <v>9.3493333333331066</v>
      </c>
      <c r="U3032">
        <f t="shared" si="807"/>
        <v>1.8698666666666213</v>
      </c>
      <c r="V3032">
        <f t="shared" si="808"/>
        <v>-31.636242631672101</v>
      </c>
      <c r="W3032">
        <f t="shared" si="809"/>
        <v>-2.6022786154150879E-2</v>
      </c>
      <c r="X3032">
        <f t="shared" si="810"/>
        <v>1355.87</v>
      </c>
      <c r="Y3032">
        <f t="shared" si="811"/>
        <v>1337.35</v>
      </c>
      <c r="Z3032">
        <f t="shared" si="812"/>
        <v>31.749460043197164</v>
      </c>
      <c r="AA3032">
        <f t="shared" si="815"/>
        <v>64.694205583704289</v>
      </c>
      <c r="AB3032">
        <f t="shared" si="813"/>
        <v>0</v>
      </c>
      <c r="AC3032">
        <f t="shared" si="814"/>
        <v>4.2055837042909161E-3</v>
      </c>
    </row>
    <row r="3033" spans="1:29" x14ac:dyDescent="0.3">
      <c r="A3033" s="2">
        <v>40955</v>
      </c>
      <c r="B3033">
        <v>1342.61</v>
      </c>
      <c r="C3033">
        <v>1359.02</v>
      </c>
      <c r="D3033">
        <v>1341.22</v>
      </c>
      <c r="E3033">
        <v>1358.04</v>
      </c>
      <c r="F3033">
        <v>4108880000</v>
      </c>
      <c r="G3033">
        <v>8.6862098957608396</v>
      </c>
      <c r="H3033">
        <v>-9.113790104239115</v>
      </c>
      <c r="I3033">
        <v>129.2165397170838</v>
      </c>
      <c r="J3033">
        <v>95.477618827872561</v>
      </c>
      <c r="K3033">
        <v>65.48</v>
      </c>
      <c r="L3033">
        <f t="shared" si="804"/>
        <v>1350.3337901042391</v>
      </c>
      <c r="N3033">
        <f t="shared" si="799"/>
        <v>8.6862098957608396</v>
      </c>
      <c r="O3033">
        <f t="shared" si="800"/>
        <v>-9.113790104239115</v>
      </c>
      <c r="P3033">
        <f t="shared" si="801"/>
        <v>0</v>
      </c>
      <c r="Q3033">
        <f t="shared" si="802"/>
        <v>0</v>
      </c>
      <c r="R3033">
        <f t="shared" si="803"/>
        <v>1352.76</v>
      </c>
      <c r="S3033">
        <f t="shared" si="805"/>
        <v>1348.0126666666667</v>
      </c>
      <c r="T3033">
        <f t="shared" si="806"/>
        <v>12.255999999999858</v>
      </c>
      <c r="U3033">
        <f t="shared" si="807"/>
        <v>2.4511999999999716</v>
      </c>
      <c r="V3033">
        <f t="shared" si="808"/>
        <v>129.11589788221551</v>
      </c>
      <c r="W3033">
        <f t="shared" si="809"/>
        <v>-0.10064183486829847</v>
      </c>
      <c r="X3033">
        <f t="shared" si="810"/>
        <v>1359.02</v>
      </c>
      <c r="Y3033">
        <f t="shared" si="811"/>
        <v>1337.35</v>
      </c>
      <c r="Z3033">
        <f t="shared" si="812"/>
        <v>95.477618827872561</v>
      </c>
      <c r="AA3033">
        <f t="shared" si="815"/>
        <v>65.475962006696022</v>
      </c>
      <c r="AB3033">
        <f t="shared" si="813"/>
        <v>0</v>
      </c>
      <c r="AC3033">
        <f t="shared" si="814"/>
        <v>-4.0379933039815796E-3</v>
      </c>
    </row>
    <row r="3034" spans="1:29" x14ac:dyDescent="0.3">
      <c r="A3034" s="2">
        <v>40956</v>
      </c>
      <c r="B3034">
        <v>1358.06</v>
      </c>
      <c r="C3034">
        <v>1363.4</v>
      </c>
      <c r="D3034">
        <v>1357.24</v>
      </c>
      <c r="E3034">
        <v>1361.23</v>
      </c>
      <c r="F3034">
        <v>3717640000</v>
      </c>
      <c r="G3034">
        <v>9.4341399305071718</v>
      </c>
      <c r="H3034">
        <v>3.27413993050709</v>
      </c>
      <c r="I3034">
        <v>145.15537389299061</v>
      </c>
      <c r="J3034">
        <v>90.39823008849531</v>
      </c>
      <c r="K3034">
        <v>76.25</v>
      </c>
      <c r="L3034">
        <f t="shared" si="804"/>
        <v>1353.9658600694929</v>
      </c>
      <c r="N3034">
        <f t="shared" si="799"/>
        <v>9.4341399305071718</v>
      </c>
      <c r="O3034">
        <f t="shared" si="800"/>
        <v>3.27413993050709</v>
      </c>
      <c r="P3034">
        <f t="shared" si="801"/>
        <v>0</v>
      </c>
      <c r="Q3034">
        <f t="shared" si="802"/>
        <v>0</v>
      </c>
      <c r="R3034">
        <f t="shared" si="803"/>
        <v>1360.6233333333334</v>
      </c>
      <c r="S3034">
        <f t="shared" si="805"/>
        <v>1351.3906666666667</v>
      </c>
      <c r="T3034">
        <f t="shared" si="806"/>
        <v>21.204000000000178</v>
      </c>
      <c r="U3034">
        <f t="shared" si="807"/>
        <v>4.2408000000000357</v>
      </c>
      <c r="V3034">
        <f t="shared" si="808"/>
        <v>145.14032991678766</v>
      </c>
      <c r="W3034">
        <f t="shared" si="809"/>
        <v>-1.5043976202946396E-2</v>
      </c>
      <c r="X3034">
        <f t="shared" si="810"/>
        <v>1363.4</v>
      </c>
      <c r="Y3034">
        <f t="shared" si="811"/>
        <v>1340.8</v>
      </c>
      <c r="Z3034">
        <f t="shared" si="812"/>
        <v>90.39823008849531</v>
      </c>
      <c r="AA3034">
        <f t="shared" si="815"/>
        <v>76.251260198308046</v>
      </c>
      <c r="AB3034">
        <f t="shared" si="813"/>
        <v>0</v>
      </c>
      <c r="AC3034">
        <f t="shared" si="814"/>
        <v>1.2601983080458012E-3</v>
      </c>
    </row>
    <row r="3035" spans="1:29" x14ac:dyDescent="0.3">
      <c r="A3035" s="2">
        <v>40960</v>
      </c>
      <c r="B3035">
        <v>1361.22</v>
      </c>
      <c r="C3035">
        <v>1367.76</v>
      </c>
      <c r="D3035">
        <v>1358.11</v>
      </c>
      <c r="E3035">
        <v>1362.21</v>
      </c>
      <c r="F3035">
        <v>3795200000</v>
      </c>
      <c r="G3035">
        <v>11.04609328700462</v>
      </c>
      <c r="H3035">
        <v>1.3960932870045331</v>
      </c>
      <c r="I3035">
        <v>94.679957644137886</v>
      </c>
      <c r="J3035">
        <v>79.413946587537282</v>
      </c>
      <c r="K3035">
        <v>74.91</v>
      </c>
      <c r="L3035">
        <f t="shared" si="804"/>
        <v>1356.7139067129954</v>
      </c>
      <c r="N3035">
        <f t="shared" si="799"/>
        <v>11.046093287004624</v>
      </c>
      <c r="O3035">
        <f t="shared" si="800"/>
        <v>1.3960932870045326</v>
      </c>
      <c r="P3035">
        <f t="shared" si="801"/>
        <v>0</v>
      </c>
      <c r="Q3035">
        <f t="shared" si="802"/>
        <v>0</v>
      </c>
      <c r="R3035">
        <f t="shared" si="803"/>
        <v>1362.6933333333334</v>
      </c>
      <c r="S3035">
        <f t="shared" si="805"/>
        <v>1354.0506666666665</v>
      </c>
      <c r="T3035">
        <f t="shared" si="806"/>
        <v>30.430666666666639</v>
      </c>
      <c r="U3035">
        <f t="shared" si="807"/>
        <v>6.0861333333333274</v>
      </c>
      <c r="V3035">
        <f t="shared" si="808"/>
        <v>94.670580846808747</v>
      </c>
      <c r="W3035">
        <f t="shared" si="809"/>
        <v>-9.3767973291392082E-3</v>
      </c>
      <c r="X3035">
        <f t="shared" si="810"/>
        <v>1367.76</v>
      </c>
      <c r="Y3035">
        <f t="shared" si="811"/>
        <v>1340.8</v>
      </c>
      <c r="Z3035">
        <f t="shared" si="812"/>
        <v>79.413946587537282</v>
      </c>
      <c r="AA3035">
        <f t="shared" si="815"/>
        <v>74.905788646250244</v>
      </c>
      <c r="AB3035">
        <f t="shared" si="813"/>
        <v>0</v>
      </c>
      <c r="AC3035">
        <f t="shared" si="814"/>
        <v>-4.2113537497527886E-3</v>
      </c>
    </row>
    <row r="3036" spans="1:29" x14ac:dyDescent="0.3">
      <c r="A3036" s="2">
        <v>40961</v>
      </c>
      <c r="B3036">
        <v>1362.11</v>
      </c>
      <c r="C3036">
        <v>1362.7</v>
      </c>
      <c r="D3036">
        <v>1355.53</v>
      </c>
      <c r="E3036">
        <v>1357.66</v>
      </c>
      <c r="F3036">
        <v>3633710000</v>
      </c>
      <c r="G3036">
        <v>5.6707288580030308</v>
      </c>
      <c r="H3036">
        <v>-1.4992711419970419</v>
      </c>
      <c r="I3036">
        <v>29.930247305010649</v>
      </c>
      <c r="J3036">
        <v>62.537091988130953</v>
      </c>
      <c r="K3036">
        <v>71.92</v>
      </c>
      <c r="L3036">
        <f t="shared" si="804"/>
        <v>1357.029271141997</v>
      </c>
      <c r="N3036">
        <f t="shared" si="799"/>
        <v>5.6707288580030308</v>
      </c>
      <c r="O3036">
        <f t="shared" si="800"/>
        <v>-1.4992711419970419</v>
      </c>
      <c r="P3036">
        <f t="shared" si="801"/>
        <v>0</v>
      </c>
      <c r="Q3036">
        <f t="shared" si="802"/>
        <v>0</v>
      </c>
      <c r="R3036">
        <f t="shared" si="803"/>
        <v>1358.63</v>
      </c>
      <c r="S3036">
        <f t="shared" si="805"/>
        <v>1356.268</v>
      </c>
      <c r="T3036">
        <f t="shared" si="806"/>
        <v>26.285333333333483</v>
      </c>
      <c r="U3036">
        <f t="shared" si="807"/>
        <v>5.257066666666697</v>
      </c>
      <c r="V3036">
        <f t="shared" si="808"/>
        <v>29.953332656995872</v>
      </c>
      <c r="W3036">
        <f t="shared" si="809"/>
        <v>2.3085351985223213E-2</v>
      </c>
      <c r="X3036">
        <f t="shared" si="810"/>
        <v>1367.76</v>
      </c>
      <c r="Y3036">
        <f t="shared" si="811"/>
        <v>1340.8</v>
      </c>
      <c r="Z3036">
        <f t="shared" si="812"/>
        <v>62.537091988130953</v>
      </c>
      <c r="AA3036">
        <f t="shared" si="815"/>
        <v>71.915269507046645</v>
      </c>
      <c r="AB3036">
        <f t="shared" si="813"/>
        <v>0</v>
      </c>
      <c r="AC3036">
        <f t="shared" si="814"/>
        <v>-4.7304929533567019E-3</v>
      </c>
    </row>
    <row r="3037" spans="1:29" x14ac:dyDescent="0.3">
      <c r="A3037" s="2">
        <v>40962</v>
      </c>
      <c r="B3037">
        <v>1357.53</v>
      </c>
      <c r="C3037">
        <v>1364.24</v>
      </c>
      <c r="D3037">
        <v>1352.28</v>
      </c>
      <c r="E3037">
        <v>1363.46</v>
      </c>
      <c r="F3037">
        <v>3786450000</v>
      </c>
      <c r="G3037">
        <v>5.0671525720019872</v>
      </c>
      <c r="H3037">
        <v>-6.8928474279980492</v>
      </c>
      <c r="I3037">
        <v>27.050162643376339</v>
      </c>
      <c r="J3037">
        <v>83.798040693293288</v>
      </c>
      <c r="K3037">
        <v>82.32</v>
      </c>
      <c r="L3037">
        <f t="shared" si="804"/>
        <v>1359.172847427998</v>
      </c>
      <c r="N3037">
        <f t="shared" si="799"/>
        <v>5.0671525720019872</v>
      </c>
      <c r="O3037">
        <f t="shared" si="800"/>
        <v>-6.8928474279980492</v>
      </c>
      <c r="P3037">
        <f t="shared" si="801"/>
        <v>0</v>
      </c>
      <c r="Q3037">
        <f t="shared" si="802"/>
        <v>0</v>
      </c>
      <c r="R3037">
        <f t="shared" si="803"/>
        <v>1359.9933333333333</v>
      </c>
      <c r="S3037">
        <f t="shared" si="805"/>
        <v>1358.94</v>
      </c>
      <c r="T3037">
        <f t="shared" si="806"/>
        <v>12.980000000000018</v>
      </c>
      <c r="U3037">
        <f t="shared" si="807"/>
        <v>2.5960000000000036</v>
      </c>
      <c r="V3037">
        <f t="shared" si="808"/>
        <v>27.0501626433817</v>
      </c>
      <c r="W3037">
        <f t="shared" si="809"/>
        <v>5.3610449413099559E-12</v>
      </c>
      <c r="X3037">
        <f t="shared" si="810"/>
        <v>1367.76</v>
      </c>
      <c r="Y3037">
        <f t="shared" si="811"/>
        <v>1341.22</v>
      </c>
      <c r="Z3037">
        <f t="shared" si="812"/>
        <v>83.798040693293288</v>
      </c>
      <c r="AA3037">
        <f t="shared" si="815"/>
        <v>82.324985637065879</v>
      </c>
      <c r="AB3037">
        <f t="shared" si="813"/>
        <v>0</v>
      </c>
      <c r="AC3037">
        <f t="shared" si="814"/>
        <v>4.9856370658858395E-3</v>
      </c>
    </row>
    <row r="3038" spans="1:29" x14ac:dyDescent="0.3">
      <c r="A3038" s="2">
        <v>40963</v>
      </c>
      <c r="B3038">
        <v>1363.46</v>
      </c>
      <c r="C3038">
        <v>1368.92</v>
      </c>
      <c r="D3038">
        <v>1363.46</v>
      </c>
      <c r="E3038">
        <v>1365.74</v>
      </c>
      <c r="F3038">
        <v>3505360000</v>
      </c>
      <c r="G3038">
        <v>7.5581017146678278</v>
      </c>
      <c r="H3038">
        <v>2.0981017146677909</v>
      </c>
      <c r="I3038">
        <v>133.49368610944339</v>
      </c>
      <c r="J3038">
        <v>80.88942307692281</v>
      </c>
      <c r="K3038">
        <v>79.41</v>
      </c>
      <c r="L3038">
        <f t="shared" si="804"/>
        <v>1361.3618982853322</v>
      </c>
      <c r="N3038">
        <f t="shared" si="799"/>
        <v>7.5581017146678278</v>
      </c>
      <c r="O3038">
        <f t="shared" si="800"/>
        <v>2.0981017146677914</v>
      </c>
      <c r="P3038">
        <f t="shared" si="801"/>
        <v>0</v>
      </c>
      <c r="Q3038">
        <f t="shared" si="802"/>
        <v>0</v>
      </c>
      <c r="R3038">
        <f t="shared" si="803"/>
        <v>1366.04</v>
      </c>
      <c r="S3038">
        <f t="shared" si="805"/>
        <v>1361.596</v>
      </c>
      <c r="T3038">
        <f t="shared" si="806"/>
        <v>11.082666666666455</v>
      </c>
      <c r="U3038">
        <f t="shared" si="807"/>
        <v>2.2165333333332908</v>
      </c>
      <c r="V3038">
        <f t="shared" si="808"/>
        <v>133.66217516843255</v>
      </c>
      <c r="W3038">
        <f t="shared" si="809"/>
        <v>0.16848905898916655</v>
      </c>
      <c r="X3038">
        <f t="shared" si="810"/>
        <v>1368.92</v>
      </c>
      <c r="Y3038">
        <f t="shared" si="811"/>
        <v>1352.28</v>
      </c>
      <c r="Z3038">
        <f t="shared" si="812"/>
        <v>80.88942307692281</v>
      </c>
      <c r="AA3038">
        <f t="shared" si="815"/>
        <v>79.407346486875923</v>
      </c>
      <c r="AB3038">
        <f t="shared" si="813"/>
        <v>0</v>
      </c>
      <c r="AC3038">
        <f t="shared" si="814"/>
        <v>-2.65351312407347E-3</v>
      </c>
    </row>
    <row r="3039" spans="1:29" x14ac:dyDescent="0.3">
      <c r="A3039" s="2">
        <v>40966</v>
      </c>
      <c r="B3039">
        <v>1365.2</v>
      </c>
      <c r="C3039">
        <v>1371.94</v>
      </c>
      <c r="D3039">
        <v>1354.92</v>
      </c>
      <c r="E3039">
        <v>1367.59</v>
      </c>
      <c r="F3039">
        <v>3648890000</v>
      </c>
      <c r="G3039">
        <v>8.5020678097785094</v>
      </c>
      <c r="H3039">
        <v>-8.5179321902214724</v>
      </c>
      <c r="I3039">
        <v>63.661420823332243</v>
      </c>
      <c r="J3039">
        <v>77.873855544251683</v>
      </c>
      <c r="K3039">
        <v>76.900000000000006</v>
      </c>
      <c r="L3039">
        <f t="shared" si="804"/>
        <v>1363.4379321902215</v>
      </c>
      <c r="N3039">
        <f t="shared" si="799"/>
        <v>8.5020678097785094</v>
      </c>
      <c r="O3039">
        <f t="shared" si="800"/>
        <v>-8.5179321902214724</v>
      </c>
      <c r="P3039">
        <f t="shared" si="801"/>
        <v>0</v>
      </c>
      <c r="Q3039">
        <f t="shared" si="802"/>
        <v>0</v>
      </c>
      <c r="R3039">
        <f t="shared" si="803"/>
        <v>1364.8166666666666</v>
      </c>
      <c r="S3039">
        <f t="shared" si="805"/>
        <v>1362.4346666666665</v>
      </c>
      <c r="T3039">
        <f t="shared" si="806"/>
        <v>12.491999999999962</v>
      </c>
      <c r="U3039">
        <f t="shared" si="807"/>
        <v>2.4983999999999922</v>
      </c>
      <c r="V3039">
        <f t="shared" si="808"/>
        <v>63.560678834455899</v>
      </c>
      <c r="W3039">
        <f t="shared" si="809"/>
        <v>-0.10074198887634367</v>
      </c>
      <c r="X3039">
        <f t="shared" si="810"/>
        <v>1371.94</v>
      </c>
      <c r="Y3039">
        <f t="shared" si="811"/>
        <v>1352.28</v>
      </c>
      <c r="Z3039">
        <f t="shared" si="812"/>
        <v>77.873855544251683</v>
      </c>
      <c r="AA3039">
        <f t="shared" si="815"/>
        <v>76.902471578027203</v>
      </c>
      <c r="AB3039">
        <f t="shared" si="813"/>
        <v>0</v>
      </c>
      <c r="AC3039">
        <f t="shared" si="814"/>
        <v>2.4715780271975518E-3</v>
      </c>
    </row>
    <row r="3040" spans="1:29" x14ac:dyDescent="0.3">
      <c r="A3040" s="2">
        <v>40967</v>
      </c>
      <c r="B3040">
        <v>1367.56</v>
      </c>
      <c r="C3040">
        <v>1373.09</v>
      </c>
      <c r="D3040">
        <v>1365.97</v>
      </c>
      <c r="E3040">
        <v>1372.18</v>
      </c>
      <c r="F3040">
        <v>3579120000</v>
      </c>
      <c r="G3040">
        <v>6.738045206518791</v>
      </c>
      <c r="H3040">
        <v>-0.38195479348109979</v>
      </c>
      <c r="I3040">
        <v>114.8809523809489</v>
      </c>
      <c r="J3040">
        <v>95.627102354637884</v>
      </c>
      <c r="K3040">
        <v>80.150000000000006</v>
      </c>
      <c r="L3040">
        <f t="shared" si="804"/>
        <v>1366.3519547934811</v>
      </c>
      <c r="N3040">
        <f t="shared" si="799"/>
        <v>6.738045206518791</v>
      </c>
      <c r="O3040">
        <f t="shared" si="800"/>
        <v>-0.38195479348109984</v>
      </c>
      <c r="P3040">
        <f t="shared" si="801"/>
        <v>0</v>
      </c>
      <c r="Q3040">
        <f t="shared" si="802"/>
        <v>0</v>
      </c>
      <c r="R3040">
        <f t="shared" si="803"/>
        <v>1370.4133333333332</v>
      </c>
      <c r="S3040">
        <f t="shared" si="805"/>
        <v>1363.9786666666664</v>
      </c>
      <c r="T3040">
        <f t="shared" si="806"/>
        <v>18.667999999999893</v>
      </c>
      <c r="U3040">
        <f t="shared" si="807"/>
        <v>3.7335999999999787</v>
      </c>
      <c r="V3040">
        <f t="shared" si="808"/>
        <v>114.89655500797815</v>
      </c>
      <c r="W3040">
        <f t="shared" si="809"/>
        <v>1.5602627029252858E-2</v>
      </c>
      <c r="X3040">
        <f t="shared" si="810"/>
        <v>1373.09</v>
      </c>
      <c r="Y3040">
        <f t="shared" si="811"/>
        <v>1352.28</v>
      </c>
      <c r="Z3040">
        <f t="shared" si="812"/>
        <v>95.627102354637884</v>
      </c>
      <c r="AA3040">
        <f t="shared" si="815"/>
        <v>80.145102731447324</v>
      </c>
      <c r="AB3040">
        <f t="shared" si="813"/>
        <v>0</v>
      </c>
      <c r="AC3040">
        <f t="shared" si="814"/>
        <v>-4.8972685526820214E-3</v>
      </c>
    </row>
    <row r="3041" spans="1:29" x14ac:dyDescent="0.3">
      <c r="A3041" s="2">
        <v>40968</v>
      </c>
      <c r="B3041">
        <v>1372.2</v>
      </c>
      <c r="C3041">
        <v>1378.04</v>
      </c>
      <c r="D3041">
        <v>1363.81</v>
      </c>
      <c r="E3041">
        <v>1365.68</v>
      </c>
      <c r="F3041">
        <v>4482370000</v>
      </c>
      <c r="G3041">
        <v>11.912030137679039</v>
      </c>
      <c r="H3041">
        <v>-2.3179698623209788</v>
      </c>
      <c r="I3041">
        <v>69.378886641192423</v>
      </c>
      <c r="J3041">
        <v>52.018633540373052</v>
      </c>
      <c r="K3041">
        <v>78.040000000000006</v>
      </c>
      <c r="L3041">
        <f t="shared" si="804"/>
        <v>1366.1279698623209</v>
      </c>
      <c r="N3041">
        <f t="shared" si="799"/>
        <v>11.912030137679039</v>
      </c>
      <c r="O3041">
        <f t="shared" si="800"/>
        <v>-2.3179698623209788</v>
      </c>
      <c r="P3041">
        <f t="shared" si="801"/>
        <v>0</v>
      </c>
      <c r="Q3041">
        <f t="shared" si="802"/>
        <v>0</v>
      </c>
      <c r="R3041">
        <f t="shared" si="803"/>
        <v>1369.1766666666665</v>
      </c>
      <c r="S3041">
        <f t="shared" si="805"/>
        <v>1366.088</v>
      </c>
      <c r="T3041">
        <f t="shared" si="806"/>
        <v>14.827999999999747</v>
      </c>
      <c r="U3041">
        <f t="shared" si="807"/>
        <v>2.9655999999999496</v>
      </c>
      <c r="V3041">
        <f t="shared" si="808"/>
        <v>69.433204448039589</v>
      </c>
      <c r="W3041">
        <f t="shared" si="809"/>
        <v>5.4317806847166139E-2</v>
      </c>
      <c r="X3041">
        <f t="shared" si="810"/>
        <v>1378.04</v>
      </c>
      <c r="Y3041">
        <f t="shared" si="811"/>
        <v>1352.28</v>
      </c>
      <c r="Z3041">
        <f t="shared" si="812"/>
        <v>52.018633540373045</v>
      </c>
      <c r="AA3041">
        <f t="shared" si="815"/>
        <v>78.041411041895742</v>
      </c>
      <c r="AB3041">
        <f t="shared" si="813"/>
        <v>0</v>
      </c>
      <c r="AC3041">
        <f t="shared" si="814"/>
        <v>1.4110418957358206E-3</v>
      </c>
    </row>
    <row r="3042" spans="1:29" x14ac:dyDescent="0.3">
      <c r="A3042" s="2">
        <v>40969</v>
      </c>
      <c r="B3042">
        <v>1365.9</v>
      </c>
      <c r="C3042">
        <v>1376.17</v>
      </c>
      <c r="D3042">
        <v>1365.9</v>
      </c>
      <c r="E3042">
        <v>1374.09</v>
      </c>
      <c r="F3042">
        <v>3919240000</v>
      </c>
      <c r="G3042">
        <v>7.3880200917860748</v>
      </c>
      <c r="H3042">
        <v>-2.881979908213907</v>
      </c>
      <c r="I3042">
        <v>96.400795803945343</v>
      </c>
      <c r="J3042">
        <v>82.915224913494527</v>
      </c>
      <c r="K3042">
        <v>77.86</v>
      </c>
      <c r="L3042">
        <f t="shared" si="804"/>
        <v>1368.781979908214</v>
      </c>
      <c r="N3042">
        <f t="shared" si="799"/>
        <v>7.3880200917860748</v>
      </c>
      <c r="O3042">
        <f t="shared" si="800"/>
        <v>-2.881979908213907</v>
      </c>
      <c r="P3042">
        <f t="shared" si="801"/>
        <v>0</v>
      </c>
      <c r="Q3042">
        <f t="shared" si="802"/>
        <v>0</v>
      </c>
      <c r="R3042">
        <f t="shared" si="803"/>
        <v>1372.0533333333333</v>
      </c>
      <c r="S3042">
        <f t="shared" si="805"/>
        <v>1368.4999999999998</v>
      </c>
      <c r="T3042">
        <f t="shared" si="806"/>
        <v>12.286666666666633</v>
      </c>
      <c r="U3042">
        <f t="shared" si="807"/>
        <v>2.4573333333333265</v>
      </c>
      <c r="V3042">
        <f t="shared" si="808"/>
        <v>96.400795803947986</v>
      </c>
      <c r="W3042">
        <f t="shared" si="809"/>
        <v>2.6432189770275727E-12</v>
      </c>
      <c r="X3042">
        <f t="shared" si="810"/>
        <v>1378.04</v>
      </c>
      <c r="Y3042">
        <f t="shared" si="811"/>
        <v>1354.92</v>
      </c>
      <c r="Z3042">
        <f t="shared" si="812"/>
        <v>82.915224913494527</v>
      </c>
      <c r="AA3042">
        <f t="shared" si="815"/>
        <v>77.864847885935987</v>
      </c>
      <c r="AB3042">
        <f t="shared" si="813"/>
        <v>0</v>
      </c>
      <c r="AC3042">
        <f t="shared" si="814"/>
        <v>4.8478859359875059E-3</v>
      </c>
    </row>
    <row r="3043" spans="1:29" x14ac:dyDescent="0.3">
      <c r="A3043" s="2">
        <v>40970</v>
      </c>
      <c r="B3043">
        <v>1374.09</v>
      </c>
      <c r="C3043">
        <v>1374.53</v>
      </c>
      <c r="D3043">
        <v>1366.42</v>
      </c>
      <c r="E3043">
        <v>1369.63</v>
      </c>
      <c r="F3043">
        <v>3283490000</v>
      </c>
      <c r="G3043">
        <v>5.4653467278571952</v>
      </c>
      <c r="H3043">
        <v>-2.6446532721427052</v>
      </c>
      <c r="I3043">
        <v>30.82232535999518</v>
      </c>
      <c r="J3043">
        <v>63.624567474048902</v>
      </c>
      <c r="K3043">
        <v>74.41</v>
      </c>
      <c r="L3043">
        <f t="shared" si="804"/>
        <v>1369.0646532721428</v>
      </c>
      <c r="N3043">
        <f t="shared" si="799"/>
        <v>5.4653467278571952</v>
      </c>
      <c r="O3043">
        <f t="shared" si="800"/>
        <v>-2.6446532721427047</v>
      </c>
      <c r="P3043">
        <f t="shared" si="801"/>
        <v>0</v>
      </c>
      <c r="Q3043">
        <f t="shared" si="802"/>
        <v>0</v>
      </c>
      <c r="R3043">
        <f t="shared" si="803"/>
        <v>1370.1933333333334</v>
      </c>
      <c r="S3043">
        <f t="shared" si="805"/>
        <v>1369.3306666666665</v>
      </c>
      <c r="T3043">
        <f t="shared" si="806"/>
        <v>9.3360000000002401</v>
      </c>
      <c r="U3043">
        <f t="shared" si="807"/>
        <v>1.8672000000000479</v>
      </c>
      <c r="V3043">
        <f t="shared" si="808"/>
        <v>30.800723602787077</v>
      </c>
      <c r="W3043">
        <f t="shared" si="809"/>
        <v>-2.1601757208102867E-2</v>
      </c>
      <c r="X3043">
        <f t="shared" si="810"/>
        <v>1378.04</v>
      </c>
      <c r="Y3043">
        <f t="shared" si="811"/>
        <v>1354.92</v>
      </c>
      <c r="Z3043">
        <f t="shared" si="812"/>
        <v>63.624567474048902</v>
      </c>
      <c r="AA3043">
        <f t="shared" si="815"/>
        <v>74.4118767653612</v>
      </c>
      <c r="AB3043">
        <f t="shared" si="813"/>
        <v>0</v>
      </c>
      <c r="AC3043">
        <f t="shared" si="814"/>
        <v>1.8767653612030699E-3</v>
      </c>
    </row>
    <row r="3044" spans="1:29" x14ac:dyDescent="0.3">
      <c r="A3044" s="2">
        <v>40973</v>
      </c>
      <c r="B3044">
        <v>1369.59</v>
      </c>
      <c r="C3044">
        <v>1369.59</v>
      </c>
      <c r="D3044">
        <v>1359.13</v>
      </c>
      <c r="E3044">
        <v>1364.33</v>
      </c>
      <c r="F3044">
        <v>3429480000</v>
      </c>
      <c r="G3044">
        <v>2.1035644852379392</v>
      </c>
      <c r="H3044">
        <v>-8.3564355147618699</v>
      </c>
      <c r="I3044">
        <v>-164.75741239891971</v>
      </c>
      <c r="J3044">
        <v>27.498677948174819</v>
      </c>
      <c r="K3044">
        <v>64.34</v>
      </c>
      <c r="L3044">
        <f t="shared" si="804"/>
        <v>1367.486435514762</v>
      </c>
      <c r="N3044">
        <f t="shared" si="799"/>
        <v>2.1035644852379392</v>
      </c>
      <c r="O3044">
        <f t="shared" si="800"/>
        <v>-8.3564355147618699</v>
      </c>
      <c r="P3044">
        <f t="shared" si="801"/>
        <v>0</v>
      </c>
      <c r="Q3044">
        <f t="shared" si="802"/>
        <v>0</v>
      </c>
      <c r="R3044">
        <f t="shared" si="803"/>
        <v>1364.3500000000001</v>
      </c>
      <c r="S3044">
        <f t="shared" si="805"/>
        <v>1369.2373333333335</v>
      </c>
      <c r="T3044">
        <f t="shared" si="806"/>
        <v>9.8959999999997308</v>
      </c>
      <c r="U3044">
        <f t="shared" si="807"/>
        <v>1.9791999999999461</v>
      </c>
      <c r="V3044">
        <f t="shared" si="808"/>
        <v>-164.62319231115191</v>
      </c>
      <c r="W3044">
        <f t="shared" si="809"/>
        <v>0.13422008776780103</v>
      </c>
      <c r="X3044">
        <f t="shared" si="810"/>
        <v>1378.04</v>
      </c>
      <c r="Y3044">
        <f t="shared" si="811"/>
        <v>1359.13</v>
      </c>
      <c r="Z3044">
        <f t="shared" si="812"/>
        <v>27.498677948174819</v>
      </c>
      <c r="AA3044">
        <f t="shared" si="815"/>
        <v>64.336841246145838</v>
      </c>
      <c r="AB3044">
        <f t="shared" si="813"/>
        <v>0</v>
      </c>
      <c r="AC3044">
        <f t="shared" si="814"/>
        <v>-3.1587538541657523E-3</v>
      </c>
    </row>
    <row r="3045" spans="1:29" x14ac:dyDescent="0.3">
      <c r="A3045" s="2">
        <v>40974</v>
      </c>
      <c r="B3045">
        <v>1363.63</v>
      </c>
      <c r="C3045">
        <v>1363.63</v>
      </c>
      <c r="D3045">
        <v>1340.03</v>
      </c>
      <c r="E3045">
        <v>1343.36</v>
      </c>
      <c r="F3045">
        <v>4191060000</v>
      </c>
      <c r="G3045">
        <v>4.1857096568253382</v>
      </c>
      <c r="H3045">
        <v>-19.414290343174802</v>
      </c>
      <c r="I3045">
        <v>-160.62558732715999</v>
      </c>
      <c r="J3045">
        <v>8.7608524072610585</v>
      </c>
      <c r="K3045">
        <v>46.96</v>
      </c>
      <c r="L3045">
        <f t="shared" si="804"/>
        <v>1359.4442903431748</v>
      </c>
      <c r="N3045">
        <f t="shared" si="799"/>
        <v>4.1857096568253382</v>
      </c>
      <c r="O3045">
        <f t="shared" si="800"/>
        <v>-19.414290343174798</v>
      </c>
      <c r="P3045">
        <f t="shared" si="801"/>
        <v>0</v>
      </c>
      <c r="Q3045">
        <f t="shared" si="802"/>
        <v>0</v>
      </c>
      <c r="R3045">
        <f t="shared" si="803"/>
        <v>1349.0066666666664</v>
      </c>
      <c r="S3045">
        <f t="shared" si="805"/>
        <v>1364.9559999999999</v>
      </c>
      <c r="T3045">
        <f t="shared" si="806"/>
        <v>33.110666666666702</v>
      </c>
      <c r="U3045">
        <f t="shared" si="807"/>
        <v>6.6221333333333403</v>
      </c>
      <c r="V3045">
        <f t="shared" si="808"/>
        <v>-160.56591363642588</v>
      </c>
      <c r="W3045">
        <f t="shared" si="809"/>
        <v>5.9673690734115326E-2</v>
      </c>
      <c r="X3045">
        <f t="shared" si="810"/>
        <v>1378.04</v>
      </c>
      <c r="Y3045">
        <f t="shared" si="811"/>
        <v>1340.03</v>
      </c>
      <c r="Z3045">
        <f t="shared" si="812"/>
        <v>8.7608524072610585</v>
      </c>
      <c r="AA3045">
        <f t="shared" si="815"/>
        <v>46.963591256670469</v>
      </c>
      <c r="AB3045">
        <f t="shared" si="813"/>
        <v>0</v>
      </c>
      <c r="AC3045">
        <f t="shared" si="814"/>
        <v>3.5912566704681126E-3</v>
      </c>
    </row>
    <row r="3046" spans="1:29" x14ac:dyDescent="0.3">
      <c r="A3046" s="2">
        <v>40975</v>
      </c>
      <c r="B3046">
        <v>1343.39</v>
      </c>
      <c r="C3046">
        <v>1354.85</v>
      </c>
      <c r="D3046">
        <v>1343.39</v>
      </c>
      <c r="E3046">
        <v>1352.63</v>
      </c>
      <c r="F3046">
        <v>3580380000</v>
      </c>
      <c r="G3046">
        <v>-2.3228602287833842</v>
      </c>
      <c r="H3046">
        <v>-13.782860228783189</v>
      </c>
      <c r="I3046">
        <v>-78.70771899392814</v>
      </c>
      <c r="J3046">
        <v>34.864416159380468</v>
      </c>
      <c r="K3046">
        <v>43.53</v>
      </c>
      <c r="L3046">
        <f t="shared" si="804"/>
        <v>1357.1728602287833</v>
      </c>
      <c r="N3046">
        <f t="shared" si="799"/>
        <v>-2.3228602287833837</v>
      </c>
      <c r="O3046">
        <f t="shared" si="800"/>
        <v>-13.782860228783193</v>
      </c>
      <c r="P3046">
        <f t="shared" si="801"/>
        <v>0</v>
      </c>
      <c r="Q3046">
        <f t="shared" si="802"/>
        <v>0</v>
      </c>
      <c r="R3046">
        <f t="shared" si="803"/>
        <v>1350.29</v>
      </c>
      <c r="S3046">
        <f t="shared" si="805"/>
        <v>1361.1786666666667</v>
      </c>
      <c r="T3046">
        <f t="shared" si="806"/>
        <v>46.121333333333723</v>
      </c>
      <c r="U3046">
        <f t="shared" si="807"/>
        <v>9.224266666666745</v>
      </c>
      <c r="V3046">
        <f t="shared" si="808"/>
        <v>-78.695807194549374</v>
      </c>
      <c r="W3046">
        <f t="shared" si="809"/>
        <v>1.1911799378765409E-2</v>
      </c>
      <c r="X3046">
        <f t="shared" si="810"/>
        <v>1376.17</v>
      </c>
      <c r="Y3046">
        <f t="shared" si="811"/>
        <v>1340.03</v>
      </c>
      <c r="Z3046">
        <f t="shared" si="812"/>
        <v>34.864416159380468</v>
      </c>
      <c r="AA3046">
        <f t="shared" si="815"/>
        <v>43.532747780471958</v>
      </c>
      <c r="AB3046">
        <f t="shared" si="813"/>
        <v>0</v>
      </c>
      <c r="AC3046">
        <f t="shared" si="814"/>
        <v>2.7477804719566734E-3</v>
      </c>
    </row>
    <row r="3047" spans="1:29" x14ac:dyDescent="0.3">
      <c r="A3047" s="2">
        <v>40976</v>
      </c>
      <c r="B3047">
        <v>1352.65</v>
      </c>
      <c r="C3047">
        <v>1368.72</v>
      </c>
      <c r="D3047">
        <v>1352.65</v>
      </c>
      <c r="E3047">
        <v>1365.91</v>
      </c>
      <c r="F3047">
        <v>3543060000</v>
      </c>
      <c r="G3047">
        <v>8.6347598474776532</v>
      </c>
      <c r="H3047">
        <v>-7.4352401525222831</v>
      </c>
      <c r="I3047">
        <v>27.55848587374804</v>
      </c>
      <c r="J3047">
        <v>75.0144927536235</v>
      </c>
      <c r="K3047">
        <v>41.95</v>
      </c>
      <c r="L3047">
        <f t="shared" si="804"/>
        <v>1360.0852401525224</v>
      </c>
      <c r="N3047">
        <f t="shared" si="799"/>
        <v>8.6347598474776532</v>
      </c>
      <c r="O3047">
        <f t="shared" si="800"/>
        <v>-7.4352401525222831</v>
      </c>
      <c r="P3047">
        <f t="shared" si="801"/>
        <v>0</v>
      </c>
      <c r="Q3047">
        <f t="shared" si="802"/>
        <v>0</v>
      </c>
      <c r="R3047">
        <f t="shared" si="803"/>
        <v>1362.4266666666665</v>
      </c>
      <c r="S3047">
        <f t="shared" si="805"/>
        <v>1359.2533333333333</v>
      </c>
      <c r="T3047">
        <f t="shared" si="806"/>
        <v>38.4200000000003</v>
      </c>
      <c r="U3047">
        <f t="shared" si="807"/>
        <v>7.6840000000000597</v>
      </c>
      <c r="V3047">
        <f t="shared" si="808"/>
        <v>27.53195673549498</v>
      </c>
      <c r="W3047">
        <f t="shared" si="809"/>
        <v>-2.652913825306058E-2</v>
      </c>
      <c r="X3047">
        <f t="shared" si="810"/>
        <v>1374.53</v>
      </c>
      <c r="Y3047">
        <f t="shared" si="811"/>
        <v>1340.03</v>
      </c>
      <c r="Z3047">
        <f t="shared" si="812"/>
        <v>75.0144927536235</v>
      </c>
      <c r="AA3047">
        <f t="shared" si="815"/>
        <v>41.952601348497744</v>
      </c>
      <c r="AB3047">
        <f t="shared" si="813"/>
        <v>0</v>
      </c>
      <c r="AC3047">
        <f t="shared" si="814"/>
        <v>2.6013484977411849E-3</v>
      </c>
    </row>
    <row r="3048" spans="1:29" x14ac:dyDescent="0.3">
      <c r="A3048" s="2">
        <v>40977</v>
      </c>
      <c r="B3048">
        <v>1365.97</v>
      </c>
      <c r="C3048">
        <v>1374.76</v>
      </c>
      <c r="D3048">
        <v>1365.97</v>
      </c>
      <c r="E3048">
        <v>1370.87</v>
      </c>
      <c r="F3048">
        <v>3639470000</v>
      </c>
      <c r="G3048">
        <v>11.079839898318371</v>
      </c>
      <c r="H3048">
        <v>2.2898398983184052</v>
      </c>
      <c r="I3048">
        <v>96.600045945326045</v>
      </c>
      <c r="J3048">
        <v>88.799308954793844</v>
      </c>
      <c r="K3048">
        <v>46.99</v>
      </c>
      <c r="L3048">
        <f t="shared" si="804"/>
        <v>1363.6801601016816</v>
      </c>
      <c r="N3048">
        <f t="shared" si="799"/>
        <v>11.079839898318369</v>
      </c>
      <c r="O3048">
        <f t="shared" si="800"/>
        <v>2.2898398983184052</v>
      </c>
      <c r="P3048">
        <f t="shared" si="801"/>
        <v>0</v>
      </c>
      <c r="Q3048">
        <f t="shared" si="802"/>
        <v>0</v>
      </c>
      <c r="R3048">
        <f t="shared" si="803"/>
        <v>1370.5333333333335</v>
      </c>
      <c r="S3048">
        <f t="shared" si="805"/>
        <v>1359.3213333333333</v>
      </c>
      <c r="T3048">
        <f t="shared" si="806"/>
        <v>38.692000000000462</v>
      </c>
      <c r="U3048">
        <f t="shared" si="807"/>
        <v>7.7384000000000928</v>
      </c>
      <c r="V3048">
        <f t="shared" si="808"/>
        <v>96.591888073331972</v>
      </c>
      <c r="W3048">
        <f t="shared" si="809"/>
        <v>-8.1578719940722522E-3</v>
      </c>
      <c r="X3048">
        <f t="shared" si="810"/>
        <v>1374.76</v>
      </c>
      <c r="Y3048">
        <f t="shared" si="811"/>
        <v>1340.03</v>
      </c>
      <c r="Z3048">
        <f t="shared" si="812"/>
        <v>88.799308954793844</v>
      </c>
      <c r="AA3048">
        <f t="shared" si="815"/>
        <v>46.987549644646734</v>
      </c>
      <c r="AB3048">
        <f t="shared" si="813"/>
        <v>0</v>
      </c>
      <c r="AC3048">
        <f t="shared" si="814"/>
        <v>-2.4503553532682076E-3</v>
      </c>
    </row>
    <row r="3049" spans="1:29" x14ac:dyDescent="0.3">
      <c r="A3049" s="2">
        <v>40980</v>
      </c>
      <c r="B3049">
        <v>1370.78</v>
      </c>
      <c r="C3049">
        <v>1373.04</v>
      </c>
      <c r="D3049">
        <v>1366.69</v>
      </c>
      <c r="E3049">
        <v>1371.09</v>
      </c>
      <c r="F3049">
        <v>3081870000</v>
      </c>
      <c r="G3049">
        <v>6.8898932655454246</v>
      </c>
      <c r="H3049">
        <v>0.53989326554551553</v>
      </c>
      <c r="I3049">
        <v>74.941152389724081</v>
      </c>
      <c r="J3049">
        <v>89.432767060178321</v>
      </c>
      <c r="K3049">
        <v>59.37</v>
      </c>
      <c r="L3049">
        <f t="shared" si="804"/>
        <v>1366.1501067344545</v>
      </c>
      <c r="N3049">
        <f t="shared" si="799"/>
        <v>6.8898932655454246</v>
      </c>
      <c r="O3049">
        <f t="shared" si="800"/>
        <v>0.53989326554551553</v>
      </c>
      <c r="P3049">
        <f t="shared" si="801"/>
        <v>0</v>
      </c>
      <c r="Q3049">
        <f t="shared" si="802"/>
        <v>0</v>
      </c>
      <c r="R3049">
        <f t="shared" si="803"/>
        <v>1370.2733333333333</v>
      </c>
      <c r="S3049">
        <f t="shared" si="805"/>
        <v>1360.5059999999999</v>
      </c>
      <c r="T3049">
        <f t="shared" si="806"/>
        <v>43.430666666667094</v>
      </c>
      <c r="U3049">
        <f t="shared" si="807"/>
        <v>8.6861333333334194</v>
      </c>
      <c r="V3049">
        <f t="shared" si="808"/>
        <v>74.964950521393149</v>
      </c>
      <c r="W3049">
        <f t="shared" si="809"/>
        <v>2.3798131669067857E-2</v>
      </c>
      <c r="X3049">
        <f t="shared" si="810"/>
        <v>1374.76</v>
      </c>
      <c r="Y3049">
        <f t="shared" si="811"/>
        <v>1340.03</v>
      </c>
      <c r="Z3049">
        <f t="shared" si="812"/>
        <v>89.432767060178321</v>
      </c>
      <c r="AA3049">
        <f t="shared" si="815"/>
        <v>59.374367467047435</v>
      </c>
      <c r="AB3049">
        <f t="shared" si="813"/>
        <v>0</v>
      </c>
      <c r="AC3049">
        <f t="shared" si="814"/>
        <v>4.3674670474374011E-3</v>
      </c>
    </row>
    <row r="3050" spans="1:29" x14ac:dyDescent="0.3">
      <c r="A3050" s="2">
        <v>40981</v>
      </c>
      <c r="B3050">
        <v>1371.92</v>
      </c>
      <c r="C3050">
        <v>1396.13</v>
      </c>
      <c r="D3050">
        <v>1371.92</v>
      </c>
      <c r="E3050">
        <v>1395.95</v>
      </c>
      <c r="F3050">
        <v>4386470000</v>
      </c>
      <c r="G3050">
        <v>20.046595510363659</v>
      </c>
      <c r="H3050">
        <v>-4.1634044896363784</v>
      </c>
      <c r="I3050">
        <v>137.40670991141911</v>
      </c>
      <c r="J3050">
        <v>99.658703071672235</v>
      </c>
      <c r="K3050">
        <v>77.55</v>
      </c>
      <c r="L3050">
        <f t="shared" si="804"/>
        <v>1376.0834044896365</v>
      </c>
      <c r="N3050">
        <f t="shared" si="799"/>
        <v>20.046595510363659</v>
      </c>
      <c r="O3050">
        <f t="shared" si="800"/>
        <v>-4.1634044896363775</v>
      </c>
      <c r="P3050">
        <f t="shared" si="801"/>
        <v>0</v>
      </c>
      <c r="Q3050">
        <f t="shared" si="802"/>
        <v>0</v>
      </c>
      <c r="R3050">
        <f t="shared" si="803"/>
        <v>1388</v>
      </c>
      <c r="S3050">
        <f t="shared" si="805"/>
        <v>1368.3046666666667</v>
      </c>
      <c r="T3050">
        <f t="shared" si="806"/>
        <v>47.78533333333371</v>
      </c>
      <c r="U3050">
        <f t="shared" si="807"/>
        <v>9.5570666666667421</v>
      </c>
      <c r="V3050">
        <f t="shared" si="808"/>
        <v>137.38757591822585</v>
      </c>
      <c r="W3050">
        <f t="shared" si="809"/>
        <v>-1.9133993193264587E-2</v>
      </c>
      <c r="X3050">
        <f t="shared" si="810"/>
        <v>1396.13</v>
      </c>
      <c r="Y3050">
        <f t="shared" si="811"/>
        <v>1343.39</v>
      </c>
      <c r="Z3050">
        <f t="shared" si="812"/>
        <v>99.658703071672235</v>
      </c>
      <c r="AA3050">
        <f t="shared" si="815"/>
        <v>77.553937599929668</v>
      </c>
      <c r="AB3050">
        <f t="shared" si="813"/>
        <v>0</v>
      </c>
      <c r="AC3050">
        <f t="shared" si="814"/>
        <v>3.9375999296709097E-3</v>
      </c>
    </row>
    <row r="3051" spans="1:29" x14ac:dyDescent="0.3">
      <c r="A3051" s="2">
        <v>40982</v>
      </c>
      <c r="B3051">
        <v>1395.95</v>
      </c>
      <c r="C3051">
        <v>1399.42</v>
      </c>
      <c r="D3051">
        <v>1389.97</v>
      </c>
      <c r="E3051">
        <v>1394.28</v>
      </c>
      <c r="F3051">
        <v>4502280000</v>
      </c>
      <c r="G3051">
        <v>17.271063673575551</v>
      </c>
      <c r="H3051">
        <v>7.8210636735755088</v>
      </c>
      <c r="I3051">
        <v>102.6654863774959</v>
      </c>
      <c r="J3051">
        <v>89.010049176822534</v>
      </c>
      <c r="K3051">
        <v>88.38</v>
      </c>
      <c r="L3051">
        <f t="shared" si="804"/>
        <v>1382.1489363264245</v>
      </c>
      <c r="N3051">
        <f t="shared" si="799"/>
        <v>17.271063673575554</v>
      </c>
      <c r="O3051">
        <f t="shared" si="800"/>
        <v>7.8210636735755088</v>
      </c>
      <c r="P3051">
        <f t="shared" si="801"/>
        <v>0</v>
      </c>
      <c r="Q3051">
        <f t="shared" si="802"/>
        <v>0</v>
      </c>
      <c r="R3051">
        <f t="shared" si="803"/>
        <v>1394.5566666666666</v>
      </c>
      <c r="S3051">
        <f t="shared" si="805"/>
        <v>1377.1579999999999</v>
      </c>
      <c r="T3051">
        <f t="shared" si="806"/>
        <v>56.481333333333168</v>
      </c>
      <c r="U3051">
        <f t="shared" si="807"/>
        <v>11.296266666666634</v>
      </c>
      <c r="V3051">
        <f t="shared" si="808"/>
        <v>102.68092506472205</v>
      </c>
      <c r="W3051">
        <f t="shared" si="809"/>
        <v>1.543868722615116E-2</v>
      </c>
      <c r="X3051">
        <f t="shared" si="810"/>
        <v>1399.42</v>
      </c>
      <c r="Y3051">
        <f t="shared" si="811"/>
        <v>1352.65</v>
      </c>
      <c r="Z3051">
        <f t="shared" si="812"/>
        <v>89.010049176822534</v>
      </c>
      <c r="AA3051">
        <f t="shared" si="815"/>
        <v>88.383064203418087</v>
      </c>
      <c r="AB3051">
        <f t="shared" si="813"/>
        <v>0</v>
      </c>
      <c r="AC3051">
        <f t="shared" si="814"/>
        <v>3.0642034180914379E-3</v>
      </c>
    </row>
    <row r="3052" spans="1:29" x14ac:dyDescent="0.3">
      <c r="A3052" s="2">
        <v>40983</v>
      </c>
      <c r="B3052">
        <v>1394.17</v>
      </c>
      <c r="C3052">
        <v>1402.63</v>
      </c>
      <c r="D3052">
        <v>1392.78</v>
      </c>
      <c r="E3052">
        <v>1402.6</v>
      </c>
      <c r="F3052">
        <v>4271650000</v>
      </c>
      <c r="G3052">
        <v>13.664042449050379</v>
      </c>
      <c r="H3052">
        <v>3.8140424490502478</v>
      </c>
      <c r="I3052">
        <v>87.223925174881302</v>
      </c>
      <c r="J3052">
        <v>99.918166939442983</v>
      </c>
      <c r="K3052">
        <v>93.36</v>
      </c>
      <c r="L3052">
        <f t="shared" si="804"/>
        <v>1388.9659575509497</v>
      </c>
      <c r="N3052">
        <f t="shared" si="799"/>
        <v>13.664042449050385</v>
      </c>
      <c r="O3052">
        <f t="shared" si="800"/>
        <v>3.8140424490502483</v>
      </c>
      <c r="P3052">
        <f t="shared" si="801"/>
        <v>0</v>
      </c>
      <c r="Q3052">
        <f t="shared" si="802"/>
        <v>0</v>
      </c>
      <c r="R3052">
        <f t="shared" si="803"/>
        <v>1399.3366666666668</v>
      </c>
      <c r="S3052">
        <f t="shared" si="805"/>
        <v>1384.5400000000002</v>
      </c>
      <c r="T3052">
        <f t="shared" si="806"/>
        <v>56.546666666666397</v>
      </c>
      <c r="U3052">
        <f t="shared" si="807"/>
        <v>11.30933333333328</v>
      </c>
      <c r="V3052">
        <f t="shared" si="808"/>
        <v>87.223925174880307</v>
      </c>
      <c r="W3052">
        <f t="shared" si="809"/>
        <v>-9.9475983006414026E-13</v>
      </c>
      <c r="X3052">
        <f t="shared" si="810"/>
        <v>1402.63</v>
      </c>
      <c r="Y3052">
        <f t="shared" si="811"/>
        <v>1365.97</v>
      </c>
      <c r="Z3052">
        <f t="shared" si="812"/>
        <v>99.918166939442983</v>
      </c>
      <c r="AA3052">
        <f t="shared" si="815"/>
        <v>93.363799040581981</v>
      </c>
      <c r="AB3052">
        <f t="shared" si="813"/>
        <v>0</v>
      </c>
      <c r="AC3052">
        <f t="shared" si="814"/>
        <v>3.7990405819812167E-3</v>
      </c>
    </row>
    <row r="3053" spans="1:29" x14ac:dyDescent="0.3">
      <c r="A3053" s="2">
        <v>40984</v>
      </c>
      <c r="B3053">
        <v>1402.55</v>
      </c>
      <c r="C3053">
        <v>1405.88</v>
      </c>
      <c r="D3053">
        <v>1401.47</v>
      </c>
      <c r="E3053">
        <v>1404.17</v>
      </c>
      <c r="F3053">
        <v>5163950000</v>
      </c>
      <c r="G3053">
        <v>11.846028299366941</v>
      </c>
      <c r="H3053">
        <v>7.4360282993668534</v>
      </c>
      <c r="I3053">
        <v>87.304876364138991</v>
      </c>
      <c r="J3053">
        <v>95.63664200051025</v>
      </c>
      <c r="K3053">
        <v>94.73</v>
      </c>
      <c r="L3053">
        <f t="shared" si="804"/>
        <v>1394.0339717006332</v>
      </c>
      <c r="N3053">
        <f t="shared" si="799"/>
        <v>11.846028299366935</v>
      </c>
      <c r="O3053">
        <f t="shared" si="800"/>
        <v>7.4360282993668534</v>
      </c>
      <c r="P3053">
        <f t="shared" si="801"/>
        <v>0</v>
      </c>
      <c r="Q3053">
        <f t="shared" si="802"/>
        <v>0</v>
      </c>
      <c r="R3053">
        <f t="shared" si="803"/>
        <v>1403.8400000000001</v>
      </c>
      <c r="S3053">
        <f t="shared" si="805"/>
        <v>1391.2013333333334</v>
      </c>
      <c r="T3053">
        <f t="shared" si="806"/>
        <v>48.258666666666841</v>
      </c>
      <c r="U3053">
        <f t="shared" si="807"/>
        <v>9.6517333333333681</v>
      </c>
      <c r="V3053">
        <f t="shared" si="808"/>
        <v>87.298078871267876</v>
      </c>
      <c r="W3053">
        <f t="shared" si="809"/>
        <v>-6.7974928711151961E-3</v>
      </c>
      <c r="X3053">
        <f t="shared" si="810"/>
        <v>1405.88</v>
      </c>
      <c r="Y3053">
        <f t="shared" si="811"/>
        <v>1366.69</v>
      </c>
      <c r="Z3053">
        <f t="shared" si="812"/>
        <v>95.63664200051025</v>
      </c>
      <c r="AA3053">
        <f t="shared" si="815"/>
        <v>94.731265649725259</v>
      </c>
      <c r="AB3053">
        <f t="shared" si="813"/>
        <v>0</v>
      </c>
      <c r="AC3053">
        <f t="shared" si="814"/>
        <v>1.2656497252550025E-3</v>
      </c>
    </row>
    <row r="3054" spans="1:29" x14ac:dyDescent="0.3">
      <c r="A3054" s="2">
        <v>40987</v>
      </c>
      <c r="B3054">
        <v>1404.17</v>
      </c>
      <c r="C3054">
        <v>1414</v>
      </c>
      <c r="D3054">
        <v>1402.43</v>
      </c>
      <c r="E3054">
        <v>1409.75</v>
      </c>
      <c r="F3054">
        <v>3932570000</v>
      </c>
      <c r="G3054">
        <v>14.72735219957781</v>
      </c>
      <c r="H3054">
        <v>3.1573521995778719</v>
      </c>
      <c r="I3054">
        <v>107.6575097588541</v>
      </c>
      <c r="J3054">
        <v>89.900190114068423</v>
      </c>
      <c r="K3054">
        <v>94.82</v>
      </c>
      <c r="L3054">
        <f t="shared" si="804"/>
        <v>1399.2726478004222</v>
      </c>
      <c r="N3054">
        <f t="shared" si="799"/>
        <v>14.727352199577808</v>
      </c>
      <c r="O3054">
        <f t="shared" si="800"/>
        <v>3.1573521995778719</v>
      </c>
      <c r="P3054">
        <f t="shared" si="801"/>
        <v>0</v>
      </c>
      <c r="Q3054">
        <f t="shared" si="802"/>
        <v>0</v>
      </c>
      <c r="R3054">
        <f t="shared" si="803"/>
        <v>1408.7266666666667</v>
      </c>
      <c r="S3054">
        <f t="shared" si="805"/>
        <v>1398.8920000000001</v>
      </c>
      <c r="T3054">
        <f t="shared" si="806"/>
        <v>30.454666666666981</v>
      </c>
      <c r="U3054">
        <f t="shared" si="807"/>
        <v>6.0909333333333961</v>
      </c>
      <c r="V3054">
        <f t="shared" si="808"/>
        <v>107.64268931599463</v>
      </c>
      <c r="W3054">
        <f t="shared" si="809"/>
        <v>-1.4820442859473815E-2</v>
      </c>
      <c r="X3054">
        <f t="shared" si="810"/>
        <v>1414</v>
      </c>
      <c r="Y3054">
        <f t="shared" si="811"/>
        <v>1371.92</v>
      </c>
      <c r="Z3054">
        <f t="shared" si="812"/>
        <v>89.900190114068423</v>
      </c>
      <c r="AA3054">
        <f t="shared" si="815"/>
        <v>94.824750260503293</v>
      </c>
      <c r="AB3054">
        <f t="shared" si="813"/>
        <v>0</v>
      </c>
      <c r="AC3054">
        <f t="shared" si="814"/>
        <v>4.7502605033002965E-3</v>
      </c>
    </row>
    <row r="3055" spans="1:29" x14ac:dyDescent="0.3">
      <c r="A3055" s="2">
        <v>40988</v>
      </c>
      <c r="B3055">
        <v>1409.59</v>
      </c>
      <c r="C3055">
        <v>1409.59</v>
      </c>
      <c r="D3055">
        <v>1397.68</v>
      </c>
      <c r="E3055">
        <v>1405.52</v>
      </c>
      <c r="F3055">
        <v>3695280000</v>
      </c>
      <c r="G3055">
        <v>8.2349014663850539</v>
      </c>
      <c r="H3055">
        <v>-3.675098533614801</v>
      </c>
      <c r="I3055">
        <v>34.033231821337161</v>
      </c>
      <c r="J3055">
        <v>64.710778193924142</v>
      </c>
      <c r="K3055">
        <v>87.84</v>
      </c>
      <c r="L3055">
        <f t="shared" si="804"/>
        <v>1401.3550985336149</v>
      </c>
      <c r="N3055">
        <f t="shared" si="799"/>
        <v>8.2349014663850539</v>
      </c>
      <c r="O3055">
        <f t="shared" si="800"/>
        <v>-3.6750985336148005</v>
      </c>
      <c r="P3055">
        <f t="shared" si="801"/>
        <v>0</v>
      </c>
      <c r="Q3055">
        <f t="shared" si="802"/>
        <v>0</v>
      </c>
      <c r="R3055">
        <f t="shared" si="803"/>
        <v>1404.2633333333333</v>
      </c>
      <c r="S3055">
        <f t="shared" si="805"/>
        <v>1402.1446666666666</v>
      </c>
      <c r="T3055">
        <f t="shared" si="806"/>
        <v>20.792000000000144</v>
      </c>
      <c r="U3055">
        <f t="shared" si="807"/>
        <v>4.1584000000000287</v>
      </c>
      <c r="V3055">
        <f t="shared" si="808"/>
        <v>33.966055320423337</v>
      </c>
      <c r="W3055">
        <f t="shared" si="809"/>
        <v>-6.71765009138241E-2</v>
      </c>
      <c r="X3055">
        <f t="shared" si="810"/>
        <v>1414</v>
      </c>
      <c r="Y3055">
        <f t="shared" si="811"/>
        <v>1389.97</v>
      </c>
      <c r="Z3055">
        <f t="shared" si="812"/>
        <v>64.710778193924142</v>
      </c>
      <c r="AA3055">
        <f t="shared" si="815"/>
        <v>87.835165284953675</v>
      </c>
      <c r="AB3055">
        <f t="shared" si="813"/>
        <v>0</v>
      </c>
      <c r="AC3055">
        <f t="shared" si="814"/>
        <v>-4.8347150463285971E-3</v>
      </c>
    </row>
    <row r="3056" spans="1:29" x14ac:dyDescent="0.3">
      <c r="A3056" s="2">
        <v>40989</v>
      </c>
      <c r="B3056">
        <v>1405.52</v>
      </c>
      <c r="C3056">
        <v>1407.75</v>
      </c>
      <c r="D3056">
        <v>1400.64</v>
      </c>
      <c r="E3056">
        <v>1402.89</v>
      </c>
      <c r="F3056">
        <v>3573590000</v>
      </c>
      <c r="G3056">
        <v>5.8832676442566481</v>
      </c>
      <c r="H3056">
        <v>-1.2267323557432519</v>
      </c>
      <c r="I3056">
        <v>-7.6335877862529742</v>
      </c>
      <c r="J3056">
        <v>47.643732327993</v>
      </c>
      <c r="K3056">
        <v>79.56</v>
      </c>
      <c r="L3056">
        <f t="shared" si="804"/>
        <v>1401.8667323557434</v>
      </c>
      <c r="N3056">
        <f t="shared" si="799"/>
        <v>5.8832676442566481</v>
      </c>
      <c r="O3056">
        <f t="shared" si="800"/>
        <v>-1.2267323557432519</v>
      </c>
      <c r="P3056">
        <f t="shared" si="801"/>
        <v>0</v>
      </c>
      <c r="Q3056">
        <f t="shared" si="802"/>
        <v>0</v>
      </c>
      <c r="R3056">
        <f t="shared" si="803"/>
        <v>1403.7600000000002</v>
      </c>
      <c r="S3056">
        <f t="shared" si="805"/>
        <v>1403.9853333333335</v>
      </c>
      <c r="T3056">
        <f t="shared" si="806"/>
        <v>10.038666666666359</v>
      </c>
      <c r="U3056">
        <f t="shared" si="807"/>
        <v>2.0077333333332716</v>
      </c>
      <c r="V3056">
        <f t="shared" si="808"/>
        <v>-7.4821800150523714</v>
      </c>
      <c r="W3056">
        <f t="shared" si="809"/>
        <v>0.15140777120060278</v>
      </c>
      <c r="X3056">
        <f t="shared" si="810"/>
        <v>1414</v>
      </c>
      <c r="Y3056">
        <f t="shared" si="811"/>
        <v>1392.78</v>
      </c>
      <c r="Z3056">
        <f t="shared" si="812"/>
        <v>47.643732327993</v>
      </c>
      <c r="AA3056">
        <f t="shared" si="815"/>
        <v>79.561901915187761</v>
      </c>
      <c r="AB3056">
        <f t="shared" si="813"/>
        <v>0</v>
      </c>
      <c r="AC3056">
        <f t="shared" si="814"/>
        <v>1.9019151877586182E-3</v>
      </c>
    </row>
    <row r="3057" spans="1:29" x14ac:dyDescent="0.3">
      <c r="A3057" s="2">
        <v>40990</v>
      </c>
      <c r="B3057">
        <v>1402.89</v>
      </c>
      <c r="C3057">
        <v>1402.89</v>
      </c>
      <c r="D3057">
        <v>1388.73</v>
      </c>
      <c r="E3057">
        <v>1392.78</v>
      </c>
      <c r="F3057">
        <v>3740590000</v>
      </c>
      <c r="G3057">
        <v>4.0521784295044654</v>
      </c>
      <c r="H3057">
        <v>-10.10782157049562</v>
      </c>
      <c r="I3057">
        <v>-166.76737160119919</v>
      </c>
      <c r="J3057">
        <v>16.02690937870976</v>
      </c>
      <c r="K3057">
        <v>62.78</v>
      </c>
      <c r="L3057">
        <f t="shared" si="804"/>
        <v>1398.8378215704956</v>
      </c>
      <c r="N3057">
        <f t="shared" si="799"/>
        <v>4.0521784295044654</v>
      </c>
      <c r="O3057">
        <f t="shared" si="800"/>
        <v>-10.107821570495616</v>
      </c>
      <c r="P3057">
        <f t="shared" si="801"/>
        <v>0</v>
      </c>
      <c r="Q3057">
        <f t="shared" si="802"/>
        <v>0</v>
      </c>
      <c r="R3057">
        <f t="shared" si="803"/>
        <v>1394.8</v>
      </c>
      <c r="S3057">
        <f t="shared" si="805"/>
        <v>1403.078</v>
      </c>
      <c r="T3057">
        <f t="shared" si="806"/>
        <v>16.556000000000495</v>
      </c>
      <c r="U3057">
        <f t="shared" si="807"/>
        <v>3.311200000000099</v>
      </c>
      <c r="V3057">
        <f t="shared" si="808"/>
        <v>-166.66666666666211</v>
      </c>
      <c r="W3057">
        <f t="shared" si="809"/>
        <v>0.10070493453707741</v>
      </c>
      <c r="X3057">
        <f t="shared" si="810"/>
        <v>1414</v>
      </c>
      <c r="Y3057">
        <f t="shared" si="811"/>
        <v>1388.73</v>
      </c>
      <c r="Z3057">
        <f t="shared" si="812"/>
        <v>16.026909378709764</v>
      </c>
      <c r="AA3057">
        <f t="shared" si="815"/>
        <v>62.783650403041108</v>
      </c>
      <c r="AB3057">
        <f t="shared" si="813"/>
        <v>0</v>
      </c>
      <c r="AC3057">
        <f t="shared" si="814"/>
        <v>3.6504030411066424E-3</v>
      </c>
    </row>
    <row r="3058" spans="1:29" x14ac:dyDescent="0.3">
      <c r="A3058" s="2">
        <v>40991</v>
      </c>
      <c r="B3058">
        <v>1392.78</v>
      </c>
      <c r="C3058">
        <v>1399.18</v>
      </c>
      <c r="D3058">
        <v>1386.87</v>
      </c>
      <c r="E3058">
        <v>1397.11</v>
      </c>
      <c r="F3058">
        <v>3472950000</v>
      </c>
      <c r="G3058">
        <v>0.91811895300293145</v>
      </c>
      <c r="H3058">
        <v>-11.39188104699724</v>
      </c>
      <c r="I3058">
        <v>-85.987529491070305</v>
      </c>
      <c r="J3058">
        <v>37.744194618503393</v>
      </c>
      <c r="K3058">
        <v>51.21</v>
      </c>
      <c r="L3058">
        <f t="shared" si="804"/>
        <v>1398.2618810469971</v>
      </c>
      <c r="N3058">
        <f t="shared" si="799"/>
        <v>0.91811895300293145</v>
      </c>
      <c r="O3058">
        <f t="shared" si="800"/>
        <v>-11.391881046997241</v>
      </c>
      <c r="P3058">
        <f t="shared" si="801"/>
        <v>0</v>
      </c>
      <c r="Q3058">
        <f t="shared" si="802"/>
        <v>0</v>
      </c>
      <c r="R3058">
        <f t="shared" si="803"/>
        <v>1394.3866666666665</v>
      </c>
      <c r="S3058">
        <f t="shared" si="805"/>
        <v>1401.1873333333333</v>
      </c>
      <c r="T3058">
        <f t="shared" si="806"/>
        <v>26.376000000000431</v>
      </c>
      <c r="U3058">
        <f t="shared" si="807"/>
        <v>5.275200000000086</v>
      </c>
      <c r="V3058">
        <f t="shared" si="808"/>
        <v>-85.945135308192363</v>
      </c>
      <c r="W3058">
        <f t="shared" si="809"/>
        <v>4.2394182877941944E-2</v>
      </c>
      <c r="X3058">
        <f t="shared" si="810"/>
        <v>1414</v>
      </c>
      <c r="Y3058">
        <f t="shared" si="811"/>
        <v>1386.87</v>
      </c>
      <c r="Z3058">
        <f t="shared" si="812"/>
        <v>37.744194618503386</v>
      </c>
      <c r="AA3058">
        <f t="shared" si="815"/>
        <v>51.205160926639749</v>
      </c>
      <c r="AB3058">
        <f t="shared" si="813"/>
        <v>0</v>
      </c>
      <c r="AC3058">
        <f t="shared" si="814"/>
        <v>-4.8390733602516889E-3</v>
      </c>
    </row>
    <row r="3059" spans="1:29" x14ac:dyDescent="0.3">
      <c r="A3059" s="2">
        <v>40994</v>
      </c>
      <c r="B3059">
        <v>1397.11</v>
      </c>
      <c r="C3059">
        <v>1416.58</v>
      </c>
      <c r="D3059">
        <v>1397.11</v>
      </c>
      <c r="E3059">
        <v>1416.51</v>
      </c>
      <c r="F3059">
        <v>3576950000</v>
      </c>
      <c r="G3059">
        <v>12.235412635335249</v>
      </c>
      <c r="H3059">
        <v>-7.234587364664776</v>
      </c>
      <c r="I3059">
        <v>104.5386452892816</v>
      </c>
      <c r="J3059">
        <v>99.764389094581162</v>
      </c>
      <c r="K3059">
        <v>53.18</v>
      </c>
      <c r="L3059">
        <f t="shared" si="804"/>
        <v>1404.3445873646647</v>
      </c>
      <c r="N3059">
        <f t="shared" si="799"/>
        <v>12.235412635335251</v>
      </c>
      <c r="O3059">
        <f t="shared" si="800"/>
        <v>-7.234587364664776</v>
      </c>
      <c r="P3059">
        <f t="shared" si="801"/>
        <v>0</v>
      </c>
      <c r="Q3059">
        <f t="shared" si="802"/>
        <v>0</v>
      </c>
      <c r="R3059">
        <f t="shared" si="803"/>
        <v>1410.0666666666666</v>
      </c>
      <c r="S3059">
        <f t="shared" si="805"/>
        <v>1401.4553333333333</v>
      </c>
      <c r="T3059">
        <f t="shared" si="806"/>
        <v>27.44800000000032</v>
      </c>
      <c r="U3059">
        <f t="shared" si="807"/>
        <v>5.4896000000000642</v>
      </c>
      <c r="V3059">
        <f t="shared" si="808"/>
        <v>104.57754460960334</v>
      </c>
      <c r="W3059">
        <f t="shared" si="809"/>
        <v>3.8899320321732489E-2</v>
      </c>
      <c r="X3059">
        <f t="shared" si="810"/>
        <v>1416.58</v>
      </c>
      <c r="Y3059">
        <f t="shared" si="811"/>
        <v>1386.87</v>
      </c>
      <c r="Z3059">
        <f t="shared" si="812"/>
        <v>99.764389094581162</v>
      </c>
      <c r="AA3059">
        <f t="shared" si="815"/>
        <v>53.178000722742283</v>
      </c>
      <c r="AB3059">
        <f t="shared" si="813"/>
        <v>0</v>
      </c>
      <c r="AC3059">
        <f t="shared" si="814"/>
        <v>-1.9992772577168694E-3</v>
      </c>
    </row>
    <row r="3060" spans="1:29" x14ac:dyDescent="0.3">
      <c r="A3060" s="2">
        <v>40995</v>
      </c>
      <c r="B3060">
        <v>1416.55</v>
      </c>
      <c r="C3060">
        <v>1419.15</v>
      </c>
      <c r="D3060">
        <v>1411.95</v>
      </c>
      <c r="E3060">
        <v>1412.52</v>
      </c>
      <c r="F3060">
        <v>3513640000</v>
      </c>
      <c r="G3060">
        <v>12.080275090223489</v>
      </c>
      <c r="H3060">
        <v>4.8802750902234493</v>
      </c>
      <c r="I3060">
        <v>103.0744790206533</v>
      </c>
      <c r="J3060">
        <v>79.460966542750725</v>
      </c>
      <c r="K3060">
        <v>56.13</v>
      </c>
      <c r="L3060">
        <f t="shared" si="804"/>
        <v>1407.0697249097766</v>
      </c>
      <c r="N3060">
        <f t="shared" si="799"/>
        <v>12.080275090223495</v>
      </c>
      <c r="O3060">
        <f t="shared" si="800"/>
        <v>4.8802750902234493</v>
      </c>
      <c r="P3060">
        <f t="shared" si="801"/>
        <v>0</v>
      </c>
      <c r="Q3060">
        <f t="shared" si="802"/>
        <v>0</v>
      </c>
      <c r="R3060">
        <f t="shared" si="803"/>
        <v>1414.5400000000002</v>
      </c>
      <c r="S3060">
        <f t="shared" si="805"/>
        <v>1403.5106666666666</v>
      </c>
      <c r="T3060">
        <f t="shared" si="806"/>
        <v>35.669333333333952</v>
      </c>
      <c r="U3060">
        <f t="shared" si="807"/>
        <v>7.1338666666667905</v>
      </c>
      <c r="V3060">
        <f t="shared" si="808"/>
        <v>103.07017543859743</v>
      </c>
      <c r="W3060">
        <f t="shared" si="809"/>
        <v>-4.30358205586856E-3</v>
      </c>
      <c r="X3060">
        <f t="shared" si="810"/>
        <v>1419.15</v>
      </c>
      <c r="Y3060">
        <f t="shared" si="811"/>
        <v>1386.87</v>
      </c>
      <c r="Z3060">
        <f t="shared" si="812"/>
        <v>79.460966542750725</v>
      </c>
      <c r="AA3060">
        <f t="shared" si="815"/>
        <v>56.128038392507605</v>
      </c>
      <c r="AB3060">
        <f t="shared" si="813"/>
        <v>0</v>
      </c>
      <c r="AC3060">
        <f t="shared" si="814"/>
        <v>-1.961607492397377E-3</v>
      </c>
    </row>
    <row r="3061" spans="1:29" x14ac:dyDescent="0.3">
      <c r="A3061" s="2">
        <v>40996</v>
      </c>
      <c r="B3061">
        <v>1412.52</v>
      </c>
      <c r="C3061">
        <v>1413.65</v>
      </c>
      <c r="D3061">
        <v>1397.2</v>
      </c>
      <c r="E3061">
        <v>1405.54</v>
      </c>
      <c r="F3061">
        <v>3892800000</v>
      </c>
      <c r="G3061">
        <v>7.0901833934822207</v>
      </c>
      <c r="H3061">
        <v>-9.3598166065178248</v>
      </c>
      <c r="I3061">
        <v>14.52145214521361</v>
      </c>
      <c r="J3061">
        <v>57.837670384138647</v>
      </c>
      <c r="K3061">
        <v>58.17</v>
      </c>
      <c r="L3061">
        <f t="shared" si="804"/>
        <v>1406.5598166065179</v>
      </c>
      <c r="N3061">
        <f t="shared" si="799"/>
        <v>7.0901833934822207</v>
      </c>
      <c r="O3061">
        <f t="shared" si="800"/>
        <v>-9.3598166065178248</v>
      </c>
      <c r="P3061">
        <f t="shared" si="801"/>
        <v>0</v>
      </c>
      <c r="Q3061">
        <f t="shared" si="802"/>
        <v>0</v>
      </c>
      <c r="R3061">
        <f t="shared" si="803"/>
        <v>1405.4633333333334</v>
      </c>
      <c r="S3061">
        <f t="shared" si="805"/>
        <v>1403.8513333333333</v>
      </c>
      <c r="T3061">
        <f t="shared" si="806"/>
        <v>37.03200000000038</v>
      </c>
      <c r="U3061">
        <f t="shared" si="807"/>
        <v>7.406400000000076</v>
      </c>
      <c r="V3061">
        <f t="shared" si="808"/>
        <v>14.509973356377039</v>
      </c>
      <c r="W3061">
        <f t="shared" si="809"/>
        <v>-1.1478788836571496E-2</v>
      </c>
      <c r="X3061">
        <f t="shared" si="810"/>
        <v>1419.15</v>
      </c>
      <c r="Y3061">
        <f t="shared" si="811"/>
        <v>1386.87</v>
      </c>
      <c r="Z3061">
        <f t="shared" si="812"/>
        <v>57.837670384138654</v>
      </c>
      <c r="AA3061">
        <f t="shared" si="815"/>
        <v>58.166826003736745</v>
      </c>
      <c r="AB3061">
        <f t="shared" si="813"/>
        <v>0</v>
      </c>
      <c r="AC3061">
        <f t="shared" si="814"/>
        <v>-3.1739962632570951E-3</v>
      </c>
    </row>
    <row r="3062" spans="1:29" x14ac:dyDescent="0.3">
      <c r="A3062" s="2">
        <v>40997</v>
      </c>
      <c r="B3062">
        <v>1405.39</v>
      </c>
      <c r="C3062">
        <v>1405.39</v>
      </c>
      <c r="D3062">
        <v>1391.56</v>
      </c>
      <c r="E3062">
        <v>1403.28</v>
      </c>
      <c r="F3062">
        <v>3832000000</v>
      </c>
      <c r="G3062">
        <v>-7.6544404345213479E-2</v>
      </c>
      <c r="H3062">
        <v>-13.90654440434537</v>
      </c>
      <c r="I3062">
        <v>-52.484887971911022</v>
      </c>
      <c r="J3062">
        <v>50.83643122676574</v>
      </c>
      <c r="K3062">
        <v>65.13</v>
      </c>
      <c r="L3062">
        <f t="shared" si="804"/>
        <v>1405.4665444043453</v>
      </c>
      <c r="N3062">
        <f t="shared" si="799"/>
        <v>-7.6544404345213479E-2</v>
      </c>
      <c r="O3062">
        <f t="shared" si="800"/>
        <v>-13.906544404345368</v>
      </c>
      <c r="P3062">
        <f t="shared" si="801"/>
        <v>0</v>
      </c>
      <c r="Q3062">
        <f t="shared" si="802"/>
        <v>0</v>
      </c>
      <c r="R3062">
        <f t="shared" si="803"/>
        <v>1400.0766666666666</v>
      </c>
      <c r="S3062">
        <f t="shared" si="805"/>
        <v>1404.9066666666665</v>
      </c>
      <c r="T3062">
        <f t="shared" si="806"/>
        <v>30.7000000000005</v>
      </c>
      <c r="U3062">
        <f t="shared" si="807"/>
        <v>6.1400000000001</v>
      </c>
      <c r="V3062">
        <f t="shared" si="808"/>
        <v>-52.442996742669365</v>
      </c>
      <c r="W3062">
        <f t="shared" si="809"/>
        <v>4.1891229241656447E-2</v>
      </c>
      <c r="X3062">
        <f t="shared" si="810"/>
        <v>1419.15</v>
      </c>
      <c r="Y3062">
        <f t="shared" si="811"/>
        <v>1386.87</v>
      </c>
      <c r="Z3062">
        <f t="shared" si="812"/>
        <v>50.83643122676574</v>
      </c>
      <c r="AA3062">
        <f t="shared" si="815"/>
        <v>65.128730373347935</v>
      </c>
      <c r="AB3062">
        <f t="shared" si="813"/>
        <v>0</v>
      </c>
      <c r="AC3062">
        <f t="shared" si="814"/>
        <v>-1.2696266520606514E-3</v>
      </c>
    </row>
    <row r="3063" spans="1:29" x14ac:dyDescent="0.3">
      <c r="A3063" s="2">
        <v>40998</v>
      </c>
      <c r="B3063">
        <v>1403.31</v>
      </c>
      <c r="C3063">
        <v>1410.89</v>
      </c>
      <c r="D3063">
        <v>1401.42</v>
      </c>
      <c r="E3063">
        <v>1408.47</v>
      </c>
      <c r="F3063">
        <v>3676890000</v>
      </c>
      <c r="G3063">
        <v>4.422303730436397</v>
      </c>
      <c r="H3063">
        <v>-5.0476962695636303</v>
      </c>
      <c r="I3063">
        <v>-8.2409775504368667</v>
      </c>
      <c r="J3063">
        <v>61.290322580645132</v>
      </c>
      <c r="K3063">
        <v>69.84</v>
      </c>
      <c r="L3063">
        <f t="shared" si="804"/>
        <v>1406.4676962695637</v>
      </c>
      <c r="N3063">
        <f t="shared" si="799"/>
        <v>4.422303730436397</v>
      </c>
      <c r="O3063">
        <f t="shared" si="800"/>
        <v>-5.0476962695636303</v>
      </c>
      <c r="P3063">
        <f t="shared" si="801"/>
        <v>0</v>
      </c>
      <c r="Q3063">
        <f t="shared" si="802"/>
        <v>0</v>
      </c>
      <c r="R3063">
        <f t="shared" si="803"/>
        <v>1406.926666666667</v>
      </c>
      <c r="S3063">
        <f t="shared" si="805"/>
        <v>1407.4146666666668</v>
      </c>
      <c r="T3063">
        <f t="shared" si="806"/>
        <v>19.554666666666662</v>
      </c>
      <c r="U3063">
        <f t="shared" si="807"/>
        <v>3.9109333333333325</v>
      </c>
      <c r="V3063">
        <f t="shared" si="808"/>
        <v>-8.3185599345395662</v>
      </c>
      <c r="W3063">
        <f t="shared" si="809"/>
        <v>-7.7582384102699464E-2</v>
      </c>
      <c r="X3063">
        <f t="shared" si="810"/>
        <v>1419.15</v>
      </c>
      <c r="Y3063">
        <f t="shared" si="811"/>
        <v>1391.56</v>
      </c>
      <c r="Z3063">
        <f t="shared" si="812"/>
        <v>61.290322580645132</v>
      </c>
      <c r="AA3063">
        <f t="shared" si="815"/>
        <v>69.837955965776274</v>
      </c>
      <c r="AB3063">
        <f t="shared" si="813"/>
        <v>0</v>
      </c>
      <c r="AC3063">
        <f t="shared" si="814"/>
        <v>-2.0440342237293407E-3</v>
      </c>
    </row>
    <row r="3064" spans="1:29" x14ac:dyDescent="0.3">
      <c r="A3064" s="2">
        <v>41001</v>
      </c>
      <c r="B3064">
        <v>1408.47</v>
      </c>
      <c r="C3064">
        <v>1422.38</v>
      </c>
      <c r="D3064">
        <v>1404.46</v>
      </c>
      <c r="E3064">
        <v>1419.04</v>
      </c>
      <c r="F3064">
        <v>3572010000</v>
      </c>
      <c r="G3064">
        <v>11.72153582029091</v>
      </c>
      <c r="H3064">
        <v>-6.1984641797091626</v>
      </c>
      <c r="I3064">
        <v>88.194802959902901</v>
      </c>
      <c r="J3064">
        <v>89.16288124594378</v>
      </c>
      <c r="K3064">
        <v>67.72</v>
      </c>
      <c r="L3064">
        <f t="shared" si="804"/>
        <v>1410.6584641797092</v>
      </c>
      <c r="N3064">
        <f t="shared" si="799"/>
        <v>11.72153582029091</v>
      </c>
      <c r="O3064">
        <f t="shared" si="800"/>
        <v>-6.1984641797091626</v>
      </c>
      <c r="P3064">
        <f t="shared" si="801"/>
        <v>0</v>
      </c>
      <c r="Q3064">
        <f t="shared" si="802"/>
        <v>0</v>
      </c>
      <c r="R3064">
        <f t="shared" si="803"/>
        <v>1415.2933333333333</v>
      </c>
      <c r="S3064">
        <f t="shared" si="805"/>
        <v>1408.46</v>
      </c>
      <c r="T3064">
        <f t="shared" si="806"/>
        <v>25.826666666666597</v>
      </c>
      <c r="U3064">
        <f t="shared" si="807"/>
        <v>5.1653333333333196</v>
      </c>
      <c r="V3064">
        <f t="shared" si="808"/>
        <v>88.194802959902901</v>
      </c>
      <c r="W3064">
        <f t="shared" si="809"/>
        <v>0</v>
      </c>
      <c r="X3064">
        <f t="shared" si="810"/>
        <v>1422.38</v>
      </c>
      <c r="Y3064">
        <f t="shared" si="811"/>
        <v>1391.56</v>
      </c>
      <c r="Z3064">
        <f t="shared" si="812"/>
        <v>89.16288124594378</v>
      </c>
      <c r="AA3064">
        <f t="shared" si="815"/>
        <v>67.7176543960488</v>
      </c>
      <c r="AB3064">
        <f t="shared" si="813"/>
        <v>0</v>
      </c>
      <c r="AC3064">
        <f t="shared" si="814"/>
        <v>-2.3456039511984272E-3</v>
      </c>
    </row>
    <row r="3065" spans="1:29" x14ac:dyDescent="0.3">
      <c r="A3065" s="2">
        <v>41002</v>
      </c>
      <c r="B3065">
        <v>1418.98</v>
      </c>
      <c r="C3065">
        <v>1419</v>
      </c>
      <c r="D3065">
        <v>1404.62</v>
      </c>
      <c r="E3065">
        <v>1413.38</v>
      </c>
      <c r="F3065">
        <v>3822090000</v>
      </c>
      <c r="G3065">
        <v>7.4343572135271643</v>
      </c>
      <c r="H3065">
        <v>-6.9456427864729449</v>
      </c>
      <c r="I3065">
        <v>62.026651327773202</v>
      </c>
      <c r="J3065">
        <v>70.798182998053363</v>
      </c>
      <c r="K3065">
        <v>65.989999999999995</v>
      </c>
      <c r="L3065">
        <f t="shared" si="804"/>
        <v>1411.5656427864728</v>
      </c>
      <c r="N3065">
        <f t="shared" si="799"/>
        <v>7.4343572135271643</v>
      </c>
      <c r="O3065">
        <f t="shared" si="800"/>
        <v>-6.9456427864729449</v>
      </c>
      <c r="P3065">
        <f t="shared" si="801"/>
        <v>0</v>
      </c>
      <c r="Q3065">
        <f t="shared" si="802"/>
        <v>0</v>
      </c>
      <c r="R3065">
        <f t="shared" si="803"/>
        <v>1412.3333333333333</v>
      </c>
      <c r="S3065">
        <f t="shared" si="805"/>
        <v>1408.0186666666666</v>
      </c>
      <c r="T3065">
        <f t="shared" si="806"/>
        <v>23.178666666666231</v>
      </c>
      <c r="U3065">
        <f t="shared" si="807"/>
        <v>4.6357333333332464</v>
      </c>
      <c r="V3065">
        <f t="shared" si="808"/>
        <v>62.049394078847421</v>
      </c>
      <c r="W3065">
        <f t="shared" si="809"/>
        <v>2.2742751074218859E-2</v>
      </c>
      <c r="X3065">
        <f t="shared" si="810"/>
        <v>1422.38</v>
      </c>
      <c r="Y3065">
        <f t="shared" si="811"/>
        <v>1391.56</v>
      </c>
      <c r="Z3065">
        <f t="shared" si="812"/>
        <v>70.798182998053363</v>
      </c>
      <c r="AA3065">
        <f t="shared" si="815"/>
        <v>65.985097687109331</v>
      </c>
      <c r="AB3065">
        <f t="shared" si="813"/>
        <v>0</v>
      </c>
      <c r="AC3065">
        <f t="shared" si="814"/>
        <v>-4.9023128906640068E-3</v>
      </c>
    </row>
    <row r="3066" spans="1:29" x14ac:dyDescent="0.3">
      <c r="A3066" s="2">
        <v>41003</v>
      </c>
      <c r="B3066">
        <v>1413.09</v>
      </c>
      <c r="C3066">
        <v>1413.09</v>
      </c>
      <c r="D3066">
        <v>1394.09</v>
      </c>
      <c r="E3066">
        <v>1398.96</v>
      </c>
      <c r="F3066">
        <v>3938290000</v>
      </c>
      <c r="G3066">
        <v>5.7262381423513489</v>
      </c>
      <c r="H3066">
        <v>-13.273761857648649</v>
      </c>
      <c r="I3066">
        <v>-68.081457663449996</v>
      </c>
      <c r="J3066">
        <v>24.010382868267531</v>
      </c>
      <c r="K3066">
        <v>59.22</v>
      </c>
      <c r="L3066">
        <f t="shared" si="804"/>
        <v>1407.3637618576486</v>
      </c>
      <c r="N3066">
        <f t="shared" si="799"/>
        <v>5.7262381423513489</v>
      </c>
      <c r="O3066">
        <f t="shared" si="800"/>
        <v>-13.273761857648651</v>
      </c>
      <c r="P3066">
        <f t="shared" si="801"/>
        <v>0</v>
      </c>
      <c r="Q3066">
        <f t="shared" si="802"/>
        <v>0</v>
      </c>
      <c r="R3066">
        <f t="shared" si="803"/>
        <v>1402.0466666666664</v>
      </c>
      <c r="S3066">
        <f t="shared" si="805"/>
        <v>1407.3353333333332</v>
      </c>
      <c r="T3066">
        <f t="shared" si="806"/>
        <v>25.911999999999807</v>
      </c>
      <c r="U3066">
        <f t="shared" si="807"/>
        <v>5.1823999999999613</v>
      </c>
      <c r="V3066">
        <f t="shared" si="808"/>
        <v>-68.033686665982984</v>
      </c>
      <c r="W3066">
        <f t="shared" si="809"/>
        <v>4.7770997467011966E-2</v>
      </c>
      <c r="X3066">
        <f t="shared" si="810"/>
        <v>1422.38</v>
      </c>
      <c r="Y3066">
        <f t="shared" si="811"/>
        <v>1391.56</v>
      </c>
      <c r="Z3066">
        <f t="shared" si="812"/>
        <v>24.010382868267527</v>
      </c>
      <c r="AA3066">
        <f t="shared" si="815"/>
        <v>59.219640183935113</v>
      </c>
      <c r="AB3066">
        <f t="shared" si="813"/>
        <v>0</v>
      </c>
      <c r="AC3066">
        <f t="shared" si="814"/>
        <v>-3.5981606488633133E-4</v>
      </c>
    </row>
    <row r="3067" spans="1:29" x14ac:dyDescent="0.3">
      <c r="A3067" s="2">
        <v>41004</v>
      </c>
      <c r="B3067">
        <v>1398.79</v>
      </c>
      <c r="C3067">
        <v>1401.6</v>
      </c>
      <c r="D3067">
        <v>1392.92</v>
      </c>
      <c r="E3067">
        <v>1398.08</v>
      </c>
      <c r="F3067">
        <v>3303740000</v>
      </c>
      <c r="G3067">
        <v>-2.66917457176578</v>
      </c>
      <c r="H3067">
        <v>-11.349174571765619</v>
      </c>
      <c r="I3067">
        <v>-110.1109400292128</v>
      </c>
      <c r="J3067">
        <v>17.51527494908299</v>
      </c>
      <c r="K3067">
        <v>52.56</v>
      </c>
      <c r="L3067">
        <f t="shared" si="804"/>
        <v>1404.2691745717657</v>
      </c>
      <c r="N3067">
        <f t="shared" si="799"/>
        <v>-2.6691745717657795</v>
      </c>
      <c r="O3067">
        <f t="shared" si="800"/>
        <v>-11.349174571765616</v>
      </c>
      <c r="P3067">
        <f t="shared" si="801"/>
        <v>0</v>
      </c>
      <c r="Q3067">
        <f t="shared" si="802"/>
        <v>0</v>
      </c>
      <c r="R3067">
        <f t="shared" si="803"/>
        <v>1397.5333333333335</v>
      </c>
      <c r="S3067">
        <f t="shared" si="805"/>
        <v>1406.8266666666666</v>
      </c>
      <c r="T3067">
        <f t="shared" si="806"/>
        <v>28.146666666666988</v>
      </c>
      <c r="U3067">
        <f t="shared" si="807"/>
        <v>5.6293333333333972</v>
      </c>
      <c r="V3067">
        <f t="shared" si="808"/>
        <v>-110.05842412758125</v>
      </c>
      <c r="W3067">
        <f t="shared" si="809"/>
        <v>5.2515901631551287E-2</v>
      </c>
      <c r="X3067">
        <f t="shared" si="810"/>
        <v>1422.38</v>
      </c>
      <c r="Y3067">
        <f t="shared" si="811"/>
        <v>1392.92</v>
      </c>
      <c r="Z3067">
        <f t="shared" si="812"/>
        <v>17.515274949082986</v>
      </c>
      <c r="AA3067">
        <f t="shared" si="815"/>
        <v>52.555408928398563</v>
      </c>
      <c r="AB3067">
        <f t="shared" si="813"/>
        <v>0</v>
      </c>
      <c r="AC3067">
        <f t="shared" si="814"/>
        <v>-4.5910716014390118E-3</v>
      </c>
    </row>
    <row r="3068" spans="1:29" x14ac:dyDescent="0.3">
      <c r="A3068" s="2">
        <v>41008</v>
      </c>
      <c r="B3068">
        <v>1397.45</v>
      </c>
      <c r="C3068">
        <v>1397.45</v>
      </c>
      <c r="D3068">
        <v>1378.24</v>
      </c>
      <c r="E3068">
        <v>1382.2</v>
      </c>
      <c r="F3068">
        <v>3468980000</v>
      </c>
      <c r="G3068">
        <v>0.53721695215608634</v>
      </c>
      <c r="H3068">
        <v>-18.67278304784395</v>
      </c>
      <c r="I3068">
        <v>-124.2482977983219</v>
      </c>
      <c r="J3068">
        <v>8.9714544630721047</v>
      </c>
      <c r="K3068">
        <v>42.09</v>
      </c>
      <c r="L3068">
        <f t="shared" si="804"/>
        <v>1396.912783047844</v>
      </c>
      <c r="N3068">
        <f t="shared" si="799"/>
        <v>0.53721695215608634</v>
      </c>
      <c r="O3068">
        <f t="shared" si="800"/>
        <v>-18.67278304784395</v>
      </c>
      <c r="P3068">
        <f t="shared" si="801"/>
        <v>0</v>
      </c>
      <c r="Q3068">
        <f t="shared" si="802"/>
        <v>0</v>
      </c>
      <c r="R3068">
        <f t="shared" si="803"/>
        <v>1385.9633333333334</v>
      </c>
      <c r="S3068">
        <f t="shared" si="805"/>
        <v>1402.634</v>
      </c>
      <c r="T3068">
        <f t="shared" si="806"/>
        <v>44.717333333333272</v>
      </c>
      <c r="U3068">
        <f t="shared" si="807"/>
        <v>8.9434666666666551</v>
      </c>
      <c r="V3068">
        <f t="shared" si="808"/>
        <v>-124.26700061621645</v>
      </c>
      <c r="W3068">
        <f t="shared" si="809"/>
        <v>-1.8702817894549639E-2</v>
      </c>
      <c r="X3068">
        <f t="shared" si="810"/>
        <v>1422.38</v>
      </c>
      <c r="Y3068">
        <f t="shared" si="811"/>
        <v>1378.24</v>
      </c>
      <c r="Z3068">
        <f t="shared" si="812"/>
        <v>8.9714544630721047</v>
      </c>
      <c r="AA3068">
        <f t="shared" si="815"/>
        <v>42.091635304883951</v>
      </c>
      <c r="AB3068">
        <f t="shared" si="813"/>
        <v>0</v>
      </c>
      <c r="AC3068">
        <f t="shared" si="814"/>
        <v>1.6353048839476969E-3</v>
      </c>
    </row>
    <row r="3069" spans="1:29" x14ac:dyDescent="0.3">
      <c r="A3069" s="2">
        <v>41009</v>
      </c>
      <c r="B3069">
        <v>1382.18</v>
      </c>
      <c r="C3069">
        <v>1383.01</v>
      </c>
      <c r="D3069">
        <v>1357.38</v>
      </c>
      <c r="E3069">
        <v>1358.59</v>
      </c>
      <c r="F3069">
        <v>4631730000</v>
      </c>
      <c r="G3069">
        <v>-1.128522031895955</v>
      </c>
      <c r="H3069">
        <v>-26.75852203189584</v>
      </c>
      <c r="I3069">
        <v>-132.3350802761818</v>
      </c>
      <c r="J3069">
        <v>1.9636481661795051</v>
      </c>
      <c r="K3069">
        <v>24.65</v>
      </c>
      <c r="L3069">
        <f t="shared" si="804"/>
        <v>1384.1385220318959</v>
      </c>
      <c r="N3069">
        <f t="shared" si="799"/>
        <v>-1.1285220318959546</v>
      </c>
      <c r="O3069">
        <f t="shared" si="800"/>
        <v>-26.758522031895836</v>
      </c>
      <c r="P3069">
        <f t="shared" si="801"/>
        <v>0</v>
      </c>
      <c r="Q3069">
        <f t="shared" si="802"/>
        <v>0</v>
      </c>
      <c r="R3069">
        <f t="shared" si="803"/>
        <v>1366.3266666666668</v>
      </c>
      <c r="S3069">
        <f t="shared" si="805"/>
        <v>1392.8406666666665</v>
      </c>
      <c r="T3069">
        <f t="shared" si="806"/>
        <v>66.782666666666501</v>
      </c>
      <c r="U3069">
        <f t="shared" si="807"/>
        <v>13.356533333333299</v>
      </c>
      <c r="V3069">
        <f t="shared" si="808"/>
        <v>-132.33972887176182</v>
      </c>
      <c r="W3069">
        <f t="shared" si="809"/>
        <v>-4.6485955800221745E-3</v>
      </c>
      <c r="X3069">
        <f t="shared" si="810"/>
        <v>1419</v>
      </c>
      <c r="Y3069">
        <f t="shared" si="811"/>
        <v>1357.38</v>
      </c>
      <c r="Z3069">
        <f t="shared" si="812"/>
        <v>1.9636481661795053</v>
      </c>
      <c r="AA3069">
        <f t="shared" si="815"/>
        <v>24.651788688931099</v>
      </c>
      <c r="AB3069">
        <f t="shared" si="813"/>
        <v>0</v>
      </c>
      <c r="AC3069">
        <f t="shared" si="814"/>
        <v>1.7886889311000687E-3</v>
      </c>
    </row>
    <row r="3070" spans="1:29" x14ac:dyDescent="0.3">
      <c r="A3070" s="2">
        <v>41010</v>
      </c>
      <c r="B3070">
        <v>1358.98</v>
      </c>
      <c r="C3070">
        <v>1374.71</v>
      </c>
      <c r="D3070">
        <v>1358.98</v>
      </c>
      <c r="E3070">
        <v>1368.71</v>
      </c>
      <c r="F3070">
        <v>3743040000</v>
      </c>
      <c r="G3070">
        <v>-4.2856813545972727</v>
      </c>
      <c r="H3070">
        <v>-20.015681354597291</v>
      </c>
      <c r="I3070">
        <v>-80.550644928959372</v>
      </c>
      <c r="J3070">
        <v>20.33746185604015</v>
      </c>
      <c r="K3070">
        <v>14.56</v>
      </c>
      <c r="L3070">
        <f t="shared" si="804"/>
        <v>1378.9956813545973</v>
      </c>
      <c r="N3070">
        <f t="shared" si="799"/>
        <v>-4.2856813545972727</v>
      </c>
      <c r="O3070">
        <f t="shared" si="800"/>
        <v>-20.015681354597291</v>
      </c>
      <c r="P3070">
        <f t="shared" si="801"/>
        <v>0</v>
      </c>
      <c r="Q3070">
        <f t="shared" si="802"/>
        <v>0</v>
      </c>
      <c r="R3070">
        <f t="shared" si="803"/>
        <v>1367.4666666666665</v>
      </c>
      <c r="S3070">
        <f t="shared" si="805"/>
        <v>1383.8673333333331</v>
      </c>
      <c r="T3070">
        <f t="shared" si="806"/>
        <v>67.882666666666864</v>
      </c>
      <c r="U3070">
        <f t="shared" si="807"/>
        <v>13.576533333333373</v>
      </c>
      <c r="V3070">
        <f t="shared" si="808"/>
        <v>-80.534386130316136</v>
      </c>
      <c r="W3070">
        <f t="shared" si="809"/>
        <v>1.625879864323565E-2</v>
      </c>
      <c r="X3070">
        <f t="shared" si="810"/>
        <v>1413.09</v>
      </c>
      <c r="Y3070">
        <f t="shared" si="811"/>
        <v>1357.38</v>
      </c>
      <c r="Z3070">
        <f t="shared" si="812"/>
        <v>20.337461856040147</v>
      </c>
      <c r="AA3070">
        <f t="shared" si="815"/>
        <v>14.559644460528455</v>
      </c>
      <c r="AB3070">
        <f t="shared" si="813"/>
        <v>0</v>
      </c>
      <c r="AC3070">
        <f t="shared" si="814"/>
        <v>-3.5553947154554066E-4</v>
      </c>
    </row>
    <row r="3071" spans="1:29" x14ac:dyDescent="0.3">
      <c r="A3071" s="2">
        <v>41011</v>
      </c>
      <c r="B3071">
        <v>1368.77</v>
      </c>
      <c r="C3071">
        <v>1388.13</v>
      </c>
      <c r="D3071">
        <v>1368.77</v>
      </c>
      <c r="E3071">
        <v>1387.57</v>
      </c>
      <c r="F3071">
        <v>3618280000</v>
      </c>
      <c r="G3071">
        <v>6.2762124302685152</v>
      </c>
      <c r="H3071">
        <v>-13.08378756973161</v>
      </c>
      <c r="I3071">
        <v>11.211924821775821</v>
      </c>
      <c r="J3071">
        <v>68.272274988692814</v>
      </c>
      <c r="K3071">
        <v>23.41</v>
      </c>
      <c r="L3071">
        <f t="shared" si="804"/>
        <v>1381.8537875697316</v>
      </c>
      <c r="N3071">
        <f t="shared" si="799"/>
        <v>6.2762124302685152</v>
      </c>
      <c r="O3071">
        <f t="shared" si="800"/>
        <v>-13.083787569731612</v>
      </c>
      <c r="P3071">
        <f t="shared" si="801"/>
        <v>0</v>
      </c>
      <c r="Q3071">
        <f t="shared" si="802"/>
        <v>0</v>
      </c>
      <c r="R3071">
        <f t="shared" si="803"/>
        <v>1381.49</v>
      </c>
      <c r="S3071">
        <f t="shared" si="805"/>
        <v>1379.7559999999999</v>
      </c>
      <c r="T3071">
        <f t="shared" si="806"/>
        <v>51.437333333333754</v>
      </c>
      <c r="U3071">
        <f t="shared" si="807"/>
        <v>10.28746666666675</v>
      </c>
      <c r="V3071">
        <f t="shared" si="808"/>
        <v>11.236974441392354</v>
      </c>
      <c r="W3071">
        <f t="shared" si="809"/>
        <v>2.5049619616533292E-2</v>
      </c>
      <c r="X3071">
        <f t="shared" si="810"/>
        <v>1401.6</v>
      </c>
      <c r="Y3071">
        <f t="shared" si="811"/>
        <v>1357.38</v>
      </c>
      <c r="Z3071">
        <f t="shared" si="812"/>
        <v>68.272274988692814</v>
      </c>
      <c r="AA3071">
        <f t="shared" si="815"/>
        <v>23.412022884613513</v>
      </c>
      <c r="AB3071">
        <f t="shared" si="813"/>
        <v>0</v>
      </c>
      <c r="AC3071">
        <f t="shared" si="814"/>
        <v>2.0228846135132983E-3</v>
      </c>
    </row>
    <row r="3072" spans="1:29" x14ac:dyDescent="0.3">
      <c r="A3072" s="2">
        <v>41012</v>
      </c>
      <c r="B3072">
        <v>1387.61</v>
      </c>
      <c r="C3072">
        <v>1387.61</v>
      </c>
      <c r="D3072">
        <v>1369.85</v>
      </c>
      <c r="E3072">
        <v>1370.26</v>
      </c>
      <c r="F3072">
        <v>3631160000</v>
      </c>
      <c r="G3072">
        <v>9.6208082868454312</v>
      </c>
      <c r="H3072">
        <v>-8.1391917131545597</v>
      </c>
      <c r="I3072">
        <v>4.6544933762958918</v>
      </c>
      <c r="J3072">
        <v>32.143748440229352</v>
      </c>
      <c r="K3072">
        <v>26.34</v>
      </c>
      <c r="L3072">
        <f t="shared" si="804"/>
        <v>1377.9891917131545</v>
      </c>
      <c r="N3072">
        <f t="shared" si="799"/>
        <v>9.6208082868454312</v>
      </c>
      <c r="O3072">
        <f t="shared" si="800"/>
        <v>-8.1391917131545597</v>
      </c>
      <c r="P3072">
        <f t="shared" si="801"/>
        <v>0</v>
      </c>
      <c r="Q3072">
        <f t="shared" si="802"/>
        <v>0</v>
      </c>
      <c r="R3072">
        <f t="shared" si="803"/>
        <v>1375.9066666666668</v>
      </c>
      <c r="S3072">
        <f t="shared" si="805"/>
        <v>1375.4306666666666</v>
      </c>
      <c r="T3072">
        <f t="shared" si="806"/>
        <v>34.136000000000195</v>
      </c>
      <c r="U3072">
        <f t="shared" si="807"/>
        <v>6.8272000000000386</v>
      </c>
      <c r="V3072">
        <f t="shared" si="808"/>
        <v>4.6480743691909829</v>
      </c>
      <c r="W3072">
        <f t="shared" si="809"/>
        <v>-6.419007104908836E-3</v>
      </c>
      <c r="X3072">
        <f t="shared" si="810"/>
        <v>1397.45</v>
      </c>
      <c r="Y3072">
        <f t="shared" si="811"/>
        <v>1357.38</v>
      </c>
      <c r="Z3072">
        <f t="shared" si="812"/>
        <v>32.143748440229352</v>
      </c>
      <c r="AA3072">
        <f t="shared" si="815"/>
        <v>26.337717582842782</v>
      </c>
      <c r="AB3072">
        <f t="shared" si="813"/>
        <v>0</v>
      </c>
      <c r="AC3072">
        <f t="shared" si="814"/>
        <v>-2.2824171572182195E-3</v>
      </c>
    </row>
    <row r="3073" spans="1:29" x14ac:dyDescent="0.3">
      <c r="A3073" s="2">
        <v>41015</v>
      </c>
      <c r="B3073">
        <v>1370.27</v>
      </c>
      <c r="C3073">
        <v>1379.66</v>
      </c>
      <c r="D3073">
        <v>1365.38</v>
      </c>
      <c r="E3073">
        <v>1369.57</v>
      </c>
      <c r="F3073">
        <v>3574780000</v>
      </c>
      <c r="G3073">
        <v>4.4772055245637148</v>
      </c>
      <c r="H3073">
        <v>-9.8027944754362579</v>
      </c>
      <c r="I3073">
        <v>-13.721507560370011</v>
      </c>
      <c r="J3073">
        <v>39.642276422763658</v>
      </c>
      <c r="K3073">
        <v>32.47</v>
      </c>
      <c r="L3073">
        <f t="shared" si="804"/>
        <v>1375.1827944754364</v>
      </c>
      <c r="N3073">
        <f t="shared" si="799"/>
        <v>4.4772055245637148</v>
      </c>
      <c r="O3073">
        <f t="shared" si="800"/>
        <v>-9.8027944754362579</v>
      </c>
      <c r="P3073">
        <f t="shared" si="801"/>
        <v>0</v>
      </c>
      <c r="Q3073">
        <f t="shared" si="802"/>
        <v>0</v>
      </c>
      <c r="R3073">
        <f t="shared" si="803"/>
        <v>1371.5366666666666</v>
      </c>
      <c r="S3073">
        <f t="shared" si="805"/>
        <v>1372.5453333333332</v>
      </c>
      <c r="T3073">
        <f t="shared" si="806"/>
        <v>24.61200000000008</v>
      </c>
      <c r="U3073">
        <f t="shared" si="807"/>
        <v>4.9224000000000157</v>
      </c>
      <c r="V3073">
        <f t="shared" si="808"/>
        <v>-13.660906152372963</v>
      </c>
      <c r="W3073">
        <f t="shared" si="809"/>
        <v>6.0601407997047829E-2</v>
      </c>
      <c r="X3073">
        <f t="shared" si="810"/>
        <v>1388.13</v>
      </c>
      <c r="Y3073">
        <f t="shared" si="811"/>
        <v>1357.38</v>
      </c>
      <c r="Z3073">
        <f t="shared" si="812"/>
        <v>39.642276422763665</v>
      </c>
      <c r="AA3073">
        <f t="shared" si="815"/>
        <v>32.471881974781098</v>
      </c>
      <c r="AB3073">
        <f t="shared" si="813"/>
        <v>0</v>
      </c>
      <c r="AC3073">
        <f t="shared" si="814"/>
        <v>1.8819747810994158E-3</v>
      </c>
    </row>
    <row r="3074" spans="1:29" x14ac:dyDescent="0.3">
      <c r="A3074" s="2">
        <v>41016</v>
      </c>
      <c r="B3074">
        <v>1369.57</v>
      </c>
      <c r="C3074">
        <v>1392.76</v>
      </c>
      <c r="D3074">
        <v>1369.57</v>
      </c>
      <c r="E3074">
        <v>1390.78</v>
      </c>
      <c r="F3074">
        <v>3456200000</v>
      </c>
      <c r="G3074">
        <v>12.3781370163756</v>
      </c>
      <c r="H3074">
        <v>-10.811862983624451</v>
      </c>
      <c r="I3074">
        <v>101.10701107010691</v>
      </c>
      <c r="J3074">
        <v>94.138543516873838</v>
      </c>
      <c r="K3074">
        <v>50.91</v>
      </c>
      <c r="L3074">
        <f t="shared" si="804"/>
        <v>1380.3818629836244</v>
      </c>
      <c r="N3074">
        <f t="shared" si="799"/>
        <v>12.378137016375604</v>
      </c>
      <c r="O3074">
        <f t="shared" si="800"/>
        <v>-10.811862983624451</v>
      </c>
      <c r="P3074">
        <f t="shared" si="801"/>
        <v>0</v>
      </c>
      <c r="Q3074">
        <f t="shared" si="802"/>
        <v>0</v>
      </c>
      <c r="R3074">
        <f t="shared" si="803"/>
        <v>1384.37</v>
      </c>
      <c r="S3074">
        <f t="shared" si="805"/>
        <v>1376.154</v>
      </c>
      <c r="T3074">
        <f t="shared" si="806"/>
        <v>27.104000000000042</v>
      </c>
      <c r="U3074">
        <f t="shared" si="807"/>
        <v>5.4208000000000087</v>
      </c>
      <c r="V3074">
        <f t="shared" si="808"/>
        <v>101.04289649744049</v>
      </c>
      <c r="W3074">
        <f t="shared" si="809"/>
        <v>-6.4114572666412073E-2</v>
      </c>
      <c r="X3074">
        <f t="shared" si="810"/>
        <v>1392.76</v>
      </c>
      <c r="Y3074">
        <f t="shared" si="811"/>
        <v>1358.98</v>
      </c>
      <c r="Z3074">
        <f t="shared" si="812"/>
        <v>94.138543516873838</v>
      </c>
      <c r="AA3074">
        <f t="shared" si="815"/>
        <v>50.906861044919971</v>
      </c>
      <c r="AB3074">
        <f t="shared" si="813"/>
        <v>0</v>
      </c>
      <c r="AC3074">
        <f t="shared" si="814"/>
        <v>-3.1389550800255961E-3</v>
      </c>
    </row>
    <row r="3075" spans="1:29" x14ac:dyDescent="0.3">
      <c r="A3075" s="2">
        <v>41017</v>
      </c>
      <c r="B3075">
        <v>1390.78</v>
      </c>
      <c r="C3075">
        <v>1390.78</v>
      </c>
      <c r="D3075">
        <v>1383.29</v>
      </c>
      <c r="E3075">
        <v>1385.14</v>
      </c>
      <c r="F3075">
        <v>3463140000</v>
      </c>
      <c r="G3075">
        <v>8.8120913442501205</v>
      </c>
      <c r="H3075">
        <v>1.322091344250111</v>
      </c>
      <c r="I3075">
        <v>86.593426223651363</v>
      </c>
      <c r="J3075">
        <v>72.169466764061639</v>
      </c>
      <c r="K3075">
        <v>61.27</v>
      </c>
      <c r="L3075">
        <f t="shared" si="804"/>
        <v>1381.9679086557499</v>
      </c>
      <c r="N3075">
        <f t="shared" ref="N3075:N3138" si="816">C3075-L3075</f>
        <v>8.8120913442501205</v>
      </c>
      <c r="O3075">
        <f t="shared" ref="O3075:O3138" si="817">D3075-L3075</f>
        <v>1.3220913442501114</v>
      </c>
      <c r="P3075">
        <f t="shared" ref="P3075:P3138" si="818">N3075-G3075</f>
        <v>0</v>
      </c>
      <c r="Q3075">
        <f t="shared" ref="Q3075:Q3138" si="819">O3075-H3075</f>
        <v>0</v>
      </c>
      <c r="R3075">
        <f t="shared" ref="R3075:R3138" si="820">AVERAGE(C3075:E3075)</f>
        <v>1386.4033333333334</v>
      </c>
      <c r="S3075">
        <f t="shared" si="805"/>
        <v>1379.9413333333334</v>
      </c>
      <c r="T3075">
        <f t="shared" si="806"/>
        <v>24.878666666666504</v>
      </c>
      <c r="U3075">
        <f t="shared" si="807"/>
        <v>4.9757333333333005</v>
      </c>
      <c r="V3075">
        <f t="shared" si="808"/>
        <v>86.58020258320424</v>
      </c>
      <c r="W3075">
        <f t="shared" si="809"/>
        <v>-1.3223640447122875E-2</v>
      </c>
      <c r="X3075">
        <f t="shared" si="810"/>
        <v>1392.76</v>
      </c>
      <c r="Y3075">
        <f t="shared" si="811"/>
        <v>1365.38</v>
      </c>
      <c r="Z3075">
        <f t="shared" si="812"/>
        <v>72.169466764061639</v>
      </c>
      <c r="AA3075">
        <f t="shared" si="815"/>
        <v>61.27326202652425</v>
      </c>
      <c r="AB3075">
        <f t="shared" si="813"/>
        <v>0</v>
      </c>
      <c r="AC3075">
        <f t="shared" si="814"/>
        <v>3.2620265242471191E-3</v>
      </c>
    </row>
    <row r="3076" spans="1:29" x14ac:dyDescent="0.3">
      <c r="A3076" s="2">
        <v>41018</v>
      </c>
      <c r="B3076">
        <v>1385.08</v>
      </c>
      <c r="C3076">
        <v>1390.46</v>
      </c>
      <c r="D3076">
        <v>1370.3</v>
      </c>
      <c r="E3076">
        <v>1376.92</v>
      </c>
      <c r="F3076">
        <v>4180020000</v>
      </c>
      <c r="G3076">
        <v>10.17472756283337</v>
      </c>
      <c r="H3076">
        <v>-9.9852724371667136</v>
      </c>
      <c r="I3076">
        <v>-3.7204483375716251</v>
      </c>
      <c r="J3076">
        <v>42.147552958363818</v>
      </c>
      <c r="K3076">
        <v>56.05</v>
      </c>
      <c r="L3076">
        <f t="shared" ref="L3076:L3139" si="821">$M$2*E3076+L3075*(1-$M$2)</f>
        <v>1380.2852724371667</v>
      </c>
      <c r="N3076">
        <f t="shared" si="816"/>
        <v>10.174727562833368</v>
      </c>
      <c r="O3076">
        <f t="shared" si="817"/>
        <v>-9.9852724371667136</v>
      </c>
      <c r="P3076">
        <f t="shared" si="818"/>
        <v>0</v>
      </c>
      <c r="Q3076">
        <f t="shared" si="819"/>
        <v>0</v>
      </c>
      <c r="R3076">
        <f t="shared" si="820"/>
        <v>1379.2266666666667</v>
      </c>
      <c r="S3076">
        <f t="shared" si="805"/>
        <v>1379.4886666666666</v>
      </c>
      <c r="T3076">
        <f t="shared" si="806"/>
        <v>23.591999999999871</v>
      </c>
      <c r="U3076">
        <f t="shared" si="807"/>
        <v>4.7183999999999742</v>
      </c>
      <c r="V3076">
        <f t="shared" si="808"/>
        <v>-3.7018198259289177</v>
      </c>
      <c r="W3076">
        <f t="shared" si="809"/>
        <v>1.8628511642707402E-2</v>
      </c>
      <c r="X3076">
        <f t="shared" si="810"/>
        <v>1392.76</v>
      </c>
      <c r="Y3076">
        <f t="shared" si="811"/>
        <v>1365.38</v>
      </c>
      <c r="Z3076">
        <f t="shared" si="812"/>
        <v>42.147552958363818</v>
      </c>
      <c r="AA3076">
        <f t="shared" si="815"/>
        <v>56.048317620458462</v>
      </c>
      <c r="AB3076">
        <f t="shared" si="813"/>
        <v>0</v>
      </c>
      <c r="AC3076">
        <f t="shared" si="814"/>
        <v>-1.6823795415348286E-3</v>
      </c>
    </row>
    <row r="3077" spans="1:29" x14ac:dyDescent="0.3">
      <c r="A3077" s="2">
        <v>41019</v>
      </c>
      <c r="B3077">
        <v>1376.96</v>
      </c>
      <c r="C3077">
        <v>1387.4</v>
      </c>
      <c r="D3077">
        <v>1376.96</v>
      </c>
      <c r="E3077">
        <v>1378.53</v>
      </c>
      <c r="F3077">
        <v>3833320000</v>
      </c>
      <c r="G3077">
        <v>7.6998183752220939</v>
      </c>
      <c r="H3077">
        <v>-2.7401816247779611</v>
      </c>
      <c r="I3077">
        <v>7.5436882665767486</v>
      </c>
      <c r="J3077">
        <v>48.027757487216647</v>
      </c>
      <c r="K3077">
        <v>59.23</v>
      </c>
      <c r="L3077">
        <f t="shared" si="821"/>
        <v>1379.700181624778</v>
      </c>
      <c r="N3077">
        <f t="shared" si="816"/>
        <v>7.6998183752220939</v>
      </c>
      <c r="O3077">
        <f t="shared" si="817"/>
        <v>-2.7401816247779607</v>
      </c>
      <c r="P3077">
        <f t="shared" si="818"/>
        <v>0</v>
      </c>
      <c r="Q3077">
        <f t="shared" si="819"/>
        <v>0</v>
      </c>
      <c r="R3077">
        <f t="shared" si="820"/>
        <v>1380.9633333333334</v>
      </c>
      <c r="S3077">
        <f t="shared" si="805"/>
        <v>1380.5</v>
      </c>
      <c r="T3077">
        <f t="shared" si="806"/>
        <v>20.473333333333358</v>
      </c>
      <c r="U3077">
        <f t="shared" si="807"/>
        <v>4.0946666666666713</v>
      </c>
      <c r="V3077">
        <f t="shared" si="808"/>
        <v>7.543688266580368</v>
      </c>
      <c r="W3077">
        <f t="shared" si="809"/>
        <v>3.6193270602780103E-12</v>
      </c>
      <c r="X3077">
        <f t="shared" si="810"/>
        <v>1392.76</v>
      </c>
      <c r="Y3077">
        <f t="shared" si="811"/>
        <v>1365.38</v>
      </c>
      <c r="Z3077">
        <f t="shared" si="812"/>
        <v>48.027757487216654</v>
      </c>
      <c r="AA3077">
        <f t="shared" si="815"/>
        <v>59.225119429855923</v>
      </c>
      <c r="AB3077">
        <f t="shared" si="813"/>
        <v>0</v>
      </c>
      <c r="AC3077">
        <f t="shared" si="814"/>
        <v>-4.88057014407417E-3</v>
      </c>
    </row>
    <row r="3078" spans="1:29" x14ac:dyDescent="0.3">
      <c r="A3078" s="2">
        <v>41022</v>
      </c>
      <c r="B3078">
        <v>1378.53</v>
      </c>
      <c r="C3078">
        <v>1378.53</v>
      </c>
      <c r="D3078">
        <v>1358.79</v>
      </c>
      <c r="E3078">
        <v>1366.94</v>
      </c>
      <c r="F3078">
        <v>3654860000</v>
      </c>
      <c r="G3078">
        <v>3.0832122501478811</v>
      </c>
      <c r="H3078">
        <v>-16.656787749852128</v>
      </c>
      <c r="I3078">
        <v>-158.76670278078669</v>
      </c>
      <c r="J3078">
        <v>23.991757433029392</v>
      </c>
      <c r="K3078">
        <v>56.1</v>
      </c>
      <c r="L3078">
        <f t="shared" si="821"/>
        <v>1375.4467877498521</v>
      </c>
      <c r="N3078">
        <f t="shared" si="816"/>
        <v>3.0832122501478807</v>
      </c>
      <c r="O3078">
        <f t="shared" si="817"/>
        <v>-16.656787749852128</v>
      </c>
      <c r="P3078">
        <f t="shared" si="818"/>
        <v>0</v>
      </c>
      <c r="Q3078">
        <f t="shared" si="819"/>
        <v>0</v>
      </c>
      <c r="R3078">
        <f t="shared" si="820"/>
        <v>1368.0866666666668</v>
      </c>
      <c r="S3078">
        <f t="shared" si="805"/>
        <v>1379.81</v>
      </c>
      <c r="T3078">
        <f t="shared" si="806"/>
        <v>24.61333333333323</v>
      </c>
      <c r="U3078">
        <f t="shared" si="807"/>
        <v>4.9226666666666459</v>
      </c>
      <c r="V3078">
        <f t="shared" si="808"/>
        <v>-158.76670278078521</v>
      </c>
      <c r="W3078">
        <f t="shared" si="809"/>
        <v>1.4779288903810084E-12</v>
      </c>
      <c r="X3078">
        <f t="shared" si="810"/>
        <v>1392.76</v>
      </c>
      <c r="Y3078">
        <f t="shared" si="811"/>
        <v>1358.79</v>
      </c>
      <c r="Z3078">
        <f t="shared" si="812"/>
        <v>23.991757433029392</v>
      </c>
      <c r="AA3078">
        <f t="shared" si="815"/>
        <v>56.095015631909064</v>
      </c>
      <c r="AB3078">
        <f t="shared" si="813"/>
        <v>0</v>
      </c>
      <c r="AC3078">
        <f t="shared" si="814"/>
        <v>-4.9843680909376076E-3</v>
      </c>
    </row>
    <row r="3079" spans="1:29" x14ac:dyDescent="0.3">
      <c r="A3079" s="2">
        <v>41023</v>
      </c>
      <c r="B3079">
        <v>1366.97</v>
      </c>
      <c r="C3079">
        <v>1375.57</v>
      </c>
      <c r="D3079">
        <v>1366.82</v>
      </c>
      <c r="E3079">
        <v>1371.97</v>
      </c>
      <c r="F3079">
        <v>3617100000</v>
      </c>
      <c r="G3079">
        <v>1.282141500098533</v>
      </c>
      <c r="H3079">
        <v>-7.4678584999014674</v>
      </c>
      <c r="I3079">
        <v>-64.565403673487012</v>
      </c>
      <c r="J3079">
        <v>41.200375117224318</v>
      </c>
      <c r="K3079">
        <v>45.51</v>
      </c>
      <c r="L3079">
        <f t="shared" si="821"/>
        <v>1374.2878584999014</v>
      </c>
      <c r="N3079">
        <f t="shared" si="816"/>
        <v>1.2821415000985326</v>
      </c>
      <c r="O3079">
        <f t="shared" si="817"/>
        <v>-7.4678584999014674</v>
      </c>
      <c r="P3079">
        <f t="shared" si="818"/>
        <v>0</v>
      </c>
      <c r="Q3079">
        <f t="shared" si="819"/>
        <v>0</v>
      </c>
      <c r="R3079">
        <f t="shared" si="820"/>
        <v>1371.4533333333331</v>
      </c>
      <c r="S3079">
        <f t="shared" ref="S3079:S3142" si="822">AVERAGE(R3075:R3079)</f>
        <v>1377.2266666666667</v>
      </c>
      <c r="T3079">
        <f t="shared" ref="T3079:T3142" si="823">ABS(S3079-R3079)+ABS(S3079-R3078)+ABS(S3079-R3077)+ABS(S3079-R3076)+ABS(S3079-R3075)</f>
        <v>29.826666666666824</v>
      </c>
      <c r="U3079">
        <f t="shared" ref="U3079:U3142" si="824">T3079/5</f>
        <v>5.9653333333333647</v>
      </c>
      <c r="V3079">
        <f t="shared" ref="V3079:V3142" si="825">(R3079-S3079)/(0.015*U3079)</f>
        <v>-64.520935777084375</v>
      </c>
      <c r="W3079">
        <f t="shared" ref="W3079:W3142" si="826">V3079-I3079</f>
        <v>4.4467896402636597E-2</v>
      </c>
      <c r="X3079">
        <f t="shared" ref="X3079:X3142" si="827">MAX(C3075:C3079)</f>
        <v>1390.78</v>
      </c>
      <c r="Y3079">
        <f t="shared" ref="Y3079:Y3142" si="828">MIN(D3075:D3079)</f>
        <v>1358.79</v>
      </c>
      <c r="Z3079">
        <f t="shared" ref="Z3079:Z3142" si="829">100*(E3079-Y3079)/(X3079-Y3079)</f>
        <v>41.200375117224318</v>
      </c>
      <c r="AA3079">
        <f t="shared" si="815"/>
        <v>45.507381951979163</v>
      </c>
      <c r="AB3079">
        <f t="shared" ref="AB3079:AB3142" si="830">Z3079-J3079</f>
        <v>0</v>
      </c>
      <c r="AC3079">
        <f t="shared" ref="AC3079:AC3142" si="831">AA3079-K3079</f>
        <v>-2.6180480208353174E-3</v>
      </c>
    </row>
    <row r="3080" spans="1:29" x14ac:dyDescent="0.3">
      <c r="A3080" s="2">
        <v>41024</v>
      </c>
      <c r="B3080">
        <v>1372.11</v>
      </c>
      <c r="C3080">
        <v>1391.37</v>
      </c>
      <c r="D3080">
        <v>1372.11</v>
      </c>
      <c r="E3080">
        <v>1390.69</v>
      </c>
      <c r="F3080">
        <v>3998430000</v>
      </c>
      <c r="G3080">
        <v>11.614761000065529</v>
      </c>
      <c r="H3080">
        <v>-7.6452389999344632</v>
      </c>
      <c r="I3080">
        <v>91.671542812560759</v>
      </c>
      <c r="J3080">
        <v>97.912829957029345</v>
      </c>
      <c r="K3080">
        <v>50.66</v>
      </c>
      <c r="L3080">
        <f t="shared" si="821"/>
        <v>1379.7552389999344</v>
      </c>
      <c r="N3080">
        <f t="shared" si="816"/>
        <v>11.614761000065528</v>
      </c>
      <c r="O3080">
        <f t="shared" si="817"/>
        <v>-7.6452389999344632</v>
      </c>
      <c r="P3080">
        <f t="shared" si="818"/>
        <v>0</v>
      </c>
      <c r="Q3080">
        <f t="shared" si="819"/>
        <v>0</v>
      </c>
      <c r="R3080">
        <f t="shared" si="820"/>
        <v>1384.7233333333334</v>
      </c>
      <c r="S3080">
        <f t="shared" si="822"/>
        <v>1376.8906666666667</v>
      </c>
      <c r="T3080">
        <f t="shared" si="823"/>
        <v>28.482666666666773</v>
      </c>
      <c r="U3080">
        <f t="shared" si="824"/>
        <v>5.6965333333333543</v>
      </c>
      <c r="V3080">
        <f t="shared" si="825"/>
        <v>91.665886465062414</v>
      </c>
      <c r="W3080">
        <f t="shared" si="826"/>
        <v>-5.6563474983448714E-3</v>
      </c>
      <c r="X3080">
        <f t="shared" si="827"/>
        <v>1391.37</v>
      </c>
      <c r="Y3080">
        <f t="shared" si="828"/>
        <v>1358.79</v>
      </c>
      <c r="Z3080">
        <f t="shared" si="829"/>
        <v>97.912829957029345</v>
      </c>
      <c r="AA3080">
        <f t="shared" si="815"/>
        <v>50.656054590572708</v>
      </c>
      <c r="AB3080">
        <f t="shared" si="830"/>
        <v>0</v>
      </c>
      <c r="AC3080">
        <f t="shared" si="831"/>
        <v>-3.9454094272883822E-3</v>
      </c>
    </row>
    <row r="3081" spans="1:29" x14ac:dyDescent="0.3">
      <c r="A3081" s="2">
        <v>41025</v>
      </c>
      <c r="B3081">
        <v>1390.64</v>
      </c>
      <c r="C3081">
        <v>1402.09</v>
      </c>
      <c r="D3081">
        <v>1387.28</v>
      </c>
      <c r="E3081">
        <v>1399.98</v>
      </c>
      <c r="F3081">
        <v>4034700000</v>
      </c>
      <c r="G3081">
        <v>15.59317400004352</v>
      </c>
      <c r="H3081">
        <v>0.78317400004357296</v>
      </c>
      <c r="I3081">
        <v>127.0805395598338</v>
      </c>
      <c r="J3081">
        <v>95.127020785219628</v>
      </c>
      <c r="K3081">
        <v>61.25</v>
      </c>
      <c r="L3081">
        <f t="shared" si="821"/>
        <v>1386.4968259999564</v>
      </c>
      <c r="N3081">
        <f t="shared" si="816"/>
        <v>15.593174000043518</v>
      </c>
      <c r="O3081">
        <f t="shared" si="817"/>
        <v>0.78317400004357296</v>
      </c>
      <c r="P3081">
        <f t="shared" si="818"/>
        <v>0</v>
      </c>
      <c r="Q3081">
        <f t="shared" si="819"/>
        <v>0</v>
      </c>
      <c r="R3081">
        <f t="shared" si="820"/>
        <v>1396.45</v>
      </c>
      <c r="S3081">
        <f t="shared" si="822"/>
        <v>1380.3353333333332</v>
      </c>
      <c r="T3081">
        <f t="shared" si="823"/>
        <v>42.261333333333596</v>
      </c>
      <c r="U3081">
        <f t="shared" si="824"/>
        <v>8.4522666666667199</v>
      </c>
      <c r="V3081">
        <f t="shared" si="825"/>
        <v>127.10331482416342</v>
      </c>
      <c r="W3081">
        <f t="shared" si="826"/>
        <v>2.2775264329624179E-2</v>
      </c>
      <c r="X3081">
        <f t="shared" si="827"/>
        <v>1402.09</v>
      </c>
      <c r="Y3081">
        <f t="shared" si="828"/>
        <v>1358.79</v>
      </c>
      <c r="Z3081">
        <f t="shared" si="829"/>
        <v>95.127020785219628</v>
      </c>
      <c r="AA3081">
        <f t="shared" si="815"/>
        <v>61.251948155943865</v>
      </c>
      <c r="AB3081">
        <f t="shared" si="830"/>
        <v>0</v>
      </c>
      <c r="AC3081">
        <f t="shared" si="831"/>
        <v>1.948155943864549E-3</v>
      </c>
    </row>
    <row r="3082" spans="1:29" x14ac:dyDescent="0.3">
      <c r="A3082" s="2">
        <v>41026</v>
      </c>
      <c r="B3082">
        <v>1400.19</v>
      </c>
      <c r="C3082">
        <v>1406.64</v>
      </c>
      <c r="D3082">
        <v>1397.31</v>
      </c>
      <c r="E3082">
        <v>1403.36</v>
      </c>
      <c r="F3082">
        <v>3645830000</v>
      </c>
      <c r="G3082">
        <v>14.522116000028969</v>
      </c>
      <c r="H3082">
        <v>5.1921160000288182</v>
      </c>
      <c r="I3082">
        <v>99.85793330342419</v>
      </c>
      <c r="J3082">
        <v>93.145245559038258</v>
      </c>
      <c r="K3082">
        <v>70.28</v>
      </c>
      <c r="L3082">
        <f t="shared" si="821"/>
        <v>1392.1178839999711</v>
      </c>
      <c r="N3082">
        <f t="shared" si="816"/>
        <v>14.522116000028973</v>
      </c>
      <c r="O3082">
        <f t="shared" si="817"/>
        <v>5.1921160000288182</v>
      </c>
      <c r="P3082">
        <f t="shared" si="818"/>
        <v>0</v>
      </c>
      <c r="Q3082">
        <f t="shared" si="819"/>
        <v>0</v>
      </c>
      <c r="R3082">
        <f t="shared" si="820"/>
        <v>1402.4366666666665</v>
      </c>
      <c r="S3082">
        <f t="shared" si="822"/>
        <v>1384.6299999999999</v>
      </c>
      <c r="T3082">
        <f t="shared" si="823"/>
        <v>59.440000000000055</v>
      </c>
      <c r="U3082">
        <f t="shared" si="824"/>
        <v>11.888000000000011</v>
      </c>
      <c r="V3082">
        <f t="shared" si="825"/>
        <v>99.85793330342419</v>
      </c>
      <c r="W3082">
        <f t="shared" si="826"/>
        <v>0</v>
      </c>
      <c r="X3082">
        <f t="shared" si="827"/>
        <v>1406.64</v>
      </c>
      <c r="Y3082">
        <f t="shared" si="828"/>
        <v>1358.79</v>
      </c>
      <c r="Z3082">
        <f t="shared" si="829"/>
        <v>93.145245559038258</v>
      </c>
      <c r="AA3082">
        <f t="shared" si="815"/>
        <v>70.275445770308195</v>
      </c>
      <c r="AB3082">
        <f t="shared" si="830"/>
        <v>0</v>
      </c>
      <c r="AC3082">
        <f t="shared" si="831"/>
        <v>-4.5542296918057446E-3</v>
      </c>
    </row>
    <row r="3083" spans="1:29" x14ac:dyDescent="0.3">
      <c r="A3083" s="2">
        <v>41029</v>
      </c>
      <c r="B3083">
        <v>1403.26</v>
      </c>
      <c r="C3083">
        <v>1403.26</v>
      </c>
      <c r="D3083">
        <v>1394</v>
      </c>
      <c r="E3083">
        <v>1397.91</v>
      </c>
      <c r="F3083">
        <v>3574010000</v>
      </c>
      <c r="G3083">
        <v>9.2114106666856514</v>
      </c>
      <c r="H3083">
        <v>-4.8589333314339463E-2</v>
      </c>
      <c r="I3083">
        <v>50.915823579977513</v>
      </c>
      <c r="J3083">
        <v>78.076343545956846</v>
      </c>
      <c r="K3083">
        <v>81.09</v>
      </c>
      <c r="L3083">
        <f t="shared" si="821"/>
        <v>1394.0485893333143</v>
      </c>
      <c r="N3083">
        <f t="shared" si="816"/>
        <v>9.2114106666856514</v>
      </c>
      <c r="O3083">
        <f t="shared" si="817"/>
        <v>-4.8589333314339456E-2</v>
      </c>
      <c r="P3083">
        <f t="shared" si="818"/>
        <v>0</v>
      </c>
      <c r="Q3083">
        <f t="shared" si="819"/>
        <v>0</v>
      </c>
      <c r="R3083">
        <f t="shared" si="820"/>
        <v>1398.39</v>
      </c>
      <c r="S3083">
        <f t="shared" si="822"/>
        <v>1390.6906666666666</v>
      </c>
      <c r="T3083">
        <f t="shared" si="823"/>
        <v>50.409333333333507</v>
      </c>
      <c r="U3083">
        <f t="shared" si="824"/>
        <v>10.081866666666702</v>
      </c>
      <c r="V3083">
        <f t="shared" si="825"/>
        <v>50.91208859029706</v>
      </c>
      <c r="W3083">
        <f t="shared" si="826"/>
        <v>-3.7349896804528271E-3</v>
      </c>
      <c r="X3083">
        <f t="shared" si="827"/>
        <v>1406.64</v>
      </c>
      <c r="Y3083">
        <f t="shared" si="828"/>
        <v>1366.82</v>
      </c>
      <c r="Z3083">
        <f t="shared" si="829"/>
        <v>78.076343545956846</v>
      </c>
      <c r="AA3083">
        <f t="shared" ref="AA3083:AA3146" si="832">AVERAGE(Z3079:Z3083)</f>
        <v>81.092362992893669</v>
      </c>
      <c r="AB3083">
        <f t="shared" si="830"/>
        <v>0</v>
      </c>
      <c r="AC3083">
        <f t="shared" si="831"/>
        <v>2.3629928936657052E-3</v>
      </c>
    </row>
    <row r="3084" spans="1:29" x14ac:dyDescent="0.3">
      <c r="A3084" s="2">
        <v>41030</v>
      </c>
      <c r="B3084">
        <v>1397.86</v>
      </c>
      <c r="C3084">
        <v>1415.32</v>
      </c>
      <c r="D3084">
        <v>1395.73</v>
      </c>
      <c r="E3084">
        <v>1405.82</v>
      </c>
      <c r="F3084">
        <v>3807950000</v>
      </c>
      <c r="G3084">
        <v>17.34760711112358</v>
      </c>
      <c r="H3084">
        <v>-2.242392888876338</v>
      </c>
      <c r="I3084">
        <v>97.313958608541384</v>
      </c>
      <c r="J3084">
        <v>78.014348530432784</v>
      </c>
      <c r="K3084">
        <v>88.46</v>
      </c>
      <c r="L3084">
        <f t="shared" si="821"/>
        <v>1397.9723928888764</v>
      </c>
      <c r="N3084">
        <f t="shared" si="816"/>
        <v>17.34760711112358</v>
      </c>
      <c r="O3084">
        <f t="shared" si="817"/>
        <v>-2.2423928888763385</v>
      </c>
      <c r="P3084">
        <f t="shared" si="818"/>
        <v>0</v>
      </c>
      <c r="Q3084">
        <f t="shared" si="819"/>
        <v>0</v>
      </c>
      <c r="R3084">
        <f t="shared" si="820"/>
        <v>1405.6233333333332</v>
      </c>
      <c r="S3084">
        <f t="shared" si="822"/>
        <v>1397.5246666666667</v>
      </c>
      <c r="T3084">
        <f t="shared" si="823"/>
        <v>27.751999999999725</v>
      </c>
      <c r="U3084">
        <f t="shared" si="824"/>
        <v>5.5503999999999447</v>
      </c>
      <c r="V3084">
        <f t="shared" si="825"/>
        <v>97.274270523044734</v>
      </c>
      <c r="W3084">
        <f t="shared" si="826"/>
        <v>-3.9688085496649705E-2</v>
      </c>
      <c r="X3084">
        <f t="shared" si="827"/>
        <v>1415.32</v>
      </c>
      <c r="Y3084">
        <f t="shared" si="828"/>
        <v>1372.11</v>
      </c>
      <c r="Z3084">
        <f t="shared" si="829"/>
        <v>78.014348530432784</v>
      </c>
      <c r="AA3084">
        <f t="shared" si="832"/>
        <v>88.455157675535361</v>
      </c>
      <c r="AB3084">
        <f t="shared" si="830"/>
        <v>0</v>
      </c>
      <c r="AC3084">
        <f t="shared" si="831"/>
        <v>-4.8423244646329522E-3</v>
      </c>
    </row>
    <row r="3085" spans="1:29" x14ac:dyDescent="0.3">
      <c r="A3085" s="2">
        <v>41031</v>
      </c>
      <c r="B3085">
        <v>1405.5</v>
      </c>
      <c r="C3085">
        <v>1405.5</v>
      </c>
      <c r="D3085">
        <v>1393.92</v>
      </c>
      <c r="E3085">
        <v>1402.31</v>
      </c>
      <c r="F3085">
        <v>3803860000</v>
      </c>
      <c r="G3085">
        <v>6.0817380740822946</v>
      </c>
      <c r="H3085">
        <v>-5.4982619259176317</v>
      </c>
      <c r="I3085">
        <v>-3.0810225664114239</v>
      </c>
      <c r="J3085">
        <v>53.601997146932923</v>
      </c>
      <c r="K3085">
        <v>79.59</v>
      </c>
      <c r="L3085">
        <f t="shared" si="821"/>
        <v>1399.4182619259177</v>
      </c>
      <c r="N3085">
        <f t="shared" si="816"/>
        <v>6.0817380740822955</v>
      </c>
      <c r="O3085">
        <f t="shared" si="817"/>
        <v>-5.4982619259176317</v>
      </c>
      <c r="P3085">
        <f t="shared" si="818"/>
        <v>0</v>
      </c>
      <c r="Q3085">
        <f t="shared" si="819"/>
        <v>0</v>
      </c>
      <c r="R3085">
        <f t="shared" si="820"/>
        <v>1400.5766666666666</v>
      </c>
      <c r="S3085">
        <f t="shared" si="822"/>
        <v>1400.6953333333333</v>
      </c>
      <c r="T3085">
        <f t="shared" si="823"/>
        <v>13.338666666666313</v>
      </c>
      <c r="U3085">
        <f t="shared" si="824"/>
        <v>2.6677333333332625</v>
      </c>
      <c r="V3085">
        <f t="shared" si="825"/>
        <v>-2.9654804744788033</v>
      </c>
      <c r="W3085">
        <f t="shared" si="826"/>
        <v>0.11554209193262066</v>
      </c>
      <c r="X3085">
        <f t="shared" si="827"/>
        <v>1415.32</v>
      </c>
      <c r="Y3085">
        <f t="shared" si="828"/>
        <v>1387.28</v>
      </c>
      <c r="Z3085">
        <f t="shared" si="829"/>
        <v>53.601997146932923</v>
      </c>
      <c r="AA3085">
        <f t="shared" si="832"/>
        <v>79.592991113516092</v>
      </c>
      <c r="AB3085">
        <f t="shared" si="830"/>
        <v>0</v>
      </c>
      <c r="AC3085">
        <f t="shared" si="831"/>
        <v>2.991113516088717E-3</v>
      </c>
    </row>
    <row r="3086" spans="1:29" x14ac:dyDescent="0.3">
      <c r="A3086" s="2">
        <v>41032</v>
      </c>
      <c r="B3086">
        <v>1402.32</v>
      </c>
      <c r="C3086">
        <v>1403.07</v>
      </c>
      <c r="D3086">
        <v>1388.71</v>
      </c>
      <c r="E3086">
        <v>1391.57</v>
      </c>
      <c r="F3086">
        <v>4004910000</v>
      </c>
      <c r="G3086">
        <v>6.2678253827214121</v>
      </c>
      <c r="H3086">
        <v>-8.0921746172784879</v>
      </c>
      <c r="I3086">
        <v>-125.83351258335421</v>
      </c>
      <c r="J3086">
        <v>10.74783915821086</v>
      </c>
      <c r="K3086">
        <v>62.72</v>
      </c>
      <c r="L3086">
        <f t="shared" si="821"/>
        <v>1396.8021746172785</v>
      </c>
      <c r="N3086">
        <f t="shared" si="816"/>
        <v>6.2678253827214121</v>
      </c>
      <c r="O3086">
        <f t="shared" si="817"/>
        <v>-8.0921746172784879</v>
      </c>
      <c r="P3086">
        <f t="shared" si="818"/>
        <v>0</v>
      </c>
      <c r="Q3086">
        <f t="shared" si="819"/>
        <v>0</v>
      </c>
      <c r="R3086">
        <f t="shared" si="820"/>
        <v>1394.4499999999998</v>
      </c>
      <c r="S3086">
        <f t="shared" si="822"/>
        <v>1400.2953333333332</v>
      </c>
      <c r="T3086">
        <f t="shared" si="823"/>
        <v>15.50133333333315</v>
      </c>
      <c r="U3086">
        <f t="shared" si="824"/>
        <v>3.1002666666666299</v>
      </c>
      <c r="V3086">
        <f t="shared" si="825"/>
        <v>-125.6952806927038</v>
      </c>
      <c r="W3086">
        <f t="shared" si="826"/>
        <v>0.13823189065040253</v>
      </c>
      <c r="X3086">
        <f t="shared" si="827"/>
        <v>1415.32</v>
      </c>
      <c r="Y3086">
        <f t="shared" si="828"/>
        <v>1388.71</v>
      </c>
      <c r="Z3086">
        <f t="shared" si="829"/>
        <v>10.747839158210864</v>
      </c>
      <c r="AA3086">
        <f t="shared" si="832"/>
        <v>62.717154788114343</v>
      </c>
      <c r="AB3086">
        <f t="shared" si="830"/>
        <v>0</v>
      </c>
      <c r="AC3086">
        <f t="shared" si="831"/>
        <v>-2.8452118856563402E-3</v>
      </c>
    </row>
    <row r="3087" spans="1:29" x14ac:dyDescent="0.3">
      <c r="A3087" s="2">
        <v>41033</v>
      </c>
      <c r="B3087">
        <v>1391.51</v>
      </c>
      <c r="C3087">
        <v>1391.51</v>
      </c>
      <c r="D3087">
        <v>1367.96</v>
      </c>
      <c r="E3087">
        <v>1369.1</v>
      </c>
      <c r="F3087">
        <v>3975140000</v>
      </c>
      <c r="G3087">
        <v>3.9418835884810051</v>
      </c>
      <c r="H3087">
        <v>-19.608116411518949</v>
      </c>
      <c r="I3087">
        <v>-161.6109682947727</v>
      </c>
      <c r="J3087">
        <v>2.4070945945943309</v>
      </c>
      <c r="K3087">
        <v>44.57</v>
      </c>
      <c r="L3087">
        <f t="shared" si="821"/>
        <v>1387.568116411519</v>
      </c>
      <c r="N3087">
        <f t="shared" si="816"/>
        <v>3.9418835884810051</v>
      </c>
      <c r="O3087">
        <f t="shared" si="817"/>
        <v>-19.608116411518949</v>
      </c>
      <c r="P3087">
        <f t="shared" si="818"/>
        <v>0</v>
      </c>
      <c r="Q3087">
        <f t="shared" si="819"/>
        <v>0</v>
      </c>
      <c r="R3087">
        <f t="shared" si="820"/>
        <v>1376.1899999999998</v>
      </c>
      <c r="S3087">
        <f t="shared" si="822"/>
        <v>1395.0459999999998</v>
      </c>
      <c r="T3087">
        <f t="shared" si="823"/>
        <v>38.904000000000451</v>
      </c>
      <c r="U3087">
        <f t="shared" si="824"/>
        <v>7.7808000000000899</v>
      </c>
      <c r="V3087">
        <f t="shared" si="825"/>
        <v>-161.56007951195917</v>
      </c>
      <c r="W3087">
        <f t="shared" si="826"/>
        <v>5.0888782813530042E-2</v>
      </c>
      <c r="X3087">
        <f t="shared" si="827"/>
        <v>1415.32</v>
      </c>
      <c r="Y3087">
        <f t="shared" si="828"/>
        <v>1367.96</v>
      </c>
      <c r="Z3087">
        <f t="shared" si="829"/>
        <v>2.4070945945943309</v>
      </c>
      <c r="AA3087">
        <f t="shared" si="832"/>
        <v>44.569524595225552</v>
      </c>
      <c r="AB3087">
        <f t="shared" si="830"/>
        <v>0</v>
      </c>
      <c r="AC3087">
        <f t="shared" si="831"/>
        <v>-4.754047744484069E-4</v>
      </c>
    </row>
    <row r="3088" spans="1:29" x14ac:dyDescent="0.3">
      <c r="A3088" s="2">
        <v>41036</v>
      </c>
      <c r="B3088">
        <v>1368.79</v>
      </c>
      <c r="C3088">
        <v>1373.91</v>
      </c>
      <c r="D3088">
        <v>1363.94</v>
      </c>
      <c r="E3088">
        <v>1369.58</v>
      </c>
      <c r="F3088">
        <v>3559390000</v>
      </c>
      <c r="G3088">
        <v>-7.6620776076792936</v>
      </c>
      <c r="H3088">
        <v>-17.632077607679321</v>
      </c>
      <c r="I3088">
        <v>-101.11755314679461</v>
      </c>
      <c r="J3088">
        <v>10.97703386531702</v>
      </c>
      <c r="K3088">
        <v>31.15</v>
      </c>
      <c r="L3088">
        <f t="shared" si="821"/>
        <v>1381.5720776076794</v>
      </c>
      <c r="N3088">
        <f t="shared" si="816"/>
        <v>-7.6620776076792936</v>
      </c>
      <c r="O3088">
        <f t="shared" si="817"/>
        <v>-17.632077607679321</v>
      </c>
      <c r="P3088">
        <f t="shared" si="818"/>
        <v>0</v>
      </c>
      <c r="Q3088">
        <f t="shared" si="819"/>
        <v>0</v>
      </c>
      <c r="R3088">
        <f t="shared" si="820"/>
        <v>1369.1433333333334</v>
      </c>
      <c r="S3088">
        <f t="shared" si="822"/>
        <v>1389.1966666666665</v>
      </c>
      <c r="T3088">
        <f t="shared" si="823"/>
        <v>66.119999999999891</v>
      </c>
      <c r="U3088">
        <f t="shared" si="824"/>
        <v>13.223999999999979</v>
      </c>
      <c r="V3088">
        <f t="shared" si="825"/>
        <v>-101.09565100490568</v>
      </c>
      <c r="W3088">
        <f t="shared" si="826"/>
        <v>2.1902141888929805E-2</v>
      </c>
      <c r="X3088">
        <f t="shared" si="827"/>
        <v>1415.32</v>
      </c>
      <c r="Y3088">
        <f t="shared" si="828"/>
        <v>1363.94</v>
      </c>
      <c r="Z3088">
        <f t="shared" si="829"/>
        <v>10.977033865317022</v>
      </c>
      <c r="AA3088">
        <f t="shared" si="832"/>
        <v>31.149662659097583</v>
      </c>
      <c r="AB3088">
        <f t="shared" si="830"/>
        <v>0</v>
      </c>
      <c r="AC3088">
        <f t="shared" si="831"/>
        <v>-3.373409024156615E-4</v>
      </c>
    </row>
    <row r="3089" spans="1:29" x14ac:dyDescent="0.3">
      <c r="A3089" s="2">
        <v>41037</v>
      </c>
      <c r="B3089">
        <v>1369.16</v>
      </c>
      <c r="C3089">
        <v>1369.16</v>
      </c>
      <c r="D3089">
        <v>1347.75</v>
      </c>
      <c r="E3089">
        <v>1363.72</v>
      </c>
      <c r="F3089">
        <v>4261670000</v>
      </c>
      <c r="G3089">
        <v>-6.4613850717862533</v>
      </c>
      <c r="H3089">
        <v>-27.871385071786339</v>
      </c>
      <c r="I3089">
        <v>-95.315643260848518</v>
      </c>
      <c r="J3089">
        <v>27.653679653679699</v>
      </c>
      <c r="K3089">
        <v>21.08</v>
      </c>
      <c r="L3089">
        <f t="shared" si="821"/>
        <v>1375.6213850717863</v>
      </c>
      <c r="N3089">
        <f t="shared" si="816"/>
        <v>-6.4613850717862533</v>
      </c>
      <c r="O3089">
        <f t="shared" si="817"/>
        <v>-27.871385071786335</v>
      </c>
      <c r="P3089">
        <f t="shared" si="818"/>
        <v>0</v>
      </c>
      <c r="Q3089">
        <f t="shared" si="819"/>
        <v>0</v>
      </c>
      <c r="R3089">
        <f t="shared" si="820"/>
        <v>1360.21</v>
      </c>
      <c r="S3089">
        <f t="shared" si="822"/>
        <v>1380.114</v>
      </c>
      <c r="T3089">
        <f t="shared" si="823"/>
        <v>69.597333333333154</v>
      </c>
      <c r="U3089">
        <f t="shared" si="824"/>
        <v>13.919466666666631</v>
      </c>
      <c r="V3089">
        <f t="shared" si="825"/>
        <v>-95.329322962565854</v>
      </c>
      <c r="W3089">
        <f t="shared" si="826"/>
        <v>-1.3679701717336457E-2</v>
      </c>
      <c r="X3089">
        <f t="shared" si="827"/>
        <v>1405.5</v>
      </c>
      <c r="Y3089">
        <f t="shared" si="828"/>
        <v>1347.75</v>
      </c>
      <c r="Z3089">
        <f t="shared" si="829"/>
        <v>27.653679653679699</v>
      </c>
      <c r="AA3089">
        <f t="shared" si="832"/>
        <v>21.077528883746968</v>
      </c>
      <c r="AB3089">
        <f t="shared" si="830"/>
        <v>0</v>
      </c>
      <c r="AC3089">
        <f t="shared" si="831"/>
        <v>-2.4711162530302033E-3</v>
      </c>
    </row>
    <row r="3090" spans="1:29" x14ac:dyDescent="0.3">
      <c r="A3090" s="2">
        <v>41038</v>
      </c>
      <c r="B3090">
        <v>1363.2</v>
      </c>
      <c r="C3090">
        <v>1363.73</v>
      </c>
      <c r="D3090">
        <v>1343.13</v>
      </c>
      <c r="E3090">
        <v>1354.58</v>
      </c>
      <c r="F3090">
        <v>4288540000</v>
      </c>
      <c r="G3090">
        <v>-4.8775900478576659</v>
      </c>
      <c r="H3090">
        <v>-25.477590047857571</v>
      </c>
      <c r="I3090">
        <v>-97.004388475482784</v>
      </c>
      <c r="J3090">
        <v>19.10243576910219</v>
      </c>
      <c r="K3090">
        <v>14.18</v>
      </c>
      <c r="L3090">
        <f t="shared" si="821"/>
        <v>1368.6075900478577</v>
      </c>
      <c r="N3090">
        <f t="shared" si="816"/>
        <v>-4.8775900478576659</v>
      </c>
      <c r="O3090">
        <f t="shared" si="817"/>
        <v>-25.477590047857575</v>
      </c>
      <c r="P3090">
        <f t="shared" si="818"/>
        <v>0</v>
      </c>
      <c r="Q3090">
        <f t="shared" si="819"/>
        <v>0</v>
      </c>
      <c r="R3090">
        <f t="shared" si="820"/>
        <v>1353.8133333333333</v>
      </c>
      <c r="S3090">
        <f t="shared" si="822"/>
        <v>1370.7613333333334</v>
      </c>
      <c r="T3090">
        <f t="shared" si="823"/>
        <v>58.234666666666271</v>
      </c>
      <c r="U3090">
        <f t="shared" si="824"/>
        <v>11.646933333333255</v>
      </c>
      <c r="V3090">
        <f t="shared" si="825"/>
        <v>-97.009799432183627</v>
      </c>
      <c r="W3090">
        <f t="shared" si="826"/>
        <v>-5.4109567008424619E-3</v>
      </c>
      <c r="X3090">
        <f t="shared" si="827"/>
        <v>1403.07</v>
      </c>
      <c r="Y3090">
        <f t="shared" si="828"/>
        <v>1343.13</v>
      </c>
      <c r="Z3090">
        <f t="shared" si="829"/>
        <v>19.102435769102186</v>
      </c>
      <c r="AA3090">
        <f t="shared" si="832"/>
        <v>14.177616608180822</v>
      </c>
      <c r="AB3090">
        <f t="shared" si="830"/>
        <v>0</v>
      </c>
      <c r="AC3090">
        <f t="shared" si="831"/>
        <v>-2.3833918191780157E-3</v>
      </c>
    </row>
    <row r="3091" spans="1:29" x14ac:dyDescent="0.3">
      <c r="A3091" s="2">
        <v>41039</v>
      </c>
      <c r="B3091">
        <v>1354.58</v>
      </c>
      <c r="C3091">
        <v>1365.88</v>
      </c>
      <c r="D3091">
        <v>1354.58</v>
      </c>
      <c r="E3091">
        <v>1357.99</v>
      </c>
      <c r="F3091">
        <v>3727990000</v>
      </c>
      <c r="G3091">
        <v>0.81160663476157424</v>
      </c>
      <c r="H3091">
        <v>-10.488393365238609</v>
      </c>
      <c r="I3091">
        <v>-40.141086868308307</v>
      </c>
      <c r="J3091">
        <v>30.715171558495111</v>
      </c>
      <c r="K3091">
        <v>18.170000000000002</v>
      </c>
      <c r="L3091">
        <f t="shared" si="821"/>
        <v>1365.0683933652385</v>
      </c>
      <c r="N3091">
        <f t="shared" si="816"/>
        <v>0.81160663476157424</v>
      </c>
      <c r="O3091">
        <f t="shared" si="817"/>
        <v>-10.488393365238608</v>
      </c>
      <c r="P3091">
        <f t="shared" si="818"/>
        <v>0</v>
      </c>
      <c r="Q3091">
        <f t="shared" si="819"/>
        <v>0</v>
      </c>
      <c r="R3091">
        <f t="shared" si="820"/>
        <v>1359.4833333333333</v>
      </c>
      <c r="S3091">
        <f t="shared" si="822"/>
        <v>1363.768</v>
      </c>
      <c r="T3091">
        <f t="shared" si="823"/>
        <v>35.594666666666626</v>
      </c>
      <c r="U3091">
        <f t="shared" si="824"/>
        <v>7.1189333333333256</v>
      </c>
      <c r="V3091">
        <f t="shared" si="825"/>
        <v>-40.124612925781818</v>
      </c>
      <c r="W3091">
        <f t="shared" si="826"/>
        <v>1.6473942526488372E-2</v>
      </c>
      <c r="X3091">
        <f t="shared" si="827"/>
        <v>1391.51</v>
      </c>
      <c r="Y3091">
        <f t="shared" si="828"/>
        <v>1343.13</v>
      </c>
      <c r="Z3091">
        <f t="shared" si="829"/>
        <v>30.715171558495115</v>
      </c>
      <c r="AA3091">
        <f t="shared" si="832"/>
        <v>18.171083088237673</v>
      </c>
      <c r="AB3091">
        <f t="shared" si="830"/>
        <v>0</v>
      </c>
      <c r="AC3091">
        <f t="shared" si="831"/>
        <v>1.0830882376708928E-3</v>
      </c>
    </row>
    <row r="3092" spans="1:29" x14ac:dyDescent="0.3">
      <c r="A3092" s="2">
        <v>41040</v>
      </c>
      <c r="B3092">
        <v>1358.11</v>
      </c>
      <c r="C3092">
        <v>1365.66</v>
      </c>
      <c r="D3092">
        <v>1348.89</v>
      </c>
      <c r="E3092">
        <v>1353.39</v>
      </c>
      <c r="F3092">
        <v>3869070000</v>
      </c>
      <c r="G3092">
        <v>4.4844044231742828</v>
      </c>
      <c r="H3092">
        <v>-12.285595576825701</v>
      </c>
      <c r="I3092">
        <v>-63.110063951527813</v>
      </c>
      <c r="J3092">
        <v>33.333333333333343</v>
      </c>
      <c r="K3092">
        <v>24.36</v>
      </c>
      <c r="L3092">
        <f t="shared" si="821"/>
        <v>1361.1755955768258</v>
      </c>
      <c r="N3092">
        <f t="shared" si="816"/>
        <v>4.4844044231742828</v>
      </c>
      <c r="O3092">
        <f t="shared" si="817"/>
        <v>-12.285595576825699</v>
      </c>
      <c r="P3092">
        <f t="shared" si="818"/>
        <v>0</v>
      </c>
      <c r="Q3092">
        <f t="shared" si="819"/>
        <v>0</v>
      </c>
      <c r="R3092">
        <f t="shared" si="820"/>
        <v>1355.9800000000002</v>
      </c>
      <c r="S3092">
        <f t="shared" si="822"/>
        <v>1359.7260000000001</v>
      </c>
      <c r="T3092">
        <f t="shared" si="823"/>
        <v>19.80266666666671</v>
      </c>
      <c r="U3092">
        <f t="shared" si="824"/>
        <v>3.9605333333333421</v>
      </c>
      <c r="V3092">
        <f t="shared" si="825"/>
        <v>-63.055480743331863</v>
      </c>
      <c r="W3092">
        <f t="shared" si="826"/>
        <v>5.4583208195950306E-2</v>
      </c>
      <c r="X3092">
        <f t="shared" si="827"/>
        <v>1373.91</v>
      </c>
      <c r="Y3092">
        <f t="shared" si="828"/>
        <v>1343.13</v>
      </c>
      <c r="Z3092">
        <f t="shared" si="829"/>
        <v>33.333333333333336</v>
      </c>
      <c r="AA3092">
        <f t="shared" si="832"/>
        <v>24.356330835985471</v>
      </c>
      <c r="AB3092">
        <f t="shared" si="830"/>
        <v>0</v>
      </c>
      <c r="AC3092">
        <f t="shared" si="831"/>
        <v>-3.6691640145285476E-3</v>
      </c>
    </row>
    <row r="3093" spans="1:29" x14ac:dyDescent="0.3">
      <c r="A3093" s="2">
        <v>41043</v>
      </c>
      <c r="B3093">
        <v>1351.93</v>
      </c>
      <c r="C3093">
        <v>1351.93</v>
      </c>
      <c r="D3093">
        <v>1336.61</v>
      </c>
      <c r="E3093">
        <v>1338.35</v>
      </c>
      <c r="F3093">
        <v>3688120000</v>
      </c>
      <c r="G3093">
        <v>-1.6370637178838481</v>
      </c>
      <c r="H3093">
        <v>-16.957063717884012</v>
      </c>
      <c r="I3093">
        <v>-159.54679716086389</v>
      </c>
      <c r="J3093">
        <v>5.3456221198156664</v>
      </c>
      <c r="K3093">
        <v>23.23</v>
      </c>
      <c r="L3093">
        <f t="shared" si="821"/>
        <v>1353.5670637178839</v>
      </c>
      <c r="N3093">
        <f t="shared" si="816"/>
        <v>-1.6370637178838479</v>
      </c>
      <c r="O3093">
        <f t="shared" si="817"/>
        <v>-16.957063717884012</v>
      </c>
      <c r="P3093">
        <f t="shared" si="818"/>
        <v>0</v>
      </c>
      <c r="Q3093">
        <f t="shared" si="819"/>
        <v>0</v>
      </c>
      <c r="R3093">
        <f t="shared" si="820"/>
        <v>1342.2966666666666</v>
      </c>
      <c r="S3093">
        <f t="shared" si="822"/>
        <v>1354.356666666667</v>
      </c>
      <c r="T3093">
        <f t="shared" si="823"/>
        <v>25.206666666666706</v>
      </c>
      <c r="U3093">
        <f t="shared" si="824"/>
        <v>5.0413333333333412</v>
      </c>
      <c r="V3093">
        <f t="shared" si="825"/>
        <v>-159.4816186194179</v>
      </c>
      <c r="W3093">
        <f t="shared" si="826"/>
        <v>6.5178541445988003E-2</v>
      </c>
      <c r="X3093">
        <f t="shared" si="827"/>
        <v>1369.16</v>
      </c>
      <c r="Y3093">
        <f t="shared" si="828"/>
        <v>1336.61</v>
      </c>
      <c r="Z3093">
        <f t="shared" si="829"/>
        <v>5.3456221198156664</v>
      </c>
      <c r="AA3093">
        <f t="shared" si="832"/>
        <v>23.230048486885202</v>
      </c>
      <c r="AB3093">
        <f t="shared" si="830"/>
        <v>0</v>
      </c>
      <c r="AC3093">
        <f t="shared" si="831"/>
        <v>4.8486885201981522E-5</v>
      </c>
    </row>
    <row r="3094" spans="1:29" x14ac:dyDescent="0.3">
      <c r="A3094" s="2">
        <v>41044</v>
      </c>
      <c r="B3094">
        <v>1338.36</v>
      </c>
      <c r="C3094">
        <v>1344.94</v>
      </c>
      <c r="D3094">
        <v>1328.41</v>
      </c>
      <c r="E3094">
        <v>1330.66</v>
      </c>
      <c r="F3094">
        <v>4114040000</v>
      </c>
      <c r="G3094">
        <v>-0.9913758119225804</v>
      </c>
      <c r="H3094">
        <v>-17.52137581192255</v>
      </c>
      <c r="I3094">
        <v>-112.86576869484399</v>
      </c>
      <c r="J3094">
        <v>6.0048038430744546</v>
      </c>
      <c r="K3094">
        <v>18.899999999999999</v>
      </c>
      <c r="L3094">
        <f t="shared" si="821"/>
        <v>1345.9313758119226</v>
      </c>
      <c r="N3094">
        <f t="shared" si="816"/>
        <v>-0.9913758119225804</v>
      </c>
      <c r="O3094">
        <f t="shared" si="817"/>
        <v>-17.521375811922553</v>
      </c>
      <c r="P3094">
        <f t="shared" si="818"/>
        <v>0</v>
      </c>
      <c r="Q3094">
        <f t="shared" si="819"/>
        <v>0</v>
      </c>
      <c r="R3094">
        <f t="shared" si="820"/>
        <v>1334.67</v>
      </c>
      <c r="S3094">
        <f t="shared" si="822"/>
        <v>1349.2486666666668</v>
      </c>
      <c r="T3094">
        <f t="shared" si="823"/>
        <v>43.061333333333323</v>
      </c>
      <c r="U3094">
        <f t="shared" si="824"/>
        <v>8.612266666666665</v>
      </c>
      <c r="V3094">
        <f t="shared" si="825"/>
        <v>-112.85195277020979</v>
      </c>
      <c r="W3094">
        <f t="shared" si="826"/>
        <v>1.3815924634201338E-2</v>
      </c>
      <c r="X3094">
        <f t="shared" si="827"/>
        <v>1365.88</v>
      </c>
      <c r="Y3094">
        <f t="shared" si="828"/>
        <v>1328.41</v>
      </c>
      <c r="Z3094">
        <f t="shared" si="829"/>
        <v>6.0048038430744555</v>
      </c>
      <c r="AA3094">
        <f t="shared" si="832"/>
        <v>18.900273324764154</v>
      </c>
      <c r="AB3094">
        <f t="shared" si="830"/>
        <v>0</v>
      </c>
      <c r="AC3094">
        <f t="shared" si="831"/>
        <v>2.7332476415509177E-4</v>
      </c>
    </row>
    <row r="3095" spans="1:29" x14ac:dyDescent="0.3">
      <c r="A3095" s="2">
        <v>41045</v>
      </c>
      <c r="B3095">
        <v>1330.78</v>
      </c>
      <c r="C3095">
        <v>1341.78</v>
      </c>
      <c r="D3095">
        <v>1324.79</v>
      </c>
      <c r="E3095">
        <v>1324.8</v>
      </c>
      <c r="F3095">
        <v>4280420000</v>
      </c>
      <c r="G3095">
        <v>2.8924161253848979</v>
      </c>
      <c r="H3095">
        <v>-14.097583874615109</v>
      </c>
      <c r="I3095">
        <v>-89.467460619113467</v>
      </c>
      <c r="J3095">
        <v>2.4336821611075369E-2</v>
      </c>
      <c r="K3095">
        <v>15.08</v>
      </c>
      <c r="L3095">
        <f t="shared" si="821"/>
        <v>1338.8875838746151</v>
      </c>
      <c r="N3095">
        <f t="shared" si="816"/>
        <v>2.8924161253848979</v>
      </c>
      <c r="O3095">
        <f t="shared" si="817"/>
        <v>-14.097583874615111</v>
      </c>
      <c r="P3095">
        <f t="shared" si="818"/>
        <v>0</v>
      </c>
      <c r="Q3095">
        <f t="shared" si="819"/>
        <v>0</v>
      </c>
      <c r="R3095">
        <f t="shared" si="820"/>
        <v>1330.4566666666667</v>
      </c>
      <c r="S3095">
        <f t="shared" si="822"/>
        <v>1344.5773333333334</v>
      </c>
      <c r="T3095">
        <f t="shared" si="823"/>
        <v>52.61733333333359</v>
      </c>
      <c r="U3095">
        <f t="shared" si="824"/>
        <v>10.523466666666717</v>
      </c>
      <c r="V3095">
        <f t="shared" si="825"/>
        <v>-89.45510140300172</v>
      </c>
      <c r="W3095">
        <f t="shared" si="826"/>
        <v>1.2359216111747173E-2</v>
      </c>
      <c r="X3095">
        <f t="shared" si="827"/>
        <v>1365.88</v>
      </c>
      <c r="Y3095">
        <f t="shared" si="828"/>
        <v>1324.79</v>
      </c>
      <c r="Z3095">
        <f t="shared" si="829"/>
        <v>2.4336821611075369E-2</v>
      </c>
      <c r="AA3095">
        <f t="shared" si="832"/>
        <v>15.084653535265932</v>
      </c>
      <c r="AB3095">
        <f t="shared" si="830"/>
        <v>0</v>
      </c>
      <c r="AC3095">
        <f t="shared" si="831"/>
        <v>4.6535352659322626E-3</v>
      </c>
    </row>
    <row r="3096" spans="1:29" x14ac:dyDescent="0.3">
      <c r="A3096" s="2">
        <v>41046</v>
      </c>
      <c r="B3096">
        <v>1324.82</v>
      </c>
      <c r="C3096">
        <v>1326.36</v>
      </c>
      <c r="D3096">
        <v>1304.8599999999999</v>
      </c>
      <c r="E3096">
        <v>1304.8599999999999</v>
      </c>
      <c r="F3096">
        <v>4664280000</v>
      </c>
      <c r="G3096">
        <v>-1.1850559164101919</v>
      </c>
      <c r="H3096">
        <v>-22.685055916410189</v>
      </c>
      <c r="I3096">
        <v>-136.7607526881711</v>
      </c>
      <c r="J3096">
        <v>0</v>
      </c>
      <c r="K3096">
        <v>8.94</v>
      </c>
      <c r="L3096">
        <f t="shared" si="821"/>
        <v>1327.5450559164101</v>
      </c>
      <c r="N3096">
        <f t="shared" si="816"/>
        <v>-1.1850559164101924</v>
      </c>
      <c r="O3096">
        <f t="shared" si="817"/>
        <v>-22.685055916410192</v>
      </c>
      <c r="P3096">
        <f t="shared" si="818"/>
        <v>0</v>
      </c>
      <c r="Q3096">
        <f t="shared" si="819"/>
        <v>0</v>
      </c>
      <c r="R3096">
        <f t="shared" si="820"/>
        <v>1312.0266666666666</v>
      </c>
      <c r="S3096">
        <f t="shared" si="822"/>
        <v>1335.086</v>
      </c>
      <c r="T3096">
        <f t="shared" si="823"/>
        <v>56.209333333333461</v>
      </c>
      <c r="U3096">
        <f t="shared" si="824"/>
        <v>11.241866666666692</v>
      </c>
      <c r="V3096">
        <f t="shared" si="825"/>
        <v>-136.74676408030291</v>
      </c>
      <c r="W3096">
        <f t="shared" si="826"/>
        <v>1.3988607868185454E-2</v>
      </c>
      <c r="X3096">
        <f t="shared" si="827"/>
        <v>1365.66</v>
      </c>
      <c r="Y3096">
        <f t="shared" si="828"/>
        <v>1304.8599999999999</v>
      </c>
      <c r="Z3096">
        <f t="shared" si="829"/>
        <v>0</v>
      </c>
      <c r="AA3096">
        <f t="shared" si="832"/>
        <v>8.9416192235669065</v>
      </c>
      <c r="AB3096">
        <f t="shared" si="830"/>
        <v>0</v>
      </c>
      <c r="AC3096">
        <f t="shared" si="831"/>
        <v>1.6192235669070243E-3</v>
      </c>
    </row>
    <row r="3097" spans="1:29" x14ac:dyDescent="0.3">
      <c r="A3097" s="2">
        <v>41047</v>
      </c>
      <c r="B3097">
        <v>1305.05</v>
      </c>
      <c r="C3097">
        <v>1312.24</v>
      </c>
      <c r="D3097">
        <v>1291.98</v>
      </c>
      <c r="E3097">
        <v>1295.22</v>
      </c>
      <c r="F3097">
        <v>4512470000</v>
      </c>
      <c r="G3097">
        <v>-4.5300372776068798</v>
      </c>
      <c r="H3097">
        <v>-24.790037277606871</v>
      </c>
      <c r="I3097">
        <v>-111.694547707558</v>
      </c>
      <c r="J3097">
        <v>5.4045037531276172</v>
      </c>
      <c r="K3097">
        <v>3.36</v>
      </c>
      <c r="L3097">
        <f t="shared" si="821"/>
        <v>1316.7700372776069</v>
      </c>
      <c r="N3097">
        <f t="shared" si="816"/>
        <v>-4.5300372776068798</v>
      </c>
      <c r="O3097">
        <f t="shared" si="817"/>
        <v>-24.790037277606871</v>
      </c>
      <c r="P3097">
        <f t="shared" si="818"/>
        <v>0</v>
      </c>
      <c r="Q3097">
        <f t="shared" si="819"/>
        <v>0</v>
      </c>
      <c r="R3097">
        <f t="shared" si="820"/>
        <v>1299.8133333333335</v>
      </c>
      <c r="S3097">
        <f t="shared" si="822"/>
        <v>1323.8526666666667</v>
      </c>
      <c r="T3097">
        <f t="shared" si="823"/>
        <v>71.730666666666593</v>
      </c>
      <c r="U3097">
        <f t="shared" si="824"/>
        <v>14.346133333333318</v>
      </c>
      <c r="V3097">
        <f t="shared" si="825"/>
        <v>-111.71109210999101</v>
      </c>
      <c r="W3097">
        <f t="shared" si="826"/>
        <v>-1.6544402433012806E-2</v>
      </c>
      <c r="X3097">
        <f t="shared" si="827"/>
        <v>1351.93</v>
      </c>
      <c r="Y3097">
        <f t="shared" si="828"/>
        <v>1291.98</v>
      </c>
      <c r="Z3097">
        <f t="shared" si="829"/>
        <v>5.4045037531276172</v>
      </c>
      <c r="AA3097">
        <f t="shared" si="832"/>
        <v>3.3558533075257628</v>
      </c>
      <c r="AB3097">
        <f t="shared" si="830"/>
        <v>0</v>
      </c>
      <c r="AC3097">
        <f t="shared" si="831"/>
        <v>-4.1466924742370459E-3</v>
      </c>
    </row>
    <row r="3098" spans="1:29" x14ac:dyDescent="0.3">
      <c r="A3098" s="2">
        <v>41050</v>
      </c>
      <c r="B3098">
        <v>1295.73</v>
      </c>
      <c r="C3098">
        <v>1316.39</v>
      </c>
      <c r="D3098">
        <v>1295.73</v>
      </c>
      <c r="E3098">
        <v>1315.99</v>
      </c>
      <c r="F3098">
        <v>3786750000</v>
      </c>
      <c r="G3098">
        <v>-0.1200248517377531</v>
      </c>
      <c r="H3098">
        <v>-20.780024851737831</v>
      </c>
      <c r="I3098">
        <v>-43.037698845063503</v>
      </c>
      <c r="J3098">
        <v>45.336102719033192</v>
      </c>
      <c r="K3098">
        <v>11.35</v>
      </c>
      <c r="L3098">
        <f t="shared" si="821"/>
        <v>1316.5100248517379</v>
      </c>
      <c r="N3098">
        <f t="shared" si="816"/>
        <v>-0.12002485173775312</v>
      </c>
      <c r="O3098">
        <f t="shared" si="817"/>
        <v>-20.780024851737835</v>
      </c>
      <c r="P3098">
        <f t="shared" si="818"/>
        <v>0</v>
      </c>
      <c r="Q3098">
        <f t="shared" si="819"/>
        <v>0</v>
      </c>
      <c r="R3098">
        <f t="shared" si="820"/>
        <v>1309.3699999999999</v>
      </c>
      <c r="S3098">
        <f t="shared" si="822"/>
        <v>1317.2673333333335</v>
      </c>
      <c r="T3098">
        <f t="shared" si="823"/>
        <v>61.184000000000196</v>
      </c>
      <c r="U3098">
        <f t="shared" si="824"/>
        <v>12.23680000000004</v>
      </c>
      <c r="V3098">
        <f t="shared" si="825"/>
        <v>-43.025046490005764</v>
      </c>
      <c r="W3098">
        <f t="shared" si="826"/>
        <v>1.2652355057738873E-2</v>
      </c>
      <c r="X3098">
        <f t="shared" si="827"/>
        <v>1344.94</v>
      </c>
      <c r="Y3098">
        <f t="shared" si="828"/>
        <v>1291.98</v>
      </c>
      <c r="Z3098">
        <f t="shared" si="829"/>
        <v>45.336102719033185</v>
      </c>
      <c r="AA3098">
        <f t="shared" si="832"/>
        <v>11.353949427369267</v>
      </c>
      <c r="AB3098">
        <f t="shared" si="830"/>
        <v>0</v>
      </c>
      <c r="AC3098">
        <f t="shared" si="831"/>
        <v>3.9494273692675108E-3</v>
      </c>
    </row>
    <row r="3099" spans="1:29" x14ac:dyDescent="0.3">
      <c r="A3099" s="2">
        <v>41051</v>
      </c>
      <c r="B3099">
        <v>1316.09</v>
      </c>
      <c r="C3099">
        <v>1328.49</v>
      </c>
      <c r="D3099">
        <v>1310.04</v>
      </c>
      <c r="E3099">
        <v>1316.63</v>
      </c>
      <c r="F3099">
        <v>4123680000</v>
      </c>
      <c r="G3099">
        <v>11.939983432174589</v>
      </c>
      <c r="H3099">
        <v>-6.5100165678254598</v>
      </c>
      <c r="I3099">
        <v>35.032951786332873</v>
      </c>
      <c r="J3099">
        <v>49.497991967871712</v>
      </c>
      <c r="K3099">
        <v>20.05</v>
      </c>
      <c r="L3099">
        <f t="shared" si="821"/>
        <v>1316.5500165678254</v>
      </c>
      <c r="N3099">
        <f t="shared" si="816"/>
        <v>11.939983432174586</v>
      </c>
      <c r="O3099">
        <f t="shared" si="817"/>
        <v>-6.5100165678254598</v>
      </c>
      <c r="P3099">
        <f t="shared" si="818"/>
        <v>0</v>
      </c>
      <c r="Q3099">
        <f t="shared" si="819"/>
        <v>0</v>
      </c>
      <c r="R3099">
        <f t="shared" si="820"/>
        <v>1318.3866666666665</v>
      </c>
      <c r="S3099">
        <f t="shared" si="822"/>
        <v>1314.0106666666666</v>
      </c>
      <c r="T3099">
        <f t="shared" si="823"/>
        <v>41.643999999999778</v>
      </c>
      <c r="U3099">
        <f t="shared" si="824"/>
        <v>8.3287999999999549</v>
      </c>
      <c r="V3099">
        <f t="shared" si="825"/>
        <v>35.027054717766468</v>
      </c>
      <c r="W3099">
        <f t="shared" si="826"/>
        <v>-5.8970685664050393E-3</v>
      </c>
      <c r="X3099">
        <f t="shared" si="827"/>
        <v>1341.78</v>
      </c>
      <c r="Y3099">
        <f t="shared" si="828"/>
        <v>1291.98</v>
      </c>
      <c r="Z3099">
        <f t="shared" si="829"/>
        <v>49.497991967871712</v>
      </c>
      <c r="AA3099">
        <f t="shared" si="832"/>
        <v>20.052587052328718</v>
      </c>
      <c r="AB3099">
        <f t="shared" si="830"/>
        <v>0</v>
      </c>
      <c r="AC3099">
        <f t="shared" si="831"/>
        <v>2.5870523287174763E-3</v>
      </c>
    </row>
    <row r="3100" spans="1:29" x14ac:dyDescent="0.3">
      <c r="A3100" s="2">
        <v>41052</v>
      </c>
      <c r="B3100">
        <v>1316.02</v>
      </c>
      <c r="C3100">
        <v>1320.71</v>
      </c>
      <c r="D3100">
        <v>1296.53</v>
      </c>
      <c r="E3100">
        <v>1318.86</v>
      </c>
      <c r="F3100">
        <v>4108330000</v>
      </c>
      <c r="G3100">
        <v>3.3899889547831208</v>
      </c>
      <c r="H3100">
        <v>-20.790011045216939</v>
      </c>
      <c r="I3100">
        <v>24.75775193798529</v>
      </c>
      <c r="J3100">
        <v>73.623664749383423</v>
      </c>
      <c r="K3100">
        <v>34.770000000000003</v>
      </c>
      <c r="L3100">
        <f t="shared" si="821"/>
        <v>1317.3200110452169</v>
      </c>
      <c r="N3100">
        <f t="shared" si="816"/>
        <v>3.3899889547831208</v>
      </c>
      <c r="O3100">
        <f t="shared" si="817"/>
        <v>-20.790011045216943</v>
      </c>
      <c r="P3100">
        <f t="shared" si="818"/>
        <v>0</v>
      </c>
      <c r="Q3100">
        <f t="shared" si="819"/>
        <v>0</v>
      </c>
      <c r="R3100">
        <f t="shared" si="820"/>
        <v>1312.0333333333331</v>
      </c>
      <c r="S3100">
        <f t="shared" si="822"/>
        <v>1310.3259999999998</v>
      </c>
      <c r="T3100">
        <f t="shared" si="823"/>
        <v>22.937333333333072</v>
      </c>
      <c r="U3100">
        <f t="shared" si="824"/>
        <v>4.5874666666666144</v>
      </c>
      <c r="V3100">
        <f t="shared" si="825"/>
        <v>24.811563874517539</v>
      </c>
      <c r="W3100">
        <f t="shared" si="826"/>
        <v>5.3811936532248694E-2</v>
      </c>
      <c r="X3100">
        <f t="shared" si="827"/>
        <v>1328.49</v>
      </c>
      <c r="Y3100">
        <f t="shared" si="828"/>
        <v>1291.98</v>
      </c>
      <c r="Z3100">
        <f t="shared" si="829"/>
        <v>73.623664749383423</v>
      </c>
      <c r="AA3100">
        <f t="shared" si="832"/>
        <v>34.772452637883191</v>
      </c>
      <c r="AB3100">
        <f t="shared" si="830"/>
        <v>0</v>
      </c>
      <c r="AC3100">
        <f t="shared" si="831"/>
        <v>2.452637883187947E-3</v>
      </c>
    </row>
    <row r="3101" spans="1:29" x14ac:dyDescent="0.3">
      <c r="A3101" s="2">
        <v>41053</v>
      </c>
      <c r="B3101">
        <v>1318.72</v>
      </c>
      <c r="C3101">
        <v>1324.14</v>
      </c>
      <c r="D3101">
        <v>1310.5</v>
      </c>
      <c r="E3101">
        <v>1320.68</v>
      </c>
      <c r="F3101">
        <v>3937670000</v>
      </c>
      <c r="G3101">
        <v>5.6999926365219844</v>
      </c>
      <c r="H3101">
        <v>-7.9400073634781174</v>
      </c>
      <c r="I3101">
        <v>81.11638954869764</v>
      </c>
      <c r="J3101">
        <v>78.608600383456732</v>
      </c>
      <c r="K3101">
        <v>50.49</v>
      </c>
      <c r="L3101">
        <f t="shared" si="821"/>
        <v>1318.4400073634781</v>
      </c>
      <c r="N3101">
        <f t="shared" si="816"/>
        <v>5.6999926365219835</v>
      </c>
      <c r="O3101">
        <f t="shared" si="817"/>
        <v>-7.9400073634781165</v>
      </c>
      <c r="P3101">
        <f t="shared" si="818"/>
        <v>0</v>
      </c>
      <c r="Q3101">
        <f t="shared" si="819"/>
        <v>0</v>
      </c>
      <c r="R3101">
        <f t="shared" si="820"/>
        <v>1318.4400000000003</v>
      </c>
      <c r="S3101">
        <f t="shared" si="822"/>
        <v>1311.6086666666665</v>
      </c>
      <c r="T3101">
        <f t="shared" si="823"/>
        <v>28.067999999999984</v>
      </c>
      <c r="U3101">
        <f t="shared" si="824"/>
        <v>5.6135999999999964</v>
      </c>
      <c r="V3101">
        <f t="shared" si="825"/>
        <v>81.128370782074057</v>
      </c>
      <c r="W3101">
        <f t="shared" si="826"/>
        <v>1.1981233376417322E-2</v>
      </c>
      <c r="X3101">
        <f t="shared" si="827"/>
        <v>1328.49</v>
      </c>
      <c r="Y3101">
        <f t="shared" si="828"/>
        <v>1291.98</v>
      </c>
      <c r="Z3101">
        <f t="shared" si="829"/>
        <v>78.608600383456732</v>
      </c>
      <c r="AA3101">
        <f t="shared" si="832"/>
        <v>50.494172714574539</v>
      </c>
      <c r="AB3101">
        <f t="shared" si="830"/>
        <v>0</v>
      </c>
      <c r="AC3101">
        <f t="shared" si="831"/>
        <v>4.1727145745369398E-3</v>
      </c>
    </row>
    <row r="3102" spans="1:29" x14ac:dyDescent="0.3">
      <c r="A3102" s="2">
        <v>41054</v>
      </c>
      <c r="B3102">
        <v>1320.81</v>
      </c>
      <c r="C3102">
        <v>1324.2</v>
      </c>
      <c r="D3102">
        <v>1314.23</v>
      </c>
      <c r="E3102">
        <v>1317.82</v>
      </c>
      <c r="F3102">
        <v>2872660000</v>
      </c>
      <c r="G3102">
        <v>5.966661757681095</v>
      </c>
      <c r="H3102">
        <v>-4.0033382423189323</v>
      </c>
      <c r="I3102">
        <v>59.481534090907537</v>
      </c>
      <c r="J3102">
        <v>67.429792429792201</v>
      </c>
      <c r="K3102">
        <v>62.9</v>
      </c>
      <c r="L3102">
        <f t="shared" si="821"/>
        <v>1318.233338242319</v>
      </c>
      <c r="N3102">
        <f t="shared" si="816"/>
        <v>5.966661757681095</v>
      </c>
      <c r="O3102">
        <f t="shared" si="817"/>
        <v>-4.0033382423189323</v>
      </c>
      <c r="P3102">
        <f t="shared" si="818"/>
        <v>0</v>
      </c>
      <c r="Q3102">
        <f t="shared" si="819"/>
        <v>0</v>
      </c>
      <c r="R3102">
        <f t="shared" si="820"/>
        <v>1318.75</v>
      </c>
      <c r="S3102">
        <f t="shared" si="822"/>
        <v>1315.396</v>
      </c>
      <c r="T3102">
        <f t="shared" si="823"/>
        <v>18.7773333333339</v>
      </c>
      <c r="U3102">
        <f t="shared" si="824"/>
        <v>3.7554666666667798</v>
      </c>
      <c r="V3102">
        <f t="shared" si="825"/>
        <v>59.539870766170935</v>
      </c>
      <c r="W3102">
        <f t="shared" si="826"/>
        <v>5.8336675263397808E-2</v>
      </c>
      <c r="X3102">
        <f t="shared" si="827"/>
        <v>1328.49</v>
      </c>
      <c r="Y3102">
        <f t="shared" si="828"/>
        <v>1295.73</v>
      </c>
      <c r="Z3102">
        <f t="shared" si="829"/>
        <v>67.429792429792201</v>
      </c>
      <c r="AA3102">
        <f t="shared" si="832"/>
        <v>62.899230449907449</v>
      </c>
      <c r="AB3102">
        <f t="shared" si="830"/>
        <v>0</v>
      </c>
      <c r="AC3102">
        <f t="shared" si="831"/>
        <v>-7.6955009254930928E-4</v>
      </c>
    </row>
    <row r="3103" spans="1:29" x14ac:dyDescent="0.3">
      <c r="A3103" s="2">
        <v>41058</v>
      </c>
      <c r="B3103">
        <v>1318.9</v>
      </c>
      <c r="C3103">
        <v>1334.93</v>
      </c>
      <c r="D3103">
        <v>1318.9</v>
      </c>
      <c r="E3103">
        <v>1332.42</v>
      </c>
      <c r="F3103">
        <v>3441640000</v>
      </c>
      <c r="G3103">
        <v>11.967774505120589</v>
      </c>
      <c r="H3103">
        <v>-4.0622254948793852</v>
      </c>
      <c r="I3103">
        <v>166.75461741424999</v>
      </c>
      <c r="J3103">
        <v>93.4635416666667</v>
      </c>
      <c r="K3103">
        <v>72.52</v>
      </c>
      <c r="L3103">
        <f t="shared" si="821"/>
        <v>1322.9622254948795</v>
      </c>
      <c r="N3103">
        <f t="shared" si="816"/>
        <v>11.967774505120587</v>
      </c>
      <c r="O3103">
        <f t="shared" si="817"/>
        <v>-4.0622254948793852</v>
      </c>
      <c r="P3103">
        <f t="shared" si="818"/>
        <v>0</v>
      </c>
      <c r="Q3103">
        <f t="shared" si="819"/>
        <v>0</v>
      </c>
      <c r="R3103">
        <f t="shared" si="820"/>
        <v>1328.75</v>
      </c>
      <c r="S3103">
        <f t="shared" si="822"/>
        <v>1319.2719999999999</v>
      </c>
      <c r="T3103">
        <f t="shared" si="823"/>
        <v>18.955999999999904</v>
      </c>
      <c r="U3103">
        <f t="shared" si="824"/>
        <v>3.7911999999999808</v>
      </c>
      <c r="V3103">
        <f t="shared" si="825"/>
        <v>166.66666666666868</v>
      </c>
      <c r="W3103">
        <f t="shared" si="826"/>
        <v>-8.7950747581317046E-2</v>
      </c>
      <c r="X3103">
        <f t="shared" si="827"/>
        <v>1334.93</v>
      </c>
      <c r="Y3103">
        <f t="shared" si="828"/>
        <v>1296.53</v>
      </c>
      <c r="Z3103">
        <f t="shared" si="829"/>
        <v>93.4635416666667</v>
      </c>
      <c r="AA3103">
        <f t="shared" si="832"/>
        <v>72.524718239434151</v>
      </c>
      <c r="AB3103">
        <f t="shared" si="830"/>
        <v>0</v>
      </c>
      <c r="AC3103">
        <f t="shared" si="831"/>
        <v>4.7182394341547251E-3</v>
      </c>
    </row>
    <row r="3104" spans="1:29" x14ac:dyDescent="0.3">
      <c r="A3104" s="2">
        <v>41059</v>
      </c>
      <c r="B3104">
        <v>1331.25</v>
      </c>
      <c r="C3104">
        <v>1331.25</v>
      </c>
      <c r="D3104">
        <v>1310.76</v>
      </c>
      <c r="E3104">
        <v>1313.32</v>
      </c>
      <c r="F3104">
        <v>3534290000</v>
      </c>
      <c r="G3104">
        <v>11.501849670080221</v>
      </c>
      <c r="H3104">
        <v>-8.9881503299197902</v>
      </c>
      <c r="I3104">
        <v>-14.73783101403215</v>
      </c>
      <c r="J3104">
        <v>43.723958333333137</v>
      </c>
      <c r="K3104">
        <v>71.37</v>
      </c>
      <c r="L3104">
        <f t="shared" si="821"/>
        <v>1319.7481503299198</v>
      </c>
      <c r="N3104">
        <f t="shared" si="816"/>
        <v>11.501849670080219</v>
      </c>
      <c r="O3104">
        <f t="shared" si="817"/>
        <v>-8.9881503299197902</v>
      </c>
      <c r="P3104">
        <f t="shared" si="818"/>
        <v>0</v>
      </c>
      <c r="Q3104">
        <f t="shared" si="819"/>
        <v>0</v>
      </c>
      <c r="R3104">
        <f t="shared" si="820"/>
        <v>1318.4433333333334</v>
      </c>
      <c r="S3104">
        <f t="shared" si="822"/>
        <v>1319.2833333333333</v>
      </c>
      <c r="T3104">
        <f t="shared" si="823"/>
        <v>18.933333333333167</v>
      </c>
      <c r="U3104">
        <f t="shared" si="824"/>
        <v>3.7866666666666333</v>
      </c>
      <c r="V3104">
        <f t="shared" si="825"/>
        <v>-14.788732394364887</v>
      </c>
      <c r="W3104">
        <f t="shared" si="826"/>
        <v>-5.0901380332737389E-2</v>
      </c>
      <c r="X3104">
        <f t="shared" si="827"/>
        <v>1334.93</v>
      </c>
      <c r="Y3104">
        <f t="shared" si="828"/>
        <v>1296.53</v>
      </c>
      <c r="Z3104">
        <f t="shared" si="829"/>
        <v>43.723958333333137</v>
      </c>
      <c r="AA3104">
        <f t="shared" si="832"/>
        <v>71.369911512526443</v>
      </c>
      <c r="AB3104">
        <f t="shared" si="830"/>
        <v>0</v>
      </c>
      <c r="AC3104">
        <f t="shared" si="831"/>
        <v>-8.8487473561826846E-5</v>
      </c>
    </row>
    <row r="3105" spans="1:29" x14ac:dyDescent="0.3">
      <c r="A3105" s="2">
        <v>41060</v>
      </c>
      <c r="B3105">
        <v>1313.09</v>
      </c>
      <c r="C3105">
        <v>1319.74</v>
      </c>
      <c r="D3105">
        <v>1298.9000000000001</v>
      </c>
      <c r="E3105">
        <v>1310.33</v>
      </c>
      <c r="F3105">
        <v>4557620000</v>
      </c>
      <c r="G3105">
        <v>3.1312331133867701</v>
      </c>
      <c r="H3105">
        <v>-17.708766886613152</v>
      </c>
      <c r="I3105">
        <v>-153.39925143846929</v>
      </c>
      <c r="J3105">
        <v>31.723563696918799</v>
      </c>
      <c r="K3105">
        <v>62.99</v>
      </c>
      <c r="L3105">
        <f t="shared" si="821"/>
        <v>1316.6087668866132</v>
      </c>
      <c r="N3105">
        <f t="shared" si="816"/>
        <v>3.1312331133867701</v>
      </c>
      <c r="O3105">
        <f t="shared" si="817"/>
        <v>-17.708766886613148</v>
      </c>
      <c r="P3105">
        <f t="shared" si="818"/>
        <v>0</v>
      </c>
      <c r="Q3105">
        <f t="shared" si="819"/>
        <v>0</v>
      </c>
      <c r="R3105">
        <f t="shared" si="820"/>
        <v>1309.6566666666668</v>
      </c>
      <c r="S3105">
        <f t="shared" si="822"/>
        <v>1318.8080000000002</v>
      </c>
      <c r="T3105">
        <f t="shared" si="823"/>
        <v>19.884000000000242</v>
      </c>
      <c r="U3105">
        <f t="shared" si="824"/>
        <v>3.9768000000000483</v>
      </c>
      <c r="V3105">
        <f t="shared" si="825"/>
        <v>-153.41201189119153</v>
      </c>
      <c r="W3105">
        <f t="shared" si="826"/>
        <v>-1.276045272223314E-2</v>
      </c>
      <c r="X3105">
        <f t="shared" si="827"/>
        <v>1334.93</v>
      </c>
      <c r="Y3105">
        <f t="shared" si="828"/>
        <v>1298.9000000000001</v>
      </c>
      <c r="Z3105">
        <f t="shared" si="829"/>
        <v>31.723563696918802</v>
      </c>
      <c r="AA3105">
        <f t="shared" si="832"/>
        <v>62.989891302033513</v>
      </c>
      <c r="AB3105">
        <f t="shared" si="830"/>
        <v>0</v>
      </c>
      <c r="AC3105">
        <f t="shared" si="831"/>
        <v>-1.0869796648904639E-4</v>
      </c>
    </row>
    <row r="3106" spans="1:29" x14ac:dyDescent="0.3">
      <c r="A3106" s="2">
        <v>41061</v>
      </c>
      <c r="B3106">
        <v>1309.8699999999999</v>
      </c>
      <c r="C3106">
        <v>1309.8699999999999</v>
      </c>
      <c r="D3106">
        <v>1277.25</v>
      </c>
      <c r="E3106">
        <v>1278.04</v>
      </c>
      <c r="F3106">
        <v>4669350000</v>
      </c>
      <c r="G3106">
        <v>6.1174887422575921</v>
      </c>
      <c r="H3106">
        <v>-26.502511257742299</v>
      </c>
      <c r="I3106">
        <v>-147.69106674732819</v>
      </c>
      <c r="J3106">
        <v>1.369625520110892</v>
      </c>
      <c r="K3106">
        <v>47.54</v>
      </c>
      <c r="L3106">
        <f t="shared" si="821"/>
        <v>1303.7525112577423</v>
      </c>
      <c r="N3106">
        <f t="shared" si="816"/>
        <v>6.1174887422575921</v>
      </c>
      <c r="O3106">
        <f t="shared" si="817"/>
        <v>-26.502511257742299</v>
      </c>
      <c r="P3106">
        <f t="shared" si="818"/>
        <v>0</v>
      </c>
      <c r="Q3106">
        <f t="shared" si="819"/>
        <v>0</v>
      </c>
      <c r="R3106">
        <f t="shared" si="820"/>
        <v>1288.3866666666665</v>
      </c>
      <c r="S3106">
        <f t="shared" si="822"/>
        <v>1312.7973333333334</v>
      </c>
      <c r="T3106">
        <f t="shared" si="823"/>
        <v>55.102666666666664</v>
      </c>
      <c r="U3106">
        <f t="shared" si="824"/>
        <v>11.020533333333333</v>
      </c>
      <c r="V3106">
        <f t="shared" si="825"/>
        <v>-147.66778780619745</v>
      </c>
      <c r="W3106">
        <f t="shared" si="826"/>
        <v>2.3278941130740805E-2</v>
      </c>
      <c r="X3106">
        <f t="shared" si="827"/>
        <v>1334.93</v>
      </c>
      <c r="Y3106">
        <f t="shared" si="828"/>
        <v>1277.25</v>
      </c>
      <c r="Z3106">
        <f t="shared" si="829"/>
        <v>1.3696255201108924</v>
      </c>
      <c r="AA3106">
        <f t="shared" si="832"/>
        <v>47.542096329364348</v>
      </c>
      <c r="AB3106">
        <f t="shared" si="830"/>
        <v>0</v>
      </c>
      <c r="AC3106">
        <f t="shared" si="831"/>
        <v>2.0963293643490033E-3</v>
      </c>
    </row>
    <row r="3107" spans="1:29" x14ac:dyDescent="0.3">
      <c r="A3107" s="2">
        <v>41064</v>
      </c>
      <c r="B3107">
        <v>1278.29</v>
      </c>
      <c r="C3107">
        <v>1282.55</v>
      </c>
      <c r="D3107">
        <v>1266.74</v>
      </c>
      <c r="E3107">
        <v>1278.18</v>
      </c>
      <c r="F3107">
        <v>4011960000</v>
      </c>
      <c r="G3107">
        <v>-12.678340838494931</v>
      </c>
      <c r="H3107">
        <v>-28.488340838494882</v>
      </c>
      <c r="I3107">
        <v>-107.0023998894286</v>
      </c>
      <c r="J3107">
        <v>16.77665346825054</v>
      </c>
      <c r="K3107">
        <v>37.409999999999997</v>
      </c>
      <c r="L3107">
        <f t="shared" si="821"/>
        <v>1295.2283408384949</v>
      </c>
      <c r="N3107">
        <f t="shared" si="816"/>
        <v>-12.678340838494933</v>
      </c>
      <c r="O3107">
        <f t="shared" si="817"/>
        <v>-28.488340838494878</v>
      </c>
      <c r="P3107">
        <f t="shared" si="818"/>
        <v>0</v>
      </c>
      <c r="Q3107">
        <f t="shared" si="819"/>
        <v>0</v>
      </c>
      <c r="R3107">
        <f t="shared" si="820"/>
        <v>1275.8233333333335</v>
      </c>
      <c r="S3107">
        <f t="shared" si="822"/>
        <v>1304.212</v>
      </c>
      <c r="T3107">
        <f t="shared" si="823"/>
        <v>88.428000000000111</v>
      </c>
      <c r="U3107">
        <f t="shared" si="824"/>
        <v>17.685600000000022</v>
      </c>
      <c r="V3107">
        <f t="shared" si="825"/>
        <v>-107.01235908183857</v>
      </c>
      <c r="W3107">
        <f t="shared" si="826"/>
        <v>-9.9591924099655671E-3</v>
      </c>
      <c r="X3107">
        <f t="shared" si="827"/>
        <v>1334.93</v>
      </c>
      <c r="Y3107">
        <f t="shared" si="828"/>
        <v>1266.74</v>
      </c>
      <c r="Z3107">
        <f t="shared" si="829"/>
        <v>16.776653468250544</v>
      </c>
      <c r="AA3107">
        <f t="shared" si="832"/>
        <v>37.411468537056017</v>
      </c>
      <c r="AB3107">
        <f t="shared" si="830"/>
        <v>0</v>
      </c>
      <c r="AC3107">
        <f t="shared" si="831"/>
        <v>1.468537056020125E-3</v>
      </c>
    </row>
    <row r="3108" spans="1:29" x14ac:dyDescent="0.3">
      <c r="A3108" s="2">
        <v>41065</v>
      </c>
      <c r="B3108">
        <v>1277.82</v>
      </c>
      <c r="C3108">
        <v>1287.6199999999999</v>
      </c>
      <c r="D3108">
        <v>1274.1600000000001</v>
      </c>
      <c r="E3108">
        <v>1285.5</v>
      </c>
      <c r="F3108">
        <v>3403230000</v>
      </c>
      <c r="G3108">
        <v>-4.3655605589967763</v>
      </c>
      <c r="H3108">
        <v>-17.825560558996589</v>
      </c>
      <c r="I3108">
        <v>-54.629791194091297</v>
      </c>
      <c r="J3108">
        <v>29.080762672453869</v>
      </c>
      <c r="K3108">
        <v>24.53</v>
      </c>
      <c r="L3108">
        <f t="shared" si="821"/>
        <v>1291.9855605589967</v>
      </c>
      <c r="N3108">
        <f t="shared" si="816"/>
        <v>-4.3655605589967763</v>
      </c>
      <c r="O3108">
        <f t="shared" si="817"/>
        <v>-17.825560558996585</v>
      </c>
      <c r="P3108">
        <f t="shared" si="818"/>
        <v>0</v>
      </c>
      <c r="Q3108">
        <f t="shared" si="819"/>
        <v>0</v>
      </c>
      <c r="R3108">
        <f t="shared" si="820"/>
        <v>1282.4266666666665</v>
      </c>
      <c r="S3108">
        <f t="shared" si="822"/>
        <v>1294.9473333333333</v>
      </c>
      <c r="T3108">
        <f t="shared" si="823"/>
        <v>76.410666666666884</v>
      </c>
      <c r="U3108">
        <f t="shared" si="824"/>
        <v>15.282133333333377</v>
      </c>
      <c r="V3108">
        <f t="shared" si="825"/>
        <v>-54.620064679742569</v>
      </c>
      <c r="W3108">
        <f t="shared" si="826"/>
        <v>9.7265143487277328E-3</v>
      </c>
      <c r="X3108">
        <f t="shared" si="827"/>
        <v>1331.25</v>
      </c>
      <c r="Y3108">
        <f t="shared" si="828"/>
        <v>1266.74</v>
      </c>
      <c r="Z3108">
        <f t="shared" si="829"/>
        <v>29.080762672453872</v>
      </c>
      <c r="AA3108">
        <f t="shared" si="832"/>
        <v>24.53491273821345</v>
      </c>
      <c r="AB3108">
        <f t="shared" si="830"/>
        <v>0</v>
      </c>
      <c r="AC3108">
        <f t="shared" si="831"/>
        <v>4.9127382134486197E-3</v>
      </c>
    </row>
    <row r="3109" spans="1:29" x14ac:dyDescent="0.3">
      <c r="A3109" s="2">
        <v>41066</v>
      </c>
      <c r="B3109">
        <v>1285.6099999999999</v>
      </c>
      <c r="C3109">
        <v>1315.13</v>
      </c>
      <c r="D3109">
        <v>1285.6099999999999</v>
      </c>
      <c r="E3109">
        <v>1315.13</v>
      </c>
      <c r="F3109">
        <v>4268360000</v>
      </c>
      <c r="G3109">
        <v>15.429626294002221</v>
      </c>
      <c r="H3109">
        <v>-14.09037370599799</v>
      </c>
      <c r="I3109">
        <v>71.306833800648761</v>
      </c>
      <c r="J3109">
        <v>91.301886792453018</v>
      </c>
      <c r="K3109">
        <v>34.049999999999997</v>
      </c>
      <c r="L3109">
        <f t="shared" si="821"/>
        <v>1299.7003737059979</v>
      </c>
      <c r="N3109">
        <f t="shared" si="816"/>
        <v>15.429626294002219</v>
      </c>
      <c r="O3109">
        <f t="shared" si="817"/>
        <v>-14.09037370599799</v>
      </c>
      <c r="P3109">
        <f t="shared" si="818"/>
        <v>0</v>
      </c>
      <c r="Q3109">
        <f t="shared" si="819"/>
        <v>0</v>
      </c>
      <c r="R3109">
        <f t="shared" si="820"/>
        <v>1305.29</v>
      </c>
      <c r="S3109">
        <f t="shared" si="822"/>
        <v>1292.3166666666666</v>
      </c>
      <c r="T3109">
        <f t="shared" si="823"/>
        <v>60.626666666666779</v>
      </c>
      <c r="U3109">
        <f t="shared" si="824"/>
        <v>12.125333333333355</v>
      </c>
      <c r="V3109">
        <f t="shared" si="825"/>
        <v>71.329081445641819</v>
      </c>
      <c r="W3109">
        <f t="shared" si="826"/>
        <v>2.2247644993058202E-2</v>
      </c>
      <c r="X3109">
        <f t="shared" si="827"/>
        <v>1319.74</v>
      </c>
      <c r="Y3109">
        <f t="shared" si="828"/>
        <v>1266.74</v>
      </c>
      <c r="Z3109">
        <f t="shared" si="829"/>
        <v>91.301886792453018</v>
      </c>
      <c r="AA3109">
        <f t="shared" si="832"/>
        <v>34.050498430037422</v>
      </c>
      <c r="AB3109">
        <f t="shared" si="830"/>
        <v>0</v>
      </c>
      <c r="AC3109">
        <f t="shared" si="831"/>
        <v>4.9843003742466863E-4</v>
      </c>
    </row>
    <row r="3110" spans="1:29" x14ac:dyDescent="0.3">
      <c r="A3110" s="2">
        <v>41067</v>
      </c>
      <c r="B3110">
        <v>1316.15</v>
      </c>
      <c r="C3110">
        <v>1329.05</v>
      </c>
      <c r="D3110">
        <v>1312.68</v>
      </c>
      <c r="E3110">
        <v>1314.99</v>
      </c>
      <c r="F3110">
        <v>4258140000</v>
      </c>
      <c r="G3110">
        <v>24.253084196001279</v>
      </c>
      <c r="H3110">
        <v>7.8830841960013913</v>
      </c>
      <c r="I3110">
        <v>114.9526774788168</v>
      </c>
      <c r="J3110">
        <v>77.435403627026233</v>
      </c>
      <c r="K3110">
        <v>43.19</v>
      </c>
      <c r="L3110">
        <f t="shared" si="821"/>
        <v>1304.7969158039987</v>
      </c>
      <c r="N3110">
        <f t="shared" si="816"/>
        <v>24.253084196001282</v>
      </c>
      <c r="O3110">
        <f t="shared" si="817"/>
        <v>7.8830841960013913</v>
      </c>
      <c r="P3110">
        <f t="shared" si="818"/>
        <v>0</v>
      </c>
      <c r="Q3110">
        <f t="shared" si="819"/>
        <v>0</v>
      </c>
      <c r="R3110">
        <f t="shared" si="820"/>
        <v>1318.9066666666668</v>
      </c>
      <c r="S3110">
        <f t="shared" si="822"/>
        <v>1294.1666666666665</v>
      </c>
      <c r="T3110">
        <f t="shared" si="823"/>
        <v>71.726666666666688</v>
      </c>
      <c r="U3110">
        <f t="shared" si="824"/>
        <v>14.345333333333338</v>
      </c>
      <c r="V3110">
        <f t="shared" si="825"/>
        <v>114.97351054930861</v>
      </c>
      <c r="W3110">
        <f t="shared" si="826"/>
        <v>2.0833070491818262E-2</v>
      </c>
      <c r="X3110">
        <f t="shared" si="827"/>
        <v>1329.05</v>
      </c>
      <c r="Y3110">
        <f t="shared" si="828"/>
        <v>1266.74</v>
      </c>
      <c r="Z3110">
        <f t="shared" si="829"/>
        <v>77.435403627026233</v>
      </c>
      <c r="AA3110">
        <f t="shared" si="832"/>
        <v>43.192866416058912</v>
      </c>
      <c r="AB3110">
        <f t="shared" si="830"/>
        <v>0</v>
      </c>
      <c r="AC3110">
        <f t="shared" si="831"/>
        <v>2.8664160589144672E-3</v>
      </c>
    </row>
    <row r="3111" spans="1:29" x14ac:dyDescent="0.3">
      <c r="A3111" s="2">
        <v>41068</v>
      </c>
      <c r="B3111">
        <v>1314.99</v>
      </c>
      <c r="C3111">
        <v>1325.81</v>
      </c>
      <c r="D3111">
        <v>1307.77</v>
      </c>
      <c r="E3111">
        <v>1325.66</v>
      </c>
      <c r="F3111">
        <v>3497190000</v>
      </c>
      <c r="G3111">
        <v>14.058722797334211</v>
      </c>
      <c r="H3111">
        <v>-3.9812772026657508</v>
      </c>
      <c r="I3111">
        <v>75.487436138045894</v>
      </c>
      <c r="J3111">
        <v>94.559460760712767</v>
      </c>
      <c r="K3111">
        <v>61.83</v>
      </c>
      <c r="L3111">
        <f t="shared" si="821"/>
        <v>1311.7512772026657</v>
      </c>
      <c r="N3111">
        <f t="shared" si="816"/>
        <v>14.058722797334212</v>
      </c>
      <c r="O3111">
        <f t="shared" si="817"/>
        <v>-3.9812772026657512</v>
      </c>
      <c r="P3111">
        <f t="shared" si="818"/>
        <v>0</v>
      </c>
      <c r="Q3111">
        <f t="shared" si="819"/>
        <v>0</v>
      </c>
      <c r="R3111">
        <f t="shared" si="820"/>
        <v>1319.7466666666667</v>
      </c>
      <c r="S3111">
        <f t="shared" si="822"/>
        <v>1300.4386666666667</v>
      </c>
      <c r="T3111">
        <f t="shared" si="823"/>
        <v>85.254666666666708</v>
      </c>
      <c r="U3111">
        <f t="shared" si="824"/>
        <v>17.05093333333334</v>
      </c>
      <c r="V3111">
        <f t="shared" si="825"/>
        <v>75.491468697705642</v>
      </c>
      <c r="W3111">
        <f t="shared" si="826"/>
        <v>4.0325596597483582E-3</v>
      </c>
      <c r="X3111">
        <f t="shared" si="827"/>
        <v>1329.05</v>
      </c>
      <c r="Y3111">
        <f t="shared" si="828"/>
        <v>1266.74</v>
      </c>
      <c r="Z3111">
        <f t="shared" si="829"/>
        <v>94.559460760712767</v>
      </c>
      <c r="AA3111">
        <f t="shared" si="832"/>
        <v>61.830833464179292</v>
      </c>
      <c r="AB3111">
        <f t="shared" si="830"/>
        <v>0</v>
      </c>
      <c r="AC3111">
        <f t="shared" si="831"/>
        <v>8.3346417929419658E-4</v>
      </c>
    </row>
    <row r="3112" spans="1:29" x14ac:dyDescent="0.3">
      <c r="A3112" s="2">
        <v>41071</v>
      </c>
      <c r="B3112">
        <v>1325.72</v>
      </c>
      <c r="C3112">
        <v>1335.52</v>
      </c>
      <c r="D3112">
        <v>1307.73</v>
      </c>
      <c r="E3112">
        <v>1308.93</v>
      </c>
      <c r="F3112">
        <v>3537530000</v>
      </c>
      <c r="G3112">
        <v>24.709148531556139</v>
      </c>
      <c r="H3112">
        <v>-3.0808514684438251</v>
      </c>
      <c r="I3112">
        <v>48.357017642011748</v>
      </c>
      <c r="J3112">
        <v>56.665580182529403</v>
      </c>
      <c r="K3112">
        <v>69.81</v>
      </c>
      <c r="L3112">
        <f t="shared" si="821"/>
        <v>1310.8108514684438</v>
      </c>
      <c r="N3112">
        <f t="shared" si="816"/>
        <v>24.709148531556139</v>
      </c>
      <c r="O3112">
        <f t="shared" si="817"/>
        <v>-3.0808514684438251</v>
      </c>
      <c r="P3112">
        <f t="shared" si="818"/>
        <v>0</v>
      </c>
      <c r="Q3112">
        <f t="shared" si="819"/>
        <v>0</v>
      </c>
      <c r="R3112">
        <f t="shared" si="820"/>
        <v>1317.3933333333334</v>
      </c>
      <c r="S3112">
        <f t="shared" si="822"/>
        <v>1308.7526666666668</v>
      </c>
      <c r="T3112">
        <f t="shared" si="823"/>
        <v>59.577333333333627</v>
      </c>
      <c r="U3112">
        <f t="shared" si="824"/>
        <v>11.915466666666726</v>
      </c>
      <c r="V3112">
        <f t="shared" si="825"/>
        <v>48.344262172787367</v>
      </c>
      <c r="W3112">
        <f t="shared" si="826"/>
        <v>-1.2755469224380533E-2</v>
      </c>
      <c r="X3112">
        <f t="shared" si="827"/>
        <v>1335.52</v>
      </c>
      <c r="Y3112">
        <f t="shared" si="828"/>
        <v>1274.1600000000001</v>
      </c>
      <c r="Z3112">
        <f t="shared" si="829"/>
        <v>56.665580182529396</v>
      </c>
      <c r="AA3112">
        <f t="shared" si="832"/>
        <v>69.80861880703506</v>
      </c>
      <c r="AB3112">
        <f t="shared" si="830"/>
        <v>0</v>
      </c>
      <c r="AC3112">
        <f t="shared" si="831"/>
        <v>-1.3811929649421018E-3</v>
      </c>
    </row>
    <row r="3113" spans="1:29" x14ac:dyDescent="0.3">
      <c r="A3113" s="2">
        <v>41072</v>
      </c>
      <c r="B3113">
        <v>1309.4000000000001</v>
      </c>
      <c r="C3113">
        <v>1324.31</v>
      </c>
      <c r="D3113">
        <v>1306.6199999999999</v>
      </c>
      <c r="E3113">
        <v>1324.18</v>
      </c>
      <c r="F3113">
        <v>3442920000</v>
      </c>
      <c r="G3113">
        <v>9.0427656877041045</v>
      </c>
      <c r="H3113">
        <v>-8.6472343122959501</v>
      </c>
      <c r="I3113">
        <v>38.016270337923487</v>
      </c>
      <c r="J3113">
        <v>77.279102384291932</v>
      </c>
      <c r="K3113">
        <v>79.45</v>
      </c>
      <c r="L3113">
        <f t="shared" si="821"/>
        <v>1315.2672343122958</v>
      </c>
      <c r="N3113">
        <f t="shared" si="816"/>
        <v>9.0427656877041045</v>
      </c>
      <c r="O3113">
        <f t="shared" si="817"/>
        <v>-8.6472343122959501</v>
      </c>
      <c r="P3113">
        <f t="shared" si="818"/>
        <v>0</v>
      </c>
      <c r="Q3113">
        <f t="shared" si="819"/>
        <v>0</v>
      </c>
      <c r="R3113">
        <f t="shared" si="820"/>
        <v>1318.37</v>
      </c>
      <c r="S3113">
        <f t="shared" si="822"/>
        <v>1315.9413333333334</v>
      </c>
      <c r="T3113">
        <f t="shared" si="823"/>
        <v>21.302666666666482</v>
      </c>
      <c r="U3113">
        <f t="shared" si="824"/>
        <v>4.2605333333332966</v>
      </c>
      <c r="V3113">
        <f t="shared" si="825"/>
        <v>38.002545325569251</v>
      </c>
      <c r="W3113">
        <f t="shared" si="826"/>
        <v>-1.3725012354235844E-2</v>
      </c>
      <c r="X3113">
        <f t="shared" si="827"/>
        <v>1335.52</v>
      </c>
      <c r="Y3113">
        <f t="shared" si="828"/>
        <v>1285.6099999999999</v>
      </c>
      <c r="Z3113">
        <f t="shared" si="829"/>
        <v>77.279102384291932</v>
      </c>
      <c r="AA3113">
        <f t="shared" si="832"/>
        <v>79.448286749402683</v>
      </c>
      <c r="AB3113">
        <f t="shared" si="830"/>
        <v>0</v>
      </c>
      <c r="AC3113">
        <f t="shared" si="831"/>
        <v>-1.7132505973194156E-3</v>
      </c>
    </row>
    <row r="3114" spans="1:29" x14ac:dyDescent="0.3">
      <c r="A3114" s="2">
        <v>41073</v>
      </c>
      <c r="B3114">
        <v>1324.02</v>
      </c>
      <c r="C3114">
        <v>1327.28</v>
      </c>
      <c r="D3114">
        <v>1310.51</v>
      </c>
      <c r="E3114">
        <v>1314.88</v>
      </c>
      <c r="F3114">
        <v>3506510000</v>
      </c>
      <c r="G3114">
        <v>12.141843791802559</v>
      </c>
      <c r="H3114">
        <v>-4.6281562081974243</v>
      </c>
      <c r="I3114">
        <v>-74.604595643100154</v>
      </c>
      <c r="J3114">
        <v>28.581314878893401</v>
      </c>
      <c r="K3114">
        <v>66.900000000000006</v>
      </c>
      <c r="L3114">
        <f t="shared" si="821"/>
        <v>1315.1381562081974</v>
      </c>
      <c r="N3114">
        <f t="shared" si="816"/>
        <v>12.141843791802557</v>
      </c>
      <c r="O3114">
        <f t="shared" si="817"/>
        <v>-4.6281562081974243</v>
      </c>
      <c r="P3114">
        <f t="shared" si="818"/>
        <v>0</v>
      </c>
      <c r="Q3114">
        <f t="shared" si="819"/>
        <v>0</v>
      </c>
      <c r="R3114">
        <f t="shared" si="820"/>
        <v>1317.5566666666666</v>
      </c>
      <c r="S3114">
        <f t="shared" si="822"/>
        <v>1318.3946666666666</v>
      </c>
      <c r="T3114">
        <f t="shared" si="823"/>
        <v>3.7280000000000655</v>
      </c>
      <c r="U3114">
        <f t="shared" si="824"/>
        <v>0.74560000000001314</v>
      </c>
      <c r="V3114">
        <f t="shared" si="825"/>
        <v>-74.928469241769548</v>
      </c>
      <c r="W3114">
        <f t="shared" si="826"/>
        <v>-0.32387359866939391</v>
      </c>
      <c r="X3114">
        <f t="shared" si="827"/>
        <v>1335.52</v>
      </c>
      <c r="Y3114">
        <f t="shared" si="828"/>
        <v>1306.6199999999999</v>
      </c>
      <c r="Z3114">
        <f t="shared" si="829"/>
        <v>28.581314878893398</v>
      </c>
      <c r="AA3114">
        <f t="shared" si="832"/>
        <v>66.904172366690744</v>
      </c>
      <c r="AB3114">
        <f t="shared" si="830"/>
        <v>0</v>
      </c>
      <c r="AC3114">
        <f t="shared" si="831"/>
        <v>4.1723666907387269E-3</v>
      </c>
    </row>
    <row r="3115" spans="1:29" x14ac:dyDescent="0.3">
      <c r="A3115" s="2">
        <v>41074</v>
      </c>
      <c r="B3115">
        <v>1314.88</v>
      </c>
      <c r="C3115">
        <v>1333.68</v>
      </c>
      <c r="D3115">
        <v>1314.14</v>
      </c>
      <c r="E3115">
        <v>1329.1</v>
      </c>
      <c r="F3115">
        <v>3687720000</v>
      </c>
      <c r="G3115">
        <v>13.88789586120174</v>
      </c>
      <c r="H3115">
        <v>-5.6521041387982223</v>
      </c>
      <c r="I3115">
        <v>166.57255787690579</v>
      </c>
      <c r="J3115">
        <v>77.785467128027506</v>
      </c>
      <c r="K3115">
        <v>66.97</v>
      </c>
      <c r="L3115">
        <f t="shared" si="821"/>
        <v>1319.7921041387983</v>
      </c>
      <c r="N3115">
        <f t="shared" si="816"/>
        <v>13.887895861201741</v>
      </c>
      <c r="O3115">
        <f t="shared" si="817"/>
        <v>-5.6521041387982223</v>
      </c>
      <c r="P3115">
        <f t="shared" si="818"/>
        <v>0</v>
      </c>
      <c r="Q3115">
        <f t="shared" si="819"/>
        <v>0</v>
      </c>
      <c r="R3115">
        <f t="shared" si="820"/>
        <v>1325.64</v>
      </c>
      <c r="S3115">
        <f t="shared" si="822"/>
        <v>1319.7413333333334</v>
      </c>
      <c r="T3115">
        <f t="shared" si="823"/>
        <v>11.80800000000022</v>
      </c>
      <c r="U3115">
        <f t="shared" si="824"/>
        <v>2.3616000000000441</v>
      </c>
      <c r="V3115">
        <f t="shared" si="825"/>
        <v>166.5161096055387</v>
      </c>
      <c r="W3115">
        <f t="shared" si="826"/>
        <v>-5.644827136708841E-2</v>
      </c>
      <c r="X3115">
        <f t="shared" si="827"/>
        <v>1335.52</v>
      </c>
      <c r="Y3115">
        <f t="shared" si="828"/>
        <v>1306.6199999999999</v>
      </c>
      <c r="Z3115">
        <f t="shared" si="829"/>
        <v>77.785467128027506</v>
      </c>
      <c r="AA3115">
        <f t="shared" si="832"/>
        <v>66.97418506689101</v>
      </c>
      <c r="AB3115">
        <f t="shared" si="830"/>
        <v>0</v>
      </c>
      <c r="AC3115">
        <f t="shared" si="831"/>
        <v>4.1850668910115019E-3</v>
      </c>
    </row>
    <row r="3116" spans="1:29" x14ac:dyDescent="0.3">
      <c r="A3116" s="2">
        <v>41075</v>
      </c>
      <c r="B3116">
        <v>1329.19</v>
      </c>
      <c r="C3116">
        <v>1343.32</v>
      </c>
      <c r="D3116">
        <v>1329.19</v>
      </c>
      <c r="E3116">
        <v>1342.84</v>
      </c>
      <c r="F3116">
        <v>4401570000</v>
      </c>
      <c r="G3116">
        <v>15.845263907467601</v>
      </c>
      <c r="H3116">
        <v>1.715263907467715</v>
      </c>
      <c r="I3116">
        <v>145.69343065693241</v>
      </c>
      <c r="J3116">
        <v>98.692098092643008</v>
      </c>
      <c r="K3116">
        <v>67.8</v>
      </c>
      <c r="L3116">
        <f t="shared" si="821"/>
        <v>1327.4747360925323</v>
      </c>
      <c r="N3116">
        <f t="shared" si="816"/>
        <v>15.845263907467597</v>
      </c>
      <c r="O3116">
        <f t="shared" si="817"/>
        <v>1.7152639074677154</v>
      </c>
      <c r="P3116">
        <f t="shared" si="818"/>
        <v>0</v>
      </c>
      <c r="Q3116">
        <f t="shared" si="819"/>
        <v>0</v>
      </c>
      <c r="R3116">
        <f t="shared" si="820"/>
        <v>1338.45</v>
      </c>
      <c r="S3116">
        <f t="shared" si="822"/>
        <v>1323.482</v>
      </c>
      <c r="T3116">
        <f t="shared" si="823"/>
        <v>34.25200000000018</v>
      </c>
      <c r="U3116">
        <f t="shared" si="824"/>
        <v>6.850400000000036</v>
      </c>
      <c r="V3116">
        <f t="shared" si="825"/>
        <v>145.66545992448124</v>
      </c>
      <c r="W3116">
        <f t="shared" si="826"/>
        <v>-2.7970732451166214E-2</v>
      </c>
      <c r="X3116">
        <f t="shared" si="827"/>
        <v>1343.32</v>
      </c>
      <c r="Y3116">
        <f t="shared" si="828"/>
        <v>1306.6199999999999</v>
      </c>
      <c r="Z3116">
        <f t="shared" si="829"/>
        <v>98.692098092643008</v>
      </c>
      <c r="AA3116">
        <f t="shared" si="832"/>
        <v>67.80071253327705</v>
      </c>
      <c r="AB3116">
        <f t="shared" si="830"/>
        <v>0</v>
      </c>
      <c r="AC3116">
        <f t="shared" si="831"/>
        <v>7.125332770527848E-4</v>
      </c>
    </row>
    <row r="3117" spans="1:29" x14ac:dyDescent="0.3">
      <c r="A3117" s="2">
        <v>41078</v>
      </c>
      <c r="B3117">
        <v>1342.42</v>
      </c>
      <c r="C3117">
        <v>1348.22</v>
      </c>
      <c r="D3117">
        <v>1334.46</v>
      </c>
      <c r="E3117">
        <v>1344.78</v>
      </c>
      <c r="F3117">
        <v>3259430000</v>
      </c>
      <c r="G3117">
        <v>14.976842604978399</v>
      </c>
      <c r="H3117">
        <v>1.21684260497841</v>
      </c>
      <c r="I3117">
        <v>97.393403430588236</v>
      </c>
      <c r="J3117">
        <v>91.730769230769127</v>
      </c>
      <c r="K3117">
        <v>74.81</v>
      </c>
      <c r="L3117">
        <f t="shared" si="821"/>
        <v>1333.2431573950216</v>
      </c>
      <c r="N3117">
        <f t="shared" si="816"/>
        <v>14.976842604978401</v>
      </c>
      <c r="O3117">
        <f t="shared" si="817"/>
        <v>1.2168426049784102</v>
      </c>
      <c r="P3117">
        <f t="shared" si="818"/>
        <v>0</v>
      </c>
      <c r="Q3117">
        <f t="shared" si="819"/>
        <v>0</v>
      </c>
      <c r="R3117">
        <f t="shared" si="820"/>
        <v>1342.4866666666667</v>
      </c>
      <c r="S3117">
        <f t="shared" si="822"/>
        <v>1328.5006666666666</v>
      </c>
      <c r="T3117">
        <f t="shared" si="823"/>
        <v>47.870666666666693</v>
      </c>
      <c r="U3117">
        <f t="shared" si="824"/>
        <v>9.5741333333333394</v>
      </c>
      <c r="V3117">
        <f t="shared" si="825"/>
        <v>97.387404952233084</v>
      </c>
      <c r="W3117">
        <f t="shared" si="826"/>
        <v>-5.9984783551527698E-3</v>
      </c>
      <c r="X3117">
        <f t="shared" si="827"/>
        <v>1348.22</v>
      </c>
      <c r="Y3117">
        <f t="shared" si="828"/>
        <v>1306.6199999999999</v>
      </c>
      <c r="Z3117">
        <f t="shared" si="829"/>
        <v>91.730769230769127</v>
      </c>
      <c r="AA3117">
        <f t="shared" si="832"/>
        <v>74.81375034292499</v>
      </c>
      <c r="AB3117">
        <f t="shared" si="830"/>
        <v>0</v>
      </c>
      <c r="AC3117">
        <f t="shared" si="831"/>
        <v>3.7503429249881037E-3</v>
      </c>
    </row>
    <row r="3118" spans="1:29" x14ac:dyDescent="0.3">
      <c r="A3118" s="2">
        <v>41079</v>
      </c>
      <c r="B3118">
        <v>1344.83</v>
      </c>
      <c r="C3118">
        <v>1363.46</v>
      </c>
      <c r="D3118">
        <v>1344.83</v>
      </c>
      <c r="E3118">
        <v>1357.98</v>
      </c>
      <c r="F3118">
        <v>3815350000</v>
      </c>
      <c r="G3118">
        <v>21.97122840331895</v>
      </c>
      <c r="H3118">
        <v>3.3412284033188371</v>
      </c>
      <c r="I3118">
        <v>113.6081353827049</v>
      </c>
      <c r="J3118">
        <v>89.650613786591094</v>
      </c>
      <c r="K3118">
        <v>77.290000000000006</v>
      </c>
      <c r="L3118">
        <f t="shared" si="821"/>
        <v>1341.4887715966811</v>
      </c>
      <c r="N3118">
        <f t="shared" si="816"/>
        <v>21.971228403318946</v>
      </c>
      <c r="O3118">
        <f t="shared" si="817"/>
        <v>3.3412284033188371</v>
      </c>
      <c r="P3118">
        <f t="shared" si="818"/>
        <v>0</v>
      </c>
      <c r="Q3118">
        <f t="shared" si="819"/>
        <v>0</v>
      </c>
      <c r="R3118">
        <f t="shared" si="820"/>
        <v>1355.4233333333334</v>
      </c>
      <c r="S3118">
        <f t="shared" si="822"/>
        <v>1335.9113333333332</v>
      </c>
      <c r="T3118">
        <f t="shared" si="823"/>
        <v>57.25200000000018</v>
      </c>
      <c r="U3118">
        <f t="shared" si="824"/>
        <v>11.450400000000036</v>
      </c>
      <c r="V3118">
        <f t="shared" si="825"/>
        <v>113.60301823517148</v>
      </c>
      <c r="W3118">
        <f t="shared" si="826"/>
        <v>-5.1171475334257366E-3</v>
      </c>
      <c r="X3118">
        <f t="shared" si="827"/>
        <v>1363.46</v>
      </c>
      <c r="Y3118">
        <f t="shared" si="828"/>
        <v>1310.51</v>
      </c>
      <c r="Z3118">
        <f t="shared" si="829"/>
        <v>89.650613786591094</v>
      </c>
      <c r="AA3118">
        <f t="shared" si="832"/>
        <v>77.288052623384829</v>
      </c>
      <c r="AB3118">
        <f t="shared" si="830"/>
        <v>0</v>
      </c>
      <c r="AC3118">
        <f t="shared" si="831"/>
        <v>-1.9473766151776317E-3</v>
      </c>
    </row>
    <row r="3119" spans="1:29" x14ac:dyDescent="0.3">
      <c r="A3119" s="2">
        <v>41080</v>
      </c>
      <c r="B3119">
        <v>1358.04</v>
      </c>
      <c r="C3119">
        <v>1361.57</v>
      </c>
      <c r="D3119">
        <v>1346.45</v>
      </c>
      <c r="E3119">
        <v>1355.69</v>
      </c>
      <c r="F3119">
        <v>3695700000</v>
      </c>
      <c r="G3119">
        <v>15.34748560221237</v>
      </c>
      <c r="H3119">
        <v>0.22748560221248229</v>
      </c>
      <c r="I3119">
        <v>80.325296047938266</v>
      </c>
      <c r="J3119">
        <v>84.245742092457434</v>
      </c>
      <c r="K3119">
        <v>88.42</v>
      </c>
      <c r="L3119">
        <f t="shared" si="821"/>
        <v>1346.2225143977876</v>
      </c>
      <c r="N3119">
        <f t="shared" si="816"/>
        <v>15.347485602212373</v>
      </c>
      <c r="O3119">
        <f t="shared" si="817"/>
        <v>0.22748560221248226</v>
      </c>
      <c r="P3119">
        <f t="shared" si="818"/>
        <v>0</v>
      </c>
      <c r="Q3119">
        <f t="shared" si="819"/>
        <v>0</v>
      </c>
      <c r="R3119">
        <f t="shared" si="820"/>
        <v>1354.57</v>
      </c>
      <c r="S3119">
        <f t="shared" si="822"/>
        <v>1343.3139999999999</v>
      </c>
      <c r="T3119">
        <f t="shared" si="823"/>
        <v>46.730666666666366</v>
      </c>
      <c r="U3119">
        <f t="shared" si="824"/>
        <v>9.3461333333332739</v>
      </c>
      <c r="V3119">
        <f t="shared" si="825"/>
        <v>80.289888153390763</v>
      </c>
      <c r="W3119">
        <f t="shared" si="826"/>
        <v>-3.5407894547503815E-2</v>
      </c>
      <c r="X3119">
        <f t="shared" si="827"/>
        <v>1363.46</v>
      </c>
      <c r="Y3119">
        <f t="shared" si="828"/>
        <v>1314.14</v>
      </c>
      <c r="Z3119">
        <f t="shared" si="829"/>
        <v>84.245742092457434</v>
      </c>
      <c r="AA3119">
        <f t="shared" si="832"/>
        <v>88.420938066097634</v>
      </c>
      <c r="AB3119">
        <f t="shared" si="830"/>
        <v>0</v>
      </c>
      <c r="AC3119">
        <f t="shared" si="831"/>
        <v>9.3806609763191773E-4</v>
      </c>
    </row>
    <row r="3120" spans="1:29" x14ac:dyDescent="0.3">
      <c r="A3120" s="2">
        <v>41081</v>
      </c>
      <c r="B3120">
        <v>1355.43</v>
      </c>
      <c r="C3120">
        <v>1358.27</v>
      </c>
      <c r="D3120">
        <v>1324.41</v>
      </c>
      <c r="E3120">
        <v>1325.51</v>
      </c>
      <c r="F3120">
        <v>4094470000</v>
      </c>
      <c r="G3120">
        <v>18.951657068141461</v>
      </c>
      <c r="H3120">
        <v>-14.90834293185844</v>
      </c>
      <c r="I3120">
        <v>-81.061526885455265</v>
      </c>
      <c r="J3120">
        <v>2.816901408450474</v>
      </c>
      <c r="K3120">
        <v>73.430000000000007</v>
      </c>
      <c r="L3120">
        <f t="shared" si="821"/>
        <v>1339.3183429318585</v>
      </c>
      <c r="N3120">
        <f t="shared" si="816"/>
        <v>18.951657068141458</v>
      </c>
      <c r="O3120">
        <f t="shared" si="817"/>
        <v>-14.908342931858442</v>
      </c>
      <c r="P3120">
        <f t="shared" si="818"/>
        <v>0</v>
      </c>
      <c r="Q3120">
        <f t="shared" si="819"/>
        <v>0</v>
      </c>
      <c r="R3120">
        <f t="shared" si="820"/>
        <v>1336.0633333333335</v>
      </c>
      <c r="S3120">
        <f t="shared" si="822"/>
        <v>1345.3986666666665</v>
      </c>
      <c r="T3120">
        <f t="shared" si="823"/>
        <v>38.391999999999598</v>
      </c>
      <c r="U3120">
        <f t="shared" si="824"/>
        <v>7.67839999999992</v>
      </c>
      <c r="V3120">
        <f t="shared" si="825"/>
        <v>-81.052765622465444</v>
      </c>
      <c r="W3120">
        <f t="shared" si="826"/>
        <v>8.7612629898217165E-3</v>
      </c>
      <c r="X3120">
        <f t="shared" si="827"/>
        <v>1363.46</v>
      </c>
      <c r="Y3120">
        <f t="shared" si="828"/>
        <v>1324.41</v>
      </c>
      <c r="Z3120">
        <f t="shared" si="829"/>
        <v>2.8169014084504744</v>
      </c>
      <c r="AA3120">
        <f t="shared" si="832"/>
        <v>73.427224922182219</v>
      </c>
      <c r="AB3120">
        <f t="shared" si="830"/>
        <v>0</v>
      </c>
      <c r="AC3120">
        <f t="shared" si="831"/>
        <v>-2.7750778177875191E-3</v>
      </c>
    </row>
    <row r="3121" spans="1:29" x14ac:dyDescent="0.3">
      <c r="A3121" s="2">
        <v>41082</v>
      </c>
      <c r="B3121">
        <v>1325.92</v>
      </c>
      <c r="C3121">
        <v>1337.82</v>
      </c>
      <c r="D3121">
        <v>1325.92</v>
      </c>
      <c r="E3121">
        <v>1335.02</v>
      </c>
      <c r="F3121">
        <v>5271490000</v>
      </c>
      <c r="G3121">
        <v>-6.5561954572558534E-2</v>
      </c>
      <c r="H3121">
        <v>-11.96556195457242</v>
      </c>
      <c r="I3121">
        <v>-88.523824353783155</v>
      </c>
      <c r="J3121">
        <v>27.170294494237929</v>
      </c>
      <c r="K3121">
        <v>59.12</v>
      </c>
      <c r="L3121">
        <f t="shared" si="821"/>
        <v>1337.8855619545725</v>
      </c>
      <c r="N3121">
        <f t="shared" si="816"/>
        <v>-6.5561954572558534E-2</v>
      </c>
      <c r="O3121">
        <f t="shared" si="817"/>
        <v>-11.965561954572422</v>
      </c>
      <c r="P3121">
        <f t="shared" si="818"/>
        <v>0</v>
      </c>
      <c r="Q3121">
        <f t="shared" si="819"/>
        <v>0</v>
      </c>
      <c r="R3121">
        <f t="shared" si="820"/>
        <v>1332.9199999999998</v>
      </c>
      <c r="S3121">
        <f t="shared" si="822"/>
        <v>1344.2926666666667</v>
      </c>
      <c r="T3121">
        <f t="shared" si="823"/>
        <v>42.816000000000031</v>
      </c>
      <c r="U3121">
        <f t="shared" si="824"/>
        <v>8.5632000000000055</v>
      </c>
      <c r="V3121">
        <f t="shared" si="825"/>
        <v>-88.539071582795103</v>
      </c>
      <c r="W3121">
        <f t="shared" si="826"/>
        <v>-1.5247229011947638E-2</v>
      </c>
      <c r="X3121">
        <f t="shared" si="827"/>
        <v>1363.46</v>
      </c>
      <c r="Y3121">
        <f t="shared" si="828"/>
        <v>1324.41</v>
      </c>
      <c r="Z3121">
        <f t="shared" si="829"/>
        <v>27.170294494237933</v>
      </c>
      <c r="AA3121">
        <f t="shared" si="832"/>
        <v>59.122864202501205</v>
      </c>
      <c r="AB3121">
        <f t="shared" si="830"/>
        <v>0</v>
      </c>
      <c r="AC3121">
        <f t="shared" si="831"/>
        <v>2.8642025012075578E-3</v>
      </c>
    </row>
    <row r="3122" spans="1:29" x14ac:dyDescent="0.3">
      <c r="A3122" s="2">
        <v>41085</v>
      </c>
      <c r="B3122">
        <v>1334.9</v>
      </c>
      <c r="C3122">
        <v>1334.9</v>
      </c>
      <c r="D3122">
        <v>1309.27</v>
      </c>
      <c r="E3122">
        <v>1313.72</v>
      </c>
      <c r="F3122">
        <v>3501820000</v>
      </c>
      <c r="G3122">
        <v>5.0696253636183428</v>
      </c>
      <c r="H3122">
        <v>-20.56037463638177</v>
      </c>
      <c r="I3122">
        <v>-110.5618628569364</v>
      </c>
      <c r="J3122">
        <v>8.2118472042813089</v>
      </c>
      <c r="K3122">
        <v>42.42</v>
      </c>
      <c r="L3122">
        <f t="shared" si="821"/>
        <v>1329.8303746363817</v>
      </c>
      <c r="N3122">
        <f t="shared" si="816"/>
        <v>5.0696253636183428</v>
      </c>
      <c r="O3122">
        <f t="shared" si="817"/>
        <v>-20.560374636381766</v>
      </c>
      <c r="P3122">
        <f t="shared" si="818"/>
        <v>0</v>
      </c>
      <c r="Q3122">
        <f t="shared" si="819"/>
        <v>0</v>
      </c>
      <c r="R3122">
        <f t="shared" si="820"/>
        <v>1319.2966666666669</v>
      </c>
      <c r="S3122">
        <f t="shared" si="822"/>
        <v>1339.6546666666668</v>
      </c>
      <c r="T3122">
        <f t="shared" si="823"/>
        <v>61.367999999999938</v>
      </c>
      <c r="U3122">
        <f t="shared" si="824"/>
        <v>12.273599999999988</v>
      </c>
      <c r="V3122">
        <f t="shared" si="825"/>
        <v>-110.57880328509957</v>
      </c>
      <c r="W3122">
        <f t="shared" si="826"/>
        <v>-1.6940428163167098E-2</v>
      </c>
      <c r="X3122">
        <f t="shared" si="827"/>
        <v>1363.46</v>
      </c>
      <c r="Y3122">
        <f t="shared" si="828"/>
        <v>1309.27</v>
      </c>
      <c r="Z3122">
        <f t="shared" si="829"/>
        <v>8.2118472042813089</v>
      </c>
      <c r="AA3122">
        <f t="shared" si="832"/>
        <v>42.419079797203651</v>
      </c>
      <c r="AB3122">
        <f t="shared" si="830"/>
        <v>0</v>
      </c>
      <c r="AC3122">
        <f t="shared" si="831"/>
        <v>-9.2020279635107727E-4</v>
      </c>
    </row>
    <row r="3123" spans="1:29" x14ac:dyDescent="0.3">
      <c r="A3123" s="2">
        <v>41086</v>
      </c>
      <c r="B3123">
        <v>1314.09</v>
      </c>
      <c r="C3123">
        <v>1324.24</v>
      </c>
      <c r="D3123">
        <v>1310.3</v>
      </c>
      <c r="E3123">
        <v>1319.99</v>
      </c>
      <c r="F3123">
        <v>3412940000</v>
      </c>
      <c r="G3123">
        <v>-2.310249757588053</v>
      </c>
      <c r="H3123">
        <v>-16.250249757588112</v>
      </c>
      <c r="I3123">
        <v>-86.83456056762266</v>
      </c>
      <c r="J3123">
        <v>20.497131931166422</v>
      </c>
      <c r="K3123">
        <v>28.59</v>
      </c>
      <c r="L3123">
        <f t="shared" si="821"/>
        <v>1326.5502497575881</v>
      </c>
      <c r="N3123">
        <f t="shared" si="816"/>
        <v>-2.3102497575880534</v>
      </c>
      <c r="O3123">
        <f t="shared" si="817"/>
        <v>-16.250249757588108</v>
      </c>
      <c r="P3123">
        <f t="shared" si="818"/>
        <v>0</v>
      </c>
      <c r="Q3123">
        <f t="shared" si="819"/>
        <v>0</v>
      </c>
      <c r="R3123">
        <f t="shared" si="820"/>
        <v>1318.1766666666665</v>
      </c>
      <c r="S3123">
        <f t="shared" si="822"/>
        <v>1332.2053333333333</v>
      </c>
      <c r="T3123">
        <f t="shared" si="823"/>
        <v>53.874666666666599</v>
      </c>
      <c r="U3123">
        <f t="shared" si="824"/>
        <v>10.774933333333319</v>
      </c>
      <c r="V3123">
        <f t="shared" si="825"/>
        <v>-86.798165288984578</v>
      </c>
      <c r="W3123">
        <f t="shared" si="826"/>
        <v>3.6395278638082118E-2</v>
      </c>
      <c r="X3123">
        <f t="shared" si="827"/>
        <v>1361.57</v>
      </c>
      <c r="Y3123">
        <f t="shared" si="828"/>
        <v>1309.27</v>
      </c>
      <c r="Z3123">
        <f t="shared" si="829"/>
        <v>20.497131931166418</v>
      </c>
      <c r="AA3123">
        <f t="shared" si="832"/>
        <v>28.588383426118714</v>
      </c>
      <c r="AB3123">
        <f t="shared" si="830"/>
        <v>0</v>
      </c>
      <c r="AC3123">
        <f t="shared" si="831"/>
        <v>-1.6165738812858876E-3</v>
      </c>
    </row>
    <row r="3124" spans="1:29" x14ac:dyDescent="0.3">
      <c r="A3124" s="2">
        <v>41087</v>
      </c>
      <c r="B3124">
        <v>1320.71</v>
      </c>
      <c r="C3124">
        <v>1334.4</v>
      </c>
      <c r="D3124">
        <v>1320.71</v>
      </c>
      <c r="E3124">
        <v>1331.85</v>
      </c>
      <c r="F3124">
        <v>3286910000</v>
      </c>
      <c r="G3124">
        <v>6.0831668282746696</v>
      </c>
      <c r="H3124">
        <v>-7.6068331717253841</v>
      </c>
      <c r="I3124">
        <v>18.925031597153691</v>
      </c>
      <c r="J3124">
        <v>46.081632653061078</v>
      </c>
      <c r="K3124">
        <v>20.96</v>
      </c>
      <c r="L3124">
        <f t="shared" si="821"/>
        <v>1328.3168331717254</v>
      </c>
      <c r="N3124">
        <f t="shared" si="816"/>
        <v>6.0831668282746705</v>
      </c>
      <c r="O3124">
        <f t="shared" si="817"/>
        <v>-7.6068331717253841</v>
      </c>
      <c r="P3124">
        <f t="shared" si="818"/>
        <v>0</v>
      </c>
      <c r="Q3124">
        <f t="shared" si="819"/>
        <v>0</v>
      </c>
      <c r="R3124">
        <f t="shared" si="820"/>
        <v>1328.9866666666667</v>
      </c>
      <c r="S3124">
        <f t="shared" si="822"/>
        <v>1327.0886666666668</v>
      </c>
      <c r="T3124">
        <f t="shared" si="823"/>
        <v>33.407999999999902</v>
      </c>
      <c r="U3124">
        <f t="shared" si="824"/>
        <v>6.68159999999998</v>
      </c>
      <c r="V3124">
        <f t="shared" si="825"/>
        <v>18.937579821199677</v>
      </c>
      <c r="W3124">
        <f t="shared" si="826"/>
        <v>1.254822404598599E-2</v>
      </c>
      <c r="X3124">
        <f t="shared" si="827"/>
        <v>1358.27</v>
      </c>
      <c r="Y3124">
        <f t="shared" si="828"/>
        <v>1309.27</v>
      </c>
      <c r="Z3124">
        <f t="shared" si="829"/>
        <v>46.081632653061078</v>
      </c>
      <c r="AA3124">
        <f t="shared" si="832"/>
        <v>20.955561538239444</v>
      </c>
      <c r="AB3124">
        <f t="shared" si="830"/>
        <v>0</v>
      </c>
      <c r="AC3124">
        <f t="shared" si="831"/>
        <v>-4.4384617605572885E-3</v>
      </c>
    </row>
    <row r="3125" spans="1:29" x14ac:dyDescent="0.3">
      <c r="A3125" s="2">
        <v>41088</v>
      </c>
      <c r="B3125">
        <v>1331.52</v>
      </c>
      <c r="C3125">
        <v>1331.52</v>
      </c>
      <c r="D3125">
        <v>1313.29</v>
      </c>
      <c r="E3125">
        <v>1329.04</v>
      </c>
      <c r="F3125">
        <v>3969370000</v>
      </c>
      <c r="G3125">
        <v>2.9621112188497141</v>
      </c>
      <c r="H3125">
        <v>-15.267888781150299</v>
      </c>
      <c r="I3125">
        <v>-2.4825095915151172</v>
      </c>
      <c r="J3125">
        <v>69.246935201401101</v>
      </c>
      <c r="K3125">
        <v>34.24</v>
      </c>
      <c r="L3125">
        <f t="shared" si="821"/>
        <v>1328.5578887811503</v>
      </c>
      <c r="N3125">
        <f t="shared" si="816"/>
        <v>2.9621112188497136</v>
      </c>
      <c r="O3125">
        <f t="shared" si="817"/>
        <v>-15.267888781150305</v>
      </c>
      <c r="P3125">
        <f t="shared" si="818"/>
        <v>0</v>
      </c>
      <c r="Q3125">
        <f t="shared" si="819"/>
        <v>0</v>
      </c>
      <c r="R3125">
        <f t="shared" si="820"/>
        <v>1324.6166666666666</v>
      </c>
      <c r="S3125">
        <f t="shared" si="822"/>
        <v>1324.7993333333334</v>
      </c>
      <c r="T3125">
        <f t="shared" si="823"/>
        <v>24.615999999999985</v>
      </c>
      <c r="U3125">
        <f t="shared" si="824"/>
        <v>4.9231999999999969</v>
      </c>
      <c r="V3125">
        <f t="shared" si="825"/>
        <v>-2.4735492723813639</v>
      </c>
      <c r="W3125">
        <f t="shared" si="826"/>
        <v>8.9603191337532806E-3</v>
      </c>
      <c r="X3125">
        <f t="shared" si="827"/>
        <v>1337.82</v>
      </c>
      <c r="Y3125">
        <f t="shared" si="828"/>
        <v>1309.27</v>
      </c>
      <c r="Z3125">
        <f t="shared" si="829"/>
        <v>69.246935201401101</v>
      </c>
      <c r="AA3125">
        <f t="shared" si="832"/>
        <v>34.241568296829563</v>
      </c>
      <c r="AB3125">
        <f t="shared" si="830"/>
        <v>0</v>
      </c>
      <c r="AC3125">
        <f t="shared" si="831"/>
        <v>1.5682968295607225E-3</v>
      </c>
    </row>
    <row r="3126" spans="1:29" x14ac:dyDescent="0.3">
      <c r="A3126" s="2">
        <v>41089</v>
      </c>
      <c r="B3126">
        <v>1330.12</v>
      </c>
      <c r="C3126">
        <v>1362.17</v>
      </c>
      <c r="D3126">
        <v>1330.12</v>
      </c>
      <c r="E3126">
        <v>1362.16</v>
      </c>
      <c r="F3126">
        <v>4590480000</v>
      </c>
      <c r="G3126">
        <v>22.411407479233048</v>
      </c>
      <c r="H3126">
        <v>-9.6385925207671335</v>
      </c>
      <c r="I3126">
        <v>163.31366555294801</v>
      </c>
      <c r="J3126">
        <v>99.981096408317597</v>
      </c>
      <c r="K3126">
        <v>48.8</v>
      </c>
      <c r="L3126">
        <f t="shared" si="821"/>
        <v>1339.758592520767</v>
      </c>
      <c r="N3126">
        <f t="shared" si="816"/>
        <v>22.411407479233048</v>
      </c>
      <c r="O3126">
        <f t="shared" si="817"/>
        <v>-9.6385925207671335</v>
      </c>
      <c r="P3126">
        <f t="shared" si="818"/>
        <v>0</v>
      </c>
      <c r="Q3126">
        <f t="shared" si="819"/>
        <v>0</v>
      </c>
      <c r="R3126">
        <f t="shared" si="820"/>
        <v>1351.4833333333333</v>
      </c>
      <c r="S3126">
        <f t="shared" si="822"/>
        <v>1328.5120000000002</v>
      </c>
      <c r="T3126">
        <f t="shared" si="823"/>
        <v>46.89200000000028</v>
      </c>
      <c r="U3126">
        <f t="shared" si="824"/>
        <v>9.378400000000056</v>
      </c>
      <c r="V3126">
        <f t="shared" si="825"/>
        <v>163.29248296321364</v>
      </c>
      <c r="W3126">
        <f t="shared" si="826"/>
        <v>-2.118258973436582E-2</v>
      </c>
      <c r="X3126">
        <f t="shared" si="827"/>
        <v>1362.17</v>
      </c>
      <c r="Y3126">
        <f t="shared" si="828"/>
        <v>1309.27</v>
      </c>
      <c r="Z3126">
        <f t="shared" si="829"/>
        <v>99.981096408317597</v>
      </c>
      <c r="AA3126">
        <f t="shared" si="832"/>
        <v>48.803728679645502</v>
      </c>
      <c r="AB3126">
        <f t="shared" si="830"/>
        <v>0</v>
      </c>
      <c r="AC3126">
        <f t="shared" si="831"/>
        <v>3.7286796455049398E-3</v>
      </c>
    </row>
    <row r="3127" spans="1:29" x14ac:dyDescent="0.3">
      <c r="A3127" s="2">
        <v>41092</v>
      </c>
      <c r="B3127">
        <v>1362.33</v>
      </c>
      <c r="C3127">
        <v>1366.35</v>
      </c>
      <c r="D3127">
        <v>1355.7</v>
      </c>
      <c r="E3127">
        <v>1365.51</v>
      </c>
      <c r="F3127">
        <v>3301650000</v>
      </c>
      <c r="G3127">
        <v>18.007604986154998</v>
      </c>
      <c r="H3127">
        <v>7.3576049861551382</v>
      </c>
      <c r="I3127">
        <v>106.48750787318831</v>
      </c>
      <c r="J3127">
        <v>98.50133809099033</v>
      </c>
      <c r="K3127">
        <v>66.86</v>
      </c>
      <c r="L3127">
        <f t="shared" si="821"/>
        <v>1348.3423950138449</v>
      </c>
      <c r="N3127">
        <f t="shared" si="816"/>
        <v>18.007604986155002</v>
      </c>
      <c r="O3127">
        <f t="shared" si="817"/>
        <v>7.3576049861551382</v>
      </c>
      <c r="P3127">
        <f t="shared" si="818"/>
        <v>0</v>
      </c>
      <c r="Q3127">
        <f t="shared" si="819"/>
        <v>0</v>
      </c>
      <c r="R3127">
        <f t="shared" si="820"/>
        <v>1362.5200000000002</v>
      </c>
      <c r="S3127">
        <f t="shared" si="822"/>
        <v>1337.1566666666668</v>
      </c>
      <c r="T3127">
        <f t="shared" si="823"/>
        <v>79.380000000000564</v>
      </c>
      <c r="U3127">
        <f t="shared" si="824"/>
        <v>15.876000000000113</v>
      </c>
      <c r="V3127">
        <f t="shared" si="825"/>
        <v>106.50597687634702</v>
      </c>
      <c r="W3127">
        <f t="shared" si="826"/>
        <v>1.8469003158713804E-2</v>
      </c>
      <c r="X3127">
        <f t="shared" si="827"/>
        <v>1366.35</v>
      </c>
      <c r="Y3127">
        <f t="shared" si="828"/>
        <v>1310.3</v>
      </c>
      <c r="Z3127">
        <f t="shared" si="829"/>
        <v>98.50133809099033</v>
      </c>
      <c r="AA3127">
        <f t="shared" si="832"/>
        <v>66.861626856987314</v>
      </c>
      <c r="AB3127">
        <f t="shared" si="830"/>
        <v>0</v>
      </c>
      <c r="AC3127">
        <f t="shared" si="831"/>
        <v>1.6268569873147953E-3</v>
      </c>
    </row>
    <row r="3128" spans="1:29" x14ac:dyDescent="0.3">
      <c r="A3128" s="2">
        <v>41093</v>
      </c>
      <c r="B3128">
        <v>1365.75</v>
      </c>
      <c r="C3128">
        <v>1374.81</v>
      </c>
      <c r="D3128">
        <v>1363.53</v>
      </c>
      <c r="E3128">
        <v>1374.02</v>
      </c>
      <c r="F3128">
        <v>2116390000</v>
      </c>
      <c r="G3128">
        <v>17.90840332410335</v>
      </c>
      <c r="H3128">
        <v>6.628403324103374</v>
      </c>
      <c r="I3128">
        <v>92.234818244717943</v>
      </c>
      <c r="J3128">
        <v>98.715864759427888</v>
      </c>
      <c r="K3128">
        <v>82.51</v>
      </c>
      <c r="L3128">
        <f t="shared" si="821"/>
        <v>1356.9015966758966</v>
      </c>
      <c r="N3128">
        <f t="shared" si="816"/>
        <v>17.908403324103347</v>
      </c>
      <c r="O3128">
        <f t="shared" si="817"/>
        <v>6.628403324103374</v>
      </c>
      <c r="P3128">
        <f t="shared" si="818"/>
        <v>0</v>
      </c>
      <c r="Q3128">
        <f t="shared" si="819"/>
        <v>0</v>
      </c>
      <c r="R3128">
        <f t="shared" si="820"/>
        <v>1370.7866666666669</v>
      </c>
      <c r="S3128">
        <f t="shared" si="822"/>
        <v>1347.6786666666669</v>
      </c>
      <c r="T3128">
        <f t="shared" si="823"/>
        <v>83.508000000000266</v>
      </c>
      <c r="U3128">
        <f t="shared" si="824"/>
        <v>16.701600000000052</v>
      </c>
      <c r="V3128">
        <f t="shared" si="825"/>
        <v>92.238667752390484</v>
      </c>
      <c r="W3128">
        <f t="shared" si="826"/>
        <v>3.8495076725411081E-3</v>
      </c>
      <c r="X3128">
        <f t="shared" si="827"/>
        <v>1374.81</v>
      </c>
      <c r="Y3128">
        <f t="shared" si="828"/>
        <v>1313.29</v>
      </c>
      <c r="Z3128">
        <f t="shared" si="829"/>
        <v>98.715864759427888</v>
      </c>
      <c r="AA3128">
        <f t="shared" si="832"/>
        <v>82.505373422639607</v>
      </c>
      <c r="AB3128">
        <f t="shared" si="830"/>
        <v>0</v>
      </c>
      <c r="AC3128">
        <f t="shared" si="831"/>
        <v>-4.6265773603977323E-3</v>
      </c>
    </row>
    <row r="3129" spans="1:29" x14ac:dyDescent="0.3">
      <c r="A3129" s="2">
        <v>41095</v>
      </c>
      <c r="B3129">
        <v>1373.72</v>
      </c>
      <c r="C3129">
        <v>1373.85</v>
      </c>
      <c r="D3129">
        <v>1363.02</v>
      </c>
      <c r="E3129">
        <v>1367.58</v>
      </c>
      <c r="F3129">
        <v>3041520000</v>
      </c>
      <c r="G3129">
        <v>13.388935549402049</v>
      </c>
      <c r="H3129">
        <v>2.558935549402122</v>
      </c>
      <c r="I3129">
        <v>60.322611434570227</v>
      </c>
      <c r="J3129">
        <v>88.247724317295152</v>
      </c>
      <c r="K3129">
        <v>90.94</v>
      </c>
      <c r="L3129">
        <f t="shared" si="821"/>
        <v>1360.4610644505979</v>
      </c>
      <c r="N3129">
        <f t="shared" si="816"/>
        <v>13.388935549402049</v>
      </c>
      <c r="O3129">
        <f t="shared" si="817"/>
        <v>2.558935549402122</v>
      </c>
      <c r="P3129">
        <f t="shared" si="818"/>
        <v>0</v>
      </c>
      <c r="Q3129">
        <f t="shared" si="819"/>
        <v>0</v>
      </c>
      <c r="R3129">
        <f t="shared" si="820"/>
        <v>1368.1499999999999</v>
      </c>
      <c r="S3129">
        <f t="shared" si="822"/>
        <v>1355.5113333333334</v>
      </c>
      <c r="T3129">
        <f t="shared" si="823"/>
        <v>69.845333333333656</v>
      </c>
      <c r="U3129">
        <f t="shared" si="824"/>
        <v>13.96906666666673</v>
      </c>
      <c r="V3129">
        <f t="shared" si="825"/>
        <v>60.317399714924584</v>
      </c>
      <c r="W3129">
        <f t="shared" si="826"/>
        <v>-5.2117196456435977E-3</v>
      </c>
      <c r="X3129">
        <f t="shared" si="827"/>
        <v>1374.81</v>
      </c>
      <c r="Y3129">
        <f t="shared" si="828"/>
        <v>1313.29</v>
      </c>
      <c r="Z3129">
        <f t="shared" si="829"/>
        <v>88.247724317295152</v>
      </c>
      <c r="AA3129">
        <f t="shared" si="832"/>
        <v>90.938591755486414</v>
      </c>
      <c r="AB3129">
        <f t="shared" si="830"/>
        <v>0</v>
      </c>
      <c r="AC3129">
        <f t="shared" si="831"/>
        <v>-1.4082445135841226E-3</v>
      </c>
    </row>
    <row r="3130" spans="1:29" x14ac:dyDescent="0.3">
      <c r="A3130" s="2">
        <v>41096</v>
      </c>
      <c r="B3130">
        <v>1367.09</v>
      </c>
      <c r="C3130">
        <v>1367.09</v>
      </c>
      <c r="D3130">
        <v>1348.03</v>
      </c>
      <c r="E3130">
        <v>1354.68</v>
      </c>
      <c r="F3130">
        <v>2745140000</v>
      </c>
      <c r="G3130">
        <v>8.555957032934657</v>
      </c>
      <c r="H3130">
        <v>-10.50404296706529</v>
      </c>
      <c r="I3130">
        <v>-56.255959317724113</v>
      </c>
      <c r="J3130">
        <v>54.956366077422558</v>
      </c>
      <c r="K3130">
        <v>88.08</v>
      </c>
      <c r="L3130">
        <f t="shared" si="821"/>
        <v>1358.5340429670653</v>
      </c>
      <c r="N3130">
        <f t="shared" si="816"/>
        <v>8.555957032934657</v>
      </c>
      <c r="O3130">
        <f t="shared" si="817"/>
        <v>-10.504042967065288</v>
      </c>
      <c r="P3130">
        <f t="shared" si="818"/>
        <v>0</v>
      </c>
      <c r="Q3130">
        <f t="shared" si="819"/>
        <v>0</v>
      </c>
      <c r="R3130">
        <f t="shared" si="820"/>
        <v>1356.6000000000001</v>
      </c>
      <c r="S3130">
        <f t="shared" si="822"/>
        <v>1361.9080000000001</v>
      </c>
      <c r="T3130">
        <f t="shared" si="823"/>
        <v>31.465333333333319</v>
      </c>
      <c r="U3130">
        <f t="shared" si="824"/>
        <v>6.2930666666666637</v>
      </c>
      <c r="V3130">
        <f t="shared" si="825"/>
        <v>-56.231196237128643</v>
      </c>
      <c r="W3130">
        <f t="shared" si="826"/>
        <v>2.4763080595469944E-2</v>
      </c>
      <c r="X3130">
        <f t="shared" si="827"/>
        <v>1374.81</v>
      </c>
      <c r="Y3130">
        <f t="shared" si="828"/>
        <v>1330.12</v>
      </c>
      <c r="Z3130">
        <f t="shared" si="829"/>
        <v>54.956366077422558</v>
      </c>
      <c r="AA3130">
        <f t="shared" si="832"/>
        <v>88.080477930690705</v>
      </c>
      <c r="AB3130">
        <f t="shared" si="830"/>
        <v>0</v>
      </c>
      <c r="AC3130">
        <f t="shared" si="831"/>
        <v>4.7793069070678484E-4</v>
      </c>
    </row>
    <row r="3131" spans="1:29" x14ac:dyDescent="0.3">
      <c r="A3131" s="2">
        <v>41099</v>
      </c>
      <c r="B3131">
        <v>1354.66</v>
      </c>
      <c r="C3131">
        <v>1354.87</v>
      </c>
      <c r="D3131">
        <v>1346.65</v>
      </c>
      <c r="E3131">
        <v>1352.46</v>
      </c>
      <c r="F3131">
        <v>2904860000</v>
      </c>
      <c r="G3131">
        <v>-1.63936197804378</v>
      </c>
      <c r="H3131">
        <v>-9.8593619780435802</v>
      </c>
      <c r="I3131">
        <v>-111.14621730735711</v>
      </c>
      <c r="J3131">
        <v>20.632102272727181</v>
      </c>
      <c r="K3131">
        <v>72.209999999999994</v>
      </c>
      <c r="L3131">
        <f t="shared" si="821"/>
        <v>1356.5093619780437</v>
      </c>
      <c r="N3131">
        <f t="shared" si="816"/>
        <v>-1.6393619780437803</v>
      </c>
      <c r="O3131">
        <f t="shared" si="817"/>
        <v>-9.8593619780435802</v>
      </c>
      <c r="P3131">
        <f t="shared" si="818"/>
        <v>0</v>
      </c>
      <c r="Q3131">
        <f t="shared" si="819"/>
        <v>0</v>
      </c>
      <c r="R3131">
        <f t="shared" si="820"/>
        <v>1351.3266666666666</v>
      </c>
      <c r="S3131">
        <f t="shared" si="822"/>
        <v>1361.8766666666668</v>
      </c>
      <c r="T3131">
        <f t="shared" si="823"/>
        <v>31.653333333333421</v>
      </c>
      <c r="U3131">
        <f t="shared" si="824"/>
        <v>6.3306666666666844</v>
      </c>
      <c r="V3131">
        <f t="shared" si="825"/>
        <v>-111.09941027801339</v>
      </c>
      <c r="W3131">
        <f t="shared" si="826"/>
        <v>4.6807029343710838E-2</v>
      </c>
      <c r="X3131">
        <f t="shared" si="827"/>
        <v>1374.81</v>
      </c>
      <c r="Y3131">
        <f t="shared" si="828"/>
        <v>1346.65</v>
      </c>
      <c r="Z3131">
        <f t="shared" si="829"/>
        <v>20.632102272727185</v>
      </c>
      <c r="AA3131">
        <f t="shared" si="832"/>
        <v>72.21067910357263</v>
      </c>
      <c r="AB3131">
        <f t="shared" si="830"/>
        <v>0</v>
      </c>
      <c r="AC3131">
        <f t="shared" si="831"/>
        <v>6.7910357263656351E-4</v>
      </c>
    </row>
    <row r="3132" spans="1:29" x14ac:dyDescent="0.3">
      <c r="A3132" s="2">
        <v>41100</v>
      </c>
      <c r="B3132">
        <v>1352.96</v>
      </c>
      <c r="C3132">
        <v>1361.54</v>
      </c>
      <c r="D3132">
        <v>1336.27</v>
      </c>
      <c r="E3132">
        <v>1341.47</v>
      </c>
      <c r="F3132">
        <v>3470600000</v>
      </c>
      <c r="G3132">
        <v>10.0437586813041</v>
      </c>
      <c r="H3132">
        <v>-15.22624131869588</v>
      </c>
      <c r="I3132">
        <v>-94.298414656081931</v>
      </c>
      <c r="J3132">
        <v>13.492475350285551</v>
      </c>
      <c r="K3132">
        <v>55.21</v>
      </c>
      <c r="L3132">
        <f t="shared" si="821"/>
        <v>1351.4962413186959</v>
      </c>
      <c r="N3132">
        <f t="shared" si="816"/>
        <v>10.043758681304098</v>
      </c>
      <c r="O3132">
        <f t="shared" si="817"/>
        <v>-15.226241318695884</v>
      </c>
      <c r="P3132">
        <f t="shared" si="818"/>
        <v>0</v>
      </c>
      <c r="Q3132">
        <f t="shared" si="819"/>
        <v>0</v>
      </c>
      <c r="R3132">
        <f t="shared" si="820"/>
        <v>1346.4266666666665</v>
      </c>
      <c r="S3132">
        <f t="shared" si="822"/>
        <v>1358.6579999999999</v>
      </c>
      <c r="T3132">
        <f t="shared" si="823"/>
        <v>43.241333333333387</v>
      </c>
      <c r="U3132">
        <f t="shared" si="824"/>
        <v>8.648266666666677</v>
      </c>
      <c r="V3132">
        <f t="shared" si="825"/>
        <v>-94.287358802791942</v>
      </c>
      <c r="W3132">
        <f t="shared" si="826"/>
        <v>1.1055853289988704E-2</v>
      </c>
      <c r="X3132">
        <f t="shared" si="827"/>
        <v>1374.81</v>
      </c>
      <c r="Y3132">
        <f t="shared" si="828"/>
        <v>1336.27</v>
      </c>
      <c r="Z3132">
        <f t="shared" si="829"/>
        <v>13.492475350285549</v>
      </c>
      <c r="AA3132">
        <f t="shared" si="832"/>
        <v>55.208906555431668</v>
      </c>
      <c r="AB3132">
        <f t="shared" si="830"/>
        <v>0</v>
      </c>
      <c r="AC3132">
        <f t="shared" si="831"/>
        <v>-1.0934445683332683E-3</v>
      </c>
    </row>
    <row r="3133" spans="1:29" x14ac:dyDescent="0.3">
      <c r="A3133" s="2">
        <v>41101</v>
      </c>
      <c r="B3133">
        <v>1341.4</v>
      </c>
      <c r="C3133">
        <v>1345</v>
      </c>
      <c r="D3133">
        <v>1333.25</v>
      </c>
      <c r="E3133">
        <v>1341.45</v>
      </c>
      <c r="F3133">
        <v>3426290000</v>
      </c>
      <c r="G3133">
        <v>-3.147494212464153</v>
      </c>
      <c r="H3133">
        <v>-14.897494212464149</v>
      </c>
      <c r="I3133">
        <v>-105.9546871051969</v>
      </c>
      <c r="J3133">
        <v>20.19704433497553</v>
      </c>
      <c r="K3133">
        <v>39.51</v>
      </c>
      <c r="L3133">
        <f t="shared" si="821"/>
        <v>1348.1474942124642</v>
      </c>
      <c r="N3133">
        <f t="shared" si="816"/>
        <v>-3.147494212464153</v>
      </c>
      <c r="O3133">
        <f t="shared" si="817"/>
        <v>-14.897494212464153</v>
      </c>
      <c r="P3133">
        <f t="shared" si="818"/>
        <v>0</v>
      </c>
      <c r="Q3133">
        <f t="shared" si="819"/>
        <v>0</v>
      </c>
      <c r="R3133">
        <f t="shared" si="820"/>
        <v>1339.8999999999999</v>
      </c>
      <c r="S3133">
        <f t="shared" si="822"/>
        <v>1352.4806666666666</v>
      </c>
      <c r="T3133">
        <f t="shared" si="823"/>
        <v>39.577333333333627</v>
      </c>
      <c r="U3133">
        <f t="shared" si="824"/>
        <v>7.9154666666667257</v>
      </c>
      <c r="V3133">
        <f t="shared" si="825"/>
        <v>-105.95851722085568</v>
      </c>
      <c r="W3133">
        <f t="shared" si="826"/>
        <v>-3.8301156587863261E-3</v>
      </c>
      <c r="X3133">
        <f t="shared" si="827"/>
        <v>1373.85</v>
      </c>
      <c r="Y3133">
        <f t="shared" si="828"/>
        <v>1333.25</v>
      </c>
      <c r="Z3133">
        <f t="shared" si="829"/>
        <v>20.197044334975526</v>
      </c>
      <c r="AA3133">
        <f t="shared" si="832"/>
        <v>39.505142470541195</v>
      </c>
      <c r="AB3133">
        <f t="shared" si="830"/>
        <v>0</v>
      </c>
      <c r="AC3133">
        <f t="shared" si="831"/>
        <v>-4.8575294588033557E-3</v>
      </c>
    </row>
    <row r="3134" spans="1:29" x14ac:dyDescent="0.3">
      <c r="A3134" s="2">
        <v>41102</v>
      </c>
      <c r="B3134">
        <v>1341.29</v>
      </c>
      <c r="C3134">
        <v>1341.29</v>
      </c>
      <c r="D3134">
        <v>1325.41</v>
      </c>
      <c r="E3134">
        <v>1334.76</v>
      </c>
      <c r="F3134">
        <v>3654440000</v>
      </c>
      <c r="G3134">
        <v>-2.3949961416428782</v>
      </c>
      <c r="H3134">
        <v>-18.27499614164276</v>
      </c>
      <c r="I3134">
        <v>-112.21090701437041</v>
      </c>
      <c r="J3134">
        <v>22.432821497120791</v>
      </c>
      <c r="K3134">
        <v>26.34</v>
      </c>
      <c r="L3134">
        <f t="shared" si="821"/>
        <v>1343.6849961416428</v>
      </c>
      <c r="N3134">
        <f t="shared" si="816"/>
        <v>-2.3949961416428778</v>
      </c>
      <c r="O3134">
        <f t="shared" si="817"/>
        <v>-18.27499614164276</v>
      </c>
      <c r="P3134">
        <f t="shared" si="818"/>
        <v>0</v>
      </c>
      <c r="Q3134">
        <f t="shared" si="819"/>
        <v>0</v>
      </c>
      <c r="R3134">
        <f t="shared" si="820"/>
        <v>1333.82</v>
      </c>
      <c r="S3134">
        <f t="shared" si="822"/>
        <v>1345.6146666666666</v>
      </c>
      <c r="T3134">
        <f t="shared" si="823"/>
        <v>35.018666666666832</v>
      </c>
      <c r="U3134">
        <f t="shared" si="824"/>
        <v>7.0037333333333667</v>
      </c>
      <c r="V3134">
        <f t="shared" si="825"/>
        <v>-112.2702812468266</v>
      </c>
      <c r="W3134">
        <f t="shared" si="826"/>
        <v>-5.9374232456192999E-2</v>
      </c>
      <c r="X3134">
        <f t="shared" si="827"/>
        <v>1367.09</v>
      </c>
      <c r="Y3134">
        <f t="shared" si="828"/>
        <v>1325.41</v>
      </c>
      <c r="Z3134">
        <f t="shared" si="829"/>
        <v>22.432821497120791</v>
      </c>
      <c r="AA3134">
        <f t="shared" si="832"/>
        <v>26.342161906506323</v>
      </c>
      <c r="AB3134">
        <f t="shared" si="830"/>
        <v>0</v>
      </c>
      <c r="AC3134">
        <f t="shared" si="831"/>
        <v>2.1619065063234189E-3</v>
      </c>
    </row>
    <row r="3135" spans="1:29" x14ac:dyDescent="0.3">
      <c r="A3135" s="2">
        <v>41103</v>
      </c>
      <c r="B3135">
        <v>1334.81</v>
      </c>
      <c r="C3135">
        <v>1357.7</v>
      </c>
      <c r="D3135">
        <v>1334.81</v>
      </c>
      <c r="E3135">
        <v>1356.78</v>
      </c>
      <c r="F3135">
        <v>3212930000</v>
      </c>
      <c r="G3135">
        <v>9.6500025722380087</v>
      </c>
      <c r="H3135">
        <v>-13.23999742776209</v>
      </c>
      <c r="I3135">
        <v>62.199157641395857</v>
      </c>
      <c r="J3135">
        <v>86.825352892333228</v>
      </c>
      <c r="K3135">
        <v>32.72</v>
      </c>
      <c r="L3135">
        <f t="shared" si="821"/>
        <v>1348.049997427762</v>
      </c>
      <c r="N3135">
        <f t="shared" si="816"/>
        <v>9.6500025722380087</v>
      </c>
      <c r="O3135">
        <f t="shared" si="817"/>
        <v>-13.239997427762091</v>
      </c>
      <c r="P3135">
        <f t="shared" si="818"/>
        <v>0</v>
      </c>
      <c r="Q3135">
        <f t="shared" si="819"/>
        <v>0</v>
      </c>
      <c r="R3135">
        <f t="shared" si="820"/>
        <v>1349.7633333333333</v>
      </c>
      <c r="S3135">
        <f t="shared" si="822"/>
        <v>1344.2473333333332</v>
      </c>
      <c r="T3135">
        <f t="shared" si="823"/>
        <v>29.549333333333379</v>
      </c>
      <c r="U3135">
        <f t="shared" si="824"/>
        <v>5.9098666666666757</v>
      </c>
      <c r="V3135">
        <f t="shared" si="825"/>
        <v>62.223626026532671</v>
      </c>
      <c r="W3135">
        <f t="shared" si="826"/>
        <v>2.4468385136813708E-2</v>
      </c>
      <c r="X3135">
        <f t="shared" si="827"/>
        <v>1361.54</v>
      </c>
      <c r="Y3135">
        <f t="shared" si="828"/>
        <v>1325.41</v>
      </c>
      <c r="Z3135">
        <f t="shared" si="829"/>
        <v>86.825352892333228</v>
      </c>
      <c r="AA3135">
        <f t="shared" si="832"/>
        <v>32.715959269488458</v>
      </c>
      <c r="AB3135">
        <f t="shared" si="830"/>
        <v>0</v>
      </c>
      <c r="AC3135">
        <f t="shared" si="831"/>
        <v>-4.0407305115408576E-3</v>
      </c>
    </row>
    <row r="3136" spans="1:29" x14ac:dyDescent="0.3">
      <c r="A3136" s="2">
        <v>41106</v>
      </c>
      <c r="B3136">
        <v>1356.5</v>
      </c>
      <c r="C3136">
        <v>1357.26</v>
      </c>
      <c r="D3136">
        <v>1348.51</v>
      </c>
      <c r="E3136">
        <v>1353.64</v>
      </c>
      <c r="F3136">
        <v>2862720000</v>
      </c>
      <c r="G3136">
        <v>7.3466683814917806</v>
      </c>
      <c r="H3136">
        <v>-1.403331618508219</v>
      </c>
      <c r="I3136">
        <v>91.694447431623203</v>
      </c>
      <c r="J3136">
        <v>78.134514254082788</v>
      </c>
      <c r="K3136">
        <v>44.22</v>
      </c>
      <c r="L3136">
        <f t="shared" si="821"/>
        <v>1349.9133316185082</v>
      </c>
      <c r="N3136">
        <f t="shared" si="816"/>
        <v>7.3466683814917815</v>
      </c>
      <c r="O3136">
        <f t="shared" si="817"/>
        <v>-1.4033316185082185</v>
      </c>
      <c r="P3136">
        <f t="shared" si="818"/>
        <v>0</v>
      </c>
      <c r="Q3136">
        <f t="shared" si="819"/>
        <v>0</v>
      </c>
      <c r="R3136">
        <f t="shared" si="820"/>
        <v>1353.1366666666665</v>
      </c>
      <c r="S3136">
        <f t="shared" si="822"/>
        <v>1344.6093333333333</v>
      </c>
      <c r="T3136">
        <f t="shared" si="823"/>
        <v>30.997333333333245</v>
      </c>
      <c r="U3136">
        <f t="shared" si="824"/>
        <v>6.1994666666666491</v>
      </c>
      <c r="V3136">
        <f t="shared" si="825"/>
        <v>91.69964441385541</v>
      </c>
      <c r="W3136">
        <f t="shared" si="826"/>
        <v>5.1969822322064374E-3</v>
      </c>
      <c r="X3136">
        <f t="shared" si="827"/>
        <v>1361.54</v>
      </c>
      <c r="Y3136">
        <f t="shared" si="828"/>
        <v>1325.41</v>
      </c>
      <c r="Z3136">
        <f t="shared" si="829"/>
        <v>78.134514254082788</v>
      </c>
      <c r="AA3136">
        <f t="shared" si="832"/>
        <v>44.216441665759575</v>
      </c>
      <c r="AB3136">
        <f t="shared" si="830"/>
        <v>0</v>
      </c>
      <c r="AC3136">
        <f t="shared" si="831"/>
        <v>-3.5583342404237328E-3</v>
      </c>
    </row>
    <row r="3137" spans="1:29" x14ac:dyDescent="0.3">
      <c r="A3137" s="2">
        <v>41107</v>
      </c>
      <c r="B3137">
        <v>1353.68</v>
      </c>
      <c r="C3137">
        <v>1365.36</v>
      </c>
      <c r="D3137">
        <v>1345.07</v>
      </c>
      <c r="E3137">
        <v>1363.67</v>
      </c>
      <c r="F3137">
        <v>3566680000</v>
      </c>
      <c r="G3137">
        <v>10.86111225432774</v>
      </c>
      <c r="H3137">
        <v>-9.4288877456722275</v>
      </c>
      <c r="I3137">
        <v>91.876982485172391</v>
      </c>
      <c r="J3137">
        <v>95.769712140175628</v>
      </c>
      <c r="K3137">
        <v>60.67</v>
      </c>
      <c r="L3137">
        <f t="shared" si="821"/>
        <v>1354.4988877456722</v>
      </c>
      <c r="N3137">
        <f t="shared" si="816"/>
        <v>10.861112254327736</v>
      </c>
      <c r="O3137">
        <f t="shared" si="817"/>
        <v>-9.4288877456722275</v>
      </c>
      <c r="P3137">
        <f t="shared" si="818"/>
        <v>0</v>
      </c>
      <c r="Q3137">
        <f t="shared" si="819"/>
        <v>0</v>
      </c>
      <c r="R3137">
        <f t="shared" si="820"/>
        <v>1358.0333333333333</v>
      </c>
      <c r="S3137">
        <f t="shared" si="822"/>
        <v>1346.9306666666666</v>
      </c>
      <c r="T3137">
        <f t="shared" si="823"/>
        <v>40.282666666666728</v>
      </c>
      <c r="U3137">
        <f t="shared" si="824"/>
        <v>8.0565333333333449</v>
      </c>
      <c r="V3137">
        <f t="shared" si="825"/>
        <v>91.872986451299553</v>
      </c>
      <c r="W3137">
        <f t="shared" si="826"/>
        <v>-3.9960338728377565E-3</v>
      </c>
      <c r="X3137">
        <f t="shared" si="827"/>
        <v>1365.36</v>
      </c>
      <c r="Y3137">
        <f t="shared" si="828"/>
        <v>1325.41</v>
      </c>
      <c r="Z3137">
        <f t="shared" si="829"/>
        <v>95.769712140175628</v>
      </c>
      <c r="AA3137">
        <f t="shared" si="832"/>
        <v>60.671889023737585</v>
      </c>
      <c r="AB3137">
        <f t="shared" si="830"/>
        <v>0</v>
      </c>
      <c r="AC3137">
        <f t="shared" si="831"/>
        <v>1.8890237375828178E-3</v>
      </c>
    </row>
    <row r="3138" spans="1:29" x14ac:dyDescent="0.3">
      <c r="A3138" s="2">
        <v>41108</v>
      </c>
      <c r="B3138">
        <v>1363.58</v>
      </c>
      <c r="C3138">
        <v>1375.26</v>
      </c>
      <c r="D3138">
        <v>1358.96</v>
      </c>
      <c r="E3138">
        <v>1372.78</v>
      </c>
      <c r="F3138">
        <v>3642630000</v>
      </c>
      <c r="G3138">
        <v>14.667408169551891</v>
      </c>
      <c r="H3138">
        <v>-1.632591830448064</v>
      </c>
      <c r="I3138">
        <v>123.56474792791511</v>
      </c>
      <c r="J3138">
        <v>95.025075225676986</v>
      </c>
      <c r="K3138">
        <v>75.64</v>
      </c>
      <c r="L3138">
        <f t="shared" si="821"/>
        <v>1360.5925918304481</v>
      </c>
      <c r="N3138">
        <f t="shared" si="816"/>
        <v>14.667408169551891</v>
      </c>
      <c r="O3138">
        <f t="shared" si="817"/>
        <v>-1.6325918304480638</v>
      </c>
      <c r="P3138">
        <f t="shared" si="818"/>
        <v>0</v>
      </c>
      <c r="Q3138">
        <f t="shared" si="819"/>
        <v>0</v>
      </c>
      <c r="R3138">
        <f t="shared" si="820"/>
        <v>1369</v>
      </c>
      <c r="S3138">
        <f t="shared" si="822"/>
        <v>1352.7506666666663</v>
      </c>
      <c r="T3138">
        <f t="shared" si="823"/>
        <v>43.83600000000024</v>
      </c>
      <c r="U3138">
        <f t="shared" si="824"/>
        <v>8.7672000000000487</v>
      </c>
      <c r="V3138">
        <f t="shared" si="825"/>
        <v>123.56155772526053</v>
      </c>
      <c r="W3138">
        <f t="shared" si="826"/>
        <v>-3.190202654579366E-3</v>
      </c>
      <c r="X3138">
        <f t="shared" si="827"/>
        <v>1375.26</v>
      </c>
      <c r="Y3138">
        <f t="shared" si="828"/>
        <v>1325.41</v>
      </c>
      <c r="Z3138">
        <f t="shared" si="829"/>
        <v>95.025075225676986</v>
      </c>
      <c r="AA3138">
        <f t="shared" si="832"/>
        <v>75.637495201877883</v>
      </c>
      <c r="AB3138">
        <f t="shared" si="830"/>
        <v>0</v>
      </c>
      <c r="AC3138">
        <f t="shared" si="831"/>
        <v>-2.5047981221177906E-3</v>
      </c>
    </row>
    <row r="3139" spans="1:29" x14ac:dyDescent="0.3">
      <c r="A3139" s="2">
        <v>41109</v>
      </c>
      <c r="B3139">
        <v>1373.01</v>
      </c>
      <c r="C3139">
        <v>1380.39</v>
      </c>
      <c r="D3139">
        <v>1371.21</v>
      </c>
      <c r="E3139">
        <v>1376.51</v>
      </c>
      <c r="F3139">
        <v>4043360000</v>
      </c>
      <c r="G3139">
        <v>14.491605446367879</v>
      </c>
      <c r="H3139">
        <v>5.3116054463678211</v>
      </c>
      <c r="I3139">
        <v>109.263075262486</v>
      </c>
      <c r="J3139">
        <v>91.48749451513801</v>
      </c>
      <c r="K3139">
        <v>89.45</v>
      </c>
      <c r="L3139">
        <f t="shared" si="821"/>
        <v>1365.8983945536322</v>
      </c>
      <c r="N3139">
        <f t="shared" ref="N3139:N3202" si="833">C3139-L3139</f>
        <v>14.491605446367885</v>
      </c>
      <c r="O3139">
        <f t="shared" ref="O3139:O3202" si="834">D3139-L3139</f>
        <v>5.3116054463678211</v>
      </c>
      <c r="P3139">
        <f t="shared" ref="P3139:P3202" si="835">N3139-G3139</f>
        <v>0</v>
      </c>
      <c r="Q3139">
        <f t="shared" ref="Q3139:Q3202" si="836">O3139-H3139</f>
        <v>0</v>
      </c>
      <c r="R3139">
        <f t="shared" ref="R3139:R3202" si="837">AVERAGE(C3139:E3139)</f>
        <v>1376.0366666666669</v>
      </c>
      <c r="S3139">
        <f t="shared" si="822"/>
        <v>1361.194</v>
      </c>
      <c r="T3139">
        <f t="shared" si="823"/>
        <v>45.297333333333654</v>
      </c>
      <c r="U3139">
        <f t="shared" si="824"/>
        <v>9.0594666666667312</v>
      </c>
      <c r="V3139">
        <f t="shared" si="825"/>
        <v>109.22399160117443</v>
      </c>
      <c r="W3139">
        <f t="shared" si="826"/>
        <v>-3.9083661311565265E-2</v>
      </c>
      <c r="X3139">
        <f t="shared" si="827"/>
        <v>1380.39</v>
      </c>
      <c r="Y3139">
        <f t="shared" si="828"/>
        <v>1334.81</v>
      </c>
      <c r="Z3139">
        <f t="shared" si="829"/>
        <v>91.48749451513801</v>
      </c>
      <c r="AA3139">
        <f t="shared" si="832"/>
        <v>89.448429805481311</v>
      </c>
      <c r="AB3139">
        <f t="shared" si="830"/>
        <v>0</v>
      </c>
      <c r="AC3139">
        <f t="shared" si="831"/>
        <v>-1.570194518691892E-3</v>
      </c>
    </row>
    <row r="3140" spans="1:29" x14ac:dyDescent="0.3">
      <c r="A3140" s="2">
        <v>41110</v>
      </c>
      <c r="B3140">
        <v>1376.51</v>
      </c>
      <c r="C3140">
        <v>1376.51</v>
      </c>
      <c r="D3140">
        <v>1362.19</v>
      </c>
      <c r="E3140">
        <v>1362.66</v>
      </c>
      <c r="F3140">
        <v>3925020000</v>
      </c>
      <c r="G3140">
        <v>11.69107029757834</v>
      </c>
      <c r="H3140">
        <v>-2.6289297024216012</v>
      </c>
      <c r="I3140">
        <v>22.4873795318954</v>
      </c>
      <c r="J3140">
        <v>49.801812004530191</v>
      </c>
      <c r="K3140">
        <v>82.04</v>
      </c>
      <c r="L3140">
        <f t="shared" ref="L3140:L3203" si="838">$M$2*E3140+L3139*(1-$M$2)</f>
        <v>1364.8189297024217</v>
      </c>
      <c r="N3140">
        <f t="shared" si="833"/>
        <v>11.691070297578335</v>
      </c>
      <c r="O3140">
        <f t="shared" si="834"/>
        <v>-2.6289297024216012</v>
      </c>
      <c r="P3140">
        <f t="shared" si="835"/>
        <v>0</v>
      </c>
      <c r="Q3140">
        <f t="shared" si="836"/>
        <v>0</v>
      </c>
      <c r="R3140">
        <f t="shared" si="837"/>
        <v>1367.12</v>
      </c>
      <c r="S3140">
        <f t="shared" si="822"/>
        <v>1364.6653333333334</v>
      </c>
      <c r="T3140">
        <f t="shared" si="823"/>
        <v>36.321333333333541</v>
      </c>
      <c r="U3140">
        <f t="shared" si="824"/>
        <v>7.2642666666667086</v>
      </c>
      <c r="V3140">
        <f t="shared" si="825"/>
        <v>22.527317890922799</v>
      </c>
      <c r="W3140">
        <f t="shared" si="826"/>
        <v>3.9938359027399173E-2</v>
      </c>
      <c r="X3140">
        <f t="shared" si="827"/>
        <v>1380.39</v>
      </c>
      <c r="Y3140">
        <f t="shared" si="828"/>
        <v>1345.07</v>
      </c>
      <c r="Z3140">
        <f t="shared" si="829"/>
        <v>49.801812004530191</v>
      </c>
      <c r="AA3140">
        <f t="shared" si="832"/>
        <v>82.043721627920718</v>
      </c>
      <c r="AB3140">
        <f t="shared" si="830"/>
        <v>0</v>
      </c>
      <c r="AC3140">
        <f t="shared" si="831"/>
        <v>3.7216279207115122E-3</v>
      </c>
    </row>
    <row r="3141" spans="1:29" x14ac:dyDescent="0.3">
      <c r="A3141" s="2">
        <v>41113</v>
      </c>
      <c r="B3141">
        <v>1362.34</v>
      </c>
      <c r="C3141">
        <v>1362.34</v>
      </c>
      <c r="D3141">
        <v>1337.56</v>
      </c>
      <c r="E3141">
        <v>1350.52</v>
      </c>
      <c r="F3141">
        <v>3717180000</v>
      </c>
      <c r="G3141">
        <v>2.287380198385335</v>
      </c>
      <c r="H3141">
        <v>-22.492619801614641</v>
      </c>
      <c r="I3141">
        <v>-116.3353933522603</v>
      </c>
      <c r="J3141">
        <v>30.25916413728692</v>
      </c>
      <c r="K3141">
        <v>72.47</v>
      </c>
      <c r="L3141">
        <f t="shared" si="838"/>
        <v>1360.0526198016146</v>
      </c>
      <c r="N3141">
        <f t="shared" si="833"/>
        <v>2.2873801983853355</v>
      </c>
      <c r="O3141">
        <f t="shared" si="834"/>
        <v>-22.492619801614637</v>
      </c>
      <c r="P3141">
        <f t="shared" si="835"/>
        <v>0</v>
      </c>
      <c r="Q3141">
        <f t="shared" si="836"/>
        <v>0</v>
      </c>
      <c r="R3141">
        <f t="shared" si="837"/>
        <v>1350.1399999999999</v>
      </c>
      <c r="S3141">
        <f t="shared" si="822"/>
        <v>1364.066</v>
      </c>
      <c r="T3141">
        <f t="shared" si="823"/>
        <v>39.917333333333545</v>
      </c>
      <c r="U3141">
        <f t="shared" si="824"/>
        <v>7.9834666666667093</v>
      </c>
      <c r="V3141">
        <f t="shared" si="825"/>
        <v>-116.29033335560229</v>
      </c>
      <c r="W3141">
        <f t="shared" si="826"/>
        <v>4.5059996658011414E-2</v>
      </c>
      <c r="X3141">
        <f t="shared" si="827"/>
        <v>1380.39</v>
      </c>
      <c r="Y3141">
        <f t="shared" si="828"/>
        <v>1337.56</v>
      </c>
      <c r="Z3141">
        <f t="shared" si="829"/>
        <v>30.259164137286923</v>
      </c>
      <c r="AA3141">
        <f t="shared" si="832"/>
        <v>72.468651604561543</v>
      </c>
      <c r="AB3141">
        <f t="shared" si="830"/>
        <v>0</v>
      </c>
      <c r="AC3141">
        <f t="shared" si="831"/>
        <v>-1.3483954384554409E-3</v>
      </c>
    </row>
    <row r="3142" spans="1:29" x14ac:dyDescent="0.3">
      <c r="A3142" s="2">
        <v>41114</v>
      </c>
      <c r="B3142">
        <v>1350.52</v>
      </c>
      <c r="C3142">
        <v>1351.53</v>
      </c>
      <c r="D3142">
        <v>1329.24</v>
      </c>
      <c r="E3142">
        <v>1338.31</v>
      </c>
      <c r="F3142">
        <v>3891290000</v>
      </c>
      <c r="G3142">
        <v>-1.275079867743216</v>
      </c>
      <c r="H3142">
        <v>-23.565079867743179</v>
      </c>
      <c r="I3142">
        <v>-111.4639966984265</v>
      </c>
      <c r="J3142">
        <v>17.73216031280532</v>
      </c>
      <c r="K3142">
        <v>56.86</v>
      </c>
      <c r="L3142">
        <f t="shared" si="838"/>
        <v>1352.8050798677432</v>
      </c>
      <c r="N3142">
        <f t="shared" si="833"/>
        <v>-1.2750798677432158</v>
      </c>
      <c r="O3142">
        <f t="shared" si="834"/>
        <v>-23.565079867743179</v>
      </c>
      <c r="P3142">
        <f t="shared" si="835"/>
        <v>0</v>
      </c>
      <c r="Q3142">
        <f t="shared" si="836"/>
        <v>0</v>
      </c>
      <c r="R3142">
        <f t="shared" si="837"/>
        <v>1339.6933333333334</v>
      </c>
      <c r="S3142">
        <f t="shared" si="822"/>
        <v>1360.3980000000001</v>
      </c>
      <c r="T3142">
        <f t="shared" si="823"/>
        <v>61.925333333333356</v>
      </c>
      <c r="U3142">
        <f t="shared" si="824"/>
        <v>12.38506666666667</v>
      </c>
      <c r="V3142">
        <f t="shared" si="825"/>
        <v>-111.44963109694874</v>
      </c>
      <c r="W3142">
        <f t="shared" si="826"/>
        <v>1.4365601477763335E-2</v>
      </c>
      <c r="X3142">
        <f t="shared" si="827"/>
        <v>1380.39</v>
      </c>
      <c r="Y3142">
        <f t="shared" si="828"/>
        <v>1329.24</v>
      </c>
      <c r="Z3142">
        <f t="shared" si="829"/>
        <v>17.73216031280532</v>
      </c>
      <c r="AA3142">
        <f t="shared" si="832"/>
        <v>56.861141239087488</v>
      </c>
      <c r="AB3142">
        <f t="shared" si="830"/>
        <v>0</v>
      </c>
      <c r="AC3142">
        <f t="shared" si="831"/>
        <v>1.1412390874880884E-3</v>
      </c>
    </row>
    <row r="3143" spans="1:29" x14ac:dyDescent="0.3">
      <c r="A3143" s="2">
        <v>41115</v>
      </c>
      <c r="B3143">
        <v>1338.35</v>
      </c>
      <c r="C3143">
        <v>1343.98</v>
      </c>
      <c r="D3143">
        <v>1331.5</v>
      </c>
      <c r="E3143">
        <v>1337.89</v>
      </c>
      <c r="F3143">
        <v>3719170000</v>
      </c>
      <c r="G3143">
        <v>-3.853386578495702</v>
      </c>
      <c r="H3143">
        <v>-16.33338657849572</v>
      </c>
      <c r="I3143">
        <v>-78.295389324659837</v>
      </c>
      <c r="J3143">
        <v>16.91104594330416</v>
      </c>
      <c r="K3143">
        <v>41.24</v>
      </c>
      <c r="L3143">
        <f t="shared" si="838"/>
        <v>1347.8333865784957</v>
      </c>
      <c r="N3143">
        <f t="shared" si="833"/>
        <v>-3.8533865784957015</v>
      </c>
      <c r="O3143">
        <f t="shared" si="834"/>
        <v>-16.33338657849572</v>
      </c>
      <c r="P3143">
        <f t="shared" si="835"/>
        <v>0</v>
      </c>
      <c r="Q3143">
        <f t="shared" si="836"/>
        <v>0</v>
      </c>
      <c r="R3143">
        <f t="shared" si="837"/>
        <v>1337.79</v>
      </c>
      <c r="S3143">
        <f t="shared" ref="S3143:S3206" si="839">AVERAGE(R3139:R3143)</f>
        <v>1354.1559999999999</v>
      </c>
      <c r="T3143">
        <f t="shared" ref="T3143:T3206" si="840">ABS(S3143-R3143)+ABS(S3143-R3142)+ABS(S3143-R3141)+ABS(S3143-R3140)+ABS(S3143-R3139)</f>
        <v>69.689333333333479</v>
      </c>
      <c r="U3143">
        <f t="shared" ref="U3143:U3206" si="841">T3143/5</f>
        <v>13.937866666666697</v>
      </c>
      <c r="V3143">
        <f t="shared" ref="V3143:V3206" si="842">(R3143-S3143)/(0.015*U3143)</f>
        <v>-78.280750760517876</v>
      </c>
      <c r="W3143">
        <f t="shared" ref="W3143:W3206" si="843">V3143-I3143</f>
        <v>1.4638564141961297E-2</v>
      </c>
      <c r="X3143">
        <f t="shared" ref="X3143:X3206" si="844">MAX(C3139:C3143)</f>
        <v>1380.39</v>
      </c>
      <c r="Y3143">
        <f t="shared" ref="Y3143:Y3206" si="845">MIN(D3139:D3143)</f>
        <v>1329.24</v>
      </c>
      <c r="Z3143">
        <f t="shared" ref="Z3143:Z3206" si="846">100*(E3143-Y3143)/(X3143-Y3143)</f>
        <v>16.911045943304156</v>
      </c>
      <c r="AA3143">
        <f t="shared" si="832"/>
        <v>41.238335382612917</v>
      </c>
      <c r="AB3143">
        <f t="shared" ref="AB3143:AB3206" si="847">Z3143-J3143</f>
        <v>0</v>
      </c>
      <c r="AC3143">
        <f t="shared" ref="AC3143:AC3206" si="848">AA3143-K3143</f>
        <v>-1.6646173870853431E-3</v>
      </c>
    </row>
    <row r="3144" spans="1:29" x14ac:dyDescent="0.3">
      <c r="A3144" s="2">
        <v>41116</v>
      </c>
      <c r="B3144">
        <v>1338.17</v>
      </c>
      <c r="C3144">
        <v>1363.13</v>
      </c>
      <c r="D3144">
        <v>1338.17</v>
      </c>
      <c r="E3144">
        <v>1360.02</v>
      </c>
      <c r="F3144">
        <v>4429300000</v>
      </c>
      <c r="G3144">
        <v>11.234408947669641</v>
      </c>
      <c r="H3144">
        <v>-13.725591052330399</v>
      </c>
      <c r="I3144">
        <v>30.96414544533086</v>
      </c>
      <c r="J3144">
        <v>65.11529511317957</v>
      </c>
      <c r="K3144">
        <v>35.96</v>
      </c>
      <c r="L3144">
        <f t="shared" si="838"/>
        <v>1351.8955910523305</v>
      </c>
      <c r="N3144">
        <f t="shared" si="833"/>
        <v>11.234408947669635</v>
      </c>
      <c r="O3144">
        <f t="shared" si="834"/>
        <v>-13.725591052330401</v>
      </c>
      <c r="P3144">
        <f t="shared" si="835"/>
        <v>0</v>
      </c>
      <c r="Q3144">
        <f t="shared" si="836"/>
        <v>0</v>
      </c>
      <c r="R3144">
        <f t="shared" si="837"/>
        <v>1353.7733333333333</v>
      </c>
      <c r="S3144">
        <f t="shared" si="839"/>
        <v>1349.7033333333334</v>
      </c>
      <c r="T3144">
        <f t="shared" si="840"/>
        <v>43.846666666666351</v>
      </c>
      <c r="U3144">
        <f t="shared" si="841"/>
        <v>8.7693333333332699</v>
      </c>
      <c r="V3144">
        <f t="shared" si="842"/>
        <v>30.94115858294029</v>
      </c>
      <c r="W3144">
        <f t="shared" si="843"/>
        <v>-2.2986862390570906E-2</v>
      </c>
      <c r="X3144">
        <f t="shared" si="844"/>
        <v>1376.51</v>
      </c>
      <c r="Y3144">
        <f t="shared" si="845"/>
        <v>1329.24</v>
      </c>
      <c r="Z3144">
        <f t="shared" si="846"/>
        <v>65.11529511317957</v>
      </c>
      <c r="AA3144">
        <f t="shared" si="832"/>
        <v>35.963895502221234</v>
      </c>
      <c r="AB3144">
        <f t="shared" si="847"/>
        <v>0</v>
      </c>
      <c r="AC3144">
        <f t="shared" si="848"/>
        <v>3.8955022212334711E-3</v>
      </c>
    </row>
    <row r="3145" spans="1:29" x14ac:dyDescent="0.3">
      <c r="A3145" s="2">
        <v>41117</v>
      </c>
      <c r="B3145">
        <v>1360.05</v>
      </c>
      <c r="C3145">
        <v>1389.19</v>
      </c>
      <c r="D3145">
        <v>1360.05</v>
      </c>
      <c r="E3145">
        <v>1385.97</v>
      </c>
      <c r="F3145">
        <v>4399010000</v>
      </c>
      <c r="G3145">
        <v>25.936272631779499</v>
      </c>
      <c r="H3145">
        <v>-3.2037273682205978</v>
      </c>
      <c r="I3145">
        <v>155.97105894380971</v>
      </c>
      <c r="J3145">
        <v>94.628857381150922</v>
      </c>
      <c r="K3145">
        <v>44.93</v>
      </c>
      <c r="L3145">
        <f t="shared" si="838"/>
        <v>1363.2537273682206</v>
      </c>
      <c r="N3145">
        <f t="shared" si="833"/>
        <v>25.936272631779502</v>
      </c>
      <c r="O3145">
        <f t="shared" si="834"/>
        <v>-3.2037273682205978</v>
      </c>
      <c r="P3145">
        <f t="shared" si="835"/>
        <v>0</v>
      </c>
      <c r="Q3145">
        <f t="shared" si="836"/>
        <v>0</v>
      </c>
      <c r="R3145">
        <f t="shared" si="837"/>
        <v>1378.4033333333334</v>
      </c>
      <c r="S3145">
        <f t="shared" si="839"/>
        <v>1351.96</v>
      </c>
      <c r="T3145">
        <f t="shared" si="840"/>
        <v>56.513333333333549</v>
      </c>
      <c r="U3145">
        <f t="shared" si="841"/>
        <v>11.30266666666671</v>
      </c>
      <c r="V3145">
        <f t="shared" si="842"/>
        <v>155.97105894380846</v>
      </c>
      <c r="W3145">
        <f t="shared" si="843"/>
        <v>-1.2505552149377763E-12</v>
      </c>
      <c r="X3145">
        <f t="shared" si="844"/>
        <v>1389.19</v>
      </c>
      <c r="Y3145">
        <f t="shared" si="845"/>
        <v>1329.24</v>
      </c>
      <c r="Z3145">
        <f t="shared" si="846"/>
        <v>94.628857381150922</v>
      </c>
      <c r="AA3145">
        <f t="shared" si="832"/>
        <v>44.929304577545373</v>
      </c>
      <c r="AB3145">
        <f t="shared" si="847"/>
        <v>0</v>
      </c>
      <c r="AC3145">
        <f t="shared" si="848"/>
        <v>-6.9542245462628216E-4</v>
      </c>
    </row>
    <row r="3146" spans="1:29" x14ac:dyDescent="0.3">
      <c r="A3146" s="2">
        <v>41120</v>
      </c>
      <c r="B3146">
        <v>1385.94</v>
      </c>
      <c r="C3146">
        <v>1391.74</v>
      </c>
      <c r="D3146">
        <v>1381.37</v>
      </c>
      <c r="E3146">
        <v>1385.3</v>
      </c>
      <c r="F3146">
        <v>3212060000</v>
      </c>
      <c r="G3146">
        <v>21.137515087852758</v>
      </c>
      <c r="H3146">
        <v>10.76751508785264</v>
      </c>
      <c r="I3146">
        <v>97.272803759660022</v>
      </c>
      <c r="J3146">
        <v>89.695999999999913</v>
      </c>
      <c r="K3146">
        <v>56.82</v>
      </c>
      <c r="L3146">
        <f t="shared" si="838"/>
        <v>1370.6024849121472</v>
      </c>
      <c r="N3146">
        <f t="shared" si="833"/>
        <v>21.137515087852762</v>
      </c>
      <c r="O3146">
        <f t="shared" si="834"/>
        <v>10.767515087852644</v>
      </c>
      <c r="P3146">
        <f t="shared" si="835"/>
        <v>0</v>
      </c>
      <c r="Q3146">
        <f t="shared" si="836"/>
        <v>0</v>
      </c>
      <c r="R3146">
        <f t="shared" si="837"/>
        <v>1386.1366666666665</v>
      </c>
      <c r="S3146">
        <f t="shared" si="839"/>
        <v>1359.1593333333335</v>
      </c>
      <c r="T3146">
        <f t="shared" si="840"/>
        <v>92.44266666666681</v>
      </c>
      <c r="U3146">
        <f t="shared" si="841"/>
        <v>18.488533333333361</v>
      </c>
      <c r="V3146">
        <f t="shared" si="842"/>
        <v>97.275909152097867</v>
      </c>
      <c r="W3146">
        <f t="shared" si="843"/>
        <v>3.1053924378454667E-3</v>
      </c>
      <c r="X3146">
        <f t="shared" si="844"/>
        <v>1391.74</v>
      </c>
      <c r="Y3146">
        <f t="shared" si="845"/>
        <v>1329.24</v>
      </c>
      <c r="Z3146">
        <f t="shared" si="846"/>
        <v>89.695999999999913</v>
      </c>
      <c r="AA3146">
        <f t="shared" si="832"/>
        <v>56.81667175008797</v>
      </c>
      <c r="AB3146">
        <f t="shared" si="847"/>
        <v>0</v>
      </c>
      <c r="AC3146">
        <f t="shared" si="848"/>
        <v>-3.328249912030401E-3</v>
      </c>
    </row>
    <row r="3147" spans="1:29" x14ac:dyDescent="0.3">
      <c r="A3147" s="2">
        <v>41121</v>
      </c>
      <c r="B3147">
        <v>1385.27</v>
      </c>
      <c r="C3147">
        <v>1387.16</v>
      </c>
      <c r="D3147">
        <v>1379.17</v>
      </c>
      <c r="E3147">
        <v>1379.32</v>
      </c>
      <c r="F3147">
        <v>3821570000</v>
      </c>
      <c r="G3147">
        <v>13.65167672523512</v>
      </c>
      <c r="H3147">
        <v>5.661676725235111</v>
      </c>
      <c r="I3147">
        <v>54.56235515827543</v>
      </c>
      <c r="J3147">
        <v>79.382470119521798</v>
      </c>
      <c r="K3147">
        <v>69.150000000000006</v>
      </c>
      <c r="L3147">
        <f t="shared" si="838"/>
        <v>1373.508323274765</v>
      </c>
      <c r="N3147">
        <f t="shared" si="833"/>
        <v>13.65167672523512</v>
      </c>
      <c r="O3147">
        <f t="shared" si="834"/>
        <v>5.661676725235111</v>
      </c>
      <c r="P3147">
        <f t="shared" si="835"/>
        <v>0</v>
      </c>
      <c r="Q3147">
        <f t="shared" si="836"/>
        <v>0</v>
      </c>
      <c r="R3147">
        <f t="shared" si="837"/>
        <v>1381.8833333333332</v>
      </c>
      <c r="S3147">
        <f t="shared" si="839"/>
        <v>1367.5973333333334</v>
      </c>
      <c r="T3147">
        <f t="shared" si="840"/>
        <v>87.262666666666519</v>
      </c>
      <c r="U3147">
        <f t="shared" si="841"/>
        <v>17.452533333333303</v>
      </c>
      <c r="V3147">
        <f t="shared" si="842"/>
        <v>54.570874142435315</v>
      </c>
      <c r="W3147">
        <f t="shared" si="843"/>
        <v>8.5189841598847238E-3</v>
      </c>
      <c r="X3147">
        <f t="shared" si="844"/>
        <v>1391.74</v>
      </c>
      <c r="Y3147">
        <f t="shared" si="845"/>
        <v>1331.5</v>
      </c>
      <c r="Z3147">
        <f t="shared" si="846"/>
        <v>79.382470119521798</v>
      </c>
      <c r="AA3147">
        <f t="shared" ref="AA3147:AA3210" si="849">AVERAGE(Z3143:Z3147)</f>
        <v>69.146733711431281</v>
      </c>
      <c r="AB3147">
        <f t="shared" si="847"/>
        <v>0</v>
      </c>
      <c r="AC3147">
        <f t="shared" si="848"/>
        <v>-3.2662885687244625E-3</v>
      </c>
    </row>
    <row r="3148" spans="1:29" x14ac:dyDescent="0.3">
      <c r="A3148" s="2">
        <v>41122</v>
      </c>
      <c r="B3148">
        <v>1379.32</v>
      </c>
      <c r="C3148">
        <v>1385.03</v>
      </c>
      <c r="D3148">
        <v>1373.35</v>
      </c>
      <c r="E3148">
        <v>1375.32</v>
      </c>
      <c r="F3148">
        <v>4440920000</v>
      </c>
      <c r="G3148">
        <v>10.917784483490101</v>
      </c>
      <c r="H3148">
        <v>-0.76221551650996844</v>
      </c>
      <c r="I3148">
        <v>17.395284962233688</v>
      </c>
      <c r="J3148">
        <v>69.348515960425445</v>
      </c>
      <c r="K3148">
        <v>79.63</v>
      </c>
      <c r="L3148">
        <f t="shared" si="838"/>
        <v>1374.1122155165099</v>
      </c>
      <c r="N3148">
        <f t="shared" si="833"/>
        <v>10.917784483490095</v>
      </c>
      <c r="O3148">
        <f t="shared" si="834"/>
        <v>-0.76221551650996844</v>
      </c>
      <c r="P3148">
        <f t="shared" si="835"/>
        <v>0</v>
      </c>
      <c r="Q3148">
        <f t="shared" si="836"/>
        <v>0</v>
      </c>
      <c r="R3148">
        <f t="shared" si="837"/>
        <v>1377.8999999999999</v>
      </c>
      <c r="S3148">
        <f t="shared" si="839"/>
        <v>1375.6193333333333</v>
      </c>
      <c r="T3148">
        <f t="shared" si="840"/>
        <v>43.69199999999978</v>
      </c>
      <c r="U3148">
        <f t="shared" si="841"/>
        <v>8.738399999999956</v>
      </c>
      <c r="V3148">
        <f t="shared" si="842"/>
        <v>17.399574801386674</v>
      </c>
      <c r="W3148">
        <f t="shared" si="843"/>
        <v>4.2898391529853086E-3</v>
      </c>
      <c r="X3148">
        <f t="shared" si="844"/>
        <v>1391.74</v>
      </c>
      <c r="Y3148">
        <f t="shared" si="845"/>
        <v>1338.17</v>
      </c>
      <c r="Z3148">
        <f t="shared" si="846"/>
        <v>69.348515960425445</v>
      </c>
      <c r="AA3148">
        <f t="shared" si="849"/>
        <v>79.634227714855541</v>
      </c>
      <c r="AB3148">
        <f t="shared" si="847"/>
        <v>0</v>
      </c>
      <c r="AC3148">
        <f t="shared" si="848"/>
        <v>4.2277148555456279E-3</v>
      </c>
    </row>
    <row r="3149" spans="1:29" x14ac:dyDescent="0.3">
      <c r="A3149" s="2">
        <v>41123</v>
      </c>
      <c r="B3149">
        <v>1375.13</v>
      </c>
      <c r="C3149">
        <v>1375.13</v>
      </c>
      <c r="D3149">
        <v>1354.65</v>
      </c>
      <c r="E3149">
        <v>1365</v>
      </c>
      <c r="F3149">
        <v>4193740000</v>
      </c>
      <c r="G3149">
        <v>4.055189655660115</v>
      </c>
      <c r="H3149">
        <v>-16.4248103443399</v>
      </c>
      <c r="I3149">
        <v>-166.66666666666521</v>
      </c>
      <c r="J3149">
        <v>27.905095713130041</v>
      </c>
      <c r="K3149">
        <v>72.19</v>
      </c>
      <c r="L3149">
        <f t="shared" si="838"/>
        <v>1371.07481034434</v>
      </c>
      <c r="N3149">
        <f t="shared" si="833"/>
        <v>4.055189655660115</v>
      </c>
      <c r="O3149">
        <f t="shared" si="834"/>
        <v>-16.424810344339903</v>
      </c>
      <c r="P3149">
        <f t="shared" si="835"/>
        <v>0</v>
      </c>
      <c r="Q3149">
        <f t="shared" si="836"/>
        <v>0</v>
      </c>
      <c r="R3149">
        <f t="shared" si="837"/>
        <v>1364.9266666666667</v>
      </c>
      <c r="S3149">
        <f t="shared" si="839"/>
        <v>1377.85</v>
      </c>
      <c r="T3149">
        <f t="shared" si="840"/>
        <v>25.846666666666579</v>
      </c>
      <c r="U3149">
        <f t="shared" si="841"/>
        <v>5.1693333333333156</v>
      </c>
      <c r="V3149">
        <f t="shared" si="842"/>
        <v>-166.66666666666521</v>
      </c>
      <c r="W3149">
        <f t="shared" si="843"/>
        <v>0</v>
      </c>
      <c r="X3149">
        <f t="shared" si="844"/>
        <v>1391.74</v>
      </c>
      <c r="Y3149">
        <f t="shared" si="845"/>
        <v>1354.65</v>
      </c>
      <c r="Z3149">
        <f t="shared" si="846"/>
        <v>27.905095713130041</v>
      </c>
      <c r="AA3149">
        <f t="shared" si="849"/>
        <v>72.192187834845612</v>
      </c>
      <c r="AB3149">
        <f t="shared" si="847"/>
        <v>0</v>
      </c>
      <c r="AC3149">
        <f t="shared" si="848"/>
        <v>2.1878348456141339E-3</v>
      </c>
    </row>
    <row r="3150" spans="1:29" x14ac:dyDescent="0.3">
      <c r="A3150" s="2">
        <v>41124</v>
      </c>
      <c r="B3150">
        <v>1365.45</v>
      </c>
      <c r="C3150">
        <v>1394.16</v>
      </c>
      <c r="D3150">
        <v>1365.45</v>
      </c>
      <c r="E3150">
        <v>1390.99</v>
      </c>
      <c r="F3150">
        <v>3751170000</v>
      </c>
      <c r="G3150">
        <v>16.446793103773189</v>
      </c>
      <c r="H3150">
        <v>-12.263206896226849</v>
      </c>
      <c r="I3150">
        <v>51.969324696598562</v>
      </c>
      <c r="J3150">
        <v>91.976714755757854</v>
      </c>
      <c r="K3150">
        <v>71.66</v>
      </c>
      <c r="L3150">
        <f t="shared" si="838"/>
        <v>1377.7132068962269</v>
      </c>
      <c r="N3150">
        <f t="shared" si="833"/>
        <v>16.446793103773189</v>
      </c>
      <c r="O3150">
        <f t="shared" si="834"/>
        <v>-12.263206896226848</v>
      </c>
      <c r="P3150">
        <f t="shared" si="835"/>
        <v>0</v>
      </c>
      <c r="Q3150">
        <f t="shared" si="836"/>
        <v>0</v>
      </c>
      <c r="R3150">
        <f t="shared" si="837"/>
        <v>1383.5333333333335</v>
      </c>
      <c r="S3150">
        <f t="shared" si="839"/>
        <v>1378.876</v>
      </c>
      <c r="T3150">
        <f t="shared" si="840"/>
        <v>29.850666666666712</v>
      </c>
      <c r="U3150">
        <f t="shared" si="841"/>
        <v>5.970133333333342</v>
      </c>
      <c r="V3150">
        <f t="shared" si="842"/>
        <v>52.007027574298142</v>
      </c>
      <c r="W3150">
        <f t="shared" si="843"/>
        <v>3.7702877699580029E-2</v>
      </c>
      <c r="X3150">
        <f t="shared" si="844"/>
        <v>1394.16</v>
      </c>
      <c r="Y3150">
        <f t="shared" si="845"/>
        <v>1354.65</v>
      </c>
      <c r="Z3150">
        <f t="shared" si="846"/>
        <v>91.976714755757854</v>
      </c>
      <c r="AA3150">
        <f t="shared" si="849"/>
        <v>71.661759309767007</v>
      </c>
      <c r="AB3150">
        <f t="shared" si="847"/>
        <v>0</v>
      </c>
      <c r="AC3150">
        <f t="shared" si="848"/>
        <v>1.7593097670101088E-3</v>
      </c>
    </row>
    <row r="3151" spans="1:29" x14ac:dyDescent="0.3">
      <c r="A3151" s="2">
        <v>41127</v>
      </c>
      <c r="B3151">
        <v>1391.04</v>
      </c>
      <c r="C3151">
        <v>1399.63</v>
      </c>
      <c r="D3151">
        <v>1391.04</v>
      </c>
      <c r="E3151">
        <v>1394.23</v>
      </c>
      <c r="F3151">
        <v>3122050000</v>
      </c>
      <c r="G3151">
        <v>16.411195402515428</v>
      </c>
      <c r="H3151">
        <v>7.8211954025152863</v>
      </c>
      <c r="I3151">
        <v>129.3604213694486</v>
      </c>
      <c r="J3151">
        <v>87.994664295242131</v>
      </c>
      <c r="K3151">
        <v>71.319999999999993</v>
      </c>
      <c r="L3151">
        <f t="shared" si="838"/>
        <v>1383.2188045974847</v>
      </c>
      <c r="N3151">
        <f t="shared" si="833"/>
        <v>16.411195402515432</v>
      </c>
      <c r="O3151">
        <f t="shared" si="834"/>
        <v>7.8211954025152863</v>
      </c>
      <c r="P3151">
        <f t="shared" si="835"/>
        <v>0</v>
      </c>
      <c r="Q3151">
        <f t="shared" si="836"/>
        <v>0</v>
      </c>
      <c r="R3151">
        <f t="shared" si="837"/>
        <v>1394.9666666666665</v>
      </c>
      <c r="S3151">
        <f t="shared" si="839"/>
        <v>1380.6419999999998</v>
      </c>
      <c r="T3151">
        <f t="shared" si="840"/>
        <v>36.91466666666679</v>
      </c>
      <c r="U3151">
        <f t="shared" si="841"/>
        <v>7.3829333333333578</v>
      </c>
      <c r="V3151">
        <f t="shared" si="842"/>
        <v>129.34937031953513</v>
      </c>
      <c r="W3151">
        <f t="shared" si="843"/>
        <v>-1.1051049913476163E-2</v>
      </c>
      <c r="X3151">
        <f t="shared" si="844"/>
        <v>1399.63</v>
      </c>
      <c r="Y3151">
        <f t="shared" si="845"/>
        <v>1354.65</v>
      </c>
      <c r="Z3151">
        <f t="shared" si="846"/>
        <v>87.994664295242131</v>
      </c>
      <c r="AA3151">
        <f t="shared" si="849"/>
        <v>71.321492168815467</v>
      </c>
      <c r="AB3151">
        <f t="shared" si="847"/>
        <v>0</v>
      </c>
      <c r="AC3151">
        <f t="shared" si="848"/>
        <v>1.4921688154743151E-3</v>
      </c>
    </row>
    <row r="3152" spans="1:29" x14ac:dyDescent="0.3">
      <c r="A3152" s="2">
        <v>41128</v>
      </c>
      <c r="B3152">
        <v>1394.46</v>
      </c>
      <c r="C3152">
        <v>1407.14</v>
      </c>
      <c r="D3152">
        <v>1394.46</v>
      </c>
      <c r="E3152">
        <v>1401.35</v>
      </c>
      <c r="F3152">
        <v>3682490000</v>
      </c>
      <c r="G3152">
        <v>17.87746360167694</v>
      </c>
      <c r="H3152">
        <v>5.1974636016768727</v>
      </c>
      <c r="I3152">
        <v>101.9015315037521</v>
      </c>
      <c r="J3152">
        <v>88.969327490950292</v>
      </c>
      <c r="K3152">
        <v>73.239999999999995</v>
      </c>
      <c r="L3152">
        <f t="shared" si="838"/>
        <v>1389.2625363983232</v>
      </c>
      <c r="N3152">
        <f t="shared" si="833"/>
        <v>17.877463601676936</v>
      </c>
      <c r="O3152">
        <f t="shared" si="834"/>
        <v>5.1974636016768727</v>
      </c>
      <c r="P3152">
        <f t="shared" si="835"/>
        <v>0</v>
      </c>
      <c r="Q3152">
        <f t="shared" si="836"/>
        <v>0</v>
      </c>
      <c r="R3152">
        <f t="shared" si="837"/>
        <v>1400.9833333333336</v>
      </c>
      <c r="S3152">
        <f t="shared" si="839"/>
        <v>1384.462</v>
      </c>
      <c r="T3152">
        <f t="shared" si="840"/>
        <v>54.051999999999907</v>
      </c>
      <c r="U3152">
        <f t="shared" si="841"/>
        <v>10.810399999999982</v>
      </c>
      <c r="V3152">
        <f t="shared" si="842"/>
        <v>101.88542720179096</v>
      </c>
      <c r="W3152">
        <f t="shared" si="843"/>
        <v>-1.6104301961135548E-2</v>
      </c>
      <c r="X3152">
        <f t="shared" si="844"/>
        <v>1407.14</v>
      </c>
      <c r="Y3152">
        <f t="shared" si="845"/>
        <v>1354.65</v>
      </c>
      <c r="Z3152">
        <f t="shared" si="846"/>
        <v>88.969327490950292</v>
      </c>
      <c r="AA3152">
        <f t="shared" si="849"/>
        <v>73.238863643101155</v>
      </c>
      <c r="AB3152">
        <f t="shared" si="847"/>
        <v>0</v>
      </c>
      <c r="AC3152">
        <f t="shared" si="848"/>
        <v>-1.136356898840063E-3</v>
      </c>
    </row>
    <row r="3153" spans="1:29" x14ac:dyDescent="0.3">
      <c r="A3153" s="2">
        <v>41129</v>
      </c>
      <c r="B3153">
        <v>1401.23</v>
      </c>
      <c r="C3153">
        <v>1404.14</v>
      </c>
      <c r="D3153">
        <v>1396.13</v>
      </c>
      <c r="E3153">
        <v>1402.22</v>
      </c>
      <c r="F3153">
        <v>3221790000</v>
      </c>
      <c r="G3153">
        <v>10.558309067784419</v>
      </c>
      <c r="H3153">
        <v>2.5483090677844298</v>
      </c>
      <c r="I3153">
        <v>66.250492098308584</v>
      </c>
      <c r="J3153">
        <v>90.626786054486431</v>
      </c>
      <c r="K3153">
        <v>77.489999999999995</v>
      </c>
      <c r="L3153">
        <f t="shared" si="838"/>
        <v>1393.5816909322157</v>
      </c>
      <c r="N3153">
        <f t="shared" si="833"/>
        <v>10.558309067784421</v>
      </c>
      <c r="O3153">
        <f t="shared" si="834"/>
        <v>2.5483090677844302</v>
      </c>
      <c r="P3153">
        <f t="shared" si="835"/>
        <v>0</v>
      </c>
      <c r="Q3153">
        <f t="shared" si="836"/>
        <v>0</v>
      </c>
      <c r="R3153">
        <f t="shared" si="837"/>
        <v>1400.8300000000002</v>
      </c>
      <c r="S3153">
        <f t="shared" si="839"/>
        <v>1389.048</v>
      </c>
      <c r="T3153">
        <f t="shared" si="840"/>
        <v>59.271999999999935</v>
      </c>
      <c r="U3153">
        <f t="shared" si="841"/>
        <v>11.854399999999988</v>
      </c>
      <c r="V3153">
        <f t="shared" si="842"/>
        <v>66.259504206596517</v>
      </c>
      <c r="W3153">
        <f t="shared" si="843"/>
        <v>9.012108287933529E-3</v>
      </c>
      <c r="X3153">
        <f t="shared" si="844"/>
        <v>1407.14</v>
      </c>
      <c r="Y3153">
        <f t="shared" si="845"/>
        <v>1354.65</v>
      </c>
      <c r="Z3153">
        <f t="shared" si="846"/>
        <v>90.626786054486431</v>
      </c>
      <c r="AA3153">
        <f t="shared" si="849"/>
        <v>77.494517661913363</v>
      </c>
      <c r="AB3153">
        <f t="shared" si="847"/>
        <v>0</v>
      </c>
      <c r="AC3153">
        <f t="shared" si="848"/>
        <v>4.5176619133684426E-3</v>
      </c>
    </row>
    <row r="3154" spans="1:29" x14ac:dyDescent="0.3">
      <c r="A3154" s="2">
        <v>41130</v>
      </c>
      <c r="B3154">
        <v>1402.26</v>
      </c>
      <c r="C3154">
        <v>1405.95</v>
      </c>
      <c r="D3154">
        <v>1398.8</v>
      </c>
      <c r="E3154">
        <v>1402.8</v>
      </c>
      <c r="F3154">
        <v>3119610000</v>
      </c>
      <c r="G3154">
        <v>9.2955393785227898</v>
      </c>
      <c r="H3154">
        <v>2.1455393785226988</v>
      </c>
      <c r="I3154">
        <v>67.745120376699376</v>
      </c>
      <c r="J3154">
        <v>89.589829695370256</v>
      </c>
      <c r="K3154">
        <v>89.83</v>
      </c>
      <c r="L3154">
        <f t="shared" si="838"/>
        <v>1396.6544606214773</v>
      </c>
      <c r="N3154">
        <f t="shared" si="833"/>
        <v>9.2955393785227898</v>
      </c>
      <c r="O3154">
        <f t="shared" si="834"/>
        <v>2.1455393785226988</v>
      </c>
      <c r="P3154">
        <f t="shared" si="835"/>
        <v>0</v>
      </c>
      <c r="Q3154">
        <f t="shared" si="836"/>
        <v>0</v>
      </c>
      <c r="R3154">
        <f t="shared" si="837"/>
        <v>1402.5166666666667</v>
      </c>
      <c r="S3154">
        <f t="shared" si="839"/>
        <v>1396.566</v>
      </c>
      <c r="T3154">
        <f t="shared" si="840"/>
        <v>29.264000000000351</v>
      </c>
      <c r="U3154">
        <f t="shared" si="841"/>
        <v>5.8528000000000704</v>
      </c>
      <c r="V3154">
        <f t="shared" si="842"/>
        <v>67.781422756817818</v>
      </c>
      <c r="W3154">
        <f t="shared" si="843"/>
        <v>3.6302380118442557E-2</v>
      </c>
      <c r="X3154">
        <f t="shared" si="844"/>
        <v>1407.14</v>
      </c>
      <c r="Y3154">
        <f t="shared" si="845"/>
        <v>1365.45</v>
      </c>
      <c r="Z3154">
        <f t="shared" si="846"/>
        <v>89.589829695370256</v>
      </c>
      <c r="AA3154">
        <f t="shared" si="849"/>
        <v>89.831464458361395</v>
      </c>
      <c r="AB3154">
        <f t="shared" si="847"/>
        <v>0</v>
      </c>
      <c r="AC3154">
        <f t="shared" si="848"/>
        <v>1.4644583613971918E-3</v>
      </c>
    </row>
    <row r="3155" spans="1:29" x14ac:dyDescent="0.3">
      <c r="A3155" s="2">
        <v>41131</v>
      </c>
      <c r="B3155">
        <v>1402.58</v>
      </c>
      <c r="C3155">
        <v>1405.98</v>
      </c>
      <c r="D3155">
        <v>1395.62</v>
      </c>
      <c r="E3155">
        <v>1405.87</v>
      </c>
      <c r="F3155">
        <v>2767980000</v>
      </c>
      <c r="G3155">
        <v>6.2536929190150659</v>
      </c>
      <c r="H3155">
        <v>-4.1063070809850606</v>
      </c>
      <c r="I3155">
        <v>65.90346534652835</v>
      </c>
      <c r="J3155">
        <v>92.11180124223479</v>
      </c>
      <c r="K3155">
        <v>89.86</v>
      </c>
      <c r="L3155">
        <f t="shared" si="838"/>
        <v>1399.726307080985</v>
      </c>
      <c r="N3155">
        <f t="shared" si="833"/>
        <v>6.2536929190150659</v>
      </c>
      <c r="O3155">
        <f t="shared" si="834"/>
        <v>-4.1063070809850615</v>
      </c>
      <c r="P3155">
        <f t="shared" si="835"/>
        <v>0</v>
      </c>
      <c r="Q3155">
        <f t="shared" si="836"/>
        <v>0</v>
      </c>
      <c r="R3155">
        <f t="shared" si="837"/>
        <v>1402.4899999999998</v>
      </c>
      <c r="S3155">
        <f t="shared" si="839"/>
        <v>1400.3573333333331</v>
      </c>
      <c r="T3155">
        <f t="shared" si="840"/>
        <v>10.78133333333426</v>
      </c>
      <c r="U3155">
        <f t="shared" si="841"/>
        <v>2.156266666666852</v>
      </c>
      <c r="V3155">
        <f t="shared" si="842"/>
        <v>65.937010470765941</v>
      </c>
      <c r="W3155">
        <f t="shared" si="843"/>
        <v>3.354512423759104E-2</v>
      </c>
      <c r="X3155">
        <f t="shared" si="844"/>
        <v>1407.14</v>
      </c>
      <c r="Y3155">
        <f t="shared" si="845"/>
        <v>1391.04</v>
      </c>
      <c r="Z3155">
        <f t="shared" si="846"/>
        <v>92.11180124223479</v>
      </c>
      <c r="AA3155">
        <f t="shared" si="849"/>
        <v>89.858481755656783</v>
      </c>
      <c r="AB3155">
        <f t="shared" si="847"/>
        <v>0</v>
      </c>
      <c r="AC3155">
        <f t="shared" si="848"/>
        <v>-1.5182443432166792E-3</v>
      </c>
    </row>
    <row r="3156" spans="1:29" x14ac:dyDescent="0.3">
      <c r="A3156" s="2">
        <v>41134</v>
      </c>
      <c r="B3156">
        <v>1405.87</v>
      </c>
      <c r="C3156">
        <v>1405.87</v>
      </c>
      <c r="D3156">
        <v>1397.32</v>
      </c>
      <c r="E3156">
        <v>1404.11</v>
      </c>
      <c r="F3156">
        <v>2499990000</v>
      </c>
      <c r="G3156">
        <v>4.6824619460098802</v>
      </c>
      <c r="H3156">
        <v>-3.8675380539900739</v>
      </c>
      <c r="I3156">
        <v>51.485731097381432</v>
      </c>
      <c r="J3156">
        <v>76.104100946370778</v>
      </c>
      <c r="K3156">
        <v>87.48</v>
      </c>
      <c r="L3156">
        <f t="shared" si="838"/>
        <v>1401.18753805399</v>
      </c>
      <c r="N3156">
        <f t="shared" si="833"/>
        <v>4.6824619460098802</v>
      </c>
      <c r="O3156">
        <f t="shared" si="834"/>
        <v>-3.8675380539900743</v>
      </c>
      <c r="P3156">
        <f t="shared" si="835"/>
        <v>0</v>
      </c>
      <c r="Q3156">
        <f t="shared" si="836"/>
        <v>0</v>
      </c>
      <c r="R3156">
        <f t="shared" si="837"/>
        <v>1402.4333333333332</v>
      </c>
      <c r="S3156">
        <f t="shared" si="839"/>
        <v>1401.8506666666667</v>
      </c>
      <c r="T3156">
        <f t="shared" si="840"/>
        <v>3.7759999999991578</v>
      </c>
      <c r="U3156">
        <f t="shared" si="841"/>
        <v>0.75519999999983156</v>
      </c>
      <c r="V3156">
        <f t="shared" si="842"/>
        <v>51.435969868166048</v>
      </c>
      <c r="W3156">
        <f t="shared" si="843"/>
        <v>-4.9761229215384617E-2</v>
      </c>
      <c r="X3156">
        <f t="shared" si="844"/>
        <v>1407.14</v>
      </c>
      <c r="Y3156">
        <f t="shared" si="845"/>
        <v>1394.46</v>
      </c>
      <c r="Z3156">
        <f t="shared" si="846"/>
        <v>76.104100946370778</v>
      </c>
      <c r="AA3156">
        <f t="shared" si="849"/>
        <v>87.480369085882515</v>
      </c>
      <c r="AB3156">
        <f t="shared" si="847"/>
        <v>0</v>
      </c>
      <c r="AC3156">
        <f t="shared" si="848"/>
        <v>3.6908588251094443E-4</v>
      </c>
    </row>
    <row r="3157" spans="1:29" x14ac:dyDescent="0.3">
      <c r="A3157" s="2">
        <v>41135</v>
      </c>
      <c r="B3157">
        <v>1404.36</v>
      </c>
      <c r="C3157">
        <v>1410.03</v>
      </c>
      <c r="D3157">
        <v>1400.6</v>
      </c>
      <c r="E3157">
        <v>1403.93</v>
      </c>
      <c r="F3157">
        <v>2930900000</v>
      </c>
      <c r="G3157">
        <v>7.9283079640065353</v>
      </c>
      <c r="H3157">
        <v>-1.501692035993528</v>
      </c>
      <c r="I3157">
        <v>167.54188547137559</v>
      </c>
      <c r="J3157">
        <v>57.668285912561593</v>
      </c>
      <c r="K3157">
        <v>81.22</v>
      </c>
      <c r="L3157">
        <f t="shared" si="838"/>
        <v>1402.1016920359934</v>
      </c>
      <c r="N3157">
        <f t="shared" si="833"/>
        <v>7.9283079640065353</v>
      </c>
      <c r="O3157">
        <f t="shared" si="834"/>
        <v>-1.5016920359935284</v>
      </c>
      <c r="P3157">
        <f t="shared" si="835"/>
        <v>0</v>
      </c>
      <c r="Q3157">
        <f t="shared" si="836"/>
        <v>0</v>
      </c>
      <c r="R3157">
        <f t="shared" si="837"/>
        <v>1404.8533333333335</v>
      </c>
      <c r="S3157">
        <f t="shared" si="839"/>
        <v>1402.6246666666666</v>
      </c>
      <c r="T3157">
        <f t="shared" si="840"/>
        <v>4.4573333333335086</v>
      </c>
      <c r="U3157">
        <f t="shared" si="841"/>
        <v>0.89146666666670171</v>
      </c>
      <c r="V3157">
        <f t="shared" si="842"/>
        <v>166.66666666667516</v>
      </c>
      <c r="W3157">
        <f t="shared" si="843"/>
        <v>-0.87521880470043811</v>
      </c>
      <c r="X3157">
        <f t="shared" si="844"/>
        <v>1410.03</v>
      </c>
      <c r="Y3157">
        <f t="shared" si="845"/>
        <v>1395.62</v>
      </c>
      <c r="Z3157">
        <f t="shared" si="846"/>
        <v>57.668285912561593</v>
      </c>
      <c r="AA3157">
        <f t="shared" si="849"/>
        <v>81.220160770204785</v>
      </c>
      <c r="AB3157">
        <f t="shared" si="847"/>
        <v>0</v>
      </c>
      <c r="AC3157">
        <f t="shared" si="848"/>
        <v>1.6077020478633131E-4</v>
      </c>
    </row>
    <row r="3158" spans="1:29" x14ac:dyDescent="0.3">
      <c r="A3158" s="2">
        <v>41136</v>
      </c>
      <c r="B3158">
        <v>1403.89</v>
      </c>
      <c r="C3158">
        <v>1407.73</v>
      </c>
      <c r="D3158">
        <v>1401.83</v>
      </c>
      <c r="E3158">
        <v>1405.53</v>
      </c>
      <c r="F3158">
        <v>2655750000</v>
      </c>
      <c r="G3158">
        <v>4.4855386426709174</v>
      </c>
      <c r="H3158">
        <v>-1.414461357329174</v>
      </c>
      <c r="I3158">
        <v>88.650479954819446</v>
      </c>
      <c r="J3158">
        <v>68.771686328938415</v>
      </c>
      <c r="K3158">
        <v>76.849999999999994</v>
      </c>
      <c r="L3158">
        <f t="shared" si="838"/>
        <v>1403.2444613573291</v>
      </c>
      <c r="N3158">
        <f t="shared" si="833"/>
        <v>4.4855386426709174</v>
      </c>
      <c r="O3158">
        <f t="shared" si="834"/>
        <v>-1.4144613573291736</v>
      </c>
      <c r="P3158">
        <f t="shared" si="835"/>
        <v>0</v>
      </c>
      <c r="Q3158">
        <f t="shared" si="836"/>
        <v>0</v>
      </c>
      <c r="R3158">
        <f t="shared" si="837"/>
        <v>1405.03</v>
      </c>
      <c r="S3158">
        <f t="shared" si="839"/>
        <v>1403.4646666666665</v>
      </c>
      <c r="T3158">
        <f t="shared" si="840"/>
        <v>5.9080000000003565</v>
      </c>
      <c r="U3158">
        <f t="shared" si="841"/>
        <v>1.1816000000000713</v>
      </c>
      <c r="V3158">
        <f t="shared" si="842"/>
        <v>88.317159407208379</v>
      </c>
      <c r="W3158">
        <f t="shared" si="843"/>
        <v>-0.33332054761106633</v>
      </c>
      <c r="X3158">
        <f t="shared" si="844"/>
        <v>1410.03</v>
      </c>
      <c r="Y3158">
        <f t="shared" si="845"/>
        <v>1395.62</v>
      </c>
      <c r="Z3158">
        <f t="shared" si="846"/>
        <v>68.771686328938415</v>
      </c>
      <c r="AA3158">
        <f t="shared" si="849"/>
        <v>76.849140825095162</v>
      </c>
      <c r="AB3158">
        <f t="shared" si="847"/>
        <v>0</v>
      </c>
      <c r="AC3158">
        <f t="shared" si="848"/>
        <v>-8.5917490483211623E-4</v>
      </c>
    </row>
    <row r="3159" spans="1:29" x14ac:dyDescent="0.3">
      <c r="A3159" s="2">
        <v>41137</v>
      </c>
      <c r="B3159">
        <v>1405.57</v>
      </c>
      <c r="C3159">
        <v>1417.44</v>
      </c>
      <c r="D3159">
        <v>1404.15</v>
      </c>
      <c r="E3159">
        <v>1415.51</v>
      </c>
      <c r="F3159">
        <v>3114100000</v>
      </c>
      <c r="G3159">
        <v>10.107025761780511</v>
      </c>
      <c r="H3159">
        <v>-3.1829742382194581</v>
      </c>
      <c r="I3159">
        <v>166.947452868022</v>
      </c>
      <c r="J3159">
        <v>91.154903758019941</v>
      </c>
      <c r="K3159">
        <v>77.16</v>
      </c>
      <c r="L3159">
        <f t="shared" si="838"/>
        <v>1407.3329742382195</v>
      </c>
      <c r="N3159">
        <f t="shared" si="833"/>
        <v>10.107025761780505</v>
      </c>
      <c r="O3159">
        <f t="shared" si="834"/>
        <v>-3.1829742382194581</v>
      </c>
      <c r="P3159">
        <f t="shared" si="835"/>
        <v>0</v>
      </c>
      <c r="Q3159">
        <f t="shared" si="836"/>
        <v>0</v>
      </c>
      <c r="R3159">
        <f t="shared" si="837"/>
        <v>1412.3666666666668</v>
      </c>
      <c r="S3159">
        <f t="shared" si="839"/>
        <v>1405.4346666666665</v>
      </c>
      <c r="T3159">
        <f t="shared" si="840"/>
        <v>13.864000000000033</v>
      </c>
      <c r="U3159">
        <f t="shared" si="841"/>
        <v>2.7728000000000064</v>
      </c>
      <c r="V3159">
        <f t="shared" si="842"/>
        <v>166.66666666667214</v>
      </c>
      <c r="W3159">
        <f t="shared" si="843"/>
        <v>-0.28078620134985499</v>
      </c>
      <c r="X3159">
        <f t="shared" si="844"/>
        <v>1417.44</v>
      </c>
      <c r="Y3159">
        <f t="shared" si="845"/>
        <v>1395.62</v>
      </c>
      <c r="Z3159">
        <f t="shared" si="846"/>
        <v>91.154903758019941</v>
      </c>
      <c r="AA3159">
        <f t="shared" si="849"/>
        <v>77.162155637625105</v>
      </c>
      <c r="AB3159">
        <f t="shared" si="847"/>
        <v>0</v>
      </c>
      <c r="AC3159">
        <f t="shared" si="848"/>
        <v>2.1556376251083975E-3</v>
      </c>
    </row>
    <row r="3160" spans="1:29" x14ac:dyDescent="0.3">
      <c r="A3160" s="2">
        <v>41138</v>
      </c>
      <c r="B3160">
        <v>1415.84</v>
      </c>
      <c r="C3160">
        <v>1418.71</v>
      </c>
      <c r="D3160">
        <v>1414.67</v>
      </c>
      <c r="E3160">
        <v>1418.16</v>
      </c>
      <c r="F3160">
        <v>2922990000</v>
      </c>
      <c r="G3160">
        <v>7.7680171745200823</v>
      </c>
      <c r="H3160">
        <v>3.7280171745201192</v>
      </c>
      <c r="I3160">
        <v>114.7135416666673</v>
      </c>
      <c r="J3160">
        <v>97.428705002337765</v>
      </c>
      <c r="K3160">
        <v>78.23</v>
      </c>
      <c r="L3160">
        <f t="shared" si="838"/>
        <v>1410.94198282548</v>
      </c>
      <c r="N3160">
        <f t="shared" si="833"/>
        <v>7.7680171745200823</v>
      </c>
      <c r="O3160">
        <f t="shared" si="834"/>
        <v>3.7280171745201187</v>
      </c>
      <c r="P3160">
        <f t="shared" si="835"/>
        <v>0</v>
      </c>
      <c r="Q3160">
        <f t="shared" si="836"/>
        <v>0</v>
      </c>
      <c r="R3160">
        <f t="shared" si="837"/>
        <v>1417.18</v>
      </c>
      <c r="S3160">
        <f t="shared" si="839"/>
        <v>1408.3726666666666</v>
      </c>
      <c r="T3160">
        <f t="shared" si="840"/>
        <v>25.602666666666892</v>
      </c>
      <c r="U3160">
        <f t="shared" si="841"/>
        <v>5.1205333333333787</v>
      </c>
      <c r="V3160">
        <f t="shared" si="842"/>
        <v>114.66687497830095</v>
      </c>
      <c r="W3160">
        <f t="shared" si="843"/>
        <v>-4.6666688366343578E-2</v>
      </c>
      <c r="X3160">
        <f t="shared" si="844"/>
        <v>1418.71</v>
      </c>
      <c r="Y3160">
        <f t="shared" si="845"/>
        <v>1397.32</v>
      </c>
      <c r="Z3160">
        <f t="shared" si="846"/>
        <v>97.428705002337765</v>
      </c>
      <c r="AA3160">
        <f t="shared" si="849"/>
        <v>78.225536389645711</v>
      </c>
      <c r="AB3160">
        <f t="shared" si="847"/>
        <v>0</v>
      </c>
      <c r="AC3160">
        <f t="shared" si="848"/>
        <v>-4.4636103542927685E-3</v>
      </c>
    </row>
    <row r="3161" spans="1:29" x14ac:dyDescent="0.3">
      <c r="A3161" s="2">
        <v>41141</v>
      </c>
      <c r="B3161">
        <v>1417.85</v>
      </c>
      <c r="C3161">
        <v>1418.13</v>
      </c>
      <c r="D3161">
        <v>1412.12</v>
      </c>
      <c r="E3161">
        <v>1418.13</v>
      </c>
      <c r="F3161">
        <v>2766320000</v>
      </c>
      <c r="G3161">
        <v>4.7920114496801034</v>
      </c>
      <c r="H3161">
        <v>-1.2179885503201151</v>
      </c>
      <c r="I3161">
        <v>67.756167837206561</v>
      </c>
      <c r="J3161">
        <v>96.797349530646471</v>
      </c>
      <c r="K3161">
        <v>82.36</v>
      </c>
      <c r="L3161">
        <f t="shared" si="838"/>
        <v>1413.33798855032</v>
      </c>
      <c r="N3161">
        <f t="shared" si="833"/>
        <v>4.7920114496801034</v>
      </c>
      <c r="O3161">
        <f t="shared" si="834"/>
        <v>-1.2179885503201149</v>
      </c>
      <c r="P3161">
        <f t="shared" si="835"/>
        <v>0</v>
      </c>
      <c r="Q3161">
        <f t="shared" si="836"/>
        <v>0</v>
      </c>
      <c r="R3161">
        <f t="shared" si="837"/>
        <v>1416.1266666666668</v>
      </c>
      <c r="S3161">
        <f t="shared" si="839"/>
        <v>1411.1113333333335</v>
      </c>
      <c r="T3161">
        <f t="shared" si="840"/>
        <v>24.678666666666686</v>
      </c>
      <c r="U3161">
        <f t="shared" si="841"/>
        <v>4.9357333333333369</v>
      </c>
      <c r="V3161">
        <f t="shared" si="842"/>
        <v>67.741819295116841</v>
      </c>
      <c r="W3161">
        <f t="shared" si="843"/>
        <v>-1.4348542089720695E-2</v>
      </c>
      <c r="X3161">
        <f t="shared" si="844"/>
        <v>1418.71</v>
      </c>
      <c r="Y3161">
        <f t="shared" si="845"/>
        <v>1400.6</v>
      </c>
      <c r="Z3161">
        <f t="shared" si="846"/>
        <v>96.797349530646471</v>
      </c>
      <c r="AA3161">
        <f t="shared" si="849"/>
        <v>82.364186106500853</v>
      </c>
      <c r="AB3161">
        <f t="shared" si="847"/>
        <v>0</v>
      </c>
      <c r="AC3161">
        <f t="shared" si="848"/>
        <v>4.1861065008532705E-3</v>
      </c>
    </row>
    <row r="3162" spans="1:29" x14ac:dyDescent="0.3">
      <c r="A3162" s="2">
        <v>41142</v>
      </c>
      <c r="B3162">
        <v>1418.13</v>
      </c>
      <c r="C3162">
        <v>1426.68</v>
      </c>
      <c r="D3162">
        <v>1410.86</v>
      </c>
      <c r="E3162">
        <v>1413.17</v>
      </c>
      <c r="F3162">
        <v>3282950000</v>
      </c>
      <c r="G3162">
        <v>13.39800763311996</v>
      </c>
      <c r="H3162">
        <v>-2.4219923668802039</v>
      </c>
      <c r="I3162">
        <v>58.454273208939298</v>
      </c>
      <c r="J3162">
        <v>45.633802816901742</v>
      </c>
      <c r="K3162">
        <v>79.959999999999994</v>
      </c>
      <c r="L3162">
        <f t="shared" si="838"/>
        <v>1413.2819923668801</v>
      </c>
      <c r="N3162">
        <f t="shared" si="833"/>
        <v>13.39800763311996</v>
      </c>
      <c r="O3162">
        <f t="shared" si="834"/>
        <v>-2.4219923668802039</v>
      </c>
      <c r="P3162">
        <f t="shared" si="835"/>
        <v>0</v>
      </c>
      <c r="Q3162">
        <f t="shared" si="836"/>
        <v>0</v>
      </c>
      <c r="R3162">
        <f t="shared" si="837"/>
        <v>1416.9033333333334</v>
      </c>
      <c r="S3162">
        <f t="shared" si="839"/>
        <v>1413.5213333333336</v>
      </c>
      <c r="T3162">
        <f t="shared" si="840"/>
        <v>19.291999999999916</v>
      </c>
      <c r="U3162">
        <f t="shared" si="841"/>
        <v>3.8583999999999832</v>
      </c>
      <c r="V3162">
        <f t="shared" si="842"/>
        <v>58.435275416404885</v>
      </c>
      <c r="W3162">
        <f t="shared" si="843"/>
        <v>-1.8997792534413804E-2</v>
      </c>
      <c r="X3162">
        <f t="shared" si="844"/>
        <v>1426.68</v>
      </c>
      <c r="Y3162">
        <f t="shared" si="845"/>
        <v>1401.83</v>
      </c>
      <c r="Z3162">
        <f t="shared" si="846"/>
        <v>45.633802816901742</v>
      </c>
      <c r="AA3162">
        <f t="shared" si="849"/>
        <v>79.957289487368868</v>
      </c>
      <c r="AB3162">
        <f t="shared" si="847"/>
        <v>0</v>
      </c>
      <c r="AC3162">
        <f t="shared" si="848"/>
        <v>-2.710512631125539E-3</v>
      </c>
    </row>
    <row r="3163" spans="1:29" x14ac:dyDescent="0.3">
      <c r="A3163" s="2">
        <v>41143</v>
      </c>
      <c r="B3163">
        <v>1413.09</v>
      </c>
      <c r="C3163">
        <v>1416.12</v>
      </c>
      <c r="D3163">
        <v>1406.78</v>
      </c>
      <c r="E3163">
        <v>1413.49</v>
      </c>
      <c r="F3163">
        <v>3062690000</v>
      </c>
      <c r="G3163">
        <v>2.768671755412925</v>
      </c>
      <c r="H3163">
        <v>-6.5713282445869936</v>
      </c>
      <c r="I3163">
        <v>-86.943069306934376</v>
      </c>
      <c r="J3163">
        <v>41.455836662227817</v>
      </c>
      <c r="K3163">
        <v>74.489999999999995</v>
      </c>
      <c r="L3163">
        <f t="shared" si="838"/>
        <v>1413.351328244587</v>
      </c>
      <c r="N3163">
        <f t="shared" si="833"/>
        <v>2.7686717554129245</v>
      </c>
      <c r="O3163">
        <f t="shared" si="834"/>
        <v>-6.5713282445869936</v>
      </c>
      <c r="P3163">
        <f t="shared" si="835"/>
        <v>0</v>
      </c>
      <c r="Q3163">
        <f t="shared" si="836"/>
        <v>0</v>
      </c>
      <c r="R3163">
        <f t="shared" si="837"/>
        <v>1412.1299999999999</v>
      </c>
      <c r="S3163">
        <f t="shared" si="839"/>
        <v>1414.9413333333337</v>
      </c>
      <c r="T3163">
        <f t="shared" si="840"/>
        <v>10.771999999999935</v>
      </c>
      <c r="U3163">
        <f t="shared" si="841"/>
        <v>2.154399999999987</v>
      </c>
      <c r="V3163">
        <f t="shared" si="842"/>
        <v>-86.995090151435662</v>
      </c>
      <c r="W3163">
        <f t="shared" si="843"/>
        <v>-5.2020844501285524E-2</v>
      </c>
      <c r="X3163">
        <f t="shared" si="844"/>
        <v>1426.68</v>
      </c>
      <c r="Y3163">
        <f t="shared" si="845"/>
        <v>1404.15</v>
      </c>
      <c r="Z3163">
        <f t="shared" si="846"/>
        <v>41.455836662227824</v>
      </c>
      <c r="AA3163">
        <f t="shared" si="849"/>
        <v>74.494119554026753</v>
      </c>
      <c r="AB3163">
        <f t="shared" si="847"/>
        <v>0</v>
      </c>
      <c r="AC3163">
        <f t="shared" si="848"/>
        <v>4.11955402675801E-3</v>
      </c>
    </row>
    <row r="3164" spans="1:29" x14ac:dyDescent="0.3">
      <c r="A3164" s="2">
        <v>41144</v>
      </c>
      <c r="B3164">
        <v>1413.49</v>
      </c>
      <c r="C3164">
        <v>1413.49</v>
      </c>
      <c r="D3164">
        <v>1400.5</v>
      </c>
      <c r="E3164">
        <v>1402.08</v>
      </c>
      <c r="F3164">
        <v>3008240000</v>
      </c>
      <c r="G3164">
        <v>3.8957811702753129</v>
      </c>
      <c r="H3164">
        <v>-9.0942188297246958</v>
      </c>
      <c r="I3164">
        <v>-142.19519258615421</v>
      </c>
      <c r="J3164">
        <v>6.0351413292586837</v>
      </c>
      <c r="K3164">
        <v>57.47</v>
      </c>
      <c r="L3164">
        <f t="shared" si="838"/>
        <v>1409.5942188297247</v>
      </c>
      <c r="N3164">
        <f t="shared" si="833"/>
        <v>3.8957811702753133</v>
      </c>
      <c r="O3164">
        <f t="shared" si="834"/>
        <v>-9.0942188297246958</v>
      </c>
      <c r="P3164">
        <f t="shared" si="835"/>
        <v>0</v>
      </c>
      <c r="Q3164">
        <f t="shared" si="836"/>
        <v>0</v>
      </c>
      <c r="R3164">
        <f t="shared" si="837"/>
        <v>1405.3566666666666</v>
      </c>
      <c r="S3164">
        <f t="shared" si="839"/>
        <v>1413.5393333333334</v>
      </c>
      <c r="T3164">
        <f t="shared" si="840"/>
        <v>19.184000000000424</v>
      </c>
      <c r="U3164">
        <f t="shared" si="841"/>
        <v>3.8368000000000846</v>
      </c>
      <c r="V3164">
        <f t="shared" si="842"/>
        <v>-142.17866740802472</v>
      </c>
      <c r="W3164">
        <f t="shared" si="843"/>
        <v>1.6525178129484175E-2</v>
      </c>
      <c r="X3164">
        <f t="shared" si="844"/>
        <v>1426.68</v>
      </c>
      <c r="Y3164">
        <f t="shared" si="845"/>
        <v>1400.5</v>
      </c>
      <c r="Z3164">
        <f t="shared" si="846"/>
        <v>6.0351413292586837</v>
      </c>
      <c r="AA3164">
        <f t="shared" si="849"/>
        <v>57.470167068274499</v>
      </c>
      <c r="AB3164">
        <f t="shared" si="847"/>
        <v>0</v>
      </c>
      <c r="AC3164">
        <f t="shared" si="848"/>
        <v>1.6706827450008177E-4</v>
      </c>
    </row>
    <row r="3165" spans="1:29" x14ac:dyDescent="0.3">
      <c r="A3165" s="2">
        <v>41145</v>
      </c>
      <c r="B3165">
        <v>1401.99</v>
      </c>
      <c r="C3165">
        <v>1413.46</v>
      </c>
      <c r="D3165">
        <v>1398.04</v>
      </c>
      <c r="E3165">
        <v>1411.13</v>
      </c>
      <c r="F3165">
        <v>2598790000</v>
      </c>
      <c r="G3165">
        <v>3.3538541135167179</v>
      </c>
      <c r="H3165">
        <v>-12.06614588648335</v>
      </c>
      <c r="I3165">
        <v>-65.644336830775515</v>
      </c>
      <c r="J3165">
        <v>45.70530726257018</v>
      </c>
      <c r="K3165">
        <v>47.13</v>
      </c>
      <c r="L3165">
        <f t="shared" si="838"/>
        <v>1410.1061458864833</v>
      </c>
      <c r="N3165">
        <f t="shared" si="833"/>
        <v>3.3538541135167179</v>
      </c>
      <c r="O3165">
        <f t="shared" si="834"/>
        <v>-12.066145886483355</v>
      </c>
      <c r="P3165">
        <f t="shared" si="835"/>
        <v>0</v>
      </c>
      <c r="Q3165">
        <f t="shared" si="836"/>
        <v>0</v>
      </c>
      <c r="R3165">
        <f t="shared" si="837"/>
        <v>1407.5433333333333</v>
      </c>
      <c r="S3165">
        <f t="shared" si="839"/>
        <v>1411.6119999999999</v>
      </c>
      <c r="T3165">
        <f t="shared" si="840"/>
        <v>20.648000000000366</v>
      </c>
      <c r="U3165">
        <f t="shared" si="841"/>
        <v>4.1296000000000728</v>
      </c>
      <c r="V3165">
        <f t="shared" si="842"/>
        <v>-65.682982478795154</v>
      </c>
      <c r="W3165">
        <f t="shared" si="843"/>
        <v>-3.8645648019638656E-2</v>
      </c>
      <c r="X3165">
        <f t="shared" si="844"/>
        <v>1426.68</v>
      </c>
      <c r="Y3165">
        <f t="shared" si="845"/>
        <v>1398.04</v>
      </c>
      <c r="Z3165">
        <f t="shared" si="846"/>
        <v>45.70530726257018</v>
      </c>
      <c r="AA3165">
        <f t="shared" si="849"/>
        <v>47.125487520320988</v>
      </c>
      <c r="AB3165">
        <f t="shared" si="847"/>
        <v>0</v>
      </c>
      <c r="AC3165">
        <f t="shared" si="848"/>
        <v>-4.5124796790148025E-3</v>
      </c>
    </row>
    <row r="3166" spans="1:29" x14ac:dyDescent="0.3">
      <c r="A3166" s="2">
        <v>41148</v>
      </c>
      <c r="B3166">
        <v>1411.13</v>
      </c>
      <c r="C3166">
        <v>1416.17</v>
      </c>
      <c r="D3166">
        <v>1409.11</v>
      </c>
      <c r="E3166">
        <v>1410.44</v>
      </c>
      <c r="F3166">
        <v>2472500000</v>
      </c>
      <c r="G3166">
        <v>5.9525694090111756</v>
      </c>
      <c r="H3166">
        <v>-1.107430590988997</v>
      </c>
      <c r="I3166">
        <v>21.939136588819839</v>
      </c>
      <c r="J3166">
        <v>43.296089385475028</v>
      </c>
      <c r="K3166">
        <v>36.43</v>
      </c>
      <c r="L3166">
        <f t="shared" si="838"/>
        <v>1410.2174305909889</v>
      </c>
      <c r="N3166">
        <f t="shared" si="833"/>
        <v>5.9525694090111756</v>
      </c>
      <c r="O3166">
        <f t="shared" si="834"/>
        <v>-1.1074305909889972</v>
      </c>
      <c r="P3166">
        <f t="shared" si="835"/>
        <v>0</v>
      </c>
      <c r="Q3166">
        <f t="shared" si="836"/>
        <v>0</v>
      </c>
      <c r="R3166">
        <f t="shared" si="837"/>
        <v>1411.9066666666665</v>
      </c>
      <c r="S3166">
        <f t="shared" si="839"/>
        <v>1410.7679999999998</v>
      </c>
      <c r="T3166">
        <f t="shared" si="840"/>
        <v>17.272000000000162</v>
      </c>
      <c r="U3166">
        <f t="shared" si="841"/>
        <v>3.4544000000000326</v>
      </c>
      <c r="V3166">
        <f t="shared" si="842"/>
        <v>21.975194277186809</v>
      </c>
      <c r="W3166">
        <f t="shared" si="843"/>
        <v>3.6057688366970098E-2</v>
      </c>
      <c r="X3166">
        <f t="shared" si="844"/>
        <v>1426.68</v>
      </c>
      <c r="Y3166">
        <f t="shared" si="845"/>
        <v>1398.04</v>
      </c>
      <c r="Z3166">
        <f t="shared" si="846"/>
        <v>43.296089385475028</v>
      </c>
      <c r="AA3166">
        <f t="shared" si="849"/>
        <v>36.425235491286692</v>
      </c>
      <c r="AB3166">
        <f t="shared" si="847"/>
        <v>0</v>
      </c>
      <c r="AC3166">
        <f t="shared" si="848"/>
        <v>-4.7645087133076913E-3</v>
      </c>
    </row>
    <row r="3167" spans="1:29" x14ac:dyDescent="0.3">
      <c r="A3167" s="2">
        <v>41149</v>
      </c>
      <c r="B3167">
        <v>1410.44</v>
      </c>
      <c r="C3167">
        <v>1413.63</v>
      </c>
      <c r="D3167">
        <v>1405.59</v>
      </c>
      <c r="E3167">
        <v>1409.3</v>
      </c>
      <c r="F3167">
        <v>2629090000</v>
      </c>
      <c r="G3167">
        <v>3.718379606007375</v>
      </c>
      <c r="H3167">
        <v>-4.3216203939928164</v>
      </c>
      <c r="I3167">
        <v>6.3613231552236487</v>
      </c>
      <c r="J3167">
        <v>62.1070049641474</v>
      </c>
      <c r="K3167">
        <v>39.72</v>
      </c>
      <c r="L3167">
        <f t="shared" si="838"/>
        <v>1409.9116203939927</v>
      </c>
      <c r="N3167">
        <f t="shared" si="833"/>
        <v>3.7183796060073746</v>
      </c>
      <c r="O3167">
        <f t="shared" si="834"/>
        <v>-4.3216203939928164</v>
      </c>
      <c r="P3167">
        <f t="shared" si="835"/>
        <v>0</v>
      </c>
      <c r="Q3167">
        <f t="shared" si="836"/>
        <v>0</v>
      </c>
      <c r="R3167">
        <f t="shared" si="837"/>
        <v>1409.5066666666669</v>
      </c>
      <c r="S3167">
        <f t="shared" si="839"/>
        <v>1409.2886666666668</v>
      </c>
      <c r="T3167">
        <f t="shared" si="840"/>
        <v>11.354666666666617</v>
      </c>
      <c r="U3167">
        <f t="shared" si="841"/>
        <v>2.2709333333333235</v>
      </c>
      <c r="V3167">
        <f t="shared" si="842"/>
        <v>6.399718177550362</v>
      </c>
      <c r="W3167">
        <f t="shared" si="843"/>
        <v>3.8395022326713324E-2</v>
      </c>
      <c r="X3167">
        <f t="shared" si="844"/>
        <v>1416.17</v>
      </c>
      <c r="Y3167">
        <f t="shared" si="845"/>
        <v>1398.04</v>
      </c>
      <c r="Z3167">
        <f t="shared" si="846"/>
        <v>62.1070049641474</v>
      </c>
      <c r="AA3167">
        <f t="shared" si="849"/>
        <v>39.719875920735817</v>
      </c>
      <c r="AB3167">
        <f t="shared" si="847"/>
        <v>0</v>
      </c>
      <c r="AC3167">
        <f t="shared" si="848"/>
        <v>-1.2407926418234183E-4</v>
      </c>
    </row>
    <row r="3168" spans="1:29" x14ac:dyDescent="0.3">
      <c r="A3168" s="2">
        <v>41150</v>
      </c>
      <c r="B3168">
        <v>1409.32</v>
      </c>
      <c r="C3168">
        <v>1413.95</v>
      </c>
      <c r="D3168">
        <v>1406.57</v>
      </c>
      <c r="E3168">
        <v>1410.49</v>
      </c>
      <c r="F3168">
        <v>2571220000</v>
      </c>
      <c r="G3168">
        <v>3.8455864040049619</v>
      </c>
      <c r="H3168">
        <v>-3.5344135959951468</v>
      </c>
      <c r="I3168">
        <v>47.267025089606079</v>
      </c>
      <c r="J3168">
        <v>68.670711527854223</v>
      </c>
      <c r="K3168">
        <v>45.16</v>
      </c>
      <c r="L3168">
        <f t="shared" si="838"/>
        <v>1410.1044135959951</v>
      </c>
      <c r="N3168">
        <f t="shared" si="833"/>
        <v>3.8455864040049619</v>
      </c>
      <c r="O3168">
        <f t="shared" si="834"/>
        <v>-3.5344135959951473</v>
      </c>
      <c r="P3168">
        <f t="shared" si="835"/>
        <v>0</v>
      </c>
      <c r="Q3168">
        <f t="shared" si="836"/>
        <v>0</v>
      </c>
      <c r="R3168">
        <f t="shared" si="837"/>
        <v>1410.3366666666668</v>
      </c>
      <c r="S3168">
        <f t="shared" si="839"/>
        <v>1408.93</v>
      </c>
      <c r="T3168">
        <f t="shared" si="840"/>
        <v>9.9200000000003001</v>
      </c>
      <c r="U3168">
        <f t="shared" si="841"/>
        <v>1.9840000000000599</v>
      </c>
      <c r="V3168">
        <f t="shared" si="842"/>
        <v>47.267025089607159</v>
      </c>
      <c r="W3168">
        <f t="shared" si="843"/>
        <v>1.0800249583553523E-12</v>
      </c>
      <c r="X3168">
        <f t="shared" si="844"/>
        <v>1416.17</v>
      </c>
      <c r="Y3168">
        <f t="shared" si="845"/>
        <v>1398.04</v>
      </c>
      <c r="Z3168">
        <f t="shared" si="846"/>
        <v>68.670711527854223</v>
      </c>
      <c r="AA3168">
        <f t="shared" si="849"/>
        <v>45.162850893861105</v>
      </c>
      <c r="AB3168">
        <f t="shared" si="847"/>
        <v>0</v>
      </c>
      <c r="AC3168">
        <f t="shared" si="848"/>
        <v>2.8508938611082613E-3</v>
      </c>
    </row>
    <row r="3169" spans="1:29" x14ac:dyDescent="0.3">
      <c r="A3169" s="2">
        <v>41151</v>
      </c>
      <c r="B3169">
        <v>1410.08</v>
      </c>
      <c r="C3169">
        <v>1410.08</v>
      </c>
      <c r="D3169">
        <v>1397.01</v>
      </c>
      <c r="E3169">
        <v>1399.48</v>
      </c>
      <c r="F3169">
        <v>2530280000</v>
      </c>
      <c r="G3169">
        <v>3.517057602669865</v>
      </c>
      <c r="H3169">
        <v>-9.5529423973300709</v>
      </c>
      <c r="I3169">
        <v>-148.4811664641509</v>
      </c>
      <c r="J3169">
        <v>12.891440501043929</v>
      </c>
      <c r="K3169">
        <v>46.53</v>
      </c>
      <c r="L3169">
        <f t="shared" si="838"/>
        <v>1406.5629423973301</v>
      </c>
      <c r="N3169">
        <f t="shared" si="833"/>
        <v>3.5170576026698654</v>
      </c>
      <c r="O3169">
        <f t="shared" si="834"/>
        <v>-9.5529423973300709</v>
      </c>
      <c r="P3169">
        <f t="shared" si="835"/>
        <v>0</v>
      </c>
      <c r="Q3169">
        <f t="shared" si="836"/>
        <v>0</v>
      </c>
      <c r="R3169">
        <f t="shared" si="837"/>
        <v>1402.1899999999998</v>
      </c>
      <c r="S3169">
        <f t="shared" si="839"/>
        <v>1408.2966666666666</v>
      </c>
      <c r="T3169">
        <f t="shared" si="840"/>
        <v>13.720000000000482</v>
      </c>
      <c r="U3169">
        <f t="shared" si="841"/>
        <v>2.7440000000000966</v>
      </c>
      <c r="V3169">
        <f t="shared" si="842"/>
        <v>-148.36410754777899</v>
      </c>
      <c r="W3169">
        <f t="shared" si="843"/>
        <v>0.11705891637191712</v>
      </c>
      <c r="X3169">
        <f t="shared" si="844"/>
        <v>1416.17</v>
      </c>
      <c r="Y3169">
        <f t="shared" si="845"/>
        <v>1397.01</v>
      </c>
      <c r="Z3169">
        <f t="shared" si="846"/>
        <v>12.891440501043929</v>
      </c>
      <c r="AA3169">
        <f t="shared" si="849"/>
        <v>46.534110728218153</v>
      </c>
      <c r="AB3169">
        <f t="shared" si="847"/>
        <v>0</v>
      </c>
      <c r="AC3169">
        <f t="shared" si="848"/>
        <v>4.1107282181513938E-3</v>
      </c>
    </row>
    <row r="3170" spans="1:29" x14ac:dyDescent="0.3">
      <c r="A3170" s="2">
        <v>41152</v>
      </c>
      <c r="B3170">
        <v>1400.07</v>
      </c>
      <c r="C3170">
        <v>1413.09</v>
      </c>
      <c r="D3170">
        <v>1398.96</v>
      </c>
      <c r="E3170">
        <v>1406.58</v>
      </c>
      <c r="F3170">
        <v>2938250000</v>
      </c>
      <c r="G3170">
        <v>6.5213717351132354</v>
      </c>
      <c r="H3170">
        <v>-7.6086282648866472</v>
      </c>
      <c r="I3170">
        <v>-39.599651871189359</v>
      </c>
      <c r="J3170">
        <v>49.947807933193609</v>
      </c>
      <c r="K3170">
        <v>47.38</v>
      </c>
      <c r="L3170">
        <f t="shared" si="838"/>
        <v>1406.5686282648867</v>
      </c>
      <c r="N3170">
        <f t="shared" si="833"/>
        <v>6.5213717351132345</v>
      </c>
      <c r="O3170">
        <f t="shared" si="834"/>
        <v>-7.6086282648866472</v>
      </c>
      <c r="P3170">
        <f t="shared" si="835"/>
        <v>0</v>
      </c>
      <c r="Q3170">
        <f t="shared" si="836"/>
        <v>0</v>
      </c>
      <c r="R3170">
        <f t="shared" si="837"/>
        <v>1406.21</v>
      </c>
      <c r="S3170">
        <f t="shared" si="839"/>
        <v>1408.03</v>
      </c>
      <c r="T3170">
        <f t="shared" si="840"/>
        <v>15.320000000000391</v>
      </c>
      <c r="U3170">
        <f t="shared" si="841"/>
        <v>3.0640000000000782</v>
      </c>
      <c r="V3170">
        <f t="shared" si="842"/>
        <v>-39.599651871189948</v>
      </c>
      <c r="W3170">
        <f t="shared" si="843"/>
        <v>-5.8975047068088315E-13</v>
      </c>
      <c r="X3170">
        <f t="shared" si="844"/>
        <v>1416.17</v>
      </c>
      <c r="Y3170">
        <f t="shared" si="845"/>
        <v>1397.01</v>
      </c>
      <c r="Z3170">
        <f t="shared" si="846"/>
        <v>49.947807933193609</v>
      </c>
      <c r="AA3170">
        <f t="shared" si="849"/>
        <v>47.382610862342837</v>
      </c>
      <c r="AB3170">
        <f t="shared" si="847"/>
        <v>0</v>
      </c>
      <c r="AC3170">
        <f t="shared" si="848"/>
        <v>2.6108623428342526E-3</v>
      </c>
    </row>
    <row r="3171" spans="1:29" x14ac:dyDescent="0.3">
      <c r="A3171" s="2">
        <v>41156</v>
      </c>
      <c r="B3171">
        <v>1406.54</v>
      </c>
      <c r="C3171">
        <v>1409.31</v>
      </c>
      <c r="D3171">
        <v>1396.56</v>
      </c>
      <c r="E3171">
        <v>1404.94</v>
      </c>
      <c r="F3171">
        <v>3200310000</v>
      </c>
      <c r="G3171">
        <v>3.2842478234088048</v>
      </c>
      <c r="H3171">
        <v>-9.4657521765911952</v>
      </c>
      <c r="I3171">
        <v>-64.899523027599244</v>
      </c>
      <c r="J3171">
        <v>48.188614146061298</v>
      </c>
      <c r="K3171">
        <v>48.36</v>
      </c>
      <c r="L3171">
        <f t="shared" si="838"/>
        <v>1406.0257521765911</v>
      </c>
      <c r="N3171">
        <f t="shared" si="833"/>
        <v>3.2842478234088048</v>
      </c>
      <c r="O3171">
        <f t="shared" si="834"/>
        <v>-9.4657521765911952</v>
      </c>
      <c r="P3171">
        <f t="shared" si="835"/>
        <v>0</v>
      </c>
      <c r="Q3171">
        <f t="shared" si="836"/>
        <v>0</v>
      </c>
      <c r="R3171">
        <f t="shared" si="837"/>
        <v>1403.6033333333332</v>
      </c>
      <c r="S3171">
        <f t="shared" si="839"/>
        <v>1406.3693333333335</v>
      </c>
      <c r="T3171">
        <f t="shared" si="840"/>
        <v>14.209333333334143</v>
      </c>
      <c r="U3171">
        <f t="shared" si="841"/>
        <v>2.8418666666668289</v>
      </c>
      <c r="V3171">
        <f t="shared" si="842"/>
        <v>-64.886928779209583</v>
      </c>
      <c r="W3171">
        <f t="shared" si="843"/>
        <v>1.2594248389660834E-2</v>
      </c>
      <c r="X3171">
        <f t="shared" si="844"/>
        <v>1413.95</v>
      </c>
      <c r="Y3171">
        <f t="shared" si="845"/>
        <v>1396.56</v>
      </c>
      <c r="Z3171">
        <f t="shared" si="846"/>
        <v>48.188614146061305</v>
      </c>
      <c r="AA3171">
        <f t="shared" si="849"/>
        <v>48.361115814460092</v>
      </c>
      <c r="AB3171">
        <f t="shared" si="847"/>
        <v>0</v>
      </c>
      <c r="AC3171">
        <f t="shared" si="848"/>
        <v>1.1158144600926789E-3</v>
      </c>
    </row>
    <row r="3172" spans="1:29" x14ac:dyDescent="0.3">
      <c r="A3172" s="2">
        <v>41157</v>
      </c>
      <c r="B3172">
        <v>1404.94</v>
      </c>
      <c r="C3172">
        <v>1408.81</v>
      </c>
      <c r="D3172">
        <v>1401.25</v>
      </c>
      <c r="E3172">
        <v>1403.44</v>
      </c>
      <c r="F3172">
        <v>3389110000</v>
      </c>
      <c r="G3172">
        <v>3.646165215605834</v>
      </c>
      <c r="H3172">
        <v>-3.9138347843941119</v>
      </c>
      <c r="I3172">
        <v>-24.949813593342849</v>
      </c>
      <c r="J3172">
        <v>39.562967222542092</v>
      </c>
      <c r="K3172">
        <v>43.85</v>
      </c>
      <c r="L3172">
        <f t="shared" si="838"/>
        <v>1405.1638347843941</v>
      </c>
      <c r="N3172">
        <f t="shared" si="833"/>
        <v>3.6461652156058335</v>
      </c>
      <c r="O3172">
        <f t="shared" si="834"/>
        <v>-3.9138347843941119</v>
      </c>
      <c r="P3172">
        <f t="shared" si="835"/>
        <v>0</v>
      </c>
      <c r="Q3172">
        <f t="shared" si="836"/>
        <v>0</v>
      </c>
      <c r="R3172">
        <f t="shared" si="837"/>
        <v>1404.5</v>
      </c>
      <c r="S3172">
        <f t="shared" si="839"/>
        <v>1405.3679999999999</v>
      </c>
      <c r="T3172">
        <f t="shared" si="840"/>
        <v>11.621333333333723</v>
      </c>
      <c r="U3172">
        <f t="shared" si="841"/>
        <v>2.3242666666667446</v>
      </c>
      <c r="V3172">
        <f t="shared" si="842"/>
        <v>-24.896741624595833</v>
      </c>
      <c r="W3172">
        <f t="shared" si="843"/>
        <v>5.307196874701603E-2</v>
      </c>
      <c r="X3172">
        <f t="shared" si="844"/>
        <v>1413.95</v>
      </c>
      <c r="Y3172">
        <f t="shared" si="845"/>
        <v>1396.56</v>
      </c>
      <c r="Z3172">
        <f t="shared" si="846"/>
        <v>39.562967222542092</v>
      </c>
      <c r="AA3172">
        <f t="shared" si="849"/>
        <v>43.852308266139026</v>
      </c>
      <c r="AB3172">
        <f t="shared" si="847"/>
        <v>0</v>
      </c>
      <c r="AC3172">
        <f t="shared" si="848"/>
        <v>2.3082661390247949E-3</v>
      </c>
    </row>
    <row r="3173" spans="1:29" x14ac:dyDescent="0.3">
      <c r="A3173" s="2">
        <v>41158</v>
      </c>
      <c r="B3173">
        <v>1403.74</v>
      </c>
      <c r="C3173">
        <v>1432.12</v>
      </c>
      <c r="D3173">
        <v>1403.74</v>
      </c>
      <c r="E3173">
        <v>1432.12</v>
      </c>
      <c r="F3173">
        <v>3952870000</v>
      </c>
      <c r="G3173">
        <v>17.97077681040378</v>
      </c>
      <c r="H3173">
        <v>-10.4092231895961</v>
      </c>
      <c r="I3173">
        <v>166.74162356644919</v>
      </c>
      <c r="J3173">
        <v>100</v>
      </c>
      <c r="K3173">
        <v>50.12</v>
      </c>
      <c r="L3173">
        <f t="shared" si="838"/>
        <v>1414.1492231895961</v>
      </c>
      <c r="N3173">
        <f t="shared" si="833"/>
        <v>17.970776810403777</v>
      </c>
      <c r="O3173">
        <f t="shared" si="834"/>
        <v>-10.409223189596105</v>
      </c>
      <c r="P3173">
        <f t="shared" si="835"/>
        <v>0</v>
      </c>
      <c r="Q3173">
        <f t="shared" si="836"/>
        <v>0</v>
      </c>
      <c r="R3173">
        <f t="shared" si="837"/>
        <v>1422.6599999999999</v>
      </c>
      <c r="S3173">
        <f t="shared" si="839"/>
        <v>1407.8326666666667</v>
      </c>
      <c r="T3173">
        <f t="shared" si="840"/>
        <v>29.654666666666799</v>
      </c>
      <c r="U3173">
        <f t="shared" si="841"/>
        <v>5.9309333333333596</v>
      </c>
      <c r="V3173">
        <f t="shared" si="842"/>
        <v>166.66666666666413</v>
      </c>
      <c r="W3173">
        <f t="shared" si="843"/>
        <v>-7.4956899785064479E-2</v>
      </c>
      <c r="X3173">
        <f t="shared" si="844"/>
        <v>1432.12</v>
      </c>
      <c r="Y3173">
        <f t="shared" si="845"/>
        <v>1396.56</v>
      </c>
      <c r="Z3173">
        <f t="shared" si="846"/>
        <v>100</v>
      </c>
      <c r="AA3173">
        <f t="shared" si="849"/>
        <v>50.118165960568192</v>
      </c>
      <c r="AB3173">
        <f t="shared" si="847"/>
        <v>0</v>
      </c>
      <c r="AC3173">
        <f t="shared" si="848"/>
        <v>-1.8340394318059339E-3</v>
      </c>
    </row>
    <row r="3174" spans="1:29" x14ac:dyDescent="0.3">
      <c r="A3174" s="2">
        <v>41159</v>
      </c>
      <c r="B3174">
        <v>1432.12</v>
      </c>
      <c r="C3174">
        <v>1437.92</v>
      </c>
      <c r="D3174">
        <v>1431.45</v>
      </c>
      <c r="E3174">
        <v>1437.92</v>
      </c>
      <c r="F3174">
        <v>3717620000</v>
      </c>
      <c r="G3174">
        <v>15.847184540269151</v>
      </c>
      <c r="H3174">
        <v>9.377184540269127</v>
      </c>
      <c r="I3174">
        <v>120.5440012122595</v>
      </c>
      <c r="J3174">
        <v>100</v>
      </c>
      <c r="K3174">
        <v>67.540000000000006</v>
      </c>
      <c r="L3174">
        <f t="shared" si="838"/>
        <v>1422.0728154597309</v>
      </c>
      <c r="N3174">
        <f t="shared" si="833"/>
        <v>15.847184540269154</v>
      </c>
      <c r="O3174">
        <f t="shared" si="834"/>
        <v>9.377184540269127</v>
      </c>
      <c r="P3174">
        <f t="shared" si="835"/>
        <v>0</v>
      </c>
      <c r="Q3174">
        <f t="shared" si="836"/>
        <v>0</v>
      </c>
      <c r="R3174">
        <f t="shared" si="837"/>
        <v>1435.7633333333333</v>
      </c>
      <c r="S3174">
        <f t="shared" si="839"/>
        <v>1414.5473333333334</v>
      </c>
      <c r="T3174">
        <f t="shared" si="840"/>
        <v>58.657333333333327</v>
      </c>
      <c r="U3174">
        <f t="shared" si="841"/>
        <v>11.731466666666666</v>
      </c>
      <c r="V3174">
        <f t="shared" si="842"/>
        <v>120.56463528288532</v>
      </c>
      <c r="W3174">
        <f t="shared" si="843"/>
        <v>2.0634070625817458E-2</v>
      </c>
      <c r="X3174">
        <f t="shared" si="844"/>
        <v>1437.92</v>
      </c>
      <c r="Y3174">
        <f t="shared" si="845"/>
        <v>1396.56</v>
      </c>
      <c r="Z3174">
        <f t="shared" si="846"/>
        <v>100</v>
      </c>
      <c r="AA3174">
        <f t="shared" si="849"/>
        <v>67.539877860359397</v>
      </c>
      <c r="AB3174">
        <f t="shared" si="847"/>
        <v>0</v>
      </c>
      <c r="AC3174">
        <f t="shared" si="848"/>
        <v>-1.2213964060947546E-4</v>
      </c>
    </row>
    <row r="3175" spans="1:29" x14ac:dyDescent="0.3">
      <c r="A3175" s="2">
        <v>41162</v>
      </c>
      <c r="B3175">
        <v>1437.92</v>
      </c>
      <c r="C3175">
        <v>1438.74</v>
      </c>
      <c r="D3175">
        <v>1428.98</v>
      </c>
      <c r="E3175">
        <v>1429.08</v>
      </c>
      <c r="F3175">
        <v>3223670000</v>
      </c>
      <c r="G3175">
        <v>14.331456360179351</v>
      </c>
      <c r="H3175">
        <v>4.5714563601793543</v>
      </c>
      <c r="I3175">
        <v>66.355404640633893</v>
      </c>
      <c r="J3175">
        <v>77.098150782361145</v>
      </c>
      <c r="K3175">
        <v>72.97</v>
      </c>
      <c r="L3175">
        <f t="shared" si="838"/>
        <v>1424.4085436398207</v>
      </c>
      <c r="N3175">
        <f t="shared" si="833"/>
        <v>14.331456360179345</v>
      </c>
      <c r="O3175">
        <f t="shared" si="834"/>
        <v>4.5714563601793543</v>
      </c>
      <c r="P3175">
        <f t="shared" si="835"/>
        <v>0</v>
      </c>
      <c r="Q3175">
        <f t="shared" si="836"/>
        <v>0</v>
      </c>
      <c r="R3175">
        <f t="shared" si="837"/>
        <v>1432.2666666666667</v>
      </c>
      <c r="S3175">
        <f t="shared" si="839"/>
        <v>1419.7586666666666</v>
      </c>
      <c r="T3175">
        <f t="shared" si="840"/>
        <v>62.827999999999975</v>
      </c>
      <c r="U3175">
        <f t="shared" si="841"/>
        <v>12.565599999999995</v>
      </c>
      <c r="V3175">
        <f t="shared" si="842"/>
        <v>66.361070435687083</v>
      </c>
      <c r="W3175">
        <f t="shared" si="843"/>
        <v>5.6657950531899814E-3</v>
      </c>
      <c r="X3175">
        <f t="shared" si="844"/>
        <v>1438.74</v>
      </c>
      <c r="Y3175">
        <f t="shared" si="845"/>
        <v>1396.56</v>
      </c>
      <c r="Z3175">
        <f t="shared" si="846"/>
        <v>77.098150782361145</v>
      </c>
      <c r="AA3175">
        <f t="shared" si="849"/>
        <v>72.969946430192905</v>
      </c>
      <c r="AB3175">
        <f t="shared" si="847"/>
        <v>0</v>
      </c>
      <c r="AC3175">
        <f t="shared" si="848"/>
        <v>-5.3569807093367672E-5</v>
      </c>
    </row>
    <row r="3176" spans="1:29" x14ac:dyDescent="0.3">
      <c r="A3176" s="2">
        <v>41163</v>
      </c>
      <c r="B3176">
        <v>1429.13</v>
      </c>
      <c r="C3176">
        <v>1437.76</v>
      </c>
      <c r="D3176">
        <v>1429.13</v>
      </c>
      <c r="E3176">
        <v>1433.56</v>
      </c>
      <c r="F3176">
        <v>3509630000</v>
      </c>
      <c r="G3176">
        <v>10.30097090678623</v>
      </c>
      <c r="H3176">
        <v>1.670970906786351</v>
      </c>
      <c r="I3176">
        <v>53.15235026621864</v>
      </c>
      <c r="J3176">
        <v>86.182982128567446</v>
      </c>
      <c r="K3176">
        <v>80.569999999999993</v>
      </c>
      <c r="L3176">
        <f t="shared" si="838"/>
        <v>1427.4590290932138</v>
      </c>
      <c r="N3176">
        <f t="shared" si="833"/>
        <v>10.300970906786233</v>
      </c>
      <c r="O3176">
        <f t="shared" si="834"/>
        <v>1.6709709067863514</v>
      </c>
      <c r="P3176">
        <f t="shared" si="835"/>
        <v>0</v>
      </c>
      <c r="Q3176">
        <f t="shared" si="836"/>
        <v>0</v>
      </c>
      <c r="R3176">
        <f t="shared" si="837"/>
        <v>1433.4833333333336</v>
      </c>
      <c r="S3176">
        <f t="shared" si="839"/>
        <v>1425.7346666666667</v>
      </c>
      <c r="T3176">
        <f t="shared" si="840"/>
        <v>48.618666666666968</v>
      </c>
      <c r="U3176">
        <f t="shared" si="841"/>
        <v>9.723733333333394</v>
      </c>
      <c r="V3176">
        <f t="shared" si="842"/>
        <v>53.125457071816051</v>
      </c>
      <c r="W3176">
        <f t="shared" si="843"/>
        <v>-2.6893194402589415E-2</v>
      </c>
      <c r="X3176">
        <f t="shared" si="844"/>
        <v>1438.74</v>
      </c>
      <c r="Y3176">
        <f t="shared" si="845"/>
        <v>1401.25</v>
      </c>
      <c r="Z3176">
        <f t="shared" si="846"/>
        <v>86.182982128567446</v>
      </c>
      <c r="AA3176">
        <f t="shared" si="849"/>
        <v>80.568820026694141</v>
      </c>
      <c r="AB3176">
        <f t="shared" si="847"/>
        <v>0</v>
      </c>
      <c r="AC3176">
        <f t="shared" si="848"/>
        <v>-1.1799733058523998E-3</v>
      </c>
    </row>
    <row r="3177" spans="1:29" x14ac:dyDescent="0.3">
      <c r="A3177" s="2">
        <v>41164</v>
      </c>
      <c r="B3177">
        <v>1433.56</v>
      </c>
      <c r="C3177">
        <v>1439.15</v>
      </c>
      <c r="D3177">
        <v>1432.99</v>
      </c>
      <c r="E3177">
        <v>1436.56</v>
      </c>
      <c r="F3177">
        <v>3641200000</v>
      </c>
      <c r="G3177">
        <v>8.6573139378574524</v>
      </c>
      <c r="H3177">
        <v>2.497313937857371</v>
      </c>
      <c r="I3177">
        <v>73.45831859450864</v>
      </c>
      <c r="J3177">
        <v>92.685682010731043</v>
      </c>
      <c r="K3177">
        <v>91.19</v>
      </c>
      <c r="L3177">
        <f t="shared" si="838"/>
        <v>1430.4926860621426</v>
      </c>
      <c r="N3177">
        <f t="shared" si="833"/>
        <v>8.6573139378574524</v>
      </c>
      <c r="O3177">
        <f t="shared" si="834"/>
        <v>2.4973139378573705</v>
      </c>
      <c r="P3177">
        <f t="shared" si="835"/>
        <v>0</v>
      </c>
      <c r="Q3177">
        <f t="shared" si="836"/>
        <v>0</v>
      </c>
      <c r="R3177">
        <f t="shared" si="837"/>
        <v>1436.2333333333336</v>
      </c>
      <c r="S3177">
        <f t="shared" si="839"/>
        <v>1432.0813333333333</v>
      </c>
      <c r="T3177">
        <f t="shared" si="840"/>
        <v>18.842666666667355</v>
      </c>
      <c r="U3177">
        <f t="shared" si="841"/>
        <v>3.7685333333334712</v>
      </c>
      <c r="V3177">
        <f t="shared" si="842"/>
        <v>73.450325502408006</v>
      </c>
      <c r="W3177">
        <f t="shared" si="843"/>
        <v>-7.993092100633703E-3</v>
      </c>
      <c r="X3177">
        <f t="shared" si="844"/>
        <v>1439.15</v>
      </c>
      <c r="Y3177">
        <f t="shared" si="845"/>
        <v>1403.74</v>
      </c>
      <c r="Z3177">
        <f t="shared" si="846"/>
        <v>92.685682010731043</v>
      </c>
      <c r="AA3177">
        <f t="shared" si="849"/>
        <v>91.193362984331927</v>
      </c>
      <c r="AB3177">
        <f t="shared" si="847"/>
        <v>0</v>
      </c>
      <c r="AC3177">
        <f t="shared" si="848"/>
        <v>3.3629843319289421E-3</v>
      </c>
    </row>
    <row r="3178" spans="1:29" x14ac:dyDescent="0.3">
      <c r="A3178" s="2">
        <v>41165</v>
      </c>
      <c r="B3178">
        <v>1436.56</v>
      </c>
      <c r="C3178">
        <v>1463.76</v>
      </c>
      <c r="D3178">
        <v>1435.34</v>
      </c>
      <c r="E3178">
        <v>1459.99</v>
      </c>
      <c r="F3178">
        <v>4606550000</v>
      </c>
      <c r="G3178">
        <v>23.434875958571642</v>
      </c>
      <c r="H3178">
        <v>-4.9851240414284348</v>
      </c>
      <c r="I3178">
        <v>166.5360062716978</v>
      </c>
      <c r="J3178">
        <v>89.160437032777509</v>
      </c>
      <c r="K3178">
        <v>89.03</v>
      </c>
      <c r="L3178">
        <f t="shared" si="838"/>
        <v>1440.3251240414284</v>
      </c>
      <c r="N3178">
        <f t="shared" si="833"/>
        <v>23.434875958571638</v>
      </c>
      <c r="O3178">
        <f t="shared" si="834"/>
        <v>-4.9851240414284348</v>
      </c>
      <c r="P3178">
        <f t="shared" si="835"/>
        <v>0</v>
      </c>
      <c r="Q3178">
        <f t="shared" si="836"/>
        <v>0</v>
      </c>
      <c r="R3178">
        <f t="shared" si="837"/>
        <v>1453.03</v>
      </c>
      <c r="S3178">
        <f t="shared" si="839"/>
        <v>1438.1553333333334</v>
      </c>
      <c r="T3178">
        <f t="shared" si="840"/>
        <v>29.74933333333297</v>
      </c>
      <c r="U3178">
        <f t="shared" si="841"/>
        <v>5.949866666666594</v>
      </c>
      <c r="V3178">
        <f t="shared" si="842"/>
        <v>166.66666666666794</v>
      </c>
      <c r="W3178">
        <f t="shared" si="843"/>
        <v>0.13066039497013548</v>
      </c>
      <c r="X3178">
        <f t="shared" si="844"/>
        <v>1463.76</v>
      </c>
      <c r="Y3178">
        <f t="shared" si="845"/>
        <v>1428.98</v>
      </c>
      <c r="Z3178">
        <f t="shared" si="846"/>
        <v>89.160437032777509</v>
      </c>
      <c r="AA3178">
        <f t="shared" si="849"/>
        <v>89.025450390887428</v>
      </c>
      <c r="AB3178">
        <f t="shared" si="847"/>
        <v>0</v>
      </c>
      <c r="AC3178">
        <f t="shared" si="848"/>
        <v>-4.5496091125727389E-3</v>
      </c>
    </row>
    <row r="3179" spans="1:29" x14ac:dyDescent="0.3">
      <c r="A3179" s="2">
        <v>41166</v>
      </c>
      <c r="B3179">
        <v>1460.07</v>
      </c>
      <c r="C3179">
        <v>1474.51</v>
      </c>
      <c r="D3179">
        <v>1460.07</v>
      </c>
      <c r="E3179">
        <v>1465.77</v>
      </c>
      <c r="F3179">
        <v>5041990000</v>
      </c>
      <c r="G3179">
        <v>25.70325063904761</v>
      </c>
      <c r="H3179">
        <v>11.263250639047561</v>
      </c>
      <c r="I3179">
        <v>120.1872398206233</v>
      </c>
      <c r="J3179">
        <v>80.803865583131966</v>
      </c>
      <c r="K3179">
        <v>85.19</v>
      </c>
      <c r="L3179">
        <f t="shared" si="838"/>
        <v>1448.8067493609524</v>
      </c>
      <c r="N3179">
        <f t="shared" si="833"/>
        <v>25.70325063904761</v>
      </c>
      <c r="O3179">
        <f t="shared" si="834"/>
        <v>11.263250639047556</v>
      </c>
      <c r="P3179">
        <f t="shared" si="835"/>
        <v>0</v>
      </c>
      <c r="Q3179">
        <f t="shared" si="836"/>
        <v>0</v>
      </c>
      <c r="R3179">
        <f t="shared" si="837"/>
        <v>1466.7833333333335</v>
      </c>
      <c r="S3179">
        <f t="shared" si="839"/>
        <v>1444.3593333333333</v>
      </c>
      <c r="T3179">
        <f t="shared" si="840"/>
        <v>62.189333333333025</v>
      </c>
      <c r="U3179">
        <f t="shared" si="841"/>
        <v>12.437866666666604</v>
      </c>
      <c r="V3179">
        <f t="shared" si="842"/>
        <v>120.19210153938681</v>
      </c>
      <c r="W3179">
        <f t="shared" si="843"/>
        <v>4.8617187635073833E-3</v>
      </c>
      <c r="X3179">
        <f t="shared" si="844"/>
        <v>1474.51</v>
      </c>
      <c r="Y3179">
        <f t="shared" si="845"/>
        <v>1428.98</v>
      </c>
      <c r="Z3179">
        <f t="shared" si="846"/>
        <v>80.803865583131966</v>
      </c>
      <c r="AA3179">
        <f t="shared" si="849"/>
        <v>85.186223507513816</v>
      </c>
      <c r="AB3179">
        <f t="shared" si="847"/>
        <v>0</v>
      </c>
      <c r="AC3179">
        <f t="shared" si="848"/>
        <v>-3.7764924861818372E-3</v>
      </c>
    </row>
    <row r="3180" spans="1:29" x14ac:dyDescent="0.3">
      <c r="A3180" s="2">
        <v>41169</v>
      </c>
      <c r="B3180">
        <v>1465.42</v>
      </c>
      <c r="C3180">
        <v>1465.63</v>
      </c>
      <c r="D3180">
        <v>1457.55</v>
      </c>
      <c r="E3180">
        <v>1461.19</v>
      </c>
      <c r="F3180">
        <v>3482430000</v>
      </c>
      <c r="G3180">
        <v>12.695500426031691</v>
      </c>
      <c r="H3180">
        <v>4.6155004260315309</v>
      </c>
      <c r="I3180">
        <v>61.157593538339007</v>
      </c>
      <c r="J3180">
        <v>70.647862494491022</v>
      </c>
      <c r="K3180">
        <v>83.9</v>
      </c>
      <c r="L3180">
        <f t="shared" si="838"/>
        <v>1452.9344995739684</v>
      </c>
      <c r="N3180">
        <f t="shared" si="833"/>
        <v>12.695500426031685</v>
      </c>
      <c r="O3180">
        <f t="shared" si="834"/>
        <v>4.6155004260315309</v>
      </c>
      <c r="P3180">
        <f t="shared" si="835"/>
        <v>0</v>
      </c>
      <c r="Q3180">
        <f t="shared" si="836"/>
        <v>0</v>
      </c>
      <c r="R3180">
        <f t="shared" si="837"/>
        <v>1461.4566666666669</v>
      </c>
      <c r="S3180">
        <f t="shared" si="839"/>
        <v>1450.1973333333335</v>
      </c>
      <c r="T3180">
        <f t="shared" si="840"/>
        <v>61.355999999999767</v>
      </c>
      <c r="U3180">
        <f t="shared" si="841"/>
        <v>12.271199999999954</v>
      </c>
      <c r="V3180">
        <f t="shared" si="842"/>
        <v>61.169422894438242</v>
      </c>
      <c r="W3180">
        <f t="shared" si="843"/>
        <v>1.182935609923419E-2</v>
      </c>
      <c r="X3180">
        <f t="shared" si="844"/>
        <v>1474.51</v>
      </c>
      <c r="Y3180">
        <f t="shared" si="845"/>
        <v>1429.13</v>
      </c>
      <c r="Z3180">
        <f t="shared" si="846"/>
        <v>70.647862494491022</v>
      </c>
      <c r="AA3180">
        <f t="shared" si="849"/>
        <v>83.896165849939806</v>
      </c>
      <c r="AB3180">
        <f t="shared" si="847"/>
        <v>0</v>
      </c>
      <c r="AC3180">
        <f t="shared" si="848"/>
        <v>-3.8341500602001588E-3</v>
      </c>
    </row>
    <row r="3181" spans="1:29" x14ac:dyDescent="0.3">
      <c r="A3181" s="2">
        <v>41170</v>
      </c>
      <c r="B3181">
        <v>1461.19</v>
      </c>
      <c r="C3181">
        <v>1461.47</v>
      </c>
      <c r="D3181">
        <v>1456.13</v>
      </c>
      <c r="E3181">
        <v>1459.32</v>
      </c>
      <c r="F3181">
        <v>3377390000</v>
      </c>
      <c r="G3181">
        <v>6.4070002840210236</v>
      </c>
      <c r="H3181">
        <v>1.067000284021105</v>
      </c>
      <c r="I3181">
        <v>28.70913117103083</v>
      </c>
      <c r="J3181">
        <v>63.415221579961319</v>
      </c>
      <c r="K3181">
        <v>79.34</v>
      </c>
      <c r="L3181">
        <f t="shared" si="838"/>
        <v>1455.062999715979</v>
      </c>
      <c r="N3181">
        <f t="shared" si="833"/>
        <v>6.4070002840210236</v>
      </c>
      <c r="O3181">
        <f t="shared" si="834"/>
        <v>1.0670002840211055</v>
      </c>
      <c r="P3181">
        <f t="shared" si="835"/>
        <v>0</v>
      </c>
      <c r="Q3181">
        <f t="shared" si="836"/>
        <v>0</v>
      </c>
      <c r="R3181">
        <f t="shared" si="837"/>
        <v>1458.9733333333334</v>
      </c>
      <c r="S3181">
        <f t="shared" si="839"/>
        <v>1455.2953333333335</v>
      </c>
      <c r="T3181">
        <f t="shared" si="840"/>
        <v>42.654666666666799</v>
      </c>
      <c r="U3181">
        <f t="shared" si="841"/>
        <v>8.5309333333333601</v>
      </c>
      <c r="V3181">
        <f t="shared" si="842"/>
        <v>28.742458816541152</v>
      </c>
      <c r="W3181">
        <f t="shared" si="843"/>
        <v>3.3327645510322412E-2</v>
      </c>
      <c r="X3181">
        <f t="shared" si="844"/>
        <v>1474.51</v>
      </c>
      <c r="Y3181">
        <f t="shared" si="845"/>
        <v>1432.99</v>
      </c>
      <c r="Z3181">
        <f t="shared" si="846"/>
        <v>63.415221579961319</v>
      </c>
      <c r="AA3181">
        <f t="shared" si="849"/>
        <v>79.342613740218582</v>
      </c>
      <c r="AB3181">
        <f t="shared" si="847"/>
        <v>0</v>
      </c>
      <c r="AC3181">
        <f t="shared" si="848"/>
        <v>2.6137402185781866E-3</v>
      </c>
    </row>
    <row r="3182" spans="1:29" x14ac:dyDescent="0.3">
      <c r="A3182" s="2">
        <v>41171</v>
      </c>
      <c r="B3182">
        <v>1459.5</v>
      </c>
      <c r="C3182">
        <v>1465.15</v>
      </c>
      <c r="D3182">
        <v>1457.88</v>
      </c>
      <c r="E3182">
        <v>1461.05</v>
      </c>
      <c r="F3182">
        <v>3451360000</v>
      </c>
      <c r="G3182">
        <v>8.091333522680543</v>
      </c>
      <c r="H3182">
        <v>0.82133352268056115</v>
      </c>
      <c r="I3182">
        <v>20.065599073894489</v>
      </c>
      <c r="J3182">
        <v>65.636967066632593</v>
      </c>
      <c r="K3182">
        <v>73.930000000000007</v>
      </c>
      <c r="L3182">
        <f t="shared" si="838"/>
        <v>1457.0586664773195</v>
      </c>
      <c r="N3182">
        <f t="shared" si="833"/>
        <v>8.091333522680543</v>
      </c>
      <c r="O3182">
        <f t="shared" si="834"/>
        <v>0.82133352268056115</v>
      </c>
      <c r="P3182">
        <f t="shared" si="835"/>
        <v>0</v>
      </c>
      <c r="Q3182">
        <f t="shared" si="836"/>
        <v>0</v>
      </c>
      <c r="R3182">
        <f t="shared" si="837"/>
        <v>1461.36</v>
      </c>
      <c r="S3182">
        <f t="shared" si="839"/>
        <v>1460.3206666666667</v>
      </c>
      <c r="T3182">
        <f t="shared" si="840"/>
        <v>17.276000000000295</v>
      </c>
      <c r="U3182">
        <f t="shared" si="841"/>
        <v>3.4552000000000591</v>
      </c>
      <c r="V3182">
        <f t="shared" si="842"/>
        <v>20.053510329033404</v>
      </c>
      <c r="W3182">
        <f t="shared" si="843"/>
        <v>-1.2088744861085132E-2</v>
      </c>
      <c r="X3182">
        <f t="shared" si="844"/>
        <v>1474.51</v>
      </c>
      <c r="Y3182">
        <f t="shared" si="845"/>
        <v>1435.34</v>
      </c>
      <c r="Z3182">
        <f t="shared" si="846"/>
        <v>65.636967066632593</v>
      </c>
      <c r="AA3182">
        <f t="shared" si="849"/>
        <v>73.93287075139888</v>
      </c>
      <c r="AB3182">
        <f t="shared" si="847"/>
        <v>0</v>
      </c>
      <c r="AC3182">
        <f t="shared" si="848"/>
        <v>2.8707513988734945E-3</v>
      </c>
    </row>
    <row r="3183" spans="1:29" x14ac:dyDescent="0.3">
      <c r="A3183" s="2">
        <v>41172</v>
      </c>
      <c r="B3183">
        <v>1461.05</v>
      </c>
      <c r="C3183">
        <v>1461.23</v>
      </c>
      <c r="D3183">
        <v>1449.98</v>
      </c>
      <c r="E3183">
        <v>1460.26</v>
      </c>
      <c r="F3183">
        <v>3382520000</v>
      </c>
      <c r="G3183">
        <v>3.1042223484535039</v>
      </c>
      <c r="H3183">
        <v>-8.1457776515464957</v>
      </c>
      <c r="I3183">
        <v>-108.0447330447379</v>
      </c>
      <c r="J3183">
        <v>41.907867916836459</v>
      </c>
      <c r="K3183">
        <v>64.48</v>
      </c>
      <c r="L3183">
        <f t="shared" si="838"/>
        <v>1458.1257776515465</v>
      </c>
      <c r="N3183">
        <f t="shared" si="833"/>
        <v>3.1042223484535043</v>
      </c>
      <c r="O3183">
        <f t="shared" si="834"/>
        <v>-8.1457776515464957</v>
      </c>
      <c r="P3183">
        <f t="shared" si="835"/>
        <v>0</v>
      </c>
      <c r="Q3183">
        <f t="shared" si="836"/>
        <v>0</v>
      </c>
      <c r="R3183">
        <f t="shared" si="837"/>
        <v>1457.1566666666668</v>
      </c>
      <c r="S3183">
        <f t="shared" si="839"/>
        <v>1461.1460000000002</v>
      </c>
      <c r="T3183">
        <f t="shared" si="840"/>
        <v>12.324000000000069</v>
      </c>
      <c r="U3183">
        <f t="shared" si="841"/>
        <v>2.4648000000000136</v>
      </c>
      <c r="V3183">
        <f t="shared" si="842"/>
        <v>-107.90147499008471</v>
      </c>
      <c r="W3183">
        <f t="shared" si="843"/>
        <v>0.14325805465318808</v>
      </c>
      <c r="X3183">
        <f t="shared" si="844"/>
        <v>1474.51</v>
      </c>
      <c r="Y3183">
        <f t="shared" si="845"/>
        <v>1449.98</v>
      </c>
      <c r="Z3183">
        <f t="shared" si="846"/>
        <v>41.907867916836459</v>
      </c>
      <c r="AA3183">
        <f t="shared" si="849"/>
        <v>64.482356928210663</v>
      </c>
      <c r="AB3183">
        <f t="shared" si="847"/>
        <v>0</v>
      </c>
      <c r="AC3183">
        <f t="shared" si="848"/>
        <v>2.3569282106592482E-3</v>
      </c>
    </row>
    <row r="3184" spans="1:29" x14ac:dyDescent="0.3">
      <c r="A3184" s="2">
        <v>41173</v>
      </c>
      <c r="B3184">
        <v>1460.34</v>
      </c>
      <c r="C3184">
        <v>1467.07</v>
      </c>
      <c r="D3184">
        <v>1459.51</v>
      </c>
      <c r="E3184">
        <v>1460.15</v>
      </c>
      <c r="F3184">
        <v>4833870000</v>
      </c>
      <c r="G3184">
        <v>8.2694815656354876</v>
      </c>
      <c r="H3184">
        <v>0.70948156563554221</v>
      </c>
      <c r="I3184">
        <v>76.844393300082203</v>
      </c>
      <c r="J3184">
        <v>59.50848449385677</v>
      </c>
      <c r="K3184">
        <v>60.22</v>
      </c>
      <c r="L3184">
        <f t="shared" si="838"/>
        <v>1458.8005184343644</v>
      </c>
      <c r="N3184">
        <f t="shared" si="833"/>
        <v>8.2694815656354876</v>
      </c>
      <c r="O3184">
        <f t="shared" si="834"/>
        <v>0.70948156563554221</v>
      </c>
      <c r="P3184">
        <f t="shared" si="835"/>
        <v>0</v>
      </c>
      <c r="Q3184">
        <f t="shared" si="836"/>
        <v>0</v>
      </c>
      <c r="R3184">
        <f t="shared" si="837"/>
        <v>1462.2433333333331</v>
      </c>
      <c r="S3184">
        <f t="shared" si="839"/>
        <v>1460.2379999999998</v>
      </c>
      <c r="T3184">
        <f t="shared" si="840"/>
        <v>8.6920000000000073</v>
      </c>
      <c r="U3184">
        <f t="shared" si="841"/>
        <v>1.7384000000000015</v>
      </c>
      <c r="V3184">
        <f t="shared" si="842"/>
        <v>76.903410543537404</v>
      </c>
      <c r="W3184">
        <f t="shared" si="843"/>
        <v>5.9017243455201651E-2</v>
      </c>
      <c r="X3184">
        <f t="shared" si="844"/>
        <v>1467.07</v>
      </c>
      <c r="Y3184">
        <f t="shared" si="845"/>
        <v>1449.98</v>
      </c>
      <c r="Z3184">
        <f t="shared" si="846"/>
        <v>59.50848449385677</v>
      </c>
      <c r="AA3184">
        <f t="shared" si="849"/>
        <v>60.223280710355631</v>
      </c>
      <c r="AB3184">
        <f t="shared" si="847"/>
        <v>0</v>
      </c>
      <c r="AC3184">
        <f t="shared" si="848"/>
        <v>3.2807103556322659E-3</v>
      </c>
    </row>
    <row r="3185" spans="1:29" x14ac:dyDescent="0.3">
      <c r="A3185" s="2">
        <v>41176</v>
      </c>
      <c r="B3185">
        <v>1459.76</v>
      </c>
      <c r="C3185">
        <v>1460.72</v>
      </c>
      <c r="D3185">
        <v>1452.06</v>
      </c>
      <c r="E3185">
        <v>1456.89</v>
      </c>
      <c r="F3185">
        <v>3008920000</v>
      </c>
      <c r="G3185">
        <v>2.5563210437569519</v>
      </c>
      <c r="H3185">
        <v>-6.1036789562431304</v>
      </c>
      <c r="I3185">
        <v>-88.546784583472601</v>
      </c>
      <c r="J3185">
        <v>40.433001755413187</v>
      </c>
      <c r="K3185">
        <v>54.18</v>
      </c>
      <c r="L3185">
        <f t="shared" si="838"/>
        <v>1458.1636789562431</v>
      </c>
      <c r="N3185">
        <f t="shared" si="833"/>
        <v>2.5563210437569523</v>
      </c>
      <c r="O3185">
        <f t="shared" si="834"/>
        <v>-6.1036789562431295</v>
      </c>
      <c r="P3185">
        <f t="shared" si="835"/>
        <v>0</v>
      </c>
      <c r="Q3185">
        <f t="shared" si="836"/>
        <v>0</v>
      </c>
      <c r="R3185">
        <f t="shared" si="837"/>
        <v>1456.5566666666666</v>
      </c>
      <c r="S3185">
        <f t="shared" si="839"/>
        <v>1459.2579999999998</v>
      </c>
      <c r="T3185">
        <f t="shared" si="840"/>
        <v>10.174666666666099</v>
      </c>
      <c r="U3185">
        <f t="shared" si="841"/>
        <v>2.0349333333332198</v>
      </c>
      <c r="V3185">
        <f t="shared" si="842"/>
        <v>-88.498667715022492</v>
      </c>
      <c r="W3185">
        <f t="shared" si="843"/>
        <v>4.8116868450108541E-2</v>
      </c>
      <c r="X3185">
        <f t="shared" si="844"/>
        <v>1467.07</v>
      </c>
      <c r="Y3185">
        <f t="shared" si="845"/>
        <v>1449.98</v>
      </c>
      <c r="Z3185">
        <f t="shared" si="846"/>
        <v>40.433001755413194</v>
      </c>
      <c r="AA3185">
        <f t="shared" si="849"/>
        <v>54.180308562540077</v>
      </c>
      <c r="AB3185">
        <f t="shared" si="847"/>
        <v>0</v>
      </c>
      <c r="AC3185">
        <f t="shared" si="848"/>
        <v>3.0856254007716188E-4</v>
      </c>
    </row>
    <row r="3186" spans="1:29" x14ac:dyDescent="0.3">
      <c r="A3186" s="2">
        <v>41177</v>
      </c>
      <c r="B3186">
        <v>1456.94</v>
      </c>
      <c r="C3186">
        <v>1463.24</v>
      </c>
      <c r="D3186">
        <v>1441.59</v>
      </c>
      <c r="E3186">
        <v>1441.59</v>
      </c>
      <c r="F3186">
        <v>3739900000</v>
      </c>
      <c r="G3186">
        <v>10.600880695837761</v>
      </c>
      <c r="H3186">
        <v>-11.04911930416233</v>
      </c>
      <c r="I3186">
        <v>-153.220421295455</v>
      </c>
      <c r="J3186">
        <v>0</v>
      </c>
      <c r="K3186">
        <v>41.5</v>
      </c>
      <c r="L3186">
        <f t="shared" si="838"/>
        <v>1452.6391193041623</v>
      </c>
      <c r="N3186">
        <f t="shared" si="833"/>
        <v>10.600880695837759</v>
      </c>
      <c r="O3186">
        <f t="shared" si="834"/>
        <v>-11.049119304162332</v>
      </c>
      <c r="P3186">
        <f t="shared" si="835"/>
        <v>0</v>
      </c>
      <c r="Q3186">
        <f t="shared" si="836"/>
        <v>0</v>
      </c>
      <c r="R3186">
        <f t="shared" si="837"/>
        <v>1448.8066666666666</v>
      </c>
      <c r="S3186">
        <f t="shared" si="839"/>
        <v>1457.2246666666665</v>
      </c>
      <c r="T3186">
        <f t="shared" si="840"/>
        <v>18.307999999999538</v>
      </c>
      <c r="U3186">
        <f t="shared" si="841"/>
        <v>3.6615999999999076</v>
      </c>
      <c r="V3186">
        <f t="shared" si="842"/>
        <v>-153.26633165829338</v>
      </c>
      <c r="W3186">
        <f t="shared" si="843"/>
        <v>-4.5910362838384344E-2</v>
      </c>
      <c r="X3186">
        <f t="shared" si="844"/>
        <v>1467.07</v>
      </c>
      <c r="Y3186">
        <f t="shared" si="845"/>
        <v>1441.59</v>
      </c>
      <c r="Z3186">
        <f t="shared" si="846"/>
        <v>0</v>
      </c>
      <c r="AA3186">
        <f t="shared" si="849"/>
        <v>41.4972642465478</v>
      </c>
      <c r="AB3186">
        <f t="shared" si="847"/>
        <v>0</v>
      </c>
      <c r="AC3186">
        <f t="shared" si="848"/>
        <v>-2.735753452199674E-3</v>
      </c>
    </row>
    <row r="3187" spans="1:29" x14ac:dyDescent="0.3">
      <c r="A3187" s="2">
        <v>41178</v>
      </c>
      <c r="B3187">
        <v>1441.6</v>
      </c>
      <c r="C3187">
        <v>1441.6</v>
      </c>
      <c r="D3187">
        <v>1430.53</v>
      </c>
      <c r="E3187">
        <v>1433.32</v>
      </c>
      <c r="F3187">
        <v>3565380000</v>
      </c>
      <c r="G3187">
        <v>-4.5994128694417213</v>
      </c>
      <c r="H3187">
        <v>-15.669412869441659</v>
      </c>
      <c r="I3187">
        <v>-140.17991004497969</v>
      </c>
      <c r="J3187">
        <v>7.6354679802954744</v>
      </c>
      <c r="K3187">
        <v>29.9</v>
      </c>
      <c r="L3187">
        <f t="shared" si="838"/>
        <v>1446.1994128694416</v>
      </c>
      <c r="N3187">
        <f t="shared" si="833"/>
        <v>-4.5994128694417213</v>
      </c>
      <c r="O3187">
        <f t="shared" si="834"/>
        <v>-15.669412869441658</v>
      </c>
      <c r="P3187">
        <f t="shared" si="835"/>
        <v>0</v>
      </c>
      <c r="Q3187">
        <f t="shared" si="836"/>
        <v>0</v>
      </c>
      <c r="R3187">
        <f t="shared" si="837"/>
        <v>1435.1499999999999</v>
      </c>
      <c r="S3187">
        <f t="shared" si="839"/>
        <v>1451.9826666666663</v>
      </c>
      <c r="T3187">
        <f t="shared" si="840"/>
        <v>40.017333333333681</v>
      </c>
      <c r="U3187">
        <f t="shared" si="841"/>
        <v>8.0034666666667356</v>
      </c>
      <c r="V3187">
        <f t="shared" si="842"/>
        <v>-140.21146392118675</v>
      </c>
      <c r="W3187">
        <f t="shared" si="843"/>
        <v>-3.1553876207055964E-2</v>
      </c>
      <c r="X3187">
        <f t="shared" si="844"/>
        <v>1467.07</v>
      </c>
      <c r="Y3187">
        <f t="shared" si="845"/>
        <v>1430.53</v>
      </c>
      <c r="Z3187">
        <f t="shared" si="846"/>
        <v>7.6354679802954744</v>
      </c>
      <c r="AA3187">
        <f t="shared" si="849"/>
        <v>29.896964429280381</v>
      </c>
      <c r="AB3187">
        <f t="shared" si="847"/>
        <v>0</v>
      </c>
      <c r="AC3187">
        <f t="shared" si="848"/>
        <v>-3.0355707196179083E-3</v>
      </c>
    </row>
    <row r="3188" spans="1:29" x14ac:dyDescent="0.3">
      <c r="A3188" s="2">
        <v>41179</v>
      </c>
      <c r="B3188">
        <v>1433.36</v>
      </c>
      <c r="C3188">
        <v>1450.2</v>
      </c>
      <c r="D3188">
        <v>1433.36</v>
      </c>
      <c r="E3188">
        <v>1447.15</v>
      </c>
      <c r="F3188">
        <v>3150330000</v>
      </c>
      <c r="G3188">
        <v>3.6837247537055191</v>
      </c>
      <c r="H3188">
        <v>-13.15627524629463</v>
      </c>
      <c r="I3188">
        <v>-46.863438296473333</v>
      </c>
      <c r="J3188">
        <v>45.48440065681482</v>
      </c>
      <c r="K3188">
        <v>30.61</v>
      </c>
      <c r="L3188">
        <f t="shared" si="838"/>
        <v>1446.5162752462945</v>
      </c>
      <c r="N3188">
        <f t="shared" si="833"/>
        <v>3.6837247537055191</v>
      </c>
      <c r="O3188">
        <f t="shared" si="834"/>
        <v>-13.156275246294626</v>
      </c>
      <c r="P3188">
        <f t="shared" si="835"/>
        <v>0</v>
      </c>
      <c r="Q3188">
        <f t="shared" si="836"/>
        <v>0</v>
      </c>
      <c r="R3188">
        <f t="shared" si="837"/>
        <v>1443.57</v>
      </c>
      <c r="S3188">
        <f t="shared" si="839"/>
        <v>1449.2653333333333</v>
      </c>
      <c r="T3188">
        <f t="shared" si="840"/>
        <v>40.538666666666586</v>
      </c>
      <c r="U3188">
        <f t="shared" si="841"/>
        <v>8.1077333333333179</v>
      </c>
      <c r="V3188">
        <f t="shared" si="842"/>
        <v>-46.830460904267106</v>
      </c>
      <c r="W3188">
        <f t="shared" si="843"/>
        <v>3.2977392206227307E-2</v>
      </c>
      <c r="X3188">
        <f t="shared" si="844"/>
        <v>1467.07</v>
      </c>
      <c r="Y3188">
        <f t="shared" si="845"/>
        <v>1430.53</v>
      </c>
      <c r="Z3188">
        <f t="shared" si="846"/>
        <v>45.48440065681482</v>
      </c>
      <c r="AA3188">
        <f t="shared" si="849"/>
        <v>30.612270977276051</v>
      </c>
      <c r="AB3188">
        <f t="shared" si="847"/>
        <v>0</v>
      </c>
      <c r="AC3188">
        <f t="shared" si="848"/>
        <v>2.2709772760514113E-3</v>
      </c>
    </row>
    <row r="3189" spans="1:29" x14ac:dyDescent="0.3">
      <c r="A3189" s="2">
        <v>41180</v>
      </c>
      <c r="B3189">
        <v>1447.13</v>
      </c>
      <c r="C3189">
        <v>1447.13</v>
      </c>
      <c r="D3189">
        <v>1435.6</v>
      </c>
      <c r="E3189">
        <v>1440.67</v>
      </c>
      <c r="F3189">
        <v>3509230000</v>
      </c>
      <c r="G3189">
        <v>2.5624831691370669</v>
      </c>
      <c r="H3189">
        <v>-8.9675168308631328</v>
      </c>
      <c r="I3189">
        <v>-42.625931987634793</v>
      </c>
      <c r="J3189">
        <v>30.999694283094129</v>
      </c>
      <c r="K3189">
        <v>24.91</v>
      </c>
      <c r="L3189">
        <f t="shared" si="838"/>
        <v>1444.567516830863</v>
      </c>
      <c r="N3189">
        <f t="shared" si="833"/>
        <v>2.5624831691370673</v>
      </c>
      <c r="O3189">
        <f t="shared" si="834"/>
        <v>-8.9675168308631328</v>
      </c>
      <c r="P3189">
        <f t="shared" si="835"/>
        <v>0</v>
      </c>
      <c r="Q3189">
        <f t="shared" si="836"/>
        <v>0</v>
      </c>
      <c r="R3189">
        <f t="shared" si="837"/>
        <v>1441.1333333333332</v>
      </c>
      <c r="S3189">
        <f t="shared" si="839"/>
        <v>1445.0433333333333</v>
      </c>
      <c r="T3189">
        <f t="shared" si="840"/>
        <v>30.553333333333512</v>
      </c>
      <c r="U3189">
        <f t="shared" si="841"/>
        <v>6.1106666666667024</v>
      </c>
      <c r="V3189">
        <f t="shared" si="842"/>
        <v>-42.657647828933655</v>
      </c>
      <c r="W3189">
        <f t="shared" si="843"/>
        <v>-3.1715841298861847E-2</v>
      </c>
      <c r="X3189">
        <f t="shared" si="844"/>
        <v>1463.24</v>
      </c>
      <c r="Y3189">
        <f t="shared" si="845"/>
        <v>1430.53</v>
      </c>
      <c r="Z3189">
        <f t="shared" si="846"/>
        <v>30.999694283094126</v>
      </c>
      <c r="AA3189">
        <f t="shared" si="849"/>
        <v>24.910512935123524</v>
      </c>
      <c r="AB3189">
        <f t="shared" si="847"/>
        <v>0</v>
      </c>
      <c r="AC3189">
        <f t="shared" si="848"/>
        <v>5.1293512352401649E-4</v>
      </c>
    </row>
    <row r="3190" spans="1:29" x14ac:dyDescent="0.3">
      <c r="A3190" s="2">
        <v>41183</v>
      </c>
      <c r="B3190">
        <v>1440.9</v>
      </c>
      <c r="C3190">
        <v>1457.14</v>
      </c>
      <c r="D3190">
        <v>1440.9</v>
      </c>
      <c r="E3190">
        <v>1444.49</v>
      </c>
      <c r="F3190">
        <v>3505080000</v>
      </c>
      <c r="G3190">
        <v>12.59832211275784</v>
      </c>
      <c r="H3190">
        <v>-3.6416778872421669</v>
      </c>
      <c r="I3190">
        <v>70.026178010473302</v>
      </c>
      <c r="J3190">
        <v>42.678080097829472</v>
      </c>
      <c r="K3190">
        <v>25.36</v>
      </c>
      <c r="L3190">
        <f t="shared" si="838"/>
        <v>1444.5416778872423</v>
      </c>
      <c r="N3190">
        <f t="shared" si="833"/>
        <v>12.598322112757842</v>
      </c>
      <c r="O3190">
        <f t="shared" si="834"/>
        <v>-3.6416778872421673</v>
      </c>
      <c r="P3190">
        <f t="shared" si="835"/>
        <v>0</v>
      </c>
      <c r="Q3190">
        <f t="shared" si="836"/>
        <v>0</v>
      </c>
      <c r="R3190">
        <f t="shared" si="837"/>
        <v>1447.51</v>
      </c>
      <c r="S3190">
        <f t="shared" si="839"/>
        <v>1443.2339999999999</v>
      </c>
      <c r="T3190">
        <f t="shared" si="840"/>
        <v>20.369333333333543</v>
      </c>
      <c r="U3190">
        <f t="shared" si="841"/>
        <v>4.0738666666667083</v>
      </c>
      <c r="V3190">
        <f t="shared" si="842"/>
        <v>69.974471427636701</v>
      </c>
      <c r="W3190">
        <f t="shared" si="843"/>
        <v>-5.1706582836601456E-2</v>
      </c>
      <c r="X3190">
        <f t="shared" si="844"/>
        <v>1463.24</v>
      </c>
      <c r="Y3190">
        <f t="shared" si="845"/>
        <v>1430.53</v>
      </c>
      <c r="Z3190">
        <f t="shared" si="846"/>
        <v>42.678080097829472</v>
      </c>
      <c r="AA3190">
        <f t="shared" si="849"/>
        <v>25.359528603606776</v>
      </c>
      <c r="AB3190">
        <f t="shared" si="847"/>
        <v>0</v>
      </c>
      <c r="AC3190">
        <f t="shared" si="848"/>
        <v>-4.7139639322324456E-4</v>
      </c>
    </row>
    <row r="3191" spans="1:29" x14ac:dyDescent="0.3">
      <c r="A3191" s="2">
        <v>41184</v>
      </c>
      <c r="B3191">
        <v>1444.99</v>
      </c>
      <c r="C3191">
        <v>1451.52</v>
      </c>
      <c r="D3191">
        <v>1439.01</v>
      </c>
      <c r="E3191">
        <v>1445.75</v>
      </c>
      <c r="F3191">
        <v>3321790000</v>
      </c>
      <c r="G3191">
        <v>6.5755480751718096</v>
      </c>
      <c r="H3191">
        <v>-5.9344519248281813</v>
      </c>
      <c r="I3191">
        <v>54.098257532872083</v>
      </c>
      <c r="J3191">
        <v>57.196542653137747</v>
      </c>
      <c r="K3191">
        <v>36.799999999999997</v>
      </c>
      <c r="L3191">
        <f t="shared" si="838"/>
        <v>1444.9444519248282</v>
      </c>
      <c r="N3191">
        <f t="shared" si="833"/>
        <v>6.5755480751718096</v>
      </c>
      <c r="O3191">
        <f t="shared" si="834"/>
        <v>-5.9344519248281813</v>
      </c>
      <c r="P3191">
        <f t="shared" si="835"/>
        <v>0</v>
      </c>
      <c r="Q3191">
        <f t="shared" si="836"/>
        <v>0</v>
      </c>
      <c r="R3191">
        <f t="shared" si="837"/>
        <v>1445.4266666666665</v>
      </c>
      <c r="S3191">
        <f t="shared" si="839"/>
        <v>1442.5579999999998</v>
      </c>
      <c r="T3191">
        <f t="shared" si="840"/>
        <v>17.665333333333592</v>
      </c>
      <c r="U3191">
        <f t="shared" si="841"/>
        <v>3.5330666666667185</v>
      </c>
      <c r="V3191">
        <f t="shared" si="842"/>
        <v>54.129871436838599</v>
      </c>
      <c r="W3191">
        <f t="shared" si="843"/>
        <v>3.1613903966515977E-2</v>
      </c>
      <c r="X3191">
        <f t="shared" si="844"/>
        <v>1457.14</v>
      </c>
      <c r="Y3191">
        <f t="shared" si="845"/>
        <v>1430.53</v>
      </c>
      <c r="Z3191">
        <f t="shared" si="846"/>
        <v>57.196542653137747</v>
      </c>
      <c r="AA3191">
        <f t="shared" si="849"/>
        <v>36.798837134234326</v>
      </c>
      <c r="AB3191">
        <f t="shared" si="847"/>
        <v>0</v>
      </c>
      <c r="AC3191">
        <f t="shared" si="848"/>
        <v>-1.1628657656714836E-3</v>
      </c>
    </row>
    <row r="3192" spans="1:29" x14ac:dyDescent="0.3">
      <c r="A3192" s="2">
        <v>41185</v>
      </c>
      <c r="B3192">
        <v>1446.05</v>
      </c>
      <c r="C3192">
        <v>1454.3</v>
      </c>
      <c r="D3192">
        <v>1441.99</v>
      </c>
      <c r="E3192">
        <v>1450.99</v>
      </c>
      <c r="F3192">
        <v>3531640000</v>
      </c>
      <c r="G3192">
        <v>7.3403653834477609</v>
      </c>
      <c r="H3192">
        <v>-4.9696346165521854</v>
      </c>
      <c r="I3192">
        <v>104.18406160125571</v>
      </c>
      <c r="J3192">
        <v>74.137931034482591</v>
      </c>
      <c r="K3192">
        <v>50.1</v>
      </c>
      <c r="L3192">
        <f t="shared" si="838"/>
        <v>1446.9596346165522</v>
      </c>
      <c r="N3192">
        <f t="shared" si="833"/>
        <v>7.3403653834477609</v>
      </c>
      <c r="O3192">
        <f t="shared" si="834"/>
        <v>-4.9696346165521845</v>
      </c>
      <c r="P3192">
        <f t="shared" si="835"/>
        <v>0</v>
      </c>
      <c r="Q3192">
        <f t="shared" si="836"/>
        <v>0</v>
      </c>
      <c r="R3192">
        <f t="shared" si="837"/>
        <v>1449.0933333333332</v>
      </c>
      <c r="S3192">
        <f t="shared" si="839"/>
        <v>1445.3466666666666</v>
      </c>
      <c r="T3192">
        <f t="shared" si="840"/>
        <v>11.980000000000018</v>
      </c>
      <c r="U3192">
        <f t="shared" si="841"/>
        <v>2.3960000000000035</v>
      </c>
      <c r="V3192">
        <f t="shared" si="842"/>
        <v>104.24782044147648</v>
      </c>
      <c r="W3192">
        <f t="shared" si="843"/>
        <v>6.3758840220771162E-2</v>
      </c>
      <c r="X3192">
        <f t="shared" si="844"/>
        <v>1457.14</v>
      </c>
      <c r="Y3192">
        <f t="shared" si="845"/>
        <v>1433.36</v>
      </c>
      <c r="Z3192">
        <f t="shared" si="846"/>
        <v>74.137931034482591</v>
      </c>
      <c r="AA3192">
        <f t="shared" si="849"/>
        <v>50.099329745071756</v>
      </c>
      <c r="AB3192">
        <f t="shared" si="847"/>
        <v>0</v>
      </c>
      <c r="AC3192">
        <f t="shared" si="848"/>
        <v>-6.7025492824512867E-4</v>
      </c>
    </row>
    <row r="3193" spans="1:29" x14ac:dyDescent="0.3">
      <c r="A3193" s="2">
        <v>41186</v>
      </c>
      <c r="B3193">
        <v>1451.08</v>
      </c>
      <c r="C3193">
        <v>1463.14</v>
      </c>
      <c r="D3193">
        <v>1451.08</v>
      </c>
      <c r="E3193">
        <v>1461.4</v>
      </c>
      <c r="F3193">
        <v>3615860000</v>
      </c>
      <c r="G3193">
        <v>11.36691025563186</v>
      </c>
      <c r="H3193">
        <v>-0.69308974436830795</v>
      </c>
      <c r="I3193">
        <v>155.22751483792911</v>
      </c>
      <c r="J3193">
        <v>93.681917211328994</v>
      </c>
      <c r="K3193">
        <v>59.74</v>
      </c>
      <c r="L3193">
        <f t="shared" si="838"/>
        <v>1451.7730897443682</v>
      </c>
      <c r="N3193">
        <f t="shared" si="833"/>
        <v>11.366910255631865</v>
      </c>
      <c r="O3193">
        <f t="shared" si="834"/>
        <v>-0.69308974436830795</v>
      </c>
      <c r="P3193">
        <f t="shared" si="835"/>
        <v>0</v>
      </c>
      <c r="Q3193">
        <f t="shared" si="836"/>
        <v>0</v>
      </c>
      <c r="R3193">
        <f t="shared" si="837"/>
        <v>1458.5400000000002</v>
      </c>
      <c r="S3193">
        <f t="shared" si="839"/>
        <v>1448.3406666666665</v>
      </c>
      <c r="T3193">
        <f t="shared" si="840"/>
        <v>21.904000000000224</v>
      </c>
      <c r="U3193">
        <f t="shared" si="841"/>
        <v>4.3808000000000451</v>
      </c>
      <c r="V3193">
        <f t="shared" si="842"/>
        <v>155.21264507751391</v>
      </c>
      <c r="W3193">
        <f t="shared" si="843"/>
        <v>-1.4869760415194833E-2</v>
      </c>
      <c r="X3193">
        <f t="shared" si="844"/>
        <v>1463.14</v>
      </c>
      <c r="Y3193">
        <f t="shared" si="845"/>
        <v>1435.6</v>
      </c>
      <c r="Z3193">
        <f t="shared" si="846"/>
        <v>93.681917211328994</v>
      </c>
      <c r="AA3193">
        <f t="shared" si="849"/>
        <v>59.738833055974581</v>
      </c>
      <c r="AB3193">
        <f t="shared" si="847"/>
        <v>0</v>
      </c>
      <c r="AC3193">
        <f t="shared" si="848"/>
        <v>-1.1669440254209462E-3</v>
      </c>
    </row>
    <row r="3194" spans="1:29" x14ac:dyDescent="0.3">
      <c r="A3194" s="2">
        <v>41187</v>
      </c>
      <c r="B3194">
        <v>1461.4</v>
      </c>
      <c r="C3194">
        <v>1470.96</v>
      </c>
      <c r="D3194">
        <v>1456.89</v>
      </c>
      <c r="E3194">
        <v>1460.93</v>
      </c>
      <c r="F3194">
        <v>3172940000</v>
      </c>
      <c r="G3194">
        <v>16.134606837087631</v>
      </c>
      <c r="H3194">
        <v>2.0646068370876951</v>
      </c>
      <c r="I3194">
        <v>106.0747501988067</v>
      </c>
      <c r="J3194">
        <v>68.607198748043942</v>
      </c>
      <c r="K3194">
        <v>67.260000000000005</v>
      </c>
      <c r="L3194">
        <f t="shared" si="838"/>
        <v>1454.8253931629124</v>
      </c>
      <c r="N3194">
        <f t="shared" si="833"/>
        <v>16.134606837087631</v>
      </c>
      <c r="O3194">
        <f t="shared" si="834"/>
        <v>2.0646068370876947</v>
      </c>
      <c r="P3194">
        <f t="shared" si="835"/>
        <v>0</v>
      </c>
      <c r="Q3194">
        <f t="shared" si="836"/>
        <v>0</v>
      </c>
      <c r="R3194">
        <f t="shared" si="837"/>
        <v>1462.926666666667</v>
      </c>
      <c r="S3194">
        <f t="shared" si="839"/>
        <v>1452.6993333333335</v>
      </c>
      <c r="T3194">
        <f t="shared" si="840"/>
        <v>32.136000000000877</v>
      </c>
      <c r="U3194">
        <f t="shared" si="841"/>
        <v>6.427200000000175</v>
      </c>
      <c r="V3194">
        <f t="shared" si="842"/>
        <v>106.08386579260241</v>
      </c>
      <c r="W3194">
        <f t="shared" si="843"/>
        <v>9.1155937957125843E-3</v>
      </c>
      <c r="X3194">
        <f t="shared" si="844"/>
        <v>1470.96</v>
      </c>
      <c r="Y3194">
        <f t="shared" si="845"/>
        <v>1439.01</v>
      </c>
      <c r="Z3194">
        <f t="shared" si="846"/>
        <v>68.607198748043942</v>
      </c>
      <c r="AA3194">
        <f t="shared" si="849"/>
        <v>67.260333948964558</v>
      </c>
      <c r="AB3194">
        <f t="shared" si="847"/>
        <v>0</v>
      </c>
      <c r="AC3194">
        <f t="shared" si="848"/>
        <v>3.3394896455263279E-4</v>
      </c>
    </row>
    <row r="3195" spans="1:29" x14ac:dyDescent="0.3">
      <c r="A3195" s="2">
        <v>41190</v>
      </c>
      <c r="B3195">
        <v>1460.93</v>
      </c>
      <c r="C3195">
        <v>1460.93</v>
      </c>
      <c r="D3195">
        <v>1453.1</v>
      </c>
      <c r="E3195">
        <v>1455.88</v>
      </c>
      <c r="F3195">
        <v>2328720000</v>
      </c>
      <c r="G3195">
        <v>5.7530712247250904</v>
      </c>
      <c r="H3195">
        <v>-2.0769287752750638</v>
      </c>
      <c r="I3195">
        <v>24.276484306303072</v>
      </c>
      <c r="J3195">
        <v>52.801251956181829</v>
      </c>
      <c r="K3195">
        <v>69.28</v>
      </c>
      <c r="L3195">
        <f t="shared" si="838"/>
        <v>1455.176928775275</v>
      </c>
      <c r="N3195">
        <f t="shared" si="833"/>
        <v>5.7530712247250904</v>
      </c>
      <c r="O3195">
        <f t="shared" si="834"/>
        <v>-2.0769287752750643</v>
      </c>
      <c r="P3195">
        <f t="shared" si="835"/>
        <v>0</v>
      </c>
      <c r="Q3195">
        <f t="shared" si="836"/>
        <v>0</v>
      </c>
      <c r="R3195">
        <f t="shared" si="837"/>
        <v>1456.6366666666665</v>
      </c>
      <c r="S3195">
        <f t="shared" si="839"/>
        <v>1454.5246666666667</v>
      </c>
      <c r="T3195">
        <f t="shared" si="840"/>
        <v>29.05866666666725</v>
      </c>
      <c r="U3195">
        <f t="shared" si="841"/>
        <v>5.81173333333345</v>
      </c>
      <c r="V3195">
        <f t="shared" si="842"/>
        <v>24.226851426996081</v>
      </c>
      <c r="W3195">
        <f t="shared" si="843"/>
        <v>-4.9632879306990674E-2</v>
      </c>
      <c r="X3195">
        <f t="shared" si="844"/>
        <v>1470.96</v>
      </c>
      <c r="Y3195">
        <f t="shared" si="845"/>
        <v>1439.01</v>
      </c>
      <c r="Z3195">
        <f t="shared" si="846"/>
        <v>52.801251956181829</v>
      </c>
      <c r="AA3195">
        <f t="shared" si="849"/>
        <v>69.284968320635031</v>
      </c>
      <c r="AB3195">
        <f t="shared" si="847"/>
        <v>0</v>
      </c>
      <c r="AC3195">
        <f t="shared" si="848"/>
        <v>4.9683206350294995E-3</v>
      </c>
    </row>
    <row r="3196" spans="1:29" x14ac:dyDescent="0.3">
      <c r="A3196" s="2">
        <v>41191</v>
      </c>
      <c r="B3196">
        <v>1455.9</v>
      </c>
      <c r="C3196">
        <v>1455.9</v>
      </c>
      <c r="D3196">
        <v>1441.18</v>
      </c>
      <c r="E3196">
        <v>1441.48</v>
      </c>
      <c r="F3196">
        <v>3216320000</v>
      </c>
      <c r="G3196">
        <v>5.2887141498167693</v>
      </c>
      <c r="H3196">
        <v>-9.4312858501832579</v>
      </c>
      <c r="I3196">
        <v>-100.5961546053946</v>
      </c>
      <c r="J3196">
        <v>1.0073875083947439</v>
      </c>
      <c r="K3196">
        <v>58.05</v>
      </c>
      <c r="L3196">
        <f t="shared" si="838"/>
        <v>1450.6112858501833</v>
      </c>
      <c r="N3196">
        <f t="shared" si="833"/>
        <v>5.2887141498167693</v>
      </c>
      <c r="O3196">
        <f t="shared" si="834"/>
        <v>-9.4312858501832579</v>
      </c>
      <c r="P3196">
        <f t="shared" si="835"/>
        <v>0</v>
      </c>
      <c r="Q3196">
        <f t="shared" si="836"/>
        <v>0</v>
      </c>
      <c r="R3196">
        <f t="shared" si="837"/>
        <v>1446.1866666666665</v>
      </c>
      <c r="S3196">
        <f t="shared" si="839"/>
        <v>1454.6766666666667</v>
      </c>
      <c r="T3196">
        <f t="shared" si="840"/>
        <v>28.146666666667215</v>
      </c>
      <c r="U3196">
        <f t="shared" si="841"/>
        <v>5.6293333333334434</v>
      </c>
      <c r="V3196">
        <f t="shared" si="842"/>
        <v>-100.54476551397525</v>
      </c>
      <c r="W3196">
        <f t="shared" si="843"/>
        <v>5.138909141935244E-2</v>
      </c>
      <c r="X3196">
        <f t="shared" si="844"/>
        <v>1470.96</v>
      </c>
      <c r="Y3196">
        <f t="shared" si="845"/>
        <v>1441.18</v>
      </c>
      <c r="Z3196">
        <f t="shared" si="846"/>
        <v>1.0073875083947441</v>
      </c>
      <c r="AA3196">
        <f t="shared" si="849"/>
        <v>58.047137291686418</v>
      </c>
      <c r="AB3196">
        <f t="shared" si="847"/>
        <v>0</v>
      </c>
      <c r="AC3196">
        <f t="shared" si="848"/>
        <v>-2.8627083135788212E-3</v>
      </c>
    </row>
    <row r="3197" spans="1:29" x14ac:dyDescent="0.3">
      <c r="A3197" s="2">
        <v>41192</v>
      </c>
      <c r="B3197">
        <v>1441.48</v>
      </c>
      <c r="C3197">
        <v>1442.52</v>
      </c>
      <c r="D3197">
        <v>1430.64</v>
      </c>
      <c r="E3197">
        <v>1432.56</v>
      </c>
      <c r="F3197">
        <v>3225060000</v>
      </c>
      <c r="G3197">
        <v>-2.0741905667889569</v>
      </c>
      <c r="H3197">
        <v>-13.95419056678884</v>
      </c>
      <c r="I3197">
        <v>-124.1250930752058</v>
      </c>
      <c r="J3197">
        <v>4.7619047619043862</v>
      </c>
      <c r="K3197">
        <v>44.17</v>
      </c>
      <c r="L3197">
        <f t="shared" si="838"/>
        <v>1444.5941905667889</v>
      </c>
      <c r="N3197">
        <f t="shared" si="833"/>
        <v>-2.0741905667889569</v>
      </c>
      <c r="O3197">
        <f t="shared" si="834"/>
        <v>-13.954190566788839</v>
      </c>
      <c r="P3197">
        <f t="shared" si="835"/>
        <v>0</v>
      </c>
      <c r="Q3197">
        <f t="shared" si="836"/>
        <v>0</v>
      </c>
      <c r="R3197">
        <f t="shared" si="837"/>
        <v>1435.2399999999998</v>
      </c>
      <c r="S3197">
        <f t="shared" si="839"/>
        <v>1451.9059999999999</v>
      </c>
      <c r="T3197">
        <f t="shared" si="840"/>
        <v>44.770666666667466</v>
      </c>
      <c r="U3197">
        <f t="shared" si="841"/>
        <v>8.9541333333334929</v>
      </c>
      <c r="V3197">
        <f t="shared" si="842"/>
        <v>-124.08422181189968</v>
      </c>
      <c r="W3197">
        <f t="shared" si="843"/>
        <v>4.0871263306115679E-2</v>
      </c>
      <c r="X3197">
        <f t="shared" si="844"/>
        <v>1470.96</v>
      </c>
      <c r="Y3197">
        <f t="shared" si="845"/>
        <v>1430.64</v>
      </c>
      <c r="Z3197">
        <f t="shared" si="846"/>
        <v>4.7619047619043862</v>
      </c>
      <c r="AA3197">
        <f t="shared" si="849"/>
        <v>44.171932037170777</v>
      </c>
      <c r="AB3197">
        <f t="shared" si="847"/>
        <v>0</v>
      </c>
      <c r="AC3197">
        <f t="shared" si="848"/>
        <v>1.9320371707749473E-3</v>
      </c>
    </row>
    <row r="3198" spans="1:29" x14ac:dyDescent="0.3">
      <c r="A3198" s="2">
        <v>41193</v>
      </c>
      <c r="B3198">
        <v>1432.82</v>
      </c>
      <c r="C3198">
        <v>1443.9</v>
      </c>
      <c r="D3198">
        <v>1432.82</v>
      </c>
      <c r="E3198">
        <v>1432.84</v>
      </c>
      <c r="F3198">
        <v>3672540000</v>
      </c>
      <c r="G3198">
        <v>3.223872955474008</v>
      </c>
      <c r="H3198">
        <v>-7.8561270445261471</v>
      </c>
      <c r="I3198">
        <v>-74.516457414320101</v>
      </c>
      <c r="J3198">
        <v>5.4563492063487642</v>
      </c>
      <c r="K3198">
        <v>26.53</v>
      </c>
      <c r="L3198">
        <f t="shared" si="838"/>
        <v>1440.6761270445261</v>
      </c>
      <c r="N3198">
        <f t="shared" si="833"/>
        <v>3.2238729554740075</v>
      </c>
      <c r="O3198">
        <f t="shared" si="834"/>
        <v>-7.8561270445261471</v>
      </c>
      <c r="P3198">
        <f t="shared" si="835"/>
        <v>0</v>
      </c>
      <c r="Q3198">
        <f t="shared" si="836"/>
        <v>0</v>
      </c>
      <c r="R3198">
        <f t="shared" si="837"/>
        <v>1436.5200000000002</v>
      </c>
      <c r="S3198">
        <f t="shared" si="839"/>
        <v>1447.502</v>
      </c>
      <c r="T3198">
        <f t="shared" si="840"/>
        <v>49.118666666666968</v>
      </c>
      <c r="U3198">
        <f t="shared" si="841"/>
        <v>9.8237333333333936</v>
      </c>
      <c r="V3198">
        <f t="shared" si="842"/>
        <v>-74.526995846790598</v>
      </c>
      <c r="W3198">
        <f t="shared" si="843"/>
        <v>-1.0538432470497128E-2</v>
      </c>
      <c r="X3198">
        <f t="shared" si="844"/>
        <v>1470.96</v>
      </c>
      <c r="Y3198">
        <f t="shared" si="845"/>
        <v>1430.64</v>
      </c>
      <c r="Z3198">
        <f t="shared" si="846"/>
        <v>5.4563492063487642</v>
      </c>
      <c r="AA3198">
        <f t="shared" si="849"/>
        <v>26.526818436174732</v>
      </c>
      <c r="AB3198">
        <f t="shared" si="847"/>
        <v>0</v>
      </c>
      <c r="AC3198">
        <f t="shared" si="848"/>
        <v>-3.1815638252687961E-3</v>
      </c>
    </row>
    <row r="3199" spans="1:29" x14ac:dyDescent="0.3">
      <c r="A3199" s="2">
        <v>41194</v>
      </c>
      <c r="B3199">
        <v>1432.84</v>
      </c>
      <c r="C3199">
        <v>1438.43</v>
      </c>
      <c r="D3199">
        <v>1425.53</v>
      </c>
      <c r="E3199">
        <v>1428.59</v>
      </c>
      <c r="F3199">
        <v>3134750000</v>
      </c>
      <c r="G3199">
        <v>1.78258197031596</v>
      </c>
      <c r="H3199">
        <v>-11.11741802968413</v>
      </c>
      <c r="I3199">
        <v>-82.640626260994225</v>
      </c>
      <c r="J3199">
        <v>8.6440677966099937</v>
      </c>
      <c r="K3199">
        <v>14.53</v>
      </c>
      <c r="L3199">
        <f t="shared" si="838"/>
        <v>1436.6474180296841</v>
      </c>
      <c r="N3199">
        <f t="shared" si="833"/>
        <v>1.7825819703159596</v>
      </c>
      <c r="O3199">
        <f t="shared" si="834"/>
        <v>-11.117418029684131</v>
      </c>
      <c r="P3199">
        <f t="shared" si="835"/>
        <v>0</v>
      </c>
      <c r="Q3199">
        <f t="shared" si="836"/>
        <v>0</v>
      </c>
      <c r="R3199">
        <f t="shared" si="837"/>
        <v>1430.8500000000001</v>
      </c>
      <c r="S3199">
        <f t="shared" si="839"/>
        <v>1441.0866666666666</v>
      </c>
      <c r="T3199">
        <f t="shared" si="840"/>
        <v>41.2999999999995</v>
      </c>
      <c r="U3199">
        <f t="shared" si="841"/>
        <v>8.2599999999999003</v>
      </c>
      <c r="V3199">
        <f t="shared" si="842"/>
        <v>-82.620392789883581</v>
      </c>
      <c r="W3199">
        <f t="shared" si="843"/>
        <v>2.0233471110643109E-2</v>
      </c>
      <c r="X3199">
        <f t="shared" si="844"/>
        <v>1460.93</v>
      </c>
      <c r="Y3199">
        <f t="shared" si="845"/>
        <v>1425.53</v>
      </c>
      <c r="Z3199">
        <f t="shared" si="846"/>
        <v>8.6440677966099937</v>
      </c>
      <c r="AA3199">
        <f t="shared" si="849"/>
        <v>14.534192245887942</v>
      </c>
      <c r="AB3199">
        <f t="shared" si="847"/>
        <v>0</v>
      </c>
      <c r="AC3199">
        <f t="shared" si="848"/>
        <v>4.1922458879426472E-3</v>
      </c>
    </row>
    <row r="3200" spans="1:29" x14ac:dyDescent="0.3">
      <c r="A3200" s="2">
        <v>41197</v>
      </c>
      <c r="B3200">
        <v>1428.75</v>
      </c>
      <c r="C3200">
        <v>1441.31</v>
      </c>
      <c r="D3200">
        <v>1427.24</v>
      </c>
      <c r="E3200">
        <v>1440.13</v>
      </c>
      <c r="F3200">
        <v>3483810000</v>
      </c>
      <c r="G3200">
        <v>3.5017213135438401</v>
      </c>
      <c r="H3200">
        <v>-10.5682786864561</v>
      </c>
      <c r="I3200">
        <v>-14.047835301240809</v>
      </c>
      <c r="J3200">
        <v>48.07375699703681</v>
      </c>
      <c r="K3200">
        <v>13.59</v>
      </c>
      <c r="L3200">
        <f t="shared" si="838"/>
        <v>1437.8082786864561</v>
      </c>
      <c r="N3200">
        <f t="shared" si="833"/>
        <v>3.5017213135438396</v>
      </c>
      <c r="O3200">
        <f t="shared" si="834"/>
        <v>-10.568278686456097</v>
      </c>
      <c r="P3200">
        <f t="shared" si="835"/>
        <v>0</v>
      </c>
      <c r="Q3200">
        <f t="shared" si="836"/>
        <v>0</v>
      </c>
      <c r="R3200">
        <f t="shared" si="837"/>
        <v>1436.2266666666667</v>
      </c>
      <c r="S3200">
        <f t="shared" si="839"/>
        <v>1437.0046666666667</v>
      </c>
      <c r="T3200">
        <f t="shared" si="840"/>
        <v>18.363999999999805</v>
      </c>
      <c r="U3200">
        <f t="shared" si="841"/>
        <v>3.672799999999961</v>
      </c>
      <c r="V3200">
        <f t="shared" si="842"/>
        <v>-14.121832570972705</v>
      </c>
      <c r="W3200">
        <f t="shared" si="843"/>
        <v>-7.3997269731895798E-2</v>
      </c>
      <c r="X3200">
        <f t="shared" si="844"/>
        <v>1455.9</v>
      </c>
      <c r="Y3200">
        <f t="shared" si="845"/>
        <v>1425.53</v>
      </c>
      <c r="Z3200">
        <f t="shared" si="846"/>
        <v>48.07375699703681</v>
      </c>
      <c r="AA3200">
        <f t="shared" si="849"/>
        <v>13.588693254058938</v>
      </c>
      <c r="AB3200">
        <f t="shared" si="847"/>
        <v>0</v>
      </c>
      <c r="AC3200">
        <f t="shared" si="848"/>
        <v>-1.3067459410613935E-3</v>
      </c>
    </row>
    <row r="3201" spans="1:29" x14ac:dyDescent="0.3">
      <c r="A3201" s="2">
        <v>41198</v>
      </c>
      <c r="B3201">
        <v>1440.31</v>
      </c>
      <c r="C3201">
        <v>1455.51</v>
      </c>
      <c r="D3201">
        <v>1440.31</v>
      </c>
      <c r="E3201">
        <v>1454.92</v>
      </c>
      <c r="F3201">
        <v>3568770000</v>
      </c>
      <c r="G3201">
        <v>11.997814209029229</v>
      </c>
      <c r="H3201">
        <v>-3.202185790970816</v>
      </c>
      <c r="I3201">
        <v>166.55497475762871</v>
      </c>
      <c r="J3201">
        <v>98.032021347565319</v>
      </c>
      <c r="K3201">
        <v>32.99</v>
      </c>
      <c r="L3201">
        <f t="shared" si="838"/>
        <v>1443.5121857909708</v>
      </c>
      <c r="N3201">
        <f t="shared" si="833"/>
        <v>11.997814209029229</v>
      </c>
      <c r="O3201">
        <f t="shared" si="834"/>
        <v>-3.202185790970816</v>
      </c>
      <c r="P3201">
        <f t="shared" si="835"/>
        <v>0</v>
      </c>
      <c r="Q3201">
        <f t="shared" si="836"/>
        <v>0</v>
      </c>
      <c r="R3201">
        <f t="shared" si="837"/>
        <v>1450.2466666666667</v>
      </c>
      <c r="S3201">
        <f t="shared" si="839"/>
        <v>1437.8166666666668</v>
      </c>
      <c r="T3201">
        <f t="shared" si="840"/>
        <v>24.860000000000355</v>
      </c>
      <c r="U3201">
        <f t="shared" si="841"/>
        <v>4.9720000000000706</v>
      </c>
      <c r="V3201">
        <f t="shared" si="842"/>
        <v>166.66666666666211</v>
      </c>
      <c r="W3201">
        <f t="shared" si="843"/>
        <v>0.11169190903339654</v>
      </c>
      <c r="X3201">
        <f t="shared" si="844"/>
        <v>1455.51</v>
      </c>
      <c r="Y3201">
        <f t="shared" si="845"/>
        <v>1425.53</v>
      </c>
      <c r="Z3201">
        <f t="shared" si="846"/>
        <v>98.032021347565319</v>
      </c>
      <c r="AA3201">
        <f t="shared" si="849"/>
        <v>32.993620021893051</v>
      </c>
      <c r="AB3201">
        <f t="shared" si="847"/>
        <v>0</v>
      </c>
      <c r="AC3201">
        <f t="shared" si="848"/>
        <v>3.6200218930488859E-3</v>
      </c>
    </row>
    <row r="3202" spans="1:29" x14ac:dyDescent="0.3">
      <c r="A3202" s="2">
        <v>41199</v>
      </c>
      <c r="B3202">
        <v>1454.22</v>
      </c>
      <c r="C3202">
        <v>1462.2</v>
      </c>
      <c r="D3202">
        <v>1453.35</v>
      </c>
      <c r="E3202">
        <v>1460.91</v>
      </c>
      <c r="F3202">
        <v>3655320000</v>
      </c>
      <c r="G3202">
        <v>12.888542806019361</v>
      </c>
      <c r="H3202">
        <v>4.0385428060192234</v>
      </c>
      <c r="I3202">
        <v>113.1249999999998</v>
      </c>
      <c r="J3202">
        <v>96.482137987455786</v>
      </c>
      <c r="K3202">
        <v>51.34</v>
      </c>
      <c r="L3202">
        <f t="shared" si="838"/>
        <v>1449.3114571939807</v>
      </c>
      <c r="N3202">
        <f t="shared" si="833"/>
        <v>12.888542806019359</v>
      </c>
      <c r="O3202">
        <f t="shared" si="834"/>
        <v>4.0385428060192226</v>
      </c>
      <c r="P3202">
        <f t="shared" si="835"/>
        <v>0</v>
      </c>
      <c r="Q3202">
        <f t="shared" si="836"/>
        <v>0</v>
      </c>
      <c r="R3202">
        <f t="shared" si="837"/>
        <v>1458.82</v>
      </c>
      <c r="S3202">
        <f t="shared" si="839"/>
        <v>1442.5326666666667</v>
      </c>
      <c r="T3202">
        <f t="shared" si="840"/>
        <v>48.0026666666663</v>
      </c>
      <c r="U3202">
        <f t="shared" si="841"/>
        <v>9.6005333333332601</v>
      </c>
      <c r="V3202">
        <f t="shared" si="842"/>
        <v>113.10019813714054</v>
      </c>
      <c r="W3202">
        <f t="shared" si="843"/>
        <v>-2.4801862859263224E-2</v>
      </c>
      <c r="X3202">
        <f t="shared" si="844"/>
        <v>1462.2</v>
      </c>
      <c r="Y3202">
        <f t="shared" si="845"/>
        <v>1425.53</v>
      </c>
      <c r="Z3202">
        <f t="shared" si="846"/>
        <v>96.482137987455786</v>
      </c>
      <c r="AA3202">
        <f t="shared" si="849"/>
        <v>51.337666667003326</v>
      </c>
      <c r="AB3202">
        <f t="shared" si="847"/>
        <v>0</v>
      </c>
      <c r="AC3202">
        <f t="shared" si="848"/>
        <v>-2.3333329966774841E-3</v>
      </c>
    </row>
    <row r="3203" spans="1:29" x14ac:dyDescent="0.3">
      <c r="A3203" s="2">
        <v>41200</v>
      </c>
      <c r="B3203">
        <v>1460.94</v>
      </c>
      <c r="C3203">
        <v>1464.02</v>
      </c>
      <c r="D3203">
        <v>1452.63</v>
      </c>
      <c r="E3203">
        <v>1457.34</v>
      </c>
      <c r="F3203">
        <v>3880030000</v>
      </c>
      <c r="G3203">
        <v>12.032361870679321</v>
      </c>
      <c r="H3203">
        <v>0.64236187067945139</v>
      </c>
      <c r="I3203">
        <v>70.023619907611291</v>
      </c>
      <c r="J3203">
        <v>82.644842816315759</v>
      </c>
      <c r="K3203">
        <v>66.78</v>
      </c>
      <c r="L3203">
        <f t="shared" si="838"/>
        <v>1451.9876381293207</v>
      </c>
      <c r="N3203">
        <f t="shared" ref="N3203:N3266" si="850">C3203-L3203</f>
        <v>12.032361870679324</v>
      </c>
      <c r="O3203">
        <f t="shared" ref="O3203:O3266" si="851">D3203-L3203</f>
        <v>0.64236187067945139</v>
      </c>
      <c r="P3203">
        <f t="shared" ref="P3203:P3266" si="852">N3203-G3203</f>
        <v>0</v>
      </c>
      <c r="Q3203">
        <f t="shared" ref="Q3203:Q3266" si="853">O3203-H3203</f>
        <v>0</v>
      </c>
      <c r="R3203">
        <f t="shared" ref="R3203:R3266" si="854">AVERAGE(C3203:E3203)</f>
        <v>1457.9966666666667</v>
      </c>
      <c r="S3203">
        <f t="shared" si="839"/>
        <v>1446.828</v>
      </c>
      <c r="T3203">
        <f t="shared" si="840"/>
        <v>53.158666666666477</v>
      </c>
      <c r="U3203">
        <f t="shared" si="841"/>
        <v>10.631733333333296</v>
      </c>
      <c r="V3203">
        <f t="shared" si="842"/>
        <v>70.033526465842726</v>
      </c>
      <c r="W3203">
        <f t="shared" si="843"/>
        <v>9.9065582314352696E-3</v>
      </c>
      <c r="X3203">
        <f t="shared" si="844"/>
        <v>1464.02</v>
      </c>
      <c r="Y3203">
        <f t="shared" si="845"/>
        <v>1425.53</v>
      </c>
      <c r="Z3203">
        <f t="shared" si="846"/>
        <v>82.644842816315759</v>
      </c>
      <c r="AA3203">
        <f t="shared" si="849"/>
        <v>66.775365388996732</v>
      </c>
      <c r="AB3203">
        <f t="shared" si="847"/>
        <v>0</v>
      </c>
      <c r="AC3203">
        <f t="shared" si="848"/>
        <v>-4.6346110032686738E-3</v>
      </c>
    </row>
    <row r="3204" spans="1:29" x14ac:dyDescent="0.3">
      <c r="A3204" s="2">
        <v>41201</v>
      </c>
      <c r="B3204">
        <v>1457.34</v>
      </c>
      <c r="C3204">
        <v>1457.34</v>
      </c>
      <c r="D3204">
        <v>1429.85</v>
      </c>
      <c r="E3204">
        <v>1433.19</v>
      </c>
      <c r="F3204">
        <v>3875170000</v>
      </c>
      <c r="G3204">
        <v>11.618241247119389</v>
      </c>
      <c r="H3204">
        <v>-15.87175875288062</v>
      </c>
      <c r="I3204">
        <v>-67.835144209162792</v>
      </c>
      <c r="J3204">
        <v>16.17727025557382</v>
      </c>
      <c r="K3204">
        <v>68.28</v>
      </c>
      <c r="L3204">
        <f t="shared" ref="L3204:L3267" si="855">$M$2*E3204+L3203*(1-$M$2)</f>
        <v>1445.7217587528805</v>
      </c>
      <c r="N3204">
        <f t="shared" si="850"/>
        <v>11.618241247119386</v>
      </c>
      <c r="O3204">
        <f t="shared" si="851"/>
        <v>-15.871758752880623</v>
      </c>
      <c r="P3204">
        <f t="shared" si="852"/>
        <v>0</v>
      </c>
      <c r="Q3204">
        <f t="shared" si="853"/>
        <v>0</v>
      </c>
      <c r="R3204">
        <f t="shared" si="854"/>
        <v>1440.1266666666663</v>
      </c>
      <c r="S3204">
        <f t="shared" si="839"/>
        <v>1448.6833333333332</v>
      </c>
      <c r="T3204">
        <f t="shared" si="840"/>
        <v>42.026666666667097</v>
      </c>
      <c r="U3204">
        <f t="shared" si="841"/>
        <v>8.4053333333334201</v>
      </c>
      <c r="V3204">
        <f t="shared" si="842"/>
        <v>-67.866962774958395</v>
      </c>
      <c r="W3204">
        <f t="shared" si="843"/>
        <v>-3.1818565795603604E-2</v>
      </c>
      <c r="X3204">
        <f t="shared" si="844"/>
        <v>1464.02</v>
      </c>
      <c r="Y3204">
        <f t="shared" si="845"/>
        <v>1427.24</v>
      </c>
      <c r="Z3204">
        <f t="shared" si="846"/>
        <v>16.177270255573816</v>
      </c>
      <c r="AA3204">
        <f t="shared" si="849"/>
        <v>68.282005880789512</v>
      </c>
      <c r="AB3204">
        <f t="shared" si="847"/>
        <v>0</v>
      </c>
      <c r="AC3204">
        <f t="shared" si="848"/>
        <v>2.0058807895111386E-3</v>
      </c>
    </row>
    <row r="3205" spans="1:29" x14ac:dyDescent="0.3">
      <c r="A3205" s="2">
        <v>41204</v>
      </c>
      <c r="B3205">
        <v>1433.21</v>
      </c>
      <c r="C3205">
        <v>1435.46</v>
      </c>
      <c r="D3205">
        <v>1422.06</v>
      </c>
      <c r="E3205">
        <v>1433.82</v>
      </c>
      <c r="F3205">
        <v>3216220000</v>
      </c>
      <c r="G3205">
        <v>-6.2945058352538581</v>
      </c>
      <c r="H3205">
        <v>-19.694505835253949</v>
      </c>
      <c r="I3205">
        <v>-116.30809731299919</v>
      </c>
      <c r="J3205">
        <v>28.026692087702529</v>
      </c>
      <c r="K3205">
        <v>64.27</v>
      </c>
      <c r="L3205">
        <f t="shared" si="855"/>
        <v>1441.7545058352539</v>
      </c>
      <c r="N3205">
        <f t="shared" si="850"/>
        <v>-6.2945058352538581</v>
      </c>
      <c r="O3205">
        <f t="shared" si="851"/>
        <v>-19.694505835253949</v>
      </c>
      <c r="P3205">
        <f t="shared" si="852"/>
        <v>0</v>
      </c>
      <c r="Q3205">
        <f t="shared" si="853"/>
        <v>0</v>
      </c>
      <c r="R3205">
        <f t="shared" si="854"/>
        <v>1430.4466666666667</v>
      </c>
      <c r="S3205">
        <f t="shared" si="839"/>
        <v>1447.5273333333332</v>
      </c>
      <c r="T3205">
        <f t="shared" si="840"/>
        <v>48.962666666667019</v>
      </c>
      <c r="U3205">
        <f t="shared" si="841"/>
        <v>9.7925333333334041</v>
      </c>
      <c r="V3205">
        <f t="shared" si="842"/>
        <v>-116.28360837281726</v>
      </c>
      <c r="W3205">
        <f t="shared" si="843"/>
        <v>2.4488940181939256E-2</v>
      </c>
      <c r="X3205">
        <f t="shared" si="844"/>
        <v>1464.02</v>
      </c>
      <c r="Y3205">
        <f t="shared" si="845"/>
        <v>1422.06</v>
      </c>
      <c r="Z3205">
        <f t="shared" si="846"/>
        <v>28.026692087702529</v>
      </c>
      <c r="AA3205">
        <f t="shared" si="849"/>
        <v>64.272592898922639</v>
      </c>
      <c r="AB3205">
        <f t="shared" si="847"/>
        <v>0</v>
      </c>
      <c r="AC3205">
        <f t="shared" si="848"/>
        <v>2.5928989226429167E-3</v>
      </c>
    </row>
    <row r="3206" spans="1:29" x14ac:dyDescent="0.3">
      <c r="A3206" s="2">
        <v>41205</v>
      </c>
      <c r="B3206">
        <v>1433.74</v>
      </c>
      <c r="C3206">
        <v>1433.74</v>
      </c>
      <c r="D3206">
        <v>1407.56</v>
      </c>
      <c r="E3206">
        <v>1413.11</v>
      </c>
      <c r="F3206">
        <v>3587670000</v>
      </c>
      <c r="G3206">
        <v>1.533662776497295</v>
      </c>
      <c r="H3206">
        <v>-24.646337223502769</v>
      </c>
      <c r="I3206">
        <v>-110.63488241431941</v>
      </c>
      <c r="J3206">
        <v>9.8299681190222294</v>
      </c>
      <c r="K3206">
        <v>46.63</v>
      </c>
      <c r="L3206">
        <f t="shared" si="855"/>
        <v>1432.2063372235027</v>
      </c>
      <c r="N3206">
        <f t="shared" si="850"/>
        <v>1.5336627764972945</v>
      </c>
      <c r="O3206">
        <f t="shared" si="851"/>
        <v>-24.646337223502769</v>
      </c>
      <c r="P3206">
        <f t="shared" si="852"/>
        <v>0</v>
      </c>
      <c r="Q3206">
        <f t="shared" si="853"/>
        <v>0</v>
      </c>
      <c r="R3206">
        <f t="shared" si="854"/>
        <v>1418.1366666666665</v>
      </c>
      <c r="S3206">
        <f t="shared" si="839"/>
        <v>1441.1053333333332</v>
      </c>
      <c r="T3206">
        <f t="shared" si="840"/>
        <v>69.212000000000216</v>
      </c>
      <c r="U3206">
        <f t="shared" si="841"/>
        <v>13.842400000000044</v>
      </c>
      <c r="V3206">
        <f t="shared" si="842"/>
        <v>-110.6198668182135</v>
      </c>
      <c r="W3206">
        <f t="shared" si="843"/>
        <v>1.50155961059113E-2</v>
      </c>
      <c r="X3206">
        <f t="shared" si="844"/>
        <v>1464.02</v>
      </c>
      <c r="Y3206">
        <f t="shared" si="845"/>
        <v>1407.56</v>
      </c>
      <c r="Z3206">
        <f t="shared" si="846"/>
        <v>9.8299681190222294</v>
      </c>
      <c r="AA3206">
        <f t="shared" si="849"/>
        <v>46.632182253214026</v>
      </c>
      <c r="AB3206">
        <f t="shared" si="847"/>
        <v>0</v>
      </c>
      <c r="AC3206">
        <f t="shared" si="848"/>
        <v>2.182253214023433E-3</v>
      </c>
    </row>
    <row r="3207" spans="1:29" x14ac:dyDescent="0.3">
      <c r="A3207" s="2">
        <v>41206</v>
      </c>
      <c r="B3207">
        <v>1413.2</v>
      </c>
      <c r="C3207">
        <v>1420.04</v>
      </c>
      <c r="D3207">
        <v>1407.1</v>
      </c>
      <c r="E3207">
        <v>1408.75</v>
      </c>
      <c r="F3207">
        <v>3385970000</v>
      </c>
      <c r="G3207">
        <v>-4.3475581490019977</v>
      </c>
      <c r="H3207">
        <v>-17.287558149002049</v>
      </c>
      <c r="I3207">
        <v>-95.06861613441113</v>
      </c>
      <c r="J3207">
        <v>2.8988053408293899</v>
      </c>
      <c r="K3207">
        <v>27.92</v>
      </c>
      <c r="L3207">
        <f t="shared" si="855"/>
        <v>1424.387558149002</v>
      </c>
      <c r="N3207">
        <f t="shared" si="850"/>
        <v>-4.3475581490019977</v>
      </c>
      <c r="O3207">
        <f t="shared" si="851"/>
        <v>-17.287558149002052</v>
      </c>
      <c r="P3207">
        <f t="shared" si="852"/>
        <v>0</v>
      </c>
      <c r="Q3207">
        <f t="shared" si="853"/>
        <v>0</v>
      </c>
      <c r="R3207">
        <f t="shared" si="854"/>
        <v>1411.9633333333331</v>
      </c>
      <c r="S3207">
        <f t="shared" ref="S3207:S3270" si="856">AVERAGE(R3203:R3207)</f>
        <v>1431.7339999999999</v>
      </c>
      <c r="T3207">
        <f t="shared" ref="T3207:T3270" si="857">ABS(S3207-R3207)+ABS(S3207-R3206)+ABS(S3207-R3205)+ABS(S3207-R3204)+ABS(S3207-R3203)</f>
        <v>69.310666666666521</v>
      </c>
      <c r="U3207">
        <f t="shared" ref="U3207:U3270" si="858">T3207/5</f>
        <v>13.862133333333304</v>
      </c>
      <c r="V3207">
        <f t="shared" ref="V3207:V3270" si="859">(R3207-S3207)/(0.015*U3207)</f>
        <v>-95.08236667115608</v>
      </c>
      <c r="W3207">
        <f t="shared" ref="W3207:W3270" si="860">V3207-I3207</f>
        <v>-1.3750536744950637E-2</v>
      </c>
      <c r="X3207">
        <f t="shared" ref="X3207:X3270" si="861">MAX(C3203:C3207)</f>
        <v>1464.02</v>
      </c>
      <c r="Y3207">
        <f t="shared" ref="Y3207:Y3270" si="862">MIN(D3203:D3207)</f>
        <v>1407.1</v>
      </c>
      <c r="Z3207">
        <f t="shared" ref="Z3207:Z3270" si="863">100*(E3207-Y3207)/(X3207-Y3207)</f>
        <v>2.8988053408293899</v>
      </c>
      <c r="AA3207">
        <f t="shared" si="849"/>
        <v>27.915515723888745</v>
      </c>
      <c r="AB3207">
        <f t="shared" ref="AB3207:AB3270" si="864">Z3207-J3207</f>
        <v>0</v>
      </c>
      <c r="AC3207">
        <f t="shared" ref="AC3207:AC3270" si="865">AA3207-K3207</f>
        <v>-4.4842761112562357E-3</v>
      </c>
    </row>
    <row r="3208" spans="1:29" x14ac:dyDescent="0.3">
      <c r="A3208" s="2">
        <v>41207</v>
      </c>
      <c r="B3208">
        <v>1409.74</v>
      </c>
      <c r="C3208">
        <v>1421.12</v>
      </c>
      <c r="D3208">
        <v>1405.14</v>
      </c>
      <c r="E3208">
        <v>1412.97</v>
      </c>
      <c r="F3208">
        <v>3512640000</v>
      </c>
      <c r="G3208">
        <v>0.53829456733183179</v>
      </c>
      <c r="H3208">
        <v>-15.441705432667961</v>
      </c>
      <c r="I3208">
        <v>-64.300274749623085</v>
      </c>
      <c r="J3208">
        <v>14.999999999999909</v>
      </c>
      <c r="K3208">
        <v>14.39</v>
      </c>
      <c r="L3208">
        <f t="shared" si="855"/>
        <v>1420.5817054326681</v>
      </c>
      <c r="N3208">
        <f t="shared" si="850"/>
        <v>0.53829456733183179</v>
      </c>
      <c r="O3208">
        <f t="shared" si="851"/>
        <v>-15.441705432667959</v>
      </c>
      <c r="P3208">
        <f t="shared" si="852"/>
        <v>0</v>
      </c>
      <c r="Q3208">
        <f t="shared" si="853"/>
        <v>0</v>
      </c>
      <c r="R3208">
        <f t="shared" si="854"/>
        <v>1413.0766666666668</v>
      </c>
      <c r="S3208">
        <f t="shared" si="856"/>
        <v>1422.7499999999998</v>
      </c>
      <c r="T3208">
        <f t="shared" si="857"/>
        <v>50.146666666666306</v>
      </c>
      <c r="U3208">
        <f t="shared" si="858"/>
        <v>10.029333333333261</v>
      </c>
      <c r="V3208">
        <f t="shared" si="859"/>
        <v>-64.300274749621238</v>
      </c>
      <c r="W3208">
        <f t="shared" si="860"/>
        <v>1.8474111129762605E-12</v>
      </c>
      <c r="X3208">
        <f t="shared" si="861"/>
        <v>1457.34</v>
      </c>
      <c r="Y3208">
        <f t="shared" si="862"/>
        <v>1405.14</v>
      </c>
      <c r="Z3208">
        <f t="shared" si="863"/>
        <v>14.999999999999913</v>
      </c>
      <c r="AA3208">
        <f t="shared" si="849"/>
        <v>14.386547160625573</v>
      </c>
      <c r="AB3208">
        <f t="shared" si="864"/>
        <v>0</v>
      </c>
      <c r="AC3208">
        <f t="shared" si="865"/>
        <v>-3.4528393744270858E-3</v>
      </c>
    </row>
    <row r="3209" spans="1:29" x14ac:dyDescent="0.3">
      <c r="A3209" s="2">
        <v>41208</v>
      </c>
      <c r="B3209">
        <v>1412.97</v>
      </c>
      <c r="C3209">
        <v>1417.09</v>
      </c>
      <c r="D3209">
        <v>1403.28</v>
      </c>
      <c r="E3209">
        <v>1411.94</v>
      </c>
      <c r="F3209">
        <v>3284910000</v>
      </c>
      <c r="G3209">
        <v>-0.61113695511221522</v>
      </c>
      <c r="H3209">
        <v>-14.421136955112161</v>
      </c>
      <c r="I3209">
        <v>-68.682553956833203</v>
      </c>
      <c r="J3209">
        <v>26.911124922312201</v>
      </c>
      <c r="K3209">
        <v>16.53</v>
      </c>
      <c r="L3209">
        <f t="shared" si="855"/>
        <v>1417.7011369551121</v>
      </c>
      <c r="N3209">
        <f t="shared" si="850"/>
        <v>-0.61113695511221522</v>
      </c>
      <c r="O3209">
        <f t="shared" si="851"/>
        <v>-14.421136955112161</v>
      </c>
      <c r="P3209">
        <f t="shared" si="852"/>
        <v>0</v>
      </c>
      <c r="Q3209">
        <f t="shared" si="853"/>
        <v>0</v>
      </c>
      <c r="R3209">
        <f t="shared" si="854"/>
        <v>1410.7699999999998</v>
      </c>
      <c r="S3209">
        <f t="shared" si="856"/>
        <v>1416.8786666666665</v>
      </c>
      <c r="T3209">
        <f t="shared" si="857"/>
        <v>29.652000000000044</v>
      </c>
      <c r="U3209">
        <f t="shared" si="858"/>
        <v>5.9304000000000086</v>
      </c>
      <c r="V3209">
        <f t="shared" si="859"/>
        <v>-68.670653656490188</v>
      </c>
      <c r="W3209">
        <f t="shared" si="860"/>
        <v>1.1900300343015147E-2</v>
      </c>
      <c r="X3209">
        <f t="shared" si="861"/>
        <v>1435.46</v>
      </c>
      <c r="Y3209">
        <f t="shared" si="862"/>
        <v>1403.28</v>
      </c>
      <c r="Z3209">
        <f t="shared" si="863"/>
        <v>26.911124922312197</v>
      </c>
      <c r="AA3209">
        <f t="shared" si="849"/>
        <v>16.533318093973254</v>
      </c>
      <c r="AB3209">
        <f t="shared" si="864"/>
        <v>0</v>
      </c>
      <c r="AC3209">
        <f t="shared" si="865"/>
        <v>3.318093973252445E-3</v>
      </c>
    </row>
    <row r="3210" spans="1:29" x14ac:dyDescent="0.3">
      <c r="A3210" s="2">
        <v>41213</v>
      </c>
      <c r="B3210">
        <v>1410.99</v>
      </c>
      <c r="C3210">
        <v>1418.76</v>
      </c>
      <c r="D3210">
        <v>1405.95</v>
      </c>
      <c r="E3210">
        <v>1412.16</v>
      </c>
      <c r="F3210">
        <v>3577110000</v>
      </c>
      <c r="G3210">
        <v>2.9059086965917231</v>
      </c>
      <c r="H3210">
        <v>-9.9040913034082223</v>
      </c>
      <c r="I3210">
        <v>-32.697547683925059</v>
      </c>
      <c r="J3210">
        <v>29.15298752462278</v>
      </c>
      <c r="K3210">
        <v>16.760000000000002</v>
      </c>
      <c r="L3210">
        <f t="shared" si="855"/>
        <v>1415.8540913034083</v>
      </c>
      <c r="N3210">
        <f t="shared" si="850"/>
        <v>2.9059086965917231</v>
      </c>
      <c r="O3210">
        <f t="shared" si="851"/>
        <v>-9.9040913034082223</v>
      </c>
      <c r="P3210">
        <f t="shared" si="852"/>
        <v>0</v>
      </c>
      <c r="Q3210">
        <f t="shared" si="853"/>
        <v>0</v>
      </c>
      <c r="R3210">
        <f t="shared" si="854"/>
        <v>1412.29</v>
      </c>
      <c r="S3210">
        <f t="shared" si="856"/>
        <v>1413.2473333333332</v>
      </c>
      <c r="T3210">
        <f t="shared" si="857"/>
        <v>9.7786666666665951</v>
      </c>
      <c r="U3210">
        <f t="shared" si="858"/>
        <v>1.9557333333333191</v>
      </c>
      <c r="V3210">
        <f t="shared" si="859"/>
        <v>-32.633396963910833</v>
      </c>
      <c r="W3210">
        <f t="shared" si="860"/>
        <v>6.4150720014225726E-2</v>
      </c>
      <c r="X3210">
        <f t="shared" si="861"/>
        <v>1433.74</v>
      </c>
      <c r="Y3210">
        <f t="shared" si="862"/>
        <v>1403.28</v>
      </c>
      <c r="Z3210">
        <f t="shared" si="863"/>
        <v>29.15298752462278</v>
      </c>
      <c r="AA3210">
        <f t="shared" si="849"/>
        <v>16.758577181357303</v>
      </c>
      <c r="AB3210">
        <f t="shared" si="864"/>
        <v>0</v>
      </c>
      <c r="AC3210">
        <f t="shared" si="865"/>
        <v>-1.4228186426983314E-3</v>
      </c>
    </row>
    <row r="3211" spans="1:29" x14ac:dyDescent="0.3">
      <c r="A3211" s="2">
        <v>41214</v>
      </c>
      <c r="B3211">
        <v>1412.2</v>
      </c>
      <c r="C3211">
        <v>1428.35</v>
      </c>
      <c r="D3211">
        <v>1412.2</v>
      </c>
      <c r="E3211">
        <v>1427.59</v>
      </c>
      <c r="F3211">
        <v>3929890000</v>
      </c>
      <c r="G3211">
        <v>8.5839391310610154</v>
      </c>
      <c r="H3211">
        <v>-7.5660608689388482</v>
      </c>
      <c r="I3211">
        <v>166.79667186686791</v>
      </c>
      <c r="J3211">
        <v>96.968488232947777</v>
      </c>
      <c r="K3211">
        <v>34.19</v>
      </c>
      <c r="L3211">
        <f t="shared" si="855"/>
        <v>1419.7660608689389</v>
      </c>
      <c r="N3211">
        <f t="shared" si="850"/>
        <v>8.5839391310610154</v>
      </c>
      <c r="O3211">
        <f t="shared" si="851"/>
        <v>-7.5660608689388482</v>
      </c>
      <c r="P3211">
        <f t="shared" si="852"/>
        <v>0</v>
      </c>
      <c r="Q3211">
        <f t="shared" si="853"/>
        <v>0</v>
      </c>
      <c r="R3211">
        <f t="shared" si="854"/>
        <v>1422.7133333333334</v>
      </c>
      <c r="S3211">
        <f t="shared" si="856"/>
        <v>1414.1626666666666</v>
      </c>
      <c r="T3211">
        <f t="shared" si="857"/>
        <v>17.101333333333514</v>
      </c>
      <c r="U3211">
        <f t="shared" si="858"/>
        <v>3.420266666666703</v>
      </c>
      <c r="V3211">
        <f t="shared" si="859"/>
        <v>166.66666666666666</v>
      </c>
      <c r="W3211">
        <f t="shared" si="860"/>
        <v>-0.1300052002012535</v>
      </c>
      <c r="X3211">
        <f t="shared" si="861"/>
        <v>1428.35</v>
      </c>
      <c r="Y3211">
        <f t="shared" si="862"/>
        <v>1403.28</v>
      </c>
      <c r="Z3211">
        <f t="shared" si="863"/>
        <v>96.968488232947777</v>
      </c>
      <c r="AA3211">
        <f t="shared" ref="AA3211:AA3274" si="866">AVERAGE(Z3207:Z3211)</f>
        <v>34.186281204142411</v>
      </c>
      <c r="AB3211">
        <f t="shared" si="864"/>
        <v>0</v>
      </c>
      <c r="AC3211">
        <f t="shared" si="865"/>
        <v>-3.7187958575870539E-3</v>
      </c>
    </row>
    <row r="3212" spans="1:29" x14ac:dyDescent="0.3">
      <c r="A3212" s="2">
        <v>41215</v>
      </c>
      <c r="B3212">
        <v>1427.59</v>
      </c>
      <c r="C3212">
        <v>1434.27</v>
      </c>
      <c r="D3212">
        <v>1412.91</v>
      </c>
      <c r="E3212">
        <v>1414.2</v>
      </c>
      <c r="F3212">
        <v>3732480000</v>
      </c>
      <c r="G3212">
        <v>16.35929275404078</v>
      </c>
      <c r="H3212">
        <v>-5.00070724595912</v>
      </c>
      <c r="I3212">
        <v>66.967535303540672</v>
      </c>
      <c r="J3212">
        <v>35.237173281704003</v>
      </c>
      <c r="K3212">
        <v>40.65</v>
      </c>
      <c r="L3212">
        <f t="shared" si="855"/>
        <v>1417.9107072459592</v>
      </c>
      <c r="N3212">
        <f t="shared" si="850"/>
        <v>16.35929275404078</v>
      </c>
      <c r="O3212">
        <f t="shared" si="851"/>
        <v>-5.00070724595912</v>
      </c>
      <c r="P3212">
        <f t="shared" si="852"/>
        <v>0</v>
      </c>
      <c r="Q3212">
        <f t="shared" si="853"/>
        <v>0</v>
      </c>
      <c r="R3212">
        <f t="shared" si="854"/>
        <v>1420.46</v>
      </c>
      <c r="S3212">
        <f t="shared" si="856"/>
        <v>1415.8619999999999</v>
      </c>
      <c r="T3212">
        <f t="shared" si="857"/>
        <v>22.898666666666713</v>
      </c>
      <c r="U3212">
        <f t="shared" si="858"/>
        <v>4.5797333333333423</v>
      </c>
      <c r="V3212">
        <f t="shared" si="859"/>
        <v>66.932572493306381</v>
      </c>
      <c r="W3212">
        <f t="shared" si="860"/>
        <v>-3.4962810234290487E-2</v>
      </c>
      <c r="X3212">
        <f t="shared" si="861"/>
        <v>1434.27</v>
      </c>
      <c r="Y3212">
        <f t="shared" si="862"/>
        <v>1403.28</v>
      </c>
      <c r="Z3212">
        <f t="shared" si="863"/>
        <v>35.237173281704003</v>
      </c>
      <c r="AA3212">
        <f t="shared" si="866"/>
        <v>40.653954792317336</v>
      </c>
      <c r="AB3212">
        <f t="shared" si="864"/>
        <v>0</v>
      </c>
      <c r="AC3212">
        <f t="shared" si="865"/>
        <v>3.9547923173373078E-3</v>
      </c>
    </row>
    <row r="3213" spans="1:29" x14ac:dyDescent="0.3">
      <c r="A3213" s="2">
        <v>41218</v>
      </c>
      <c r="B3213">
        <v>1414.02</v>
      </c>
      <c r="C3213">
        <v>1419.9</v>
      </c>
      <c r="D3213">
        <v>1408.13</v>
      </c>
      <c r="E3213">
        <v>1417.26</v>
      </c>
      <c r="F3213">
        <v>2921040000</v>
      </c>
      <c r="G3213">
        <v>2.2061951693603992</v>
      </c>
      <c r="H3213">
        <v>-9.5638048306395831</v>
      </c>
      <c r="I3213">
        <v>-18.373525420184588</v>
      </c>
      <c r="J3213">
        <v>45.111326234269157</v>
      </c>
      <c r="K3213">
        <v>46.68</v>
      </c>
      <c r="L3213">
        <f t="shared" si="855"/>
        <v>1417.6938048306397</v>
      </c>
      <c r="N3213">
        <f t="shared" si="850"/>
        <v>2.2061951693603987</v>
      </c>
      <c r="O3213">
        <f t="shared" si="851"/>
        <v>-9.5638048306395831</v>
      </c>
      <c r="P3213">
        <f t="shared" si="852"/>
        <v>0</v>
      </c>
      <c r="Q3213">
        <f t="shared" si="853"/>
        <v>0</v>
      </c>
      <c r="R3213">
        <f t="shared" si="854"/>
        <v>1415.0966666666666</v>
      </c>
      <c r="S3213">
        <f t="shared" si="856"/>
        <v>1416.2659999999998</v>
      </c>
      <c r="T3213">
        <f t="shared" si="857"/>
        <v>21.282666666666955</v>
      </c>
      <c r="U3213">
        <f t="shared" si="858"/>
        <v>4.2565333333333912</v>
      </c>
      <c r="V3213">
        <f t="shared" si="859"/>
        <v>-18.314329866765668</v>
      </c>
      <c r="W3213">
        <f t="shared" si="860"/>
        <v>5.9195553418920355E-2</v>
      </c>
      <c r="X3213">
        <f t="shared" si="861"/>
        <v>1434.27</v>
      </c>
      <c r="Y3213">
        <f t="shared" si="862"/>
        <v>1403.28</v>
      </c>
      <c r="Z3213">
        <f t="shared" si="863"/>
        <v>45.111326234269164</v>
      </c>
      <c r="AA3213">
        <f t="shared" si="866"/>
        <v>46.676220039171184</v>
      </c>
      <c r="AB3213">
        <f t="shared" si="864"/>
        <v>0</v>
      </c>
      <c r="AC3213">
        <f t="shared" si="865"/>
        <v>-3.7799608288153763E-3</v>
      </c>
    </row>
    <row r="3214" spans="1:29" x14ac:dyDescent="0.3">
      <c r="A3214" s="2">
        <v>41219</v>
      </c>
      <c r="B3214">
        <v>1417.26</v>
      </c>
      <c r="C3214">
        <v>1433.38</v>
      </c>
      <c r="D3214">
        <v>1417.26</v>
      </c>
      <c r="E3214">
        <v>1428.39</v>
      </c>
      <c r="F3214">
        <v>3306970000</v>
      </c>
      <c r="G3214">
        <v>12.12079677957354</v>
      </c>
      <c r="H3214">
        <v>-3.9992032204265802</v>
      </c>
      <c r="I3214">
        <v>102.02686202686461</v>
      </c>
      <c r="J3214">
        <v>79.237288135593587</v>
      </c>
      <c r="K3214">
        <v>57.14</v>
      </c>
      <c r="L3214">
        <f t="shared" si="855"/>
        <v>1421.2592032204266</v>
      </c>
      <c r="N3214">
        <f t="shared" si="850"/>
        <v>12.120796779573539</v>
      </c>
      <c r="O3214">
        <f t="shared" si="851"/>
        <v>-3.9992032204265797</v>
      </c>
      <c r="P3214">
        <f t="shared" si="852"/>
        <v>0</v>
      </c>
      <c r="Q3214">
        <f t="shared" si="853"/>
        <v>0</v>
      </c>
      <c r="R3214">
        <f t="shared" si="854"/>
        <v>1426.3433333333335</v>
      </c>
      <c r="S3214">
        <f t="shared" si="856"/>
        <v>1419.3806666666665</v>
      </c>
      <c r="T3214">
        <f t="shared" si="857"/>
        <v>22.74933333333388</v>
      </c>
      <c r="U3214">
        <f t="shared" si="858"/>
        <v>4.5498666666667757</v>
      </c>
      <c r="V3214">
        <f t="shared" si="859"/>
        <v>102.02008361661665</v>
      </c>
      <c r="W3214">
        <f t="shared" si="860"/>
        <v>-6.7784102479606645E-3</v>
      </c>
      <c r="X3214">
        <f t="shared" si="861"/>
        <v>1434.27</v>
      </c>
      <c r="Y3214">
        <f t="shared" si="862"/>
        <v>1405.95</v>
      </c>
      <c r="Z3214">
        <f t="shared" si="863"/>
        <v>79.237288135593587</v>
      </c>
      <c r="AA3214">
        <f t="shared" si="866"/>
        <v>57.141452681827467</v>
      </c>
      <c r="AB3214">
        <f t="shared" si="864"/>
        <v>0</v>
      </c>
      <c r="AC3214">
        <f t="shared" si="865"/>
        <v>1.4526818274660513E-3</v>
      </c>
    </row>
    <row r="3215" spans="1:29" x14ac:dyDescent="0.3">
      <c r="A3215" s="2">
        <v>41220</v>
      </c>
      <c r="B3215">
        <v>1428.27</v>
      </c>
      <c r="C3215">
        <v>1428.27</v>
      </c>
      <c r="D3215">
        <v>1388.14</v>
      </c>
      <c r="E3215">
        <v>1394.53</v>
      </c>
      <c r="F3215">
        <v>4356490000</v>
      </c>
      <c r="G3215">
        <v>15.920531186382281</v>
      </c>
      <c r="H3215">
        <v>-24.209468813617601</v>
      </c>
      <c r="I3215">
        <v>-140.92113649324321</v>
      </c>
      <c r="J3215">
        <v>13.8521569477561</v>
      </c>
      <c r="K3215">
        <v>54.08</v>
      </c>
      <c r="L3215">
        <f t="shared" si="855"/>
        <v>1412.3494688136177</v>
      </c>
      <c r="N3215">
        <f t="shared" si="850"/>
        <v>15.920531186382277</v>
      </c>
      <c r="O3215">
        <f t="shared" si="851"/>
        <v>-24.209468813617605</v>
      </c>
      <c r="P3215">
        <f t="shared" si="852"/>
        <v>0</v>
      </c>
      <c r="Q3215">
        <f t="shared" si="853"/>
        <v>0</v>
      </c>
      <c r="R3215">
        <f t="shared" si="854"/>
        <v>1403.6466666666665</v>
      </c>
      <c r="S3215">
        <f t="shared" si="856"/>
        <v>1417.6519999999998</v>
      </c>
      <c r="T3215">
        <f t="shared" si="857"/>
        <v>33.121333333333951</v>
      </c>
      <c r="U3215">
        <f t="shared" si="858"/>
        <v>6.6242666666667898</v>
      </c>
      <c r="V3215">
        <f t="shared" si="859"/>
        <v>-140.94977389530436</v>
      </c>
      <c r="W3215">
        <f t="shared" si="860"/>
        <v>-2.8637402061150397E-2</v>
      </c>
      <c r="X3215">
        <f t="shared" si="861"/>
        <v>1434.27</v>
      </c>
      <c r="Y3215">
        <f t="shared" si="862"/>
        <v>1388.14</v>
      </c>
      <c r="Z3215">
        <f t="shared" si="863"/>
        <v>13.8521569477561</v>
      </c>
      <c r="AA3215">
        <f t="shared" si="866"/>
        <v>54.081286566454125</v>
      </c>
      <c r="AB3215">
        <f t="shared" si="864"/>
        <v>0</v>
      </c>
      <c r="AC3215">
        <f t="shared" si="865"/>
        <v>1.2865664541266142E-3</v>
      </c>
    </row>
    <row r="3216" spans="1:29" x14ac:dyDescent="0.3">
      <c r="A3216" s="2">
        <v>41221</v>
      </c>
      <c r="B3216">
        <v>1394.53</v>
      </c>
      <c r="C3216">
        <v>1401.23</v>
      </c>
      <c r="D3216">
        <v>1377.51</v>
      </c>
      <c r="E3216">
        <v>1377.51</v>
      </c>
      <c r="F3216">
        <v>3779520000</v>
      </c>
      <c r="G3216">
        <v>0.49368745758829391</v>
      </c>
      <c r="H3216">
        <v>-23.22631254241173</v>
      </c>
      <c r="I3216">
        <v>-131.81511830016589</v>
      </c>
      <c r="J3216">
        <v>0</v>
      </c>
      <c r="K3216">
        <v>34.69</v>
      </c>
      <c r="L3216">
        <f t="shared" si="855"/>
        <v>1400.7363125424117</v>
      </c>
      <c r="N3216">
        <f t="shared" si="850"/>
        <v>0.49368745758829391</v>
      </c>
      <c r="O3216">
        <f t="shared" si="851"/>
        <v>-23.226312542411733</v>
      </c>
      <c r="P3216">
        <f t="shared" si="852"/>
        <v>0</v>
      </c>
      <c r="Q3216">
        <f t="shared" si="853"/>
        <v>0</v>
      </c>
      <c r="R3216">
        <f t="shared" si="854"/>
        <v>1385.4166666666667</v>
      </c>
      <c r="S3216">
        <f t="shared" si="856"/>
        <v>1410.1926666666666</v>
      </c>
      <c r="T3216">
        <f t="shared" si="857"/>
        <v>62.644000000000233</v>
      </c>
      <c r="U3216">
        <f t="shared" si="858"/>
        <v>12.528800000000047</v>
      </c>
      <c r="V3216">
        <f t="shared" si="859"/>
        <v>-131.8349190132588</v>
      </c>
      <c r="W3216">
        <f t="shared" si="860"/>
        <v>-1.9800713092905653E-2</v>
      </c>
      <c r="X3216">
        <f t="shared" si="861"/>
        <v>1434.27</v>
      </c>
      <c r="Y3216">
        <f t="shared" si="862"/>
        <v>1377.51</v>
      </c>
      <c r="Z3216">
        <f t="shared" si="863"/>
        <v>0</v>
      </c>
      <c r="AA3216">
        <f t="shared" si="866"/>
        <v>34.687588919864574</v>
      </c>
      <c r="AB3216">
        <f t="shared" si="864"/>
        <v>0</v>
      </c>
      <c r="AC3216">
        <f t="shared" si="865"/>
        <v>-2.4110801354240152E-3</v>
      </c>
    </row>
    <row r="3217" spans="1:29" x14ac:dyDescent="0.3">
      <c r="A3217" s="2">
        <v>41222</v>
      </c>
      <c r="B3217">
        <v>1377.55</v>
      </c>
      <c r="C3217">
        <v>1391.39</v>
      </c>
      <c r="D3217">
        <v>1373.03</v>
      </c>
      <c r="E3217">
        <v>1379.85</v>
      </c>
      <c r="F3217">
        <v>3647350000</v>
      </c>
      <c r="G3217">
        <v>-2.3842083616077621</v>
      </c>
      <c r="H3217">
        <v>-20.744208361607889</v>
      </c>
      <c r="I3217">
        <v>-92.132823600064157</v>
      </c>
      <c r="J3217">
        <v>11.30074565037269</v>
      </c>
      <c r="K3217">
        <v>29.9</v>
      </c>
      <c r="L3217">
        <f t="shared" si="855"/>
        <v>1393.7742083616079</v>
      </c>
      <c r="N3217">
        <f t="shared" si="850"/>
        <v>-2.3842083616077616</v>
      </c>
      <c r="O3217">
        <f t="shared" si="851"/>
        <v>-20.744208361607889</v>
      </c>
      <c r="P3217">
        <f t="shared" si="852"/>
        <v>0</v>
      </c>
      <c r="Q3217">
        <f t="shared" si="853"/>
        <v>0</v>
      </c>
      <c r="R3217">
        <f t="shared" si="854"/>
        <v>1381.4233333333334</v>
      </c>
      <c r="S3217">
        <f t="shared" si="856"/>
        <v>1402.3853333333332</v>
      </c>
      <c r="T3217">
        <f t="shared" si="857"/>
        <v>75.861333333333278</v>
      </c>
      <c r="U3217">
        <f t="shared" si="858"/>
        <v>15.172266666666655</v>
      </c>
      <c r="V3217">
        <f t="shared" si="859"/>
        <v>-92.106650731157629</v>
      </c>
      <c r="W3217">
        <f t="shared" si="860"/>
        <v>2.6172868906527924E-2</v>
      </c>
      <c r="X3217">
        <f t="shared" si="861"/>
        <v>1433.38</v>
      </c>
      <c r="Y3217">
        <f t="shared" si="862"/>
        <v>1373.03</v>
      </c>
      <c r="Z3217">
        <f t="shared" si="863"/>
        <v>11.300745650372694</v>
      </c>
      <c r="AA3217">
        <f t="shared" si="866"/>
        <v>29.900303393598314</v>
      </c>
      <c r="AB3217">
        <f t="shared" si="864"/>
        <v>0</v>
      </c>
      <c r="AC3217">
        <f t="shared" si="865"/>
        <v>3.0339359831543788E-4</v>
      </c>
    </row>
    <row r="3218" spans="1:29" x14ac:dyDescent="0.3">
      <c r="A3218" s="2">
        <v>41225</v>
      </c>
      <c r="B3218">
        <v>1379.86</v>
      </c>
      <c r="C3218">
        <v>1384.87</v>
      </c>
      <c r="D3218">
        <v>1377.19</v>
      </c>
      <c r="E3218">
        <v>1380.03</v>
      </c>
      <c r="F3218">
        <v>2567540000</v>
      </c>
      <c r="G3218">
        <v>-4.3228055744054927</v>
      </c>
      <c r="H3218">
        <v>-12.002805574405331</v>
      </c>
      <c r="I3218">
        <v>-63.334615987572228</v>
      </c>
      <c r="J3218">
        <v>11.599005799502869</v>
      </c>
      <c r="K3218">
        <v>23.2</v>
      </c>
      <c r="L3218">
        <f t="shared" si="855"/>
        <v>1389.1928055744054</v>
      </c>
      <c r="N3218">
        <f t="shared" si="850"/>
        <v>-4.3228055744054927</v>
      </c>
      <c r="O3218">
        <f t="shared" si="851"/>
        <v>-12.002805574405329</v>
      </c>
      <c r="P3218">
        <f t="shared" si="852"/>
        <v>0</v>
      </c>
      <c r="Q3218">
        <f t="shared" si="853"/>
        <v>0</v>
      </c>
      <c r="R3218">
        <f t="shared" si="854"/>
        <v>1380.6966666666667</v>
      </c>
      <c r="S3218">
        <f t="shared" si="856"/>
        <v>1395.5053333333333</v>
      </c>
      <c r="T3218">
        <f t="shared" si="857"/>
        <v>77.958666666666431</v>
      </c>
      <c r="U3218">
        <f t="shared" si="858"/>
        <v>15.591733333333286</v>
      </c>
      <c r="V3218">
        <f t="shared" si="859"/>
        <v>-63.318453653502772</v>
      </c>
      <c r="W3218">
        <f t="shared" si="860"/>
        <v>1.6162334069456108E-2</v>
      </c>
      <c r="X3218">
        <f t="shared" si="861"/>
        <v>1433.38</v>
      </c>
      <c r="Y3218">
        <f t="shared" si="862"/>
        <v>1373.03</v>
      </c>
      <c r="Z3218">
        <f t="shared" si="863"/>
        <v>11.599005799502873</v>
      </c>
      <c r="AA3218">
        <f t="shared" si="866"/>
        <v>23.197839306645051</v>
      </c>
      <c r="AB3218">
        <f t="shared" si="864"/>
        <v>0</v>
      </c>
      <c r="AC3218">
        <f t="shared" si="865"/>
        <v>-2.1606933549485063E-3</v>
      </c>
    </row>
    <row r="3219" spans="1:29" x14ac:dyDescent="0.3">
      <c r="A3219" s="2">
        <v>41226</v>
      </c>
      <c r="B3219">
        <v>1380.03</v>
      </c>
      <c r="C3219">
        <v>1388.81</v>
      </c>
      <c r="D3219">
        <v>1371.39</v>
      </c>
      <c r="E3219">
        <v>1374.53</v>
      </c>
      <c r="F3219">
        <v>3455550000</v>
      </c>
      <c r="G3219">
        <v>4.5047962837297746</v>
      </c>
      <c r="H3219">
        <v>-12.915203716270071</v>
      </c>
      <c r="I3219">
        <v>-71.725604227247885</v>
      </c>
      <c r="J3219">
        <v>5.5203938115328386</v>
      </c>
      <c r="K3219">
        <v>8.4499999999999993</v>
      </c>
      <c r="L3219">
        <f t="shared" si="855"/>
        <v>1384.3052037162702</v>
      </c>
      <c r="N3219">
        <f t="shared" si="850"/>
        <v>4.5047962837297746</v>
      </c>
      <c r="O3219">
        <f t="shared" si="851"/>
        <v>-12.915203716270071</v>
      </c>
      <c r="P3219">
        <f t="shared" si="852"/>
        <v>0</v>
      </c>
      <c r="Q3219">
        <f t="shared" si="853"/>
        <v>0</v>
      </c>
      <c r="R3219">
        <f t="shared" si="854"/>
        <v>1378.2433333333331</v>
      </c>
      <c r="S3219">
        <f t="shared" si="856"/>
        <v>1385.8853333333332</v>
      </c>
      <c r="T3219">
        <f t="shared" si="857"/>
        <v>35.522666666666055</v>
      </c>
      <c r="U3219">
        <f t="shared" si="858"/>
        <v>7.1045333333332108</v>
      </c>
      <c r="V3219">
        <f t="shared" si="859"/>
        <v>-71.710081825690494</v>
      </c>
      <c r="W3219">
        <f t="shared" si="860"/>
        <v>1.5522401557390708E-2</v>
      </c>
      <c r="X3219">
        <f t="shared" si="861"/>
        <v>1428.27</v>
      </c>
      <c r="Y3219">
        <f t="shared" si="862"/>
        <v>1371.39</v>
      </c>
      <c r="Z3219">
        <f t="shared" si="863"/>
        <v>5.5203938115328395</v>
      </c>
      <c r="AA3219">
        <f t="shared" si="866"/>
        <v>8.4544604418329019</v>
      </c>
      <c r="AB3219">
        <f t="shared" si="864"/>
        <v>0</v>
      </c>
      <c r="AC3219">
        <f t="shared" si="865"/>
        <v>4.4604418329026174E-3</v>
      </c>
    </row>
    <row r="3220" spans="1:29" x14ac:dyDescent="0.3">
      <c r="A3220" s="2">
        <v>41227</v>
      </c>
      <c r="B3220">
        <v>1374.64</v>
      </c>
      <c r="C3220">
        <v>1380.13</v>
      </c>
      <c r="D3220">
        <v>1352.5</v>
      </c>
      <c r="E3220">
        <v>1355.49</v>
      </c>
      <c r="F3220">
        <v>4109510000</v>
      </c>
      <c r="G3220">
        <v>5.4298641891532498</v>
      </c>
      <c r="H3220">
        <v>-22.200135810846859</v>
      </c>
      <c r="I3220">
        <v>-166.74080664294311</v>
      </c>
      <c r="J3220">
        <v>6.1358506053765813</v>
      </c>
      <c r="K3220">
        <v>6.91</v>
      </c>
      <c r="L3220">
        <f t="shared" si="855"/>
        <v>1374.7001358108469</v>
      </c>
      <c r="N3220">
        <f t="shared" si="850"/>
        <v>5.4298641891532498</v>
      </c>
      <c r="O3220">
        <f t="shared" si="851"/>
        <v>-22.200135810846859</v>
      </c>
      <c r="P3220">
        <f t="shared" si="852"/>
        <v>0</v>
      </c>
      <c r="Q3220">
        <f t="shared" si="853"/>
        <v>0</v>
      </c>
      <c r="R3220">
        <f t="shared" si="854"/>
        <v>1362.7066666666667</v>
      </c>
      <c r="S3220">
        <f t="shared" si="856"/>
        <v>1377.6973333333333</v>
      </c>
      <c r="T3220">
        <f t="shared" si="857"/>
        <v>29.981333333333396</v>
      </c>
      <c r="U3220">
        <f t="shared" si="858"/>
        <v>5.9962666666666795</v>
      </c>
      <c r="V3220">
        <f t="shared" si="859"/>
        <v>-166.66666666666541</v>
      </c>
      <c r="W3220">
        <f t="shared" si="860"/>
        <v>7.413997627770641E-2</v>
      </c>
      <c r="X3220">
        <f t="shared" si="861"/>
        <v>1401.23</v>
      </c>
      <c r="Y3220">
        <f t="shared" si="862"/>
        <v>1352.5</v>
      </c>
      <c r="Z3220">
        <f t="shared" si="863"/>
        <v>6.1358506053765813</v>
      </c>
      <c r="AA3220">
        <f t="shared" si="866"/>
        <v>6.911199173356998</v>
      </c>
      <c r="AB3220">
        <f t="shared" si="864"/>
        <v>0</v>
      </c>
      <c r="AC3220">
        <f t="shared" si="865"/>
        <v>1.199173356997818E-3</v>
      </c>
    </row>
    <row r="3221" spans="1:29" x14ac:dyDescent="0.3">
      <c r="A3221" s="2">
        <v>41228</v>
      </c>
      <c r="B3221">
        <v>1355.41</v>
      </c>
      <c r="C3221">
        <v>1360.62</v>
      </c>
      <c r="D3221">
        <v>1348.05</v>
      </c>
      <c r="E3221">
        <v>1353.33</v>
      </c>
      <c r="F3221">
        <v>3928870000</v>
      </c>
      <c r="G3221">
        <v>-6.9567572072314761</v>
      </c>
      <c r="H3221">
        <v>-19.526757207231409</v>
      </c>
      <c r="I3221">
        <v>-111.0756667092009</v>
      </c>
      <c r="J3221">
        <v>12.182741116751171</v>
      </c>
      <c r="K3221">
        <v>9.35</v>
      </c>
      <c r="L3221">
        <f t="shared" si="855"/>
        <v>1367.5767572072314</v>
      </c>
      <c r="N3221">
        <f t="shared" si="850"/>
        <v>-6.9567572072314761</v>
      </c>
      <c r="O3221">
        <f t="shared" si="851"/>
        <v>-19.526757207231412</v>
      </c>
      <c r="P3221">
        <f t="shared" si="852"/>
        <v>0</v>
      </c>
      <c r="Q3221">
        <f t="shared" si="853"/>
        <v>0</v>
      </c>
      <c r="R3221">
        <f t="shared" si="854"/>
        <v>1354</v>
      </c>
      <c r="S3221">
        <f t="shared" si="856"/>
        <v>1371.414</v>
      </c>
      <c r="T3221">
        <f t="shared" si="857"/>
        <v>52.242666666666537</v>
      </c>
      <c r="U3221">
        <f t="shared" si="858"/>
        <v>10.448533333333307</v>
      </c>
      <c r="V3221">
        <f t="shared" si="859"/>
        <v>-111.10969322648175</v>
      </c>
      <c r="W3221">
        <f t="shared" si="860"/>
        <v>-3.4026517280850044E-2</v>
      </c>
      <c r="X3221">
        <f t="shared" si="861"/>
        <v>1391.39</v>
      </c>
      <c r="Y3221">
        <f t="shared" si="862"/>
        <v>1348.05</v>
      </c>
      <c r="Z3221">
        <f t="shared" si="863"/>
        <v>12.182741116751165</v>
      </c>
      <c r="AA3221">
        <f t="shared" si="866"/>
        <v>9.3477473967072306</v>
      </c>
      <c r="AB3221">
        <f t="shared" si="864"/>
        <v>0</v>
      </c>
      <c r="AC3221">
        <f t="shared" si="865"/>
        <v>-2.2526032927689954E-3</v>
      </c>
    </row>
    <row r="3222" spans="1:29" x14ac:dyDescent="0.3">
      <c r="A3222" s="2">
        <v>41229</v>
      </c>
      <c r="B3222">
        <v>1353.36</v>
      </c>
      <c r="C3222">
        <v>1362.03</v>
      </c>
      <c r="D3222">
        <v>1343.35</v>
      </c>
      <c r="E3222">
        <v>1359.88</v>
      </c>
      <c r="F3222">
        <v>4045910000</v>
      </c>
      <c r="G3222">
        <v>-2.9811714714876421</v>
      </c>
      <c r="H3222">
        <v>-21.661171471487709</v>
      </c>
      <c r="I3222">
        <v>-69.193403798444763</v>
      </c>
      <c r="J3222">
        <v>36.361636603607977</v>
      </c>
      <c r="K3222">
        <v>14.36</v>
      </c>
      <c r="L3222">
        <f t="shared" si="855"/>
        <v>1365.0111714714876</v>
      </c>
      <c r="N3222">
        <f t="shared" si="850"/>
        <v>-2.9811714714876416</v>
      </c>
      <c r="O3222">
        <f t="shared" si="851"/>
        <v>-21.661171471487705</v>
      </c>
      <c r="P3222">
        <f t="shared" si="852"/>
        <v>0</v>
      </c>
      <c r="Q3222">
        <f t="shared" si="853"/>
        <v>0</v>
      </c>
      <c r="R3222">
        <f t="shared" si="854"/>
        <v>1355.0866666666668</v>
      </c>
      <c r="S3222">
        <f t="shared" si="856"/>
        <v>1366.1466666666668</v>
      </c>
      <c r="T3222">
        <f t="shared" si="857"/>
        <v>53.293333333333067</v>
      </c>
      <c r="U3222">
        <f t="shared" si="858"/>
        <v>10.658666666666614</v>
      </c>
      <c r="V3222">
        <f t="shared" si="859"/>
        <v>-69.176882661996501</v>
      </c>
      <c r="W3222">
        <f t="shared" si="860"/>
        <v>1.6521136448261586E-2</v>
      </c>
      <c r="X3222">
        <f t="shared" si="861"/>
        <v>1388.81</v>
      </c>
      <c r="Y3222">
        <f t="shared" si="862"/>
        <v>1343.35</v>
      </c>
      <c r="Z3222">
        <f t="shared" si="863"/>
        <v>36.361636603607977</v>
      </c>
      <c r="AA3222">
        <f t="shared" si="866"/>
        <v>14.359925587354287</v>
      </c>
      <c r="AB3222">
        <f t="shared" si="864"/>
        <v>0</v>
      </c>
      <c r="AC3222">
        <f t="shared" si="865"/>
        <v>-7.4412645712840231E-5</v>
      </c>
    </row>
    <row r="3223" spans="1:29" x14ac:dyDescent="0.3">
      <c r="A3223" s="2">
        <v>41232</v>
      </c>
      <c r="B3223">
        <v>1359.88</v>
      </c>
      <c r="C3223">
        <v>1386.89</v>
      </c>
      <c r="D3223">
        <v>1359.88</v>
      </c>
      <c r="E3223">
        <v>1386.89</v>
      </c>
      <c r="F3223">
        <v>3374800000</v>
      </c>
      <c r="G3223">
        <v>14.585885685674841</v>
      </c>
      <c r="H3223">
        <v>-12.42411431432515</v>
      </c>
      <c r="I3223">
        <v>82.181413466892209</v>
      </c>
      <c r="J3223">
        <v>95.776506819182046</v>
      </c>
      <c r="K3223">
        <v>31.2</v>
      </c>
      <c r="L3223">
        <f t="shared" si="855"/>
        <v>1372.3041143143253</v>
      </c>
      <c r="N3223">
        <f t="shared" si="850"/>
        <v>14.585885685674839</v>
      </c>
      <c r="O3223">
        <f t="shared" si="851"/>
        <v>-12.424114314325152</v>
      </c>
      <c r="P3223">
        <f t="shared" si="852"/>
        <v>0</v>
      </c>
      <c r="Q3223">
        <f t="shared" si="853"/>
        <v>0</v>
      </c>
      <c r="R3223">
        <f t="shared" si="854"/>
        <v>1377.886666666667</v>
      </c>
      <c r="S3223">
        <f t="shared" si="856"/>
        <v>1365.5846666666669</v>
      </c>
      <c r="T3223">
        <f t="shared" si="857"/>
        <v>49.92133333333345</v>
      </c>
      <c r="U3223">
        <f t="shared" si="858"/>
        <v>9.9842666666666897</v>
      </c>
      <c r="V3223">
        <f t="shared" si="859"/>
        <v>82.142570978339961</v>
      </c>
      <c r="W3223">
        <f t="shared" si="860"/>
        <v>-3.8842488552248255E-2</v>
      </c>
      <c r="X3223">
        <f t="shared" si="861"/>
        <v>1388.81</v>
      </c>
      <c r="Y3223">
        <f t="shared" si="862"/>
        <v>1343.35</v>
      </c>
      <c r="Z3223">
        <f t="shared" si="863"/>
        <v>95.776506819182046</v>
      </c>
      <c r="AA3223">
        <f t="shared" si="866"/>
        <v>31.19542579129012</v>
      </c>
      <c r="AB3223">
        <f t="shared" si="864"/>
        <v>0</v>
      </c>
      <c r="AC3223">
        <f t="shared" si="865"/>
        <v>-4.574208709879457E-3</v>
      </c>
    </row>
    <row r="3224" spans="1:29" x14ac:dyDescent="0.3">
      <c r="A3224" s="2">
        <v>41233</v>
      </c>
      <c r="B3224">
        <v>1386.82</v>
      </c>
      <c r="C3224">
        <v>1389.77</v>
      </c>
      <c r="D3224">
        <v>1377.04</v>
      </c>
      <c r="E3224">
        <v>1387.81</v>
      </c>
      <c r="F3224">
        <v>3207160000</v>
      </c>
      <c r="G3224">
        <v>12.29725712378308</v>
      </c>
      <c r="H3224">
        <v>-0.43274287621693469</v>
      </c>
      <c r="I3224">
        <v>103.45754381923111</v>
      </c>
      <c r="J3224">
        <v>95.777682033606126</v>
      </c>
      <c r="K3224">
        <v>49.25</v>
      </c>
      <c r="L3224">
        <f t="shared" si="855"/>
        <v>1377.4727428762169</v>
      </c>
      <c r="N3224">
        <f t="shared" si="850"/>
        <v>12.297257123783083</v>
      </c>
      <c r="O3224">
        <f t="shared" si="851"/>
        <v>-0.43274287621693475</v>
      </c>
      <c r="P3224">
        <f t="shared" si="852"/>
        <v>0</v>
      </c>
      <c r="Q3224">
        <f t="shared" si="853"/>
        <v>0</v>
      </c>
      <c r="R3224">
        <f t="shared" si="854"/>
        <v>1384.8733333333332</v>
      </c>
      <c r="S3224">
        <f t="shared" si="856"/>
        <v>1366.9106666666669</v>
      </c>
      <c r="T3224">
        <f t="shared" si="857"/>
        <v>57.877333333333581</v>
      </c>
      <c r="U3224">
        <f t="shared" si="858"/>
        <v>11.575466666666717</v>
      </c>
      <c r="V3224">
        <f t="shared" si="859"/>
        <v>103.45251259368237</v>
      </c>
      <c r="W3224">
        <f t="shared" si="860"/>
        <v>-5.0312255487341417E-3</v>
      </c>
      <c r="X3224">
        <f t="shared" si="861"/>
        <v>1389.77</v>
      </c>
      <c r="Y3224">
        <f t="shared" si="862"/>
        <v>1343.35</v>
      </c>
      <c r="Z3224">
        <f t="shared" si="863"/>
        <v>95.777682033606126</v>
      </c>
      <c r="AA3224">
        <f t="shared" si="866"/>
        <v>49.246883435704788</v>
      </c>
      <c r="AB3224">
        <f t="shared" si="864"/>
        <v>0</v>
      </c>
      <c r="AC3224">
        <f t="shared" si="865"/>
        <v>-3.1165642952117878E-3</v>
      </c>
    </row>
    <row r="3225" spans="1:29" x14ac:dyDescent="0.3">
      <c r="A3225" s="2">
        <v>41234</v>
      </c>
      <c r="B3225">
        <v>1387.79</v>
      </c>
      <c r="C3225">
        <v>1391.25</v>
      </c>
      <c r="D3225">
        <v>1386.39</v>
      </c>
      <c r="E3225">
        <v>1391.03</v>
      </c>
      <c r="F3225">
        <v>2667090000</v>
      </c>
      <c r="G3225">
        <v>9.258171415855486</v>
      </c>
      <c r="H3225">
        <v>4.398171415855586</v>
      </c>
      <c r="I3225">
        <v>81.168271865946124</v>
      </c>
      <c r="J3225">
        <v>99.540709812108503</v>
      </c>
      <c r="K3225">
        <v>67.930000000000007</v>
      </c>
      <c r="L3225">
        <f t="shared" si="855"/>
        <v>1381.9918285841445</v>
      </c>
      <c r="N3225">
        <f t="shared" si="850"/>
        <v>9.258171415855486</v>
      </c>
      <c r="O3225">
        <f t="shared" si="851"/>
        <v>4.398171415855586</v>
      </c>
      <c r="P3225">
        <f t="shared" si="852"/>
        <v>0</v>
      </c>
      <c r="Q3225">
        <f t="shared" si="853"/>
        <v>0</v>
      </c>
      <c r="R3225">
        <f t="shared" si="854"/>
        <v>1389.5566666666666</v>
      </c>
      <c r="S3225">
        <f t="shared" si="856"/>
        <v>1372.2806666666668</v>
      </c>
      <c r="T3225">
        <f t="shared" si="857"/>
        <v>70.949333333333243</v>
      </c>
      <c r="U3225">
        <f t="shared" si="858"/>
        <v>14.189866666666649</v>
      </c>
      <c r="V3225">
        <f t="shared" si="859"/>
        <v>81.165902428023102</v>
      </c>
      <c r="W3225">
        <f t="shared" si="860"/>
        <v>-2.369437923022133E-3</v>
      </c>
      <c r="X3225">
        <f t="shared" si="861"/>
        <v>1391.25</v>
      </c>
      <c r="Y3225">
        <f t="shared" si="862"/>
        <v>1343.35</v>
      </c>
      <c r="Z3225">
        <f t="shared" si="863"/>
        <v>99.540709812108503</v>
      </c>
      <c r="AA3225">
        <f t="shared" si="866"/>
        <v>67.927855277051165</v>
      </c>
      <c r="AB3225">
        <f t="shared" si="864"/>
        <v>0</v>
      </c>
      <c r="AC3225">
        <f t="shared" si="865"/>
        <v>-2.1447229488416042E-3</v>
      </c>
    </row>
    <row r="3226" spans="1:29" x14ac:dyDescent="0.3">
      <c r="A3226" s="2">
        <v>41236</v>
      </c>
      <c r="B3226">
        <v>1391.03</v>
      </c>
      <c r="C3226">
        <v>1409.16</v>
      </c>
      <c r="D3226">
        <v>1391.03</v>
      </c>
      <c r="E3226">
        <v>1409.15</v>
      </c>
      <c r="F3226">
        <v>1504960000</v>
      </c>
      <c r="G3226">
        <v>18.1154476105703</v>
      </c>
      <c r="H3226">
        <v>-1.4552389429809409E-2</v>
      </c>
      <c r="I3226">
        <v>112.1249310780305</v>
      </c>
      <c r="J3226">
        <v>99.98480474092085</v>
      </c>
      <c r="K3226">
        <v>85.49</v>
      </c>
      <c r="L3226">
        <f t="shared" si="855"/>
        <v>1391.0445523894298</v>
      </c>
      <c r="N3226">
        <f t="shared" si="850"/>
        <v>18.1154476105703</v>
      </c>
      <c r="O3226">
        <f t="shared" si="851"/>
        <v>-1.4552389429809409E-2</v>
      </c>
      <c r="P3226">
        <f t="shared" si="852"/>
        <v>0</v>
      </c>
      <c r="Q3226">
        <f t="shared" si="853"/>
        <v>0</v>
      </c>
      <c r="R3226">
        <f t="shared" si="854"/>
        <v>1403.1133333333335</v>
      </c>
      <c r="S3226">
        <f t="shared" si="856"/>
        <v>1382.1033333333335</v>
      </c>
      <c r="T3226">
        <f t="shared" si="857"/>
        <v>62.466666666666015</v>
      </c>
      <c r="U3226">
        <f t="shared" si="858"/>
        <v>12.493333333333203</v>
      </c>
      <c r="V3226">
        <f t="shared" si="859"/>
        <v>112.11312700106836</v>
      </c>
      <c r="W3226">
        <f t="shared" si="860"/>
        <v>-1.1804076962135923E-2</v>
      </c>
      <c r="X3226">
        <f t="shared" si="861"/>
        <v>1409.16</v>
      </c>
      <c r="Y3226">
        <f t="shared" si="862"/>
        <v>1343.35</v>
      </c>
      <c r="Z3226">
        <f t="shared" si="863"/>
        <v>99.98480474092085</v>
      </c>
      <c r="AA3226">
        <f t="shared" si="866"/>
        <v>85.488268001885103</v>
      </c>
      <c r="AB3226">
        <f t="shared" si="864"/>
        <v>0</v>
      </c>
      <c r="AC3226">
        <f t="shared" si="865"/>
        <v>-1.7319981148915531E-3</v>
      </c>
    </row>
    <row r="3227" spans="1:29" x14ac:dyDescent="0.3">
      <c r="A3227" s="2">
        <v>41239</v>
      </c>
      <c r="B3227">
        <v>1409.15</v>
      </c>
      <c r="C3227">
        <v>1409.15</v>
      </c>
      <c r="D3227">
        <v>1397.68</v>
      </c>
      <c r="E3227">
        <v>1406.29</v>
      </c>
      <c r="F3227">
        <v>2948960000</v>
      </c>
      <c r="G3227">
        <v>13.0236317403801</v>
      </c>
      <c r="H3227">
        <v>1.553631740380069</v>
      </c>
      <c r="I3227">
        <v>87.794987858643111</v>
      </c>
      <c r="J3227">
        <v>94.176136363636118</v>
      </c>
      <c r="K3227">
        <v>97.05</v>
      </c>
      <c r="L3227">
        <f t="shared" si="855"/>
        <v>1396.12636825962</v>
      </c>
      <c r="N3227">
        <f t="shared" si="850"/>
        <v>13.023631740380097</v>
      </c>
      <c r="O3227">
        <f t="shared" si="851"/>
        <v>1.5536317403800695</v>
      </c>
      <c r="P3227">
        <f t="shared" si="852"/>
        <v>0</v>
      </c>
      <c r="Q3227">
        <f t="shared" si="853"/>
        <v>0</v>
      </c>
      <c r="R3227">
        <f t="shared" si="854"/>
        <v>1404.3733333333332</v>
      </c>
      <c r="S3227">
        <f t="shared" si="856"/>
        <v>1391.9606666666666</v>
      </c>
      <c r="T3227">
        <f t="shared" si="857"/>
        <v>47.130666666666457</v>
      </c>
      <c r="U3227">
        <f t="shared" si="858"/>
        <v>9.4261333333332917</v>
      </c>
      <c r="V3227">
        <f t="shared" si="859"/>
        <v>87.789030968277302</v>
      </c>
      <c r="W3227">
        <f t="shared" si="860"/>
        <v>-5.9568903658089312E-3</v>
      </c>
      <c r="X3227">
        <f t="shared" si="861"/>
        <v>1409.16</v>
      </c>
      <c r="Y3227">
        <f t="shared" si="862"/>
        <v>1359.88</v>
      </c>
      <c r="Z3227">
        <f t="shared" si="863"/>
        <v>94.176136363636118</v>
      </c>
      <c r="AA3227">
        <f t="shared" si="866"/>
        <v>97.05116795389074</v>
      </c>
      <c r="AB3227">
        <f t="shared" si="864"/>
        <v>0</v>
      </c>
      <c r="AC3227">
        <f t="shared" si="865"/>
        <v>1.1679538907429787E-3</v>
      </c>
    </row>
    <row r="3228" spans="1:29" x14ac:dyDescent="0.3">
      <c r="A3228" s="2">
        <v>41240</v>
      </c>
      <c r="B3228">
        <v>1406.29</v>
      </c>
      <c r="C3228">
        <v>1409.01</v>
      </c>
      <c r="D3228">
        <v>1398.03</v>
      </c>
      <c r="E3228">
        <v>1398.94</v>
      </c>
      <c r="F3228">
        <v>3323120000</v>
      </c>
      <c r="G3228">
        <v>11.94575449358649</v>
      </c>
      <c r="H3228">
        <v>0.96575449358647347</v>
      </c>
      <c r="I3228">
        <v>45.408355834278133</v>
      </c>
      <c r="J3228">
        <v>68.181818181818215</v>
      </c>
      <c r="K3228">
        <v>91.53</v>
      </c>
      <c r="L3228">
        <f t="shared" si="855"/>
        <v>1397.0642455064135</v>
      </c>
      <c r="N3228">
        <f t="shared" si="850"/>
        <v>11.945754493586492</v>
      </c>
      <c r="O3228">
        <f t="shared" si="851"/>
        <v>0.96575449358647347</v>
      </c>
      <c r="P3228">
        <f t="shared" si="852"/>
        <v>0</v>
      </c>
      <c r="Q3228">
        <f t="shared" si="853"/>
        <v>0</v>
      </c>
      <c r="R3228">
        <f t="shared" si="854"/>
        <v>1401.9933333333331</v>
      </c>
      <c r="S3228">
        <f t="shared" si="856"/>
        <v>1396.7819999999997</v>
      </c>
      <c r="T3228">
        <f t="shared" si="857"/>
        <v>38.268000000000256</v>
      </c>
      <c r="U3228">
        <f t="shared" si="858"/>
        <v>7.6536000000000515</v>
      </c>
      <c r="V3228">
        <f t="shared" si="859"/>
        <v>45.393308014819858</v>
      </c>
      <c r="W3228">
        <f t="shared" si="860"/>
        <v>-1.5047819458274603E-2</v>
      </c>
      <c r="X3228">
        <f t="shared" si="861"/>
        <v>1409.16</v>
      </c>
      <c r="Y3228">
        <f t="shared" si="862"/>
        <v>1377.04</v>
      </c>
      <c r="Z3228">
        <f t="shared" si="863"/>
        <v>68.181818181818215</v>
      </c>
      <c r="AA3228">
        <f t="shared" si="866"/>
        <v>91.53223022641798</v>
      </c>
      <c r="AB3228">
        <f t="shared" si="864"/>
        <v>0</v>
      </c>
      <c r="AC3228">
        <f t="shared" si="865"/>
        <v>2.2302264179785425E-3</v>
      </c>
    </row>
    <row r="3229" spans="1:29" x14ac:dyDescent="0.3">
      <c r="A3229" s="2">
        <v>41241</v>
      </c>
      <c r="B3229">
        <v>1398.77</v>
      </c>
      <c r="C3229">
        <v>1410.31</v>
      </c>
      <c r="D3229">
        <v>1385.43</v>
      </c>
      <c r="E3229">
        <v>1409.93</v>
      </c>
      <c r="F3229">
        <v>3359250000</v>
      </c>
      <c r="G3229">
        <v>8.9571696623906973</v>
      </c>
      <c r="H3229">
        <v>-15.922830337609181</v>
      </c>
      <c r="I3229">
        <v>26.675035305193639</v>
      </c>
      <c r="J3229">
        <v>98.472668810289861</v>
      </c>
      <c r="K3229">
        <v>92.07</v>
      </c>
      <c r="L3229">
        <f t="shared" si="855"/>
        <v>1401.3528303376092</v>
      </c>
      <c r="N3229">
        <f t="shared" si="850"/>
        <v>8.9571696623906973</v>
      </c>
      <c r="O3229">
        <f t="shared" si="851"/>
        <v>-15.922830337609184</v>
      </c>
      <c r="P3229">
        <f t="shared" si="852"/>
        <v>0</v>
      </c>
      <c r="Q3229">
        <f t="shared" si="853"/>
        <v>0</v>
      </c>
      <c r="R3229">
        <f t="shared" si="854"/>
        <v>1401.89</v>
      </c>
      <c r="S3229">
        <f t="shared" si="856"/>
        <v>1400.1853333333333</v>
      </c>
      <c r="T3229">
        <f t="shared" si="857"/>
        <v>21.257333333333236</v>
      </c>
      <c r="U3229">
        <f t="shared" si="858"/>
        <v>4.251466666666647</v>
      </c>
      <c r="V3229">
        <f t="shared" si="859"/>
        <v>26.73064458801294</v>
      </c>
      <c r="W3229">
        <f t="shared" si="860"/>
        <v>5.5609282819300887E-2</v>
      </c>
      <c r="X3229">
        <f t="shared" si="861"/>
        <v>1410.31</v>
      </c>
      <c r="Y3229">
        <f t="shared" si="862"/>
        <v>1385.43</v>
      </c>
      <c r="Z3229">
        <f t="shared" si="863"/>
        <v>98.472668810289861</v>
      </c>
      <c r="AA3229">
        <f t="shared" si="866"/>
        <v>92.071227581754712</v>
      </c>
      <c r="AB3229">
        <f t="shared" si="864"/>
        <v>0</v>
      </c>
      <c r="AC3229">
        <f t="shared" si="865"/>
        <v>1.2275817547191537E-3</v>
      </c>
    </row>
    <row r="3230" spans="1:29" x14ac:dyDescent="0.3">
      <c r="A3230" s="2">
        <v>41242</v>
      </c>
      <c r="B3230">
        <v>1409.96</v>
      </c>
      <c r="C3230">
        <v>1419.7</v>
      </c>
      <c r="D3230">
        <v>1409.04</v>
      </c>
      <c r="E3230">
        <v>1415.95</v>
      </c>
      <c r="F3230">
        <v>3356850000</v>
      </c>
      <c r="G3230">
        <v>13.481446441593789</v>
      </c>
      <c r="H3230">
        <v>2.8214464415937068</v>
      </c>
      <c r="I3230">
        <v>166.81076719119841</v>
      </c>
      <c r="J3230">
        <v>89.057484680478552</v>
      </c>
      <c r="K3230">
        <v>89.97</v>
      </c>
      <c r="L3230">
        <f t="shared" si="855"/>
        <v>1406.2185535584063</v>
      </c>
      <c r="N3230">
        <f t="shared" si="850"/>
        <v>13.481446441593789</v>
      </c>
      <c r="O3230">
        <f t="shared" si="851"/>
        <v>2.8214464415937073</v>
      </c>
      <c r="P3230">
        <f t="shared" si="852"/>
        <v>0</v>
      </c>
      <c r="Q3230">
        <f t="shared" si="853"/>
        <v>0</v>
      </c>
      <c r="R3230">
        <f t="shared" si="854"/>
        <v>1414.8966666666665</v>
      </c>
      <c r="S3230">
        <f t="shared" si="856"/>
        <v>1405.2533333333333</v>
      </c>
      <c r="T3230">
        <f t="shared" si="857"/>
        <v>19.286666666666633</v>
      </c>
      <c r="U3230">
        <f t="shared" si="858"/>
        <v>3.8573333333333268</v>
      </c>
      <c r="V3230">
        <f t="shared" si="859"/>
        <v>166.6666666666647</v>
      </c>
      <c r="W3230">
        <f t="shared" si="860"/>
        <v>-0.14410052453371236</v>
      </c>
      <c r="X3230">
        <f t="shared" si="861"/>
        <v>1419.7</v>
      </c>
      <c r="Y3230">
        <f t="shared" si="862"/>
        <v>1385.43</v>
      </c>
      <c r="Z3230">
        <f t="shared" si="863"/>
        <v>89.057484680478552</v>
      </c>
      <c r="AA3230">
        <f t="shared" si="866"/>
        <v>89.974582555428725</v>
      </c>
      <c r="AB3230">
        <f t="shared" si="864"/>
        <v>0</v>
      </c>
      <c r="AC3230">
        <f t="shared" si="865"/>
        <v>4.5825554287262094E-3</v>
      </c>
    </row>
    <row r="3231" spans="1:29" x14ac:dyDescent="0.3">
      <c r="A3231" s="2">
        <v>41243</v>
      </c>
      <c r="B3231">
        <v>1415.95</v>
      </c>
      <c r="C3231">
        <v>1418.86</v>
      </c>
      <c r="D3231">
        <v>1411.63</v>
      </c>
      <c r="E3231">
        <v>1416.18</v>
      </c>
      <c r="F3231">
        <v>3966000000</v>
      </c>
      <c r="G3231">
        <v>9.3209642943957078</v>
      </c>
      <c r="H3231">
        <v>2.090964294395917</v>
      </c>
      <c r="I3231">
        <v>87.035593660692882</v>
      </c>
      <c r="J3231">
        <v>89.728625620075917</v>
      </c>
      <c r="K3231">
        <v>87.92</v>
      </c>
      <c r="L3231">
        <f t="shared" si="855"/>
        <v>1409.5390357056042</v>
      </c>
      <c r="N3231">
        <f t="shared" si="850"/>
        <v>9.3209642943957078</v>
      </c>
      <c r="O3231">
        <f t="shared" si="851"/>
        <v>2.090964294395917</v>
      </c>
      <c r="P3231">
        <f t="shared" si="852"/>
        <v>0</v>
      </c>
      <c r="Q3231">
        <f t="shared" si="853"/>
        <v>0</v>
      </c>
      <c r="R3231">
        <f t="shared" si="854"/>
        <v>1415.5566666666666</v>
      </c>
      <c r="S3231">
        <f t="shared" si="856"/>
        <v>1407.7419999999997</v>
      </c>
      <c r="T3231">
        <f t="shared" si="857"/>
        <v>29.93866666666645</v>
      </c>
      <c r="U3231">
        <f t="shared" si="858"/>
        <v>5.9877333333332903</v>
      </c>
      <c r="V3231">
        <f t="shared" si="859"/>
        <v>87.007511653457485</v>
      </c>
      <c r="W3231">
        <f t="shared" si="860"/>
        <v>-2.8082007235397555E-2</v>
      </c>
      <c r="X3231">
        <f t="shared" si="861"/>
        <v>1419.7</v>
      </c>
      <c r="Y3231">
        <f t="shared" si="862"/>
        <v>1385.43</v>
      </c>
      <c r="Z3231">
        <f t="shared" si="863"/>
        <v>89.728625620075917</v>
      </c>
      <c r="AA3231">
        <f t="shared" si="866"/>
        <v>87.923346731259741</v>
      </c>
      <c r="AB3231">
        <f t="shared" si="864"/>
        <v>0</v>
      </c>
      <c r="AC3231">
        <f t="shared" si="865"/>
        <v>3.3467312597394994E-3</v>
      </c>
    </row>
    <row r="3232" spans="1:29" x14ac:dyDescent="0.3">
      <c r="A3232" s="2">
        <v>41246</v>
      </c>
      <c r="B3232">
        <v>1416.34</v>
      </c>
      <c r="C3232">
        <v>1423.73</v>
      </c>
      <c r="D3232">
        <v>1408.46</v>
      </c>
      <c r="E3232">
        <v>1409.46</v>
      </c>
      <c r="F3232">
        <v>3074280000</v>
      </c>
      <c r="G3232">
        <v>14.21730952959706</v>
      </c>
      <c r="H3232">
        <v>-1.0526904704029221</v>
      </c>
      <c r="I3232">
        <v>45.903649213903222</v>
      </c>
      <c r="J3232">
        <v>62.741514360313317</v>
      </c>
      <c r="K3232">
        <v>81.64</v>
      </c>
      <c r="L3232">
        <f t="shared" si="855"/>
        <v>1409.512690470403</v>
      </c>
      <c r="N3232">
        <f t="shared" si="850"/>
        <v>14.21730952959706</v>
      </c>
      <c r="O3232">
        <f t="shared" si="851"/>
        <v>-1.0526904704029221</v>
      </c>
      <c r="P3232">
        <f t="shared" si="852"/>
        <v>0</v>
      </c>
      <c r="Q3232">
        <f t="shared" si="853"/>
        <v>0</v>
      </c>
      <c r="R3232">
        <f t="shared" si="854"/>
        <v>1413.8833333333332</v>
      </c>
      <c r="S3232">
        <f t="shared" si="856"/>
        <v>1409.6439999999998</v>
      </c>
      <c r="T3232">
        <f t="shared" si="857"/>
        <v>30.80933333333337</v>
      </c>
      <c r="U3232">
        <f t="shared" si="858"/>
        <v>6.1618666666666737</v>
      </c>
      <c r="V3232">
        <f t="shared" si="859"/>
        <v>45.866331991749568</v>
      </c>
      <c r="W3232">
        <f t="shared" si="860"/>
        <v>-3.7317222153653518E-2</v>
      </c>
      <c r="X3232">
        <f t="shared" si="861"/>
        <v>1423.73</v>
      </c>
      <c r="Y3232">
        <f t="shared" si="862"/>
        <v>1385.43</v>
      </c>
      <c r="Z3232">
        <f t="shared" si="863"/>
        <v>62.741514360313317</v>
      </c>
      <c r="AA3232">
        <f t="shared" si="866"/>
        <v>81.636422330595181</v>
      </c>
      <c r="AB3232">
        <f t="shared" si="864"/>
        <v>0</v>
      </c>
      <c r="AC3232">
        <f t="shared" si="865"/>
        <v>-3.5776694048195168E-3</v>
      </c>
    </row>
    <row r="3233" spans="1:29" x14ac:dyDescent="0.3">
      <c r="A3233" s="2">
        <v>41247</v>
      </c>
      <c r="B3233">
        <v>1409.46</v>
      </c>
      <c r="C3233">
        <v>1413.14</v>
      </c>
      <c r="D3233">
        <v>1403.65</v>
      </c>
      <c r="E3233">
        <v>1407.05</v>
      </c>
      <c r="F3233">
        <v>3247710000</v>
      </c>
      <c r="G3233">
        <v>4.4482063530647338</v>
      </c>
      <c r="H3233">
        <v>-5.0417936469352753</v>
      </c>
      <c r="I3233">
        <v>-40.604609679386833</v>
      </c>
      <c r="J3233">
        <v>56.449086161879677</v>
      </c>
      <c r="K3233">
        <v>79.290000000000006</v>
      </c>
      <c r="L3233">
        <f t="shared" si="855"/>
        <v>1408.6917936469354</v>
      </c>
      <c r="N3233">
        <f t="shared" si="850"/>
        <v>4.4482063530647338</v>
      </c>
      <c r="O3233">
        <f t="shared" si="851"/>
        <v>-5.0417936469352753</v>
      </c>
      <c r="P3233">
        <f t="shared" si="852"/>
        <v>0</v>
      </c>
      <c r="Q3233">
        <f t="shared" si="853"/>
        <v>0</v>
      </c>
      <c r="R3233">
        <f t="shared" si="854"/>
        <v>1407.9466666666667</v>
      </c>
      <c r="S3233">
        <f t="shared" si="856"/>
        <v>1410.8346666666666</v>
      </c>
      <c r="T3233">
        <f t="shared" si="857"/>
        <v>23.66533333333291</v>
      </c>
      <c r="U3233">
        <f t="shared" si="858"/>
        <v>4.7330666666665824</v>
      </c>
      <c r="V3233">
        <f t="shared" si="859"/>
        <v>-40.67834807594754</v>
      </c>
      <c r="W3233">
        <f t="shared" si="860"/>
        <v>-7.3738396560706576E-2</v>
      </c>
      <c r="X3233">
        <f t="shared" si="861"/>
        <v>1423.73</v>
      </c>
      <c r="Y3233">
        <f t="shared" si="862"/>
        <v>1385.43</v>
      </c>
      <c r="Z3233">
        <f t="shared" si="863"/>
        <v>56.449086161879677</v>
      </c>
      <c r="AA3233">
        <f t="shared" si="866"/>
        <v>79.289875926607465</v>
      </c>
      <c r="AB3233">
        <f t="shared" si="864"/>
        <v>0</v>
      </c>
      <c r="AC3233">
        <f t="shared" si="865"/>
        <v>-1.240733925413906E-4</v>
      </c>
    </row>
    <row r="3234" spans="1:29" x14ac:dyDescent="0.3">
      <c r="A3234" s="2">
        <v>41248</v>
      </c>
      <c r="B3234">
        <v>1407.05</v>
      </c>
      <c r="C3234">
        <v>1415.56</v>
      </c>
      <c r="D3234">
        <v>1398.23</v>
      </c>
      <c r="E3234">
        <v>1409.28</v>
      </c>
      <c r="F3234">
        <v>4253920000</v>
      </c>
      <c r="G3234">
        <v>6.6721375687095588</v>
      </c>
      <c r="H3234">
        <v>-10.65786243129037</v>
      </c>
      <c r="I3234">
        <v>-85.776979852388408</v>
      </c>
      <c r="J3234">
        <v>43.333333333333158</v>
      </c>
      <c r="K3234">
        <v>68.260000000000005</v>
      </c>
      <c r="L3234">
        <f t="shared" si="855"/>
        <v>1408.8878624312904</v>
      </c>
      <c r="N3234">
        <f t="shared" si="850"/>
        <v>6.6721375687095588</v>
      </c>
      <c r="O3234">
        <f t="shared" si="851"/>
        <v>-10.657862431290368</v>
      </c>
      <c r="P3234">
        <f t="shared" si="852"/>
        <v>0</v>
      </c>
      <c r="Q3234">
        <f t="shared" si="853"/>
        <v>0</v>
      </c>
      <c r="R3234">
        <f t="shared" si="854"/>
        <v>1407.6899999999998</v>
      </c>
      <c r="S3234">
        <f t="shared" si="856"/>
        <v>1411.9946666666665</v>
      </c>
      <c r="T3234">
        <f t="shared" si="857"/>
        <v>16.705333333333328</v>
      </c>
      <c r="U3234">
        <f t="shared" si="858"/>
        <v>3.3410666666666655</v>
      </c>
      <c r="V3234">
        <f t="shared" si="859"/>
        <v>-85.89405911618374</v>
      </c>
      <c r="W3234">
        <f t="shared" si="860"/>
        <v>-0.11707926379533262</v>
      </c>
      <c r="X3234">
        <f t="shared" si="861"/>
        <v>1423.73</v>
      </c>
      <c r="Y3234">
        <f t="shared" si="862"/>
        <v>1398.23</v>
      </c>
      <c r="Z3234">
        <f t="shared" si="863"/>
        <v>43.333333333333158</v>
      </c>
      <c r="AA3234">
        <f t="shared" si="866"/>
        <v>68.262008831216122</v>
      </c>
      <c r="AB3234">
        <f t="shared" si="864"/>
        <v>0</v>
      </c>
      <c r="AC3234">
        <f t="shared" si="865"/>
        <v>2.0088312161163913E-3</v>
      </c>
    </row>
    <row r="3235" spans="1:29" x14ac:dyDescent="0.3">
      <c r="A3235" s="2">
        <v>41249</v>
      </c>
      <c r="B3235">
        <v>1409.43</v>
      </c>
      <c r="C3235">
        <v>1413.95</v>
      </c>
      <c r="D3235">
        <v>1405.93</v>
      </c>
      <c r="E3235">
        <v>1413.94</v>
      </c>
      <c r="F3235">
        <v>3229700000</v>
      </c>
      <c r="G3235">
        <v>3.3780917124729508</v>
      </c>
      <c r="H3235">
        <v>-4.6419082875270314</v>
      </c>
      <c r="I3235">
        <v>8.0476420408747321E-2</v>
      </c>
      <c r="J3235">
        <v>61.607843137255053</v>
      </c>
      <c r="K3235">
        <v>62.77</v>
      </c>
      <c r="L3235">
        <f t="shared" si="855"/>
        <v>1410.5719082875271</v>
      </c>
      <c r="N3235">
        <f t="shared" si="850"/>
        <v>3.3780917124729513</v>
      </c>
      <c r="O3235">
        <f t="shared" si="851"/>
        <v>-4.6419082875270306</v>
      </c>
      <c r="P3235">
        <f t="shared" si="852"/>
        <v>0</v>
      </c>
      <c r="Q3235">
        <f t="shared" si="853"/>
        <v>0</v>
      </c>
      <c r="R3235">
        <f t="shared" si="854"/>
        <v>1411.2733333333333</v>
      </c>
      <c r="S3235">
        <f t="shared" si="856"/>
        <v>1411.27</v>
      </c>
      <c r="T3235">
        <f t="shared" si="857"/>
        <v>13.806666666666615</v>
      </c>
      <c r="U3235">
        <f t="shared" si="858"/>
        <v>2.7613333333333232</v>
      </c>
      <c r="V3235">
        <f t="shared" si="859"/>
        <v>8.0476420408747321E-2</v>
      </c>
      <c r="W3235">
        <f t="shared" si="860"/>
        <v>0</v>
      </c>
      <c r="X3235">
        <f t="shared" si="861"/>
        <v>1423.73</v>
      </c>
      <c r="Y3235">
        <f t="shared" si="862"/>
        <v>1398.23</v>
      </c>
      <c r="Z3235">
        <f t="shared" si="863"/>
        <v>61.607843137255045</v>
      </c>
      <c r="AA3235">
        <f t="shared" si="866"/>
        <v>62.772080522571422</v>
      </c>
      <c r="AB3235">
        <f t="shared" si="864"/>
        <v>0</v>
      </c>
      <c r="AC3235">
        <f t="shared" si="865"/>
        <v>2.0805225714184417E-3</v>
      </c>
    </row>
    <row r="3236" spans="1:29" x14ac:dyDescent="0.3">
      <c r="A3236" s="2">
        <v>41250</v>
      </c>
      <c r="B3236">
        <v>1413.95</v>
      </c>
      <c r="C3236">
        <v>1420.34</v>
      </c>
      <c r="D3236">
        <v>1410.9</v>
      </c>
      <c r="E3236">
        <v>1418.07</v>
      </c>
      <c r="F3236">
        <v>3125160000</v>
      </c>
      <c r="G3236">
        <v>7.2687278083151341</v>
      </c>
      <c r="H3236">
        <v>-2.1712721916846931</v>
      </c>
      <c r="I3236">
        <v>111.85883056677071</v>
      </c>
      <c r="J3236">
        <v>77.803921568627132</v>
      </c>
      <c r="K3236">
        <v>60.39</v>
      </c>
      <c r="L3236">
        <f t="shared" si="855"/>
        <v>1413.0712721916848</v>
      </c>
      <c r="N3236">
        <f t="shared" si="850"/>
        <v>7.2687278083151341</v>
      </c>
      <c r="O3236">
        <f t="shared" si="851"/>
        <v>-2.1712721916846931</v>
      </c>
      <c r="P3236">
        <f t="shared" si="852"/>
        <v>0</v>
      </c>
      <c r="Q3236">
        <f t="shared" si="853"/>
        <v>0</v>
      </c>
      <c r="R3236">
        <f t="shared" si="854"/>
        <v>1416.4366666666665</v>
      </c>
      <c r="S3236">
        <f t="shared" si="856"/>
        <v>1411.4459999999999</v>
      </c>
      <c r="T3236">
        <f t="shared" si="857"/>
        <v>14.855999999999767</v>
      </c>
      <c r="U3236">
        <f t="shared" si="858"/>
        <v>2.9711999999999534</v>
      </c>
      <c r="V3236">
        <f t="shared" si="859"/>
        <v>111.97869921617892</v>
      </c>
      <c r="W3236">
        <f t="shared" si="860"/>
        <v>0.11986864940821818</v>
      </c>
      <c r="X3236">
        <f t="shared" si="861"/>
        <v>1423.73</v>
      </c>
      <c r="Y3236">
        <f t="shared" si="862"/>
        <v>1398.23</v>
      </c>
      <c r="Z3236">
        <f t="shared" si="863"/>
        <v>77.803921568627132</v>
      </c>
      <c r="AA3236">
        <f t="shared" si="866"/>
        <v>60.387139712281659</v>
      </c>
      <c r="AB3236">
        <f t="shared" si="864"/>
        <v>0</v>
      </c>
      <c r="AC3236">
        <f t="shared" si="865"/>
        <v>-2.8602877183416808E-3</v>
      </c>
    </row>
    <row r="3237" spans="1:29" x14ac:dyDescent="0.3">
      <c r="A3237" s="2">
        <v>41253</v>
      </c>
      <c r="B3237">
        <v>1418.07</v>
      </c>
      <c r="C3237">
        <v>1421.64</v>
      </c>
      <c r="D3237">
        <v>1415.64</v>
      </c>
      <c r="E3237">
        <v>1418.55</v>
      </c>
      <c r="F3237">
        <v>2999430000</v>
      </c>
      <c r="G3237">
        <v>6.7424852055435167</v>
      </c>
      <c r="H3237">
        <v>0.74248520554351671</v>
      </c>
      <c r="I3237">
        <v>101.00682039622831</v>
      </c>
      <c r="J3237">
        <v>86.8005126014518</v>
      </c>
      <c r="K3237">
        <v>65.2</v>
      </c>
      <c r="L3237">
        <f t="shared" si="855"/>
        <v>1414.8975147944566</v>
      </c>
      <c r="N3237">
        <f t="shared" si="850"/>
        <v>6.7424852055435167</v>
      </c>
      <c r="O3237">
        <f t="shared" si="851"/>
        <v>0.74248520554351671</v>
      </c>
      <c r="P3237">
        <f t="shared" si="852"/>
        <v>0</v>
      </c>
      <c r="Q3237">
        <f t="shared" si="853"/>
        <v>0</v>
      </c>
      <c r="R3237">
        <f t="shared" si="854"/>
        <v>1418.61</v>
      </c>
      <c r="S3237">
        <f t="shared" si="856"/>
        <v>1412.3913333333333</v>
      </c>
      <c r="T3237">
        <f t="shared" si="857"/>
        <v>20.527999999999793</v>
      </c>
      <c r="U3237">
        <f t="shared" si="858"/>
        <v>4.1055999999999582</v>
      </c>
      <c r="V3237">
        <f t="shared" si="859"/>
        <v>100.97860916255381</v>
      </c>
      <c r="W3237">
        <f t="shared" si="860"/>
        <v>-2.8211233674497294E-2</v>
      </c>
      <c r="X3237">
        <f t="shared" si="861"/>
        <v>1421.64</v>
      </c>
      <c r="Y3237">
        <f t="shared" si="862"/>
        <v>1398.23</v>
      </c>
      <c r="Z3237">
        <f t="shared" si="863"/>
        <v>86.8005126014518</v>
      </c>
      <c r="AA3237">
        <f t="shared" si="866"/>
        <v>65.198939360509371</v>
      </c>
      <c r="AB3237">
        <f t="shared" si="864"/>
        <v>0</v>
      </c>
      <c r="AC3237">
        <f t="shared" si="865"/>
        <v>-1.0606394906318428E-3</v>
      </c>
    </row>
    <row r="3238" spans="1:29" x14ac:dyDescent="0.3">
      <c r="A3238" s="2">
        <v>41254</v>
      </c>
      <c r="B3238">
        <v>1418.55</v>
      </c>
      <c r="C3238">
        <v>1434.27</v>
      </c>
      <c r="D3238">
        <v>1418.55</v>
      </c>
      <c r="E3238">
        <v>1427.84</v>
      </c>
      <c r="F3238">
        <v>3650230000</v>
      </c>
      <c r="G3238">
        <v>15.058323470362209</v>
      </c>
      <c r="H3238">
        <v>-0.6616765296378162</v>
      </c>
      <c r="I3238">
        <v>133.21720376591381</v>
      </c>
      <c r="J3238">
        <v>82.158712541620233</v>
      </c>
      <c r="K3238">
        <v>70.34</v>
      </c>
      <c r="L3238">
        <f t="shared" si="855"/>
        <v>1419.2116765296378</v>
      </c>
      <c r="N3238">
        <f t="shared" si="850"/>
        <v>15.058323470362211</v>
      </c>
      <c r="O3238">
        <f t="shared" si="851"/>
        <v>-0.6616765296378162</v>
      </c>
      <c r="P3238">
        <f t="shared" si="852"/>
        <v>0</v>
      </c>
      <c r="Q3238">
        <f t="shared" si="853"/>
        <v>0</v>
      </c>
      <c r="R3238">
        <f t="shared" si="854"/>
        <v>1426.8866666666665</v>
      </c>
      <c r="S3238">
        <f t="shared" si="856"/>
        <v>1416.179333333333</v>
      </c>
      <c r="T3238">
        <f t="shared" si="857"/>
        <v>26.790666666666766</v>
      </c>
      <c r="U3238">
        <f t="shared" si="858"/>
        <v>5.3581333333333534</v>
      </c>
      <c r="V3238">
        <f t="shared" si="859"/>
        <v>133.22218351333137</v>
      </c>
      <c r="W3238">
        <f t="shared" si="860"/>
        <v>4.9797474175647949E-3</v>
      </c>
      <c r="X3238">
        <f t="shared" si="861"/>
        <v>1434.27</v>
      </c>
      <c r="Y3238">
        <f t="shared" si="862"/>
        <v>1398.23</v>
      </c>
      <c r="Z3238">
        <f t="shared" si="863"/>
        <v>82.158712541620233</v>
      </c>
      <c r="AA3238">
        <f t="shared" si="866"/>
        <v>70.340864636457482</v>
      </c>
      <c r="AB3238">
        <f t="shared" si="864"/>
        <v>0</v>
      </c>
      <c r="AC3238">
        <f t="shared" si="865"/>
        <v>8.6463645747869577E-4</v>
      </c>
    </row>
    <row r="3239" spans="1:29" x14ac:dyDescent="0.3">
      <c r="A3239" s="2">
        <v>41255</v>
      </c>
      <c r="B3239">
        <v>1427.84</v>
      </c>
      <c r="C3239">
        <v>1438.59</v>
      </c>
      <c r="D3239">
        <v>1426.76</v>
      </c>
      <c r="E3239">
        <v>1428.48</v>
      </c>
      <c r="F3239">
        <v>3709050000</v>
      </c>
      <c r="G3239">
        <v>16.288882313574732</v>
      </c>
      <c r="H3239">
        <v>4.4588823135748044</v>
      </c>
      <c r="I3239">
        <v>105.63643150429149</v>
      </c>
      <c r="J3239">
        <v>69.044703000612543</v>
      </c>
      <c r="K3239">
        <v>75.48</v>
      </c>
      <c r="L3239">
        <f t="shared" si="855"/>
        <v>1422.3011176864252</v>
      </c>
      <c r="N3239">
        <f t="shared" si="850"/>
        <v>16.288882313574732</v>
      </c>
      <c r="O3239">
        <f t="shared" si="851"/>
        <v>4.4588823135748044</v>
      </c>
      <c r="P3239">
        <f t="shared" si="852"/>
        <v>0</v>
      </c>
      <c r="Q3239">
        <f t="shared" si="853"/>
        <v>0</v>
      </c>
      <c r="R3239">
        <f t="shared" si="854"/>
        <v>1431.2766666666666</v>
      </c>
      <c r="S3239">
        <f t="shared" si="856"/>
        <v>1420.8966666666665</v>
      </c>
      <c r="T3239">
        <f t="shared" si="857"/>
        <v>32.740000000000009</v>
      </c>
      <c r="U3239">
        <f t="shared" si="858"/>
        <v>6.5480000000000018</v>
      </c>
      <c r="V3239">
        <f t="shared" si="859"/>
        <v>105.68112400733156</v>
      </c>
      <c r="W3239">
        <f t="shared" si="860"/>
        <v>4.4692503040067777E-2</v>
      </c>
      <c r="X3239">
        <f t="shared" si="861"/>
        <v>1438.59</v>
      </c>
      <c r="Y3239">
        <f t="shared" si="862"/>
        <v>1405.93</v>
      </c>
      <c r="Z3239">
        <f t="shared" si="863"/>
        <v>69.044703000612543</v>
      </c>
      <c r="AA3239">
        <f t="shared" si="866"/>
        <v>75.483138569913351</v>
      </c>
      <c r="AB3239">
        <f t="shared" si="864"/>
        <v>0</v>
      </c>
      <c r="AC3239">
        <f t="shared" si="865"/>
        <v>3.1385699133466005E-3</v>
      </c>
    </row>
    <row r="3240" spans="1:29" x14ac:dyDescent="0.3">
      <c r="A3240" s="2">
        <v>41256</v>
      </c>
      <c r="B3240">
        <v>1428.48</v>
      </c>
      <c r="C3240">
        <v>1431.36</v>
      </c>
      <c r="D3240">
        <v>1416</v>
      </c>
      <c r="E3240">
        <v>1419.45</v>
      </c>
      <c r="F3240">
        <v>3349960000</v>
      </c>
      <c r="G3240">
        <v>10.00925487571635</v>
      </c>
      <c r="H3240">
        <v>-5.3507451242835486</v>
      </c>
      <c r="I3240">
        <v>-11.55345211581505</v>
      </c>
      <c r="J3240">
        <v>30.877573131094291</v>
      </c>
      <c r="K3240">
        <v>69.34</v>
      </c>
      <c r="L3240">
        <f t="shared" si="855"/>
        <v>1421.3507451242835</v>
      </c>
      <c r="N3240">
        <f t="shared" si="850"/>
        <v>10.009254875716351</v>
      </c>
      <c r="O3240">
        <f t="shared" si="851"/>
        <v>-5.3507451242835486</v>
      </c>
      <c r="P3240">
        <f t="shared" si="852"/>
        <v>0</v>
      </c>
      <c r="Q3240">
        <f t="shared" si="853"/>
        <v>0</v>
      </c>
      <c r="R3240">
        <f t="shared" si="854"/>
        <v>1422.2699999999998</v>
      </c>
      <c r="S3240">
        <f t="shared" si="856"/>
        <v>1423.0959999999998</v>
      </c>
      <c r="T3240">
        <f t="shared" si="857"/>
        <v>23.94266666666681</v>
      </c>
      <c r="U3240">
        <f t="shared" si="858"/>
        <v>4.788533333333362</v>
      </c>
      <c r="V3240">
        <f t="shared" si="859"/>
        <v>-11.499693712758491</v>
      </c>
      <c r="W3240">
        <f t="shared" si="860"/>
        <v>5.375840305655899E-2</v>
      </c>
      <c r="X3240">
        <f t="shared" si="861"/>
        <v>1438.59</v>
      </c>
      <c r="Y3240">
        <f t="shared" si="862"/>
        <v>1410.9</v>
      </c>
      <c r="Z3240">
        <f t="shared" si="863"/>
        <v>30.877573131094287</v>
      </c>
      <c r="AA3240">
        <f t="shared" si="866"/>
        <v>69.337084568681206</v>
      </c>
      <c r="AB3240">
        <f t="shared" si="864"/>
        <v>0</v>
      </c>
      <c r="AC3240">
        <f t="shared" si="865"/>
        <v>-2.9154313187973457E-3</v>
      </c>
    </row>
    <row r="3241" spans="1:29" x14ac:dyDescent="0.3">
      <c r="A3241" s="2">
        <v>41257</v>
      </c>
      <c r="B3241">
        <v>1419.45</v>
      </c>
      <c r="C3241">
        <v>1419.45</v>
      </c>
      <c r="D3241">
        <v>1411.88</v>
      </c>
      <c r="E3241">
        <v>1413.58</v>
      </c>
      <c r="F3241">
        <v>3210170000</v>
      </c>
      <c r="G3241">
        <v>0.68950325047762817</v>
      </c>
      <c r="H3241">
        <v>-6.8804967495223082</v>
      </c>
      <c r="I3241">
        <v>-103.92885585346281</v>
      </c>
      <c r="J3241">
        <v>6.364657431672895</v>
      </c>
      <c r="K3241">
        <v>55.05</v>
      </c>
      <c r="L3241">
        <f t="shared" si="855"/>
        <v>1418.7604967495224</v>
      </c>
      <c r="N3241">
        <f t="shared" si="850"/>
        <v>0.68950325047762817</v>
      </c>
      <c r="O3241">
        <f t="shared" si="851"/>
        <v>-6.8804967495223082</v>
      </c>
      <c r="P3241">
        <f t="shared" si="852"/>
        <v>0</v>
      </c>
      <c r="Q3241">
        <f t="shared" si="853"/>
        <v>0</v>
      </c>
      <c r="R3241">
        <f t="shared" si="854"/>
        <v>1414.97</v>
      </c>
      <c r="S3241">
        <f t="shared" si="856"/>
        <v>1422.8026666666665</v>
      </c>
      <c r="T3241">
        <f t="shared" si="857"/>
        <v>25.115999999999985</v>
      </c>
      <c r="U3241">
        <f t="shared" si="858"/>
        <v>5.0231999999999974</v>
      </c>
      <c r="V3241">
        <f t="shared" si="859"/>
        <v>-103.95321264886208</v>
      </c>
      <c r="W3241">
        <f t="shared" si="860"/>
        <v>-2.4356795399270936E-2</v>
      </c>
      <c r="X3241">
        <f t="shared" si="861"/>
        <v>1438.59</v>
      </c>
      <c r="Y3241">
        <f t="shared" si="862"/>
        <v>1411.88</v>
      </c>
      <c r="Z3241">
        <f t="shared" si="863"/>
        <v>6.364657431672895</v>
      </c>
      <c r="AA3241">
        <f t="shared" si="866"/>
        <v>55.049231741290349</v>
      </c>
      <c r="AB3241">
        <f t="shared" si="864"/>
        <v>0</v>
      </c>
      <c r="AC3241">
        <f t="shared" si="865"/>
        <v>-7.6825870964825071E-4</v>
      </c>
    </row>
    <row r="3242" spans="1:29" x14ac:dyDescent="0.3">
      <c r="A3242" s="2">
        <v>41260</v>
      </c>
      <c r="B3242">
        <v>1413.54</v>
      </c>
      <c r="C3242">
        <v>1430.67</v>
      </c>
      <c r="D3242">
        <v>1413.54</v>
      </c>
      <c r="E3242">
        <v>1430.36</v>
      </c>
      <c r="F3242">
        <v>3455610000</v>
      </c>
      <c r="G3242">
        <v>8.0430021669849339</v>
      </c>
      <c r="H3242">
        <v>-9.0869978330151753</v>
      </c>
      <c r="I3242">
        <v>12.37408600501019</v>
      </c>
      <c r="J3242">
        <v>69.187570198427267</v>
      </c>
      <c r="K3242">
        <v>51.53</v>
      </c>
      <c r="L3242">
        <f t="shared" si="855"/>
        <v>1422.6269978330151</v>
      </c>
      <c r="N3242">
        <f t="shared" si="850"/>
        <v>8.0430021669849339</v>
      </c>
      <c r="O3242">
        <f t="shared" si="851"/>
        <v>-9.0869978330151753</v>
      </c>
      <c r="P3242">
        <f t="shared" si="852"/>
        <v>0</v>
      </c>
      <c r="Q3242">
        <f t="shared" si="853"/>
        <v>0</v>
      </c>
      <c r="R3242">
        <f t="shared" si="854"/>
        <v>1424.8566666666666</v>
      </c>
      <c r="S3242">
        <f t="shared" si="856"/>
        <v>1424.0519999999999</v>
      </c>
      <c r="T3242">
        <f t="shared" si="857"/>
        <v>21.728000000000065</v>
      </c>
      <c r="U3242">
        <f t="shared" si="858"/>
        <v>4.3456000000000135</v>
      </c>
      <c r="V3242">
        <f t="shared" si="859"/>
        <v>12.34454262804768</v>
      </c>
      <c r="W3242">
        <f t="shared" si="860"/>
        <v>-2.9543376962509527E-2</v>
      </c>
      <c r="X3242">
        <f t="shared" si="861"/>
        <v>1438.59</v>
      </c>
      <c r="Y3242">
        <f t="shared" si="862"/>
        <v>1411.88</v>
      </c>
      <c r="Z3242">
        <f t="shared" si="863"/>
        <v>69.187570198427267</v>
      </c>
      <c r="AA3242">
        <f t="shared" si="866"/>
        <v>51.526643260685454</v>
      </c>
      <c r="AB3242">
        <f t="shared" si="864"/>
        <v>0</v>
      </c>
      <c r="AC3242">
        <f t="shared" si="865"/>
        <v>-3.3567393145474966E-3</v>
      </c>
    </row>
    <row r="3243" spans="1:29" x14ac:dyDescent="0.3">
      <c r="A3243" s="2">
        <v>41261</v>
      </c>
      <c r="B3243">
        <v>1430.47</v>
      </c>
      <c r="C3243">
        <v>1448</v>
      </c>
      <c r="D3243">
        <v>1430.47</v>
      </c>
      <c r="E3243">
        <v>1446.79</v>
      </c>
      <c r="F3243">
        <v>4302240000</v>
      </c>
      <c r="G3243">
        <v>17.318668111323181</v>
      </c>
      <c r="H3243">
        <v>-0.21133188867679559</v>
      </c>
      <c r="I3243">
        <v>129.27678754353551</v>
      </c>
      <c r="J3243">
        <v>96.650055370985498</v>
      </c>
      <c r="K3243">
        <v>54.42</v>
      </c>
      <c r="L3243">
        <f t="shared" si="855"/>
        <v>1430.6813318886768</v>
      </c>
      <c r="N3243">
        <f t="shared" si="850"/>
        <v>17.318668111323177</v>
      </c>
      <c r="O3243">
        <f t="shared" si="851"/>
        <v>-0.21133188867679564</v>
      </c>
      <c r="P3243">
        <f t="shared" si="852"/>
        <v>0</v>
      </c>
      <c r="Q3243">
        <f t="shared" si="853"/>
        <v>0</v>
      </c>
      <c r="R3243">
        <f t="shared" si="854"/>
        <v>1441.7533333333333</v>
      </c>
      <c r="S3243">
        <f t="shared" si="856"/>
        <v>1427.0253333333333</v>
      </c>
      <c r="T3243">
        <f t="shared" si="857"/>
        <v>37.958666666666886</v>
      </c>
      <c r="U3243">
        <f t="shared" si="858"/>
        <v>7.5917333333333774</v>
      </c>
      <c r="V3243">
        <f t="shared" si="859"/>
        <v>129.33366117531332</v>
      </c>
      <c r="W3243">
        <f t="shared" si="860"/>
        <v>5.68736317778189E-2</v>
      </c>
      <c r="X3243">
        <f t="shared" si="861"/>
        <v>1448</v>
      </c>
      <c r="Y3243">
        <f t="shared" si="862"/>
        <v>1411.88</v>
      </c>
      <c r="Z3243">
        <f t="shared" si="863"/>
        <v>96.650055370985498</v>
      </c>
      <c r="AA3243">
        <f t="shared" si="866"/>
        <v>54.4249118265585</v>
      </c>
      <c r="AB3243">
        <f t="shared" si="864"/>
        <v>0</v>
      </c>
      <c r="AC3243">
        <f t="shared" si="865"/>
        <v>4.9118265584979781E-3</v>
      </c>
    </row>
    <row r="3244" spans="1:29" x14ac:dyDescent="0.3">
      <c r="A3244" s="2">
        <v>41262</v>
      </c>
      <c r="B3244">
        <v>1446.79</v>
      </c>
      <c r="C3244">
        <v>1447.75</v>
      </c>
      <c r="D3244">
        <v>1435.8</v>
      </c>
      <c r="E3244">
        <v>1435.81</v>
      </c>
      <c r="F3244">
        <v>3869800000</v>
      </c>
      <c r="G3244">
        <v>15.35911207421532</v>
      </c>
      <c r="H3244">
        <v>3.409112074215273</v>
      </c>
      <c r="I3244">
        <v>76.506135252328718</v>
      </c>
      <c r="J3244">
        <v>66.251384274639832</v>
      </c>
      <c r="K3244">
        <v>53.87</v>
      </c>
      <c r="L3244">
        <f t="shared" si="855"/>
        <v>1432.3908879257847</v>
      </c>
      <c r="N3244">
        <f t="shared" si="850"/>
        <v>15.359112074215318</v>
      </c>
      <c r="O3244">
        <f t="shared" si="851"/>
        <v>3.4091120742152725</v>
      </c>
      <c r="P3244">
        <f t="shared" si="852"/>
        <v>0</v>
      </c>
      <c r="Q3244">
        <f t="shared" si="853"/>
        <v>0</v>
      </c>
      <c r="R3244">
        <f t="shared" si="854"/>
        <v>1439.7866666666669</v>
      </c>
      <c r="S3244">
        <f t="shared" si="856"/>
        <v>1428.7273333333333</v>
      </c>
      <c r="T3244">
        <f t="shared" si="857"/>
        <v>48.170666666667103</v>
      </c>
      <c r="U3244">
        <f t="shared" si="858"/>
        <v>9.6341333333334198</v>
      </c>
      <c r="V3244">
        <f t="shared" si="859"/>
        <v>76.5288234425757</v>
      </c>
      <c r="W3244">
        <f t="shared" si="860"/>
        <v>2.2688190246981321E-2</v>
      </c>
      <c r="X3244">
        <f t="shared" si="861"/>
        <v>1448</v>
      </c>
      <c r="Y3244">
        <f t="shared" si="862"/>
        <v>1411.88</v>
      </c>
      <c r="Z3244">
        <f t="shared" si="863"/>
        <v>66.251384274639832</v>
      </c>
      <c r="AA3244">
        <f t="shared" si="866"/>
        <v>53.866248081363963</v>
      </c>
      <c r="AB3244">
        <f t="shared" si="864"/>
        <v>0</v>
      </c>
      <c r="AC3244">
        <f t="shared" si="865"/>
        <v>-3.7519186360341905E-3</v>
      </c>
    </row>
    <row r="3245" spans="1:29" x14ac:dyDescent="0.3">
      <c r="A3245" s="2">
        <v>41263</v>
      </c>
      <c r="B3245">
        <v>1435.81</v>
      </c>
      <c r="C3245">
        <v>1443.7</v>
      </c>
      <c r="D3245">
        <v>1432.82</v>
      </c>
      <c r="E3245">
        <v>1443.69</v>
      </c>
      <c r="F3245">
        <v>3686580000</v>
      </c>
      <c r="G3245">
        <v>7.5427413828101626</v>
      </c>
      <c r="H3245">
        <v>-3.3372586171899461</v>
      </c>
      <c r="I3245">
        <v>52.397629310344641</v>
      </c>
      <c r="J3245">
        <v>88.067552602436436</v>
      </c>
      <c r="K3245">
        <v>65.3</v>
      </c>
      <c r="L3245">
        <f t="shared" si="855"/>
        <v>1436.1572586171899</v>
      </c>
      <c r="N3245">
        <f t="shared" si="850"/>
        <v>7.5427413828101635</v>
      </c>
      <c r="O3245">
        <f t="shared" si="851"/>
        <v>-3.3372586171899457</v>
      </c>
      <c r="P3245">
        <f t="shared" si="852"/>
        <v>0</v>
      </c>
      <c r="Q3245">
        <f t="shared" si="853"/>
        <v>0</v>
      </c>
      <c r="R3245">
        <f t="shared" si="854"/>
        <v>1440.07</v>
      </c>
      <c r="S3245">
        <f t="shared" si="856"/>
        <v>1432.2873333333332</v>
      </c>
      <c r="T3245">
        <f t="shared" si="857"/>
        <v>49.496000000000322</v>
      </c>
      <c r="U3245">
        <f t="shared" si="858"/>
        <v>9.8992000000000644</v>
      </c>
      <c r="V3245">
        <f t="shared" si="859"/>
        <v>52.412765116822086</v>
      </c>
      <c r="W3245">
        <f t="shared" si="860"/>
        <v>1.5135806477445612E-2</v>
      </c>
      <c r="X3245">
        <f t="shared" si="861"/>
        <v>1448</v>
      </c>
      <c r="Y3245">
        <f t="shared" si="862"/>
        <v>1411.88</v>
      </c>
      <c r="Z3245">
        <f t="shared" si="863"/>
        <v>88.067552602436436</v>
      </c>
      <c r="AA3245">
        <f t="shared" si="866"/>
        <v>65.304243975632389</v>
      </c>
      <c r="AB3245">
        <f t="shared" si="864"/>
        <v>0</v>
      </c>
      <c r="AC3245">
        <f t="shared" si="865"/>
        <v>4.243975632391539E-3</v>
      </c>
    </row>
    <row r="3246" spans="1:29" x14ac:dyDescent="0.3">
      <c r="A3246" s="2">
        <v>41264</v>
      </c>
      <c r="B3246">
        <v>1443.67</v>
      </c>
      <c r="C3246">
        <v>1443.67</v>
      </c>
      <c r="D3246">
        <v>1422.58</v>
      </c>
      <c r="E3246">
        <v>1430.15</v>
      </c>
      <c r="F3246">
        <v>5229160000</v>
      </c>
      <c r="G3246">
        <v>9.5151609218733029</v>
      </c>
      <c r="H3246">
        <v>-11.574839078126841</v>
      </c>
      <c r="I3246">
        <v>-41.368704344484478</v>
      </c>
      <c r="J3246">
        <v>48.200812536274263</v>
      </c>
      <c r="K3246">
        <v>73.67</v>
      </c>
      <c r="L3246">
        <f t="shared" si="855"/>
        <v>1434.1548390781268</v>
      </c>
      <c r="N3246">
        <f t="shared" si="850"/>
        <v>9.5151609218733029</v>
      </c>
      <c r="O3246">
        <f t="shared" si="851"/>
        <v>-11.574839078126843</v>
      </c>
      <c r="P3246">
        <f t="shared" si="852"/>
        <v>0</v>
      </c>
      <c r="Q3246">
        <f t="shared" si="853"/>
        <v>0</v>
      </c>
      <c r="R3246">
        <f t="shared" si="854"/>
        <v>1432.1333333333332</v>
      </c>
      <c r="S3246">
        <f t="shared" si="856"/>
        <v>1435.7199999999998</v>
      </c>
      <c r="T3246">
        <f t="shared" si="857"/>
        <v>28.900000000000546</v>
      </c>
      <c r="U3246">
        <f t="shared" si="858"/>
        <v>5.7800000000001095</v>
      </c>
      <c r="V3246">
        <f t="shared" si="859"/>
        <v>-41.368704344481202</v>
      </c>
      <c r="W3246">
        <f t="shared" si="860"/>
        <v>3.2756020118540619E-12</v>
      </c>
      <c r="X3246">
        <f t="shared" si="861"/>
        <v>1448</v>
      </c>
      <c r="Y3246">
        <f t="shared" si="862"/>
        <v>1413.54</v>
      </c>
      <c r="Z3246">
        <f t="shared" si="863"/>
        <v>48.200812536274256</v>
      </c>
      <c r="AA3246">
        <f t="shared" si="866"/>
        <v>73.671474996552661</v>
      </c>
      <c r="AB3246">
        <f t="shared" si="864"/>
        <v>0</v>
      </c>
      <c r="AC3246">
        <f t="shared" si="865"/>
        <v>1.4749965526590358E-3</v>
      </c>
    </row>
    <row r="3247" spans="1:29" x14ac:dyDescent="0.3">
      <c r="A3247" s="2">
        <v>41267</v>
      </c>
      <c r="B3247">
        <v>1430.15</v>
      </c>
      <c r="C3247">
        <v>1430.15</v>
      </c>
      <c r="D3247">
        <v>1424.66</v>
      </c>
      <c r="E3247">
        <v>1426.66</v>
      </c>
      <c r="F3247">
        <v>1248960000</v>
      </c>
      <c r="G3247">
        <v>-1.5065593854178589</v>
      </c>
      <c r="H3247">
        <v>-6.9965593854178678</v>
      </c>
      <c r="I3247">
        <v>-115.0641843067248</v>
      </c>
      <c r="J3247">
        <v>16.050354051928181</v>
      </c>
      <c r="K3247">
        <v>63.04</v>
      </c>
      <c r="L3247">
        <f t="shared" si="855"/>
        <v>1431.6565593854179</v>
      </c>
      <c r="N3247">
        <f t="shared" si="850"/>
        <v>-1.5065593854178587</v>
      </c>
      <c r="O3247">
        <f t="shared" si="851"/>
        <v>-6.9965593854178678</v>
      </c>
      <c r="P3247">
        <f t="shared" si="852"/>
        <v>0</v>
      </c>
      <c r="Q3247">
        <f t="shared" si="853"/>
        <v>0</v>
      </c>
      <c r="R3247">
        <f t="shared" si="854"/>
        <v>1427.1566666666668</v>
      </c>
      <c r="S3247">
        <f t="shared" si="856"/>
        <v>1436.1799999999998</v>
      </c>
      <c r="T3247">
        <f t="shared" si="857"/>
        <v>26.140000000000327</v>
      </c>
      <c r="U3247">
        <f t="shared" si="858"/>
        <v>5.2280000000000655</v>
      </c>
      <c r="V3247">
        <f t="shared" si="859"/>
        <v>-115.06418430671988</v>
      </c>
      <c r="W3247">
        <f t="shared" si="860"/>
        <v>4.9169557314598933E-12</v>
      </c>
      <c r="X3247">
        <f t="shared" si="861"/>
        <v>1448</v>
      </c>
      <c r="Y3247">
        <f t="shared" si="862"/>
        <v>1422.58</v>
      </c>
      <c r="Z3247">
        <f t="shared" si="863"/>
        <v>16.050354051928178</v>
      </c>
      <c r="AA3247">
        <f t="shared" si="866"/>
        <v>63.044031767252839</v>
      </c>
      <c r="AB3247">
        <f t="shared" si="864"/>
        <v>0</v>
      </c>
      <c r="AC3247">
        <f t="shared" si="865"/>
        <v>4.0317672528402682E-3</v>
      </c>
    </row>
    <row r="3248" spans="1:29" x14ac:dyDescent="0.3">
      <c r="A3248" s="2">
        <v>41269</v>
      </c>
      <c r="B3248">
        <v>1426.66</v>
      </c>
      <c r="C3248">
        <v>1429.42</v>
      </c>
      <c r="D3248">
        <v>1416.43</v>
      </c>
      <c r="E3248">
        <v>1419.83</v>
      </c>
      <c r="F3248">
        <v>2285030000</v>
      </c>
      <c r="G3248">
        <v>1.705627076388055</v>
      </c>
      <c r="H3248">
        <v>-11.284372923611951</v>
      </c>
      <c r="I3248">
        <v>-111.35096240330969</v>
      </c>
      <c r="J3248">
        <v>10.855683269475961</v>
      </c>
      <c r="K3248">
        <v>45.89</v>
      </c>
      <c r="L3248">
        <f t="shared" si="855"/>
        <v>1427.714372923612</v>
      </c>
      <c r="N3248">
        <f t="shared" si="850"/>
        <v>1.7056270763880548</v>
      </c>
      <c r="O3248">
        <f t="shared" si="851"/>
        <v>-11.284372923611954</v>
      </c>
      <c r="P3248">
        <f t="shared" si="852"/>
        <v>0</v>
      </c>
      <c r="Q3248">
        <f t="shared" si="853"/>
        <v>0</v>
      </c>
      <c r="R3248">
        <f t="shared" si="854"/>
        <v>1421.8933333333334</v>
      </c>
      <c r="S3248">
        <f t="shared" si="856"/>
        <v>1432.2080000000001</v>
      </c>
      <c r="T3248">
        <f t="shared" si="857"/>
        <v>30.881333333333487</v>
      </c>
      <c r="U3248">
        <f t="shared" si="858"/>
        <v>6.176266666666697</v>
      </c>
      <c r="V3248">
        <f t="shared" si="859"/>
        <v>-111.33658592749238</v>
      </c>
      <c r="W3248">
        <f t="shared" si="860"/>
        <v>1.4376475817314827E-2</v>
      </c>
      <c r="X3248">
        <f t="shared" si="861"/>
        <v>1447.75</v>
      </c>
      <c r="Y3248">
        <f t="shared" si="862"/>
        <v>1416.43</v>
      </c>
      <c r="Z3248">
        <f t="shared" si="863"/>
        <v>10.855683269475959</v>
      </c>
      <c r="AA3248">
        <f t="shared" si="866"/>
        <v>45.885157346950933</v>
      </c>
      <c r="AB3248">
        <f t="shared" si="864"/>
        <v>0</v>
      </c>
      <c r="AC3248">
        <f t="shared" si="865"/>
        <v>-4.8426530490672803E-3</v>
      </c>
    </row>
    <row r="3249" spans="1:29" x14ac:dyDescent="0.3">
      <c r="A3249" s="2">
        <v>41270</v>
      </c>
      <c r="B3249">
        <v>1419.83</v>
      </c>
      <c r="C3249">
        <v>1422.8</v>
      </c>
      <c r="D3249">
        <v>1401.8</v>
      </c>
      <c r="E3249">
        <v>1418.1</v>
      </c>
      <c r="F3249">
        <v>2830180000</v>
      </c>
      <c r="G3249">
        <v>-1.709581949074845</v>
      </c>
      <c r="H3249">
        <v>-22.709581949074849</v>
      </c>
      <c r="I3249">
        <v>-118.696186961869</v>
      </c>
      <c r="J3249">
        <v>38.902147971360193</v>
      </c>
      <c r="K3249">
        <v>40.42</v>
      </c>
      <c r="L3249">
        <f t="shared" si="855"/>
        <v>1424.5095819490748</v>
      </c>
      <c r="N3249">
        <f t="shared" si="850"/>
        <v>-1.7095819490748454</v>
      </c>
      <c r="O3249">
        <f t="shared" si="851"/>
        <v>-22.709581949074845</v>
      </c>
      <c r="P3249">
        <f t="shared" si="852"/>
        <v>0</v>
      </c>
      <c r="Q3249">
        <f t="shared" si="853"/>
        <v>0</v>
      </c>
      <c r="R3249">
        <f t="shared" si="854"/>
        <v>1414.2333333333333</v>
      </c>
      <c r="S3249">
        <f t="shared" si="856"/>
        <v>1427.0973333333334</v>
      </c>
      <c r="T3249">
        <f t="shared" si="857"/>
        <v>36.13599999999974</v>
      </c>
      <c r="U3249">
        <f t="shared" si="858"/>
        <v>7.2271999999999483</v>
      </c>
      <c r="V3249">
        <f t="shared" si="859"/>
        <v>-118.66282931149108</v>
      </c>
      <c r="W3249">
        <f t="shared" si="860"/>
        <v>3.335765037792271E-2</v>
      </c>
      <c r="X3249">
        <f t="shared" si="861"/>
        <v>1443.7</v>
      </c>
      <c r="Y3249">
        <f t="shared" si="862"/>
        <v>1401.8</v>
      </c>
      <c r="Z3249">
        <f t="shared" si="863"/>
        <v>38.902147971360186</v>
      </c>
      <c r="AA3249">
        <f t="shared" si="866"/>
        <v>40.415310086295001</v>
      </c>
      <c r="AB3249">
        <f t="shared" si="864"/>
        <v>0</v>
      </c>
      <c r="AC3249">
        <f t="shared" si="865"/>
        <v>-4.6899137050004924E-3</v>
      </c>
    </row>
    <row r="3250" spans="1:29" x14ac:dyDescent="0.3">
      <c r="A3250" s="2">
        <v>41271</v>
      </c>
      <c r="B3250">
        <v>1418.1</v>
      </c>
      <c r="C3250">
        <v>1418.1</v>
      </c>
      <c r="D3250">
        <v>1401.58</v>
      </c>
      <c r="E3250">
        <v>1402.43</v>
      </c>
      <c r="F3250">
        <v>2426680000</v>
      </c>
      <c r="G3250">
        <v>0.9502787006165363</v>
      </c>
      <c r="H3250">
        <v>-15.569721299383451</v>
      </c>
      <c r="I3250">
        <v>-112.6772595250285</v>
      </c>
      <c r="J3250">
        <v>2.019482062247882</v>
      </c>
      <c r="K3250">
        <v>23.21</v>
      </c>
      <c r="L3250">
        <f t="shared" si="855"/>
        <v>1417.1497212993834</v>
      </c>
      <c r="N3250">
        <f t="shared" si="850"/>
        <v>0.9502787006165363</v>
      </c>
      <c r="O3250">
        <f t="shared" si="851"/>
        <v>-15.569721299383446</v>
      </c>
      <c r="P3250">
        <f t="shared" si="852"/>
        <v>0</v>
      </c>
      <c r="Q3250">
        <f t="shared" si="853"/>
        <v>0</v>
      </c>
      <c r="R3250">
        <f t="shared" si="854"/>
        <v>1407.37</v>
      </c>
      <c r="S3250">
        <f t="shared" si="856"/>
        <v>1420.5573333333334</v>
      </c>
      <c r="T3250">
        <f t="shared" si="857"/>
        <v>39.022666666666737</v>
      </c>
      <c r="U3250">
        <f t="shared" si="858"/>
        <v>7.8045333333333478</v>
      </c>
      <c r="V3250">
        <f t="shared" si="859"/>
        <v>-112.64678078837515</v>
      </c>
      <c r="W3250">
        <f t="shared" si="860"/>
        <v>3.0478736653350325E-2</v>
      </c>
      <c r="X3250">
        <f t="shared" si="861"/>
        <v>1443.67</v>
      </c>
      <c r="Y3250">
        <f t="shared" si="862"/>
        <v>1401.58</v>
      </c>
      <c r="Z3250">
        <f t="shared" si="863"/>
        <v>2.019482062247882</v>
      </c>
      <c r="AA3250">
        <f t="shared" si="866"/>
        <v>23.205695978257292</v>
      </c>
      <c r="AB3250">
        <f t="shared" si="864"/>
        <v>0</v>
      </c>
      <c r="AC3250">
        <f t="shared" si="865"/>
        <v>-4.304021742708386E-3</v>
      </c>
    </row>
    <row r="3251" spans="1:29" x14ac:dyDescent="0.3">
      <c r="A3251" s="2">
        <v>41274</v>
      </c>
      <c r="B3251">
        <v>1402.43</v>
      </c>
      <c r="C3251">
        <v>1426.74</v>
      </c>
      <c r="D3251">
        <v>1398.11</v>
      </c>
      <c r="E3251">
        <v>1426.19</v>
      </c>
      <c r="F3251">
        <v>3204330000</v>
      </c>
      <c r="G3251">
        <v>6.5768524670777424</v>
      </c>
      <c r="H3251">
        <v>-22.05314753292237</v>
      </c>
      <c r="I3251">
        <v>-6.1588588230617578</v>
      </c>
      <c r="J3251">
        <v>87.640449438202211</v>
      </c>
      <c r="K3251">
        <v>31.09</v>
      </c>
      <c r="L3251">
        <f t="shared" si="855"/>
        <v>1420.1631475329223</v>
      </c>
      <c r="N3251">
        <f t="shared" si="850"/>
        <v>6.5768524670777424</v>
      </c>
      <c r="O3251">
        <f t="shared" si="851"/>
        <v>-22.053147532922367</v>
      </c>
      <c r="P3251">
        <f t="shared" si="852"/>
        <v>0</v>
      </c>
      <c r="Q3251">
        <f t="shared" si="853"/>
        <v>0</v>
      </c>
      <c r="R3251">
        <f t="shared" si="854"/>
        <v>1417.0133333333333</v>
      </c>
      <c r="S3251">
        <f t="shared" si="856"/>
        <v>1417.5333333333333</v>
      </c>
      <c r="T3251">
        <f t="shared" si="857"/>
        <v>27.966666666666924</v>
      </c>
      <c r="U3251">
        <f t="shared" si="858"/>
        <v>5.5933333333333852</v>
      </c>
      <c r="V3251">
        <f t="shared" si="859"/>
        <v>-6.1978545887959111</v>
      </c>
      <c r="W3251">
        <f t="shared" si="860"/>
        <v>-3.8995765734153309E-2</v>
      </c>
      <c r="X3251">
        <f t="shared" si="861"/>
        <v>1430.15</v>
      </c>
      <c r="Y3251">
        <f t="shared" si="862"/>
        <v>1398.11</v>
      </c>
      <c r="Z3251">
        <f t="shared" si="863"/>
        <v>87.640449438202211</v>
      </c>
      <c r="AA3251">
        <f t="shared" si="866"/>
        <v>31.093623358642883</v>
      </c>
      <c r="AB3251">
        <f t="shared" si="864"/>
        <v>0</v>
      </c>
      <c r="AC3251">
        <f t="shared" si="865"/>
        <v>3.6233586428835451E-3</v>
      </c>
    </row>
    <row r="3252" spans="1:29" x14ac:dyDescent="0.3">
      <c r="A3252" s="2">
        <v>41276</v>
      </c>
      <c r="B3252">
        <v>1426.19</v>
      </c>
      <c r="C3252">
        <v>1462.43</v>
      </c>
      <c r="D3252">
        <v>1426.19</v>
      </c>
      <c r="E3252">
        <v>1462.42</v>
      </c>
      <c r="F3252">
        <v>4202600000</v>
      </c>
      <c r="G3252">
        <v>28.181234978051862</v>
      </c>
      <c r="H3252">
        <v>-8.0587650219481475</v>
      </c>
      <c r="I3252">
        <v>166.68638586527771</v>
      </c>
      <c r="J3252">
        <v>99.984452736318417</v>
      </c>
      <c r="K3252">
        <v>47.88</v>
      </c>
      <c r="L3252">
        <f t="shared" si="855"/>
        <v>1434.2487650219482</v>
      </c>
      <c r="N3252">
        <f t="shared" si="850"/>
        <v>28.181234978051862</v>
      </c>
      <c r="O3252">
        <f t="shared" si="851"/>
        <v>-8.0587650219481475</v>
      </c>
      <c r="P3252">
        <f t="shared" si="852"/>
        <v>0</v>
      </c>
      <c r="Q3252">
        <f t="shared" si="853"/>
        <v>0</v>
      </c>
      <c r="R3252">
        <f t="shared" si="854"/>
        <v>1450.3466666666666</v>
      </c>
      <c r="S3252">
        <f t="shared" si="856"/>
        <v>1422.1713333333332</v>
      </c>
      <c r="T3252">
        <f t="shared" si="857"/>
        <v>56.350666666666257</v>
      </c>
      <c r="U3252">
        <f t="shared" si="858"/>
        <v>11.270133333333252</v>
      </c>
      <c r="V3252">
        <f t="shared" si="859"/>
        <v>166.66666666666799</v>
      </c>
      <c r="W3252">
        <f t="shared" si="860"/>
        <v>-1.9719198609720934E-2</v>
      </c>
      <c r="X3252">
        <f t="shared" si="861"/>
        <v>1462.43</v>
      </c>
      <c r="Y3252">
        <f t="shared" si="862"/>
        <v>1398.11</v>
      </c>
      <c r="Z3252">
        <f t="shared" si="863"/>
        <v>99.984452736318417</v>
      </c>
      <c r="AA3252">
        <f t="shared" si="866"/>
        <v>47.880443095520931</v>
      </c>
      <c r="AB3252">
        <f t="shared" si="864"/>
        <v>0</v>
      </c>
      <c r="AC3252">
        <f t="shared" si="865"/>
        <v>4.4309552092869353E-4</v>
      </c>
    </row>
    <row r="3253" spans="1:29" x14ac:dyDescent="0.3">
      <c r="A3253" s="2">
        <v>41277</v>
      </c>
      <c r="B3253">
        <v>1462.42</v>
      </c>
      <c r="C3253">
        <v>1465.47</v>
      </c>
      <c r="D3253">
        <v>1455.53</v>
      </c>
      <c r="E3253">
        <v>1459.37</v>
      </c>
      <c r="F3253">
        <v>3829730000</v>
      </c>
      <c r="G3253">
        <v>22.847489985367929</v>
      </c>
      <c r="H3253">
        <v>12.907489985367871</v>
      </c>
      <c r="I3253">
        <v>99.348676589513474</v>
      </c>
      <c r="J3253">
        <v>90.944180522565134</v>
      </c>
      <c r="K3253">
        <v>63.9</v>
      </c>
      <c r="L3253">
        <f t="shared" si="855"/>
        <v>1442.6225100146321</v>
      </c>
      <c r="N3253">
        <f t="shared" si="850"/>
        <v>22.847489985367929</v>
      </c>
      <c r="O3253">
        <f t="shared" si="851"/>
        <v>12.907489985367874</v>
      </c>
      <c r="P3253">
        <f t="shared" si="852"/>
        <v>0</v>
      </c>
      <c r="Q3253">
        <f t="shared" si="853"/>
        <v>0</v>
      </c>
      <c r="R3253">
        <f t="shared" si="854"/>
        <v>1460.1233333333332</v>
      </c>
      <c r="S3253">
        <f t="shared" si="856"/>
        <v>1429.8173333333332</v>
      </c>
      <c r="T3253">
        <f t="shared" si="857"/>
        <v>101.67066666666642</v>
      </c>
      <c r="U3253">
        <f t="shared" si="858"/>
        <v>20.334133333333284</v>
      </c>
      <c r="V3253">
        <f t="shared" si="859"/>
        <v>99.360025179337583</v>
      </c>
      <c r="W3253">
        <f t="shared" si="860"/>
        <v>1.1348589824109467E-2</v>
      </c>
      <c r="X3253">
        <f t="shared" si="861"/>
        <v>1465.47</v>
      </c>
      <c r="Y3253">
        <f t="shared" si="862"/>
        <v>1398.11</v>
      </c>
      <c r="Z3253">
        <f t="shared" si="863"/>
        <v>90.944180522565134</v>
      </c>
      <c r="AA3253">
        <f t="shared" si="866"/>
        <v>63.898142546138764</v>
      </c>
      <c r="AB3253">
        <f t="shared" si="864"/>
        <v>0</v>
      </c>
      <c r="AC3253">
        <f t="shared" si="865"/>
        <v>-1.8574538612341485E-3</v>
      </c>
    </row>
    <row r="3254" spans="1:29" x14ac:dyDescent="0.3">
      <c r="A3254" s="2">
        <v>41278</v>
      </c>
      <c r="B3254">
        <v>1459.37</v>
      </c>
      <c r="C3254">
        <v>1467.94</v>
      </c>
      <c r="D3254">
        <v>1458.99</v>
      </c>
      <c r="E3254">
        <v>1466.47</v>
      </c>
      <c r="F3254">
        <v>3424290000</v>
      </c>
      <c r="G3254">
        <v>17.368326656911901</v>
      </c>
      <c r="H3254">
        <v>8.4183266569118587</v>
      </c>
      <c r="I3254">
        <v>74.098610776519692</v>
      </c>
      <c r="J3254">
        <v>97.89488758413286</v>
      </c>
      <c r="K3254">
        <v>75.7</v>
      </c>
      <c r="L3254">
        <f t="shared" si="855"/>
        <v>1450.5716733430882</v>
      </c>
      <c r="N3254">
        <f t="shared" si="850"/>
        <v>17.368326656911904</v>
      </c>
      <c r="O3254">
        <f t="shared" si="851"/>
        <v>8.4183266569118587</v>
      </c>
      <c r="P3254">
        <f t="shared" si="852"/>
        <v>0</v>
      </c>
      <c r="Q3254">
        <f t="shared" si="853"/>
        <v>0</v>
      </c>
      <c r="R3254">
        <f t="shared" si="854"/>
        <v>1464.4666666666669</v>
      </c>
      <c r="S3254">
        <f t="shared" si="856"/>
        <v>1439.864</v>
      </c>
      <c r="T3254">
        <f t="shared" si="857"/>
        <v>110.68933333333348</v>
      </c>
      <c r="U3254">
        <f t="shared" si="858"/>
        <v>22.137866666666696</v>
      </c>
      <c r="V3254">
        <f t="shared" si="859"/>
        <v>74.089242765538572</v>
      </c>
      <c r="W3254">
        <f t="shared" si="860"/>
        <v>-9.3680109811202783E-3</v>
      </c>
      <c r="X3254">
        <f t="shared" si="861"/>
        <v>1467.94</v>
      </c>
      <c r="Y3254">
        <f t="shared" si="862"/>
        <v>1398.11</v>
      </c>
      <c r="Z3254">
        <f t="shared" si="863"/>
        <v>97.89488758413286</v>
      </c>
      <c r="AA3254">
        <f t="shared" si="866"/>
        <v>75.696690468693305</v>
      </c>
      <c r="AB3254">
        <f t="shared" si="864"/>
        <v>0</v>
      </c>
      <c r="AC3254">
        <f t="shared" si="865"/>
        <v>-3.309531306697977E-3</v>
      </c>
    </row>
    <row r="3255" spans="1:29" x14ac:dyDescent="0.3">
      <c r="A3255" s="2">
        <v>41281</v>
      </c>
      <c r="B3255">
        <v>1466.47</v>
      </c>
      <c r="C3255">
        <v>1466.47</v>
      </c>
      <c r="D3255">
        <v>1456.62</v>
      </c>
      <c r="E3255">
        <v>1461.89</v>
      </c>
      <c r="F3255">
        <v>3304970000</v>
      </c>
      <c r="G3255">
        <v>12.12555110460789</v>
      </c>
      <c r="H3255">
        <v>2.2755511046077568</v>
      </c>
      <c r="I3255">
        <v>53.493716688670872</v>
      </c>
      <c r="J3255">
        <v>91.336101961907573</v>
      </c>
      <c r="K3255">
        <v>93.56</v>
      </c>
      <c r="L3255">
        <f t="shared" si="855"/>
        <v>1454.3444488953921</v>
      </c>
      <c r="N3255">
        <f t="shared" si="850"/>
        <v>12.125551104607894</v>
      </c>
      <c r="O3255">
        <f t="shared" si="851"/>
        <v>2.2755511046077572</v>
      </c>
      <c r="P3255">
        <f t="shared" si="852"/>
        <v>0</v>
      </c>
      <c r="Q3255">
        <f t="shared" si="853"/>
        <v>0</v>
      </c>
      <c r="R3255">
        <f t="shared" si="854"/>
        <v>1461.66</v>
      </c>
      <c r="S3255">
        <f t="shared" si="856"/>
        <v>1450.722</v>
      </c>
      <c r="T3255">
        <f t="shared" si="857"/>
        <v>68.168000000000347</v>
      </c>
      <c r="U3255">
        <f t="shared" si="858"/>
        <v>13.633600000000069</v>
      </c>
      <c r="V3255">
        <f t="shared" si="859"/>
        <v>53.485506395963149</v>
      </c>
      <c r="W3255">
        <f t="shared" si="860"/>
        <v>-8.2102927077229992E-3</v>
      </c>
      <c r="X3255">
        <f t="shared" si="861"/>
        <v>1467.94</v>
      </c>
      <c r="Y3255">
        <f t="shared" si="862"/>
        <v>1398.11</v>
      </c>
      <c r="Z3255">
        <f t="shared" si="863"/>
        <v>91.336101961907573</v>
      </c>
      <c r="AA3255">
        <f t="shared" si="866"/>
        <v>93.560014448625239</v>
      </c>
      <c r="AB3255">
        <f t="shared" si="864"/>
        <v>0</v>
      </c>
      <c r="AC3255">
        <f t="shared" si="865"/>
        <v>1.4448625236695989E-5</v>
      </c>
    </row>
    <row r="3256" spans="1:29" x14ac:dyDescent="0.3">
      <c r="A3256" s="2">
        <v>41282</v>
      </c>
      <c r="B3256">
        <v>1461.89</v>
      </c>
      <c r="C3256">
        <v>1461.89</v>
      </c>
      <c r="D3256">
        <v>1451.64</v>
      </c>
      <c r="E3256">
        <v>1457.15</v>
      </c>
      <c r="F3256">
        <v>3601600000</v>
      </c>
      <c r="G3256">
        <v>6.6103674030719048</v>
      </c>
      <c r="H3256">
        <v>-3.6396325969280952</v>
      </c>
      <c r="I3256">
        <v>-29.65151266480618</v>
      </c>
      <c r="J3256">
        <v>74.155688622754582</v>
      </c>
      <c r="K3256">
        <v>90.86</v>
      </c>
      <c r="L3256">
        <f t="shared" si="855"/>
        <v>1455.2796325969282</v>
      </c>
      <c r="N3256">
        <f t="shared" si="850"/>
        <v>6.6103674030719048</v>
      </c>
      <c r="O3256">
        <f t="shared" si="851"/>
        <v>-3.6396325969280952</v>
      </c>
      <c r="P3256">
        <f t="shared" si="852"/>
        <v>0</v>
      </c>
      <c r="Q3256">
        <f t="shared" si="853"/>
        <v>0</v>
      </c>
      <c r="R3256">
        <f t="shared" si="854"/>
        <v>1456.8933333333334</v>
      </c>
      <c r="S3256">
        <f t="shared" si="856"/>
        <v>1458.6979999999999</v>
      </c>
      <c r="T3256">
        <f t="shared" si="857"/>
        <v>20.312000000000353</v>
      </c>
      <c r="U3256">
        <f t="shared" si="858"/>
        <v>4.0624000000000704</v>
      </c>
      <c r="V3256">
        <f t="shared" si="859"/>
        <v>-29.615771738650452</v>
      </c>
      <c r="W3256">
        <f t="shared" si="860"/>
        <v>3.5740926155728658E-2</v>
      </c>
      <c r="X3256">
        <f t="shared" si="861"/>
        <v>1467.94</v>
      </c>
      <c r="Y3256">
        <f t="shared" si="862"/>
        <v>1426.19</v>
      </c>
      <c r="Z3256">
        <f t="shared" si="863"/>
        <v>74.155688622754582</v>
      </c>
      <c r="AA3256">
        <f t="shared" si="866"/>
        <v>90.863062285535719</v>
      </c>
      <c r="AB3256">
        <f t="shared" si="864"/>
        <v>0</v>
      </c>
      <c r="AC3256">
        <f t="shared" si="865"/>
        <v>3.0622855357194112E-3</v>
      </c>
    </row>
    <row r="3257" spans="1:29" x14ac:dyDescent="0.3">
      <c r="A3257" s="2">
        <v>41283</v>
      </c>
      <c r="B3257">
        <v>1457.15</v>
      </c>
      <c r="C3257">
        <v>1464.73</v>
      </c>
      <c r="D3257">
        <v>1457.15</v>
      </c>
      <c r="E3257">
        <v>1461.02</v>
      </c>
      <c r="F3257">
        <v>3674390000</v>
      </c>
      <c r="G3257">
        <v>7.5369116020478941</v>
      </c>
      <c r="H3257">
        <v>-4.308839795203312E-2</v>
      </c>
      <c r="I3257">
        <v>5.2814788140632691</v>
      </c>
      <c r="J3257">
        <v>57.546012269938089</v>
      </c>
      <c r="K3257">
        <v>82.38</v>
      </c>
      <c r="L3257">
        <f t="shared" si="855"/>
        <v>1457.1930883979521</v>
      </c>
      <c r="N3257">
        <f t="shared" si="850"/>
        <v>7.5369116020478941</v>
      </c>
      <c r="O3257">
        <f t="shared" si="851"/>
        <v>-4.308839795203312E-2</v>
      </c>
      <c r="P3257">
        <f t="shared" si="852"/>
        <v>0</v>
      </c>
      <c r="Q3257">
        <f t="shared" si="853"/>
        <v>0</v>
      </c>
      <c r="R3257">
        <f t="shared" si="854"/>
        <v>1460.9666666666665</v>
      </c>
      <c r="S3257">
        <f t="shared" si="856"/>
        <v>1460.8219999999999</v>
      </c>
      <c r="T3257">
        <f t="shared" si="857"/>
        <v>9.2546666666669353</v>
      </c>
      <c r="U3257">
        <f t="shared" si="858"/>
        <v>1.8509333333333871</v>
      </c>
      <c r="V3257">
        <f t="shared" si="859"/>
        <v>5.2105844498838918</v>
      </c>
      <c r="W3257">
        <f t="shared" si="860"/>
        <v>-7.0894364179377334E-2</v>
      </c>
      <c r="X3257">
        <f t="shared" si="861"/>
        <v>1467.94</v>
      </c>
      <c r="Y3257">
        <f t="shared" si="862"/>
        <v>1451.64</v>
      </c>
      <c r="Z3257">
        <f t="shared" si="863"/>
        <v>57.546012269938089</v>
      </c>
      <c r="AA3257">
        <f t="shared" si="866"/>
        <v>82.375374192259656</v>
      </c>
      <c r="AB3257">
        <f t="shared" si="864"/>
        <v>0</v>
      </c>
      <c r="AC3257">
        <f t="shared" si="865"/>
        <v>-4.6258077403393827E-3</v>
      </c>
    </row>
    <row r="3258" spans="1:29" x14ac:dyDescent="0.3">
      <c r="A3258" s="2">
        <v>41284</v>
      </c>
      <c r="B3258">
        <v>1461.02</v>
      </c>
      <c r="C3258">
        <v>1472.3</v>
      </c>
      <c r="D3258">
        <v>1461.02</v>
      </c>
      <c r="E3258">
        <v>1472.12</v>
      </c>
      <c r="F3258">
        <v>4081840000</v>
      </c>
      <c r="G3258">
        <v>10.13127440136509</v>
      </c>
      <c r="H3258">
        <v>-1.148725598634883</v>
      </c>
      <c r="I3258">
        <v>125.4450261780089</v>
      </c>
      <c r="J3258">
        <v>99.128751210067449</v>
      </c>
      <c r="K3258">
        <v>84.01</v>
      </c>
      <c r="L3258">
        <f t="shared" si="855"/>
        <v>1462.1687255986349</v>
      </c>
      <c r="N3258">
        <f t="shared" si="850"/>
        <v>10.13127440136509</v>
      </c>
      <c r="O3258">
        <f t="shared" si="851"/>
        <v>-1.1487255986348828</v>
      </c>
      <c r="P3258">
        <f t="shared" si="852"/>
        <v>0</v>
      </c>
      <c r="Q3258">
        <f t="shared" si="853"/>
        <v>0</v>
      </c>
      <c r="R3258">
        <f t="shared" si="854"/>
        <v>1468.4799999999998</v>
      </c>
      <c r="S3258">
        <f t="shared" si="856"/>
        <v>1462.4933333333333</v>
      </c>
      <c r="T3258">
        <f t="shared" si="857"/>
        <v>15.920000000000073</v>
      </c>
      <c r="U3258">
        <f t="shared" si="858"/>
        <v>3.1840000000000144</v>
      </c>
      <c r="V3258">
        <f t="shared" si="859"/>
        <v>125.34896705750471</v>
      </c>
      <c r="W3258">
        <f t="shared" si="860"/>
        <v>-9.6059120504193629E-2</v>
      </c>
      <c r="X3258">
        <f t="shared" si="861"/>
        <v>1472.3</v>
      </c>
      <c r="Y3258">
        <f t="shared" si="862"/>
        <v>1451.64</v>
      </c>
      <c r="Z3258">
        <f t="shared" si="863"/>
        <v>99.128751210067449</v>
      </c>
      <c r="AA3258">
        <f t="shared" si="866"/>
        <v>84.012288329760111</v>
      </c>
      <c r="AB3258">
        <f t="shared" si="864"/>
        <v>0</v>
      </c>
      <c r="AC3258">
        <f t="shared" si="865"/>
        <v>2.2883297601055119E-3</v>
      </c>
    </row>
    <row r="3259" spans="1:29" x14ac:dyDescent="0.3">
      <c r="A3259" s="2">
        <v>41285</v>
      </c>
      <c r="B3259">
        <v>1472.12</v>
      </c>
      <c r="C3259">
        <v>1472.75</v>
      </c>
      <c r="D3259">
        <v>1467.58</v>
      </c>
      <c r="E3259">
        <v>1472.05</v>
      </c>
      <c r="F3259">
        <v>3340650000</v>
      </c>
      <c r="G3259">
        <v>7.2875162675768479</v>
      </c>
      <c r="H3259">
        <v>2.1175162675767751</v>
      </c>
      <c r="I3259">
        <v>99.707022020603574</v>
      </c>
      <c r="J3259">
        <v>96.684036001894611</v>
      </c>
      <c r="K3259">
        <v>83.77</v>
      </c>
      <c r="L3259">
        <f t="shared" si="855"/>
        <v>1465.4624837324232</v>
      </c>
      <c r="N3259">
        <f t="shared" si="850"/>
        <v>7.2875162675768479</v>
      </c>
      <c r="O3259">
        <f t="shared" si="851"/>
        <v>2.1175162675767751</v>
      </c>
      <c r="P3259">
        <f t="shared" si="852"/>
        <v>0</v>
      </c>
      <c r="Q3259">
        <f t="shared" si="853"/>
        <v>0</v>
      </c>
      <c r="R3259">
        <f t="shared" si="854"/>
        <v>1470.7933333333333</v>
      </c>
      <c r="S3259">
        <f t="shared" si="856"/>
        <v>1463.7586666666664</v>
      </c>
      <c r="T3259">
        <f t="shared" si="857"/>
        <v>23.511999999999489</v>
      </c>
      <c r="U3259">
        <f t="shared" si="858"/>
        <v>4.7023999999998978</v>
      </c>
      <c r="V3259">
        <f t="shared" si="859"/>
        <v>99.731579146351677</v>
      </c>
      <c r="W3259">
        <f t="shared" si="860"/>
        <v>2.4557125748103203E-2</v>
      </c>
      <c r="X3259">
        <f t="shared" si="861"/>
        <v>1472.75</v>
      </c>
      <c r="Y3259">
        <f t="shared" si="862"/>
        <v>1451.64</v>
      </c>
      <c r="Z3259">
        <f t="shared" si="863"/>
        <v>96.684036001894611</v>
      </c>
      <c r="AA3259">
        <f t="shared" si="866"/>
        <v>83.770118013312455</v>
      </c>
      <c r="AB3259">
        <f t="shared" si="864"/>
        <v>0</v>
      </c>
      <c r="AC3259">
        <f t="shared" si="865"/>
        <v>1.1801331245919755E-4</v>
      </c>
    </row>
    <row r="3260" spans="1:29" x14ac:dyDescent="0.3">
      <c r="A3260" s="2">
        <v>41288</v>
      </c>
      <c r="B3260">
        <v>1472.05</v>
      </c>
      <c r="C3260">
        <v>1472.05</v>
      </c>
      <c r="D3260">
        <v>1465.69</v>
      </c>
      <c r="E3260">
        <v>1470.68</v>
      </c>
      <c r="F3260">
        <v>3003010000</v>
      </c>
      <c r="G3260">
        <v>4.8483441783844228</v>
      </c>
      <c r="H3260">
        <v>-1.511655821615477</v>
      </c>
      <c r="I3260">
        <v>54.150369404607972</v>
      </c>
      <c r="J3260">
        <v>90.194220748460694</v>
      </c>
      <c r="K3260">
        <v>83.54</v>
      </c>
      <c r="L3260">
        <f t="shared" si="855"/>
        <v>1467.2016558216155</v>
      </c>
      <c r="N3260">
        <f t="shared" si="850"/>
        <v>4.8483441783844228</v>
      </c>
      <c r="O3260">
        <f t="shared" si="851"/>
        <v>-1.5116558216154772</v>
      </c>
      <c r="P3260">
        <f t="shared" si="852"/>
        <v>0</v>
      </c>
      <c r="Q3260">
        <f t="shared" si="853"/>
        <v>0</v>
      </c>
      <c r="R3260">
        <f t="shared" si="854"/>
        <v>1469.4733333333334</v>
      </c>
      <c r="S3260">
        <f t="shared" si="856"/>
        <v>1465.3213333333331</v>
      </c>
      <c r="T3260">
        <f t="shared" si="857"/>
        <v>25.565333333333456</v>
      </c>
      <c r="U3260">
        <f t="shared" si="858"/>
        <v>5.1130666666666915</v>
      </c>
      <c r="V3260">
        <f t="shared" si="859"/>
        <v>54.135808907899381</v>
      </c>
      <c r="W3260">
        <f t="shared" si="860"/>
        <v>-1.4560496708590165E-2</v>
      </c>
      <c r="X3260">
        <f t="shared" si="861"/>
        <v>1472.75</v>
      </c>
      <c r="Y3260">
        <f t="shared" si="862"/>
        <v>1451.64</v>
      </c>
      <c r="Z3260">
        <f t="shared" si="863"/>
        <v>90.194220748460694</v>
      </c>
      <c r="AA3260">
        <f t="shared" si="866"/>
        <v>83.541741770623076</v>
      </c>
      <c r="AB3260">
        <f t="shared" si="864"/>
        <v>0</v>
      </c>
      <c r="AC3260">
        <f t="shared" si="865"/>
        <v>1.7417706230702379E-3</v>
      </c>
    </row>
    <row r="3261" spans="1:29" x14ac:dyDescent="0.3">
      <c r="A3261" s="2">
        <v>41289</v>
      </c>
      <c r="B3261">
        <v>1470.67</v>
      </c>
      <c r="C3261">
        <v>1473.31</v>
      </c>
      <c r="D3261">
        <v>1463.76</v>
      </c>
      <c r="E3261">
        <v>1472.34</v>
      </c>
      <c r="F3261">
        <v>3135350000</v>
      </c>
      <c r="G3261">
        <v>4.3955627855893908</v>
      </c>
      <c r="H3261">
        <v>-5.1544372144105637</v>
      </c>
      <c r="I3261">
        <v>45.698279311722487</v>
      </c>
      <c r="J3261">
        <v>93.99752475247503</v>
      </c>
      <c r="K3261">
        <v>87.51</v>
      </c>
      <c r="L3261">
        <f t="shared" si="855"/>
        <v>1468.9144372144106</v>
      </c>
      <c r="N3261">
        <f t="shared" si="850"/>
        <v>4.3955627855893908</v>
      </c>
      <c r="O3261">
        <f t="shared" si="851"/>
        <v>-5.1544372144105637</v>
      </c>
      <c r="P3261">
        <f t="shared" si="852"/>
        <v>0</v>
      </c>
      <c r="Q3261">
        <f t="shared" si="853"/>
        <v>0</v>
      </c>
      <c r="R3261">
        <f t="shared" si="854"/>
        <v>1469.8033333333333</v>
      </c>
      <c r="S3261">
        <f t="shared" si="856"/>
        <v>1467.9033333333332</v>
      </c>
      <c r="T3261">
        <f t="shared" si="857"/>
        <v>13.873333333333676</v>
      </c>
      <c r="U3261">
        <f t="shared" si="858"/>
        <v>2.774666666666735</v>
      </c>
      <c r="V3261">
        <f t="shared" si="859"/>
        <v>45.651129264777609</v>
      </c>
      <c r="W3261">
        <f t="shared" si="860"/>
        <v>-4.7150046944878454E-2</v>
      </c>
      <c r="X3261">
        <f t="shared" si="861"/>
        <v>1473.31</v>
      </c>
      <c r="Y3261">
        <f t="shared" si="862"/>
        <v>1457.15</v>
      </c>
      <c r="Z3261">
        <f t="shared" si="863"/>
        <v>93.99752475247503</v>
      </c>
      <c r="AA3261">
        <f t="shared" si="866"/>
        <v>87.510108996567183</v>
      </c>
      <c r="AB3261">
        <f t="shared" si="864"/>
        <v>0</v>
      </c>
      <c r="AC3261">
        <f t="shared" si="865"/>
        <v>1.0899656717811013E-4</v>
      </c>
    </row>
    <row r="3262" spans="1:29" x14ac:dyDescent="0.3">
      <c r="A3262" s="2">
        <v>41290</v>
      </c>
      <c r="B3262">
        <v>1472.33</v>
      </c>
      <c r="C3262">
        <v>1473.96</v>
      </c>
      <c r="D3262">
        <v>1467.6</v>
      </c>
      <c r="E3262">
        <v>1472.63</v>
      </c>
      <c r="F3262">
        <v>3384080000</v>
      </c>
      <c r="G3262">
        <v>3.8070418570596298</v>
      </c>
      <c r="H3262">
        <v>-2.5529581429404971</v>
      </c>
      <c r="I3262">
        <v>106.0035167043449</v>
      </c>
      <c r="J3262">
        <v>89.721792890263359</v>
      </c>
      <c r="K3262">
        <v>93.95</v>
      </c>
      <c r="L3262">
        <f t="shared" si="855"/>
        <v>1470.1529581429404</v>
      </c>
      <c r="N3262">
        <f t="shared" si="850"/>
        <v>3.8070418570596303</v>
      </c>
      <c r="O3262">
        <f t="shared" si="851"/>
        <v>-2.5529581429404971</v>
      </c>
      <c r="P3262">
        <f t="shared" si="852"/>
        <v>0</v>
      </c>
      <c r="Q3262">
        <f t="shared" si="853"/>
        <v>0</v>
      </c>
      <c r="R3262">
        <f t="shared" si="854"/>
        <v>1471.3966666666668</v>
      </c>
      <c r="S3262">
        <f t="shared" si="856"/>
        <v>1469.9893333333332</v>
      </c>
      <c r="T3262">
        <f t="shared" si="857"/>
        <v>4.422666666666828</v>
      </c>
      <c r="U3262">
        <f t="shared" si="858"/>
        <v>0.88453333333336559</v>
      </c>
      <c r="V3262">
        <f t="shared" si="859"/>
        <v>106.06974173451182</v>
      </c>
      <c r="W3262">
        <f t="shared" si="860"/>
        <v>6.6225030166918941E-2</v>
      </c>
      <c r="X3262">
        <f t="shared" si="861"/>
        <v>1473.96</v>
      </c>
      <c r="Y3262">
        <f t="shared" si="862"/>
        <v>1461.02</v>
      </c>
      <c r="Z3262">
        <f t="shared" si="863"/>
        <v>89.721792890263359</v>
      </c>
      <c r="AA3262">
        <f t="shared" si="866"/>
        <v>93.945265120632229</v>
      </c>
      <c r="AB3262">
        <f t="shared" si="864"/>
        <v>0</v>
      </c>
      <c r="AC3262">
        <f t="shared" si="865"/>
        <v>-4.7348793677741696E-3</v>
      </c>
    </row>
    <row r="3263" spans="1:29" x14ac:dyDescent="0.3">
      <c r="A3263" s="2">
        <v>41291</v>
      </c>
      <c r="B3263">
        <v>1472.63</v>
      </c>
      <c r="C3263">
        <v>1485.16</v>
      </c>
      <c r="D3263">
        <v>1472.63</v>
      </c>
      <c r="E3263">
        <v>1480.94</v>
      </c>
      <c r="F3263">
        <v>3706710000</v>
      </c>
      <c r="G3263">
        <v>11.411361238039721</v>
      </c>
      <c r="H3263">
        <v>-1.118638761960256</v>
      </c>
      <c r="I3263">
        <v>166.59128599427109</v>
      </c>
      <c r="J3263">
        <v>80.280373831775663</v>
      </c>
      <c r="K3263">
        <v>90.18</v>
      </c>
      <c r="L3263">
        <f t="shared" si="855"/>
        <v>1473.7486387619604</v>
      </c>
      <c r="N3263">
        <f t="shared" si="850"/>
        <v>11.411361238039717</v>
      </c>
      <c r="O3263">
        <f t="shared" si="851"/>
        <v>-1.1186387619602556</v>
      </c>
      <c r="P3263">
        <f t="shared" si="852"/>
        <v>0</v>
      </c>
      <c r="Q3263">
        <f t="shared" si="853"/>
        <v>0</v>
      </c>
      <c r="R3263">
        <f t="shared" si="854"/>
        <v>1479.5766666666666</v>
      </c>
      <c r="S3263">
        <f t="shared" si="856"/>
        <v>1472.2086666666667</v>
      </c>
      <c r="T3263">
        <f t="shared" si="857"/>
        <v>14.735999999999876</v>
      </c>
      <c r="U3263">
        <f t="shared" si="858"/>
        <v>2.9471999999999752</v>
      </c>
      <c r="V3263">
        <f t="shared" si="859"/>
        <v>166.66666666666669</v>
      </c>
      <c r="W3263">
        <f t="shared" si="860"/>
        <v>7.5380672395596093E-2</v>
      </c>
      <c r="X3263">
        <f t="shared" si="861"/>
        <v>1485.16</v>
      </c>
      <c r="Y3263">
        <f t="shared" si="862"/>
        <v>1463.76</v>
      </c>
      <c r="Z3263">
        <f t="shared" si="863"/>
        <v>80.280373831775663</v>
      </c>
      <c r="AA3263">
        <f t="shared" si="866"/>
        <v>90.175589644973883</v>
      </c>
      <c r="AB3263">
        <f t="shared" si="864"/>
        <v>0</v>
      </c>
      <c r="AC3263">
        <f t="shared" si="865"/>
        <v>-4.4103550261240798E-3</v>
      </c>
    </row>
    <row r="3264" spans="1:29" x14ac:dyDescent="0.3">
      <c r="A3264" s="2">
        <v>41292</v>
      </c>
      <c r="B3264">
        <v>1480.95</v>
      </c>
      <c r="C3264">
        <v>1485.98</v>
      </c>
      <c r="D3264">
        <v>1475.81</v>
      </c>
      <c r="E3264">
        <v>1485.98</v>
      </c>
      <c r="F3264">
        <v>3795740000</v>
      </c>
      <c r="G3264">
        <v>8.1542408253596932</v>
      </c>
      <c r="H3264">
        <v>-2.01575917464038</v>
      </c>
      <c r="I3264">
        <v>102.5706612098754</v>
      </c>
      <c r="J3264">
        <v>100</v>
      </c>
      <c r="K3264">
        <v>90.84</v>
      </c>
      <c r="L3264">
        <f t="shared" si="855"/>
        <v>1477.8257591746403</v>
      </c>
      <c r="N3264">
        <f t="shared" si="850"/>
        <v>8.1542408253596932</v>
      </c>
      <c r="O3264">
        <f t="shared" si="851"/>
        <v>-2.0157591746403796</v>
      </c>
      <c r="P3264">
        <f t="shared" si="852"/>
        <v>0</v>
      </c>
      <c r="Q3264">
        <f t="shared" si="853"/>
        <v>0</v>
      </c>
      <c r="R3264">
        <f t="shared" si="854"/>
        <v>1482.5900000000001</v>
      </c>
      <c r="S3264">
        <f t="shared" si="856"/>
        <v>1474.568</v>
      </c>
      <c r="T3264">
        <f t="shared" si="857"/>
        <v>26.061333333333323</v>
      </c>
      <c r="U3264">
        <f t="shared" si="858"/>
        <v>5.2122666666666646</v>
      </c>
      <c r="V3264">
        <f t="shared" si="859"/>
        <v>102.60411337358239</v>
      </c>
      <c r="W3264">
        <f t="shared" si="860"/>
        <v>3.3452163706996885E-2</v>
      </c>
      <c r="X3264">
        <f t="shared" si="861"/>
        <v>1485.98</v>
      </c>
      <c r="Y3264">
        <f t="shared" si="862"/>
        <v>1463.76</v>
      </c>
      <c r="Z3264">
        <f t="shared" si="863"/>
        <v>100</v>
      </c>
      <c r="AA3264">
        <f t="shared" si="866"/>
        <v>90.838782444594955</v>
      </c>
      <c r="AB3264">
        <f t="shared" si="864"/>
        <v>0</v>
      </c>
      <c r="AC3264">
        <f t="shared" si="865"/>
        <v>-1.2175554050486426E-3</v>
      </c>
    </row>
    <row r="3265" spans="1:29" x14ac:dyDescent="0.3">
      <c r="A3265" s="2">
        <v>41296</v>
      </c>
      <c r="B3265">
        <v>1485.98</v>
      </c>
      <c r="C3265">
        <v>1492.56</v>
      </c>
      <c r="D3265">
        <v>1481.16</v>
      </c>
      <c r="E3265">
        <v>1492.56</v>
      </c>
      <c r="F3265">
        <v>3570950000</v>
      </c>
      <c r="G3265">
        <v>9.822827216906262</v>
      </c>
      <c r="H3265">
        <v>-1.577172783093602</v>
      </c>
      <c r="I3265">
        <v>110.02236659921201</v>
      </c>
      <c r="J3265">
        <v>100</v>
      </c>
      <c r="K3265">
        <v>92.8</v>
      </c>
      <c r="L3265">
        <f t="shared" si="855"/>
        <v>1482.7371727830937</v>
      </c>
      <c r="N3265">
        <f t="shared" si="850"/>
        <v>9.822827216906262</v>
      </c>
      <c r="O3265">
        <f t="shared" si="851"/>
        <v>-1.5771727830936015</v>
      </c>
      <c r="P3265">
        <f t="shared" si="852"/>
        <v>0</v>
      </c>
      <c r="Q3265">
        <f t="shared" si="853"/>
        <v>0</v>
      </c>
      <c r="R3265">
        <f t="shared" si="854"/>
        <v>1488.7600000000002</v>
      </c>
      <c r="S3265">
        <f t="shared" si="856"/>
        <v>1478.4253333333334</v>
      </c>
      <c r="T3265">
        <f t="shared" si="857"/>
        <v>31.301333333333559</v>
      </c>
      <c r="U3265">
        <f t="shared" si="858"/>
        <v>6.2602666666667117</v>
      </c>
      <c r="V3265">
        <f t="shared" si="859"/>
        <v>110.05565968081007</v>
      </c>
      <c r="W3265">
        <f t="shared" si="860"/>
        <v>3.3293081598060326E-2</v>
      </c>
      <c r="X3265">
        <f t="shared" si="861"/>
        <v>1492.56</v>
      </c>
      <c r="Y3265">
        <f t="shared" si="862"/>
        <v>1463.76</v>
      </c>
      <c r="Z3265">
        <f t="shared" si="863"/>
        <v>100</v>
      </c>
      <c r="AA3265">
        <f t="shared" si="866"/>
        <v>92.799938294902816</v>
      </c>
      <c r="AB3265">
        <f t="shared" si="864"/>
        <v>0</v>
      </c>
      <c r="AC3265">
        <f t="shared" si="865"/>
        <v>-6.1705097181175006E-5</v>
      </c>
    </row>
    <row r="3266" spans="1:29" x14ac:dyDescent="0.3">
      <c r="A3266" s="2">
        <v>41297</v>
      </c>
      <c r="B3266">
        <v>1492.56</v>
      </c>
      <c r="C3266">
        <v>1496.13</v>
      </c>
      <c r="D3266">
        <v>1489.9</v>
      </c>
      <c r="E3266">
        <v>1494.81</v>
      </c>
      <c r="F3266">
        <v>3552010000</v>
      </c>
      <c r="G3266">
        <v>9.3685514779376717</v>
      </c>
      <c r="H3266">
        <v>3.138551477937654</v>
      </c>
      <c r="I3266">
        <v>108.5763888888896</v>
      </c>
      <c r="J3266">
        <v>95.37329127234436</v>
      </c>
      <c r="K3266">
        <v>93.08</v>
      </c>
      <c r="L3266">
        <f t="shared" si="855"/>
        <v>1486.7614485220624</v>
      </c>
      <c r="N3266">
        <f t="shared" si="850"/>
        <v>9.3685514779376717</v>
      </c>
      <c r="O3266">
        <f t="shared" si="851"/>
        <v>3.1385514779376535</v>
      </c>
      <c r="P3266">
        <f t="shared" si="852"/>
        <v>0</v>
      </c>
      <c r="Q3266">
        <f t="shared" si="853"/>
        <v>0</v>
      </c>
      <c r="R3266">
        <f t="shared" si="854"/>
        <v>1493.6133333333335</v>
      </c>
      <c r="S3266">
        <f t="shared" si="856"/>
        <v>1483.1873333333335</v>
      </c>
      <c r="T3266">
        <f t="shared" si="857"/>
        <v>31.9973333333337</v>
      </c>
      <c r="U3266">
        <f t="shared" si="858"/>
        <v>6.3994666666667399</v>
      </c>
      <c r="V3266">
        <f t="shared" si="859"/>
        <v>108.61321776814539</v>
      </c>
      <c r="W3266">
        <f t="shared" si="860"/>
        <v>3.6828879255793368E-2</v>
      </c>
      <c r="X3266">
        <f t="shared" si="861"/>
        <v>1496.13</v>
      </c>
      <c r="Y3266">
        <f t="shared" si="862"/>
        <v>1467.6</v>
      </c>
      <c r="Z3266">
        <f t="shared" si="863"/>
        <v>95.37329127234436</v>
      </c>
      <c r="AA3266">
        <f t="shared" si="866"/>
        <v>93.075091598876682</v>
      </c>
      <c r="AB3266">
        <f t="shared" si="864"/>
        <v>0</v>
      </c>
      <c r="AC3266">
        <f t="shared" si="865"/>
        <v>-4.9084011233162528E-3</v>
      </c>
    </row>
    <row r="3267" spans="1:29" x14ac:dyDescent="0.3">
      <c r="A3267" s="2">
        <v>41298</v>
      </c>
      <c r="B3267">
        <v>1494.81</v>
      </c>
      <c r="C3267">
        <v>1502.27</v>
      </c>
      <c r="D3267">
        <v>1489.46</v>
      </c>
      <c r="E3267">
        <v>1494.82</v>
      </c>
      <c r="F3267">
        <v>3699430000</v>
      </c>
      <c r="G3267">
        <v>12.822367651958301</v>
      </c>
      <c r="H3267">
        <v>1.236765195835687E-2</v>
      </c>
      <c r="I3267">
        <v>90.289471574049614</v>
      </c>
      <c r="J3267">
        <v>74.865047233468019</v>
      </c>
      <c r="K3267">
        <v>90.1</v>
      </c>
      <c r="L3267">
        <f t="shared" si="855"/>
        <v>1489.4476323480417</v>
      </c>
      <c r="N3267">
        <f t="shared" ref="N3267:N3330" si="867">C3267-L3267</f>
        <v>12.822367651958302</v>
      </c>
      <c r="O3267">
        <f t="shared" ref="O3267:O3330" si="868">D3267-L3267</f>
        <v>1.2367651958356873E-2</v>
      </c>
      <c r="P3267">
        <f t="shared" ref="P3267:P3330" si="869">N3267-G3267</f>
        <v>0</v>
      </c>
      <c r="Q3267">
        <f t="shared" ref="Q3267:Q3330" si="870">O3267-H3267</f>
        <v>0</v>
      </c>
      <c r="R3267">
        <f t="shared" ref="R3267:R3330" si="871">AVERAGE(C3267:E3267)</f>
        <v>1495.5166666666667</v>
      </c>
      <c r="S3267">
        <f t="shared" si="856"/>
        <v>1488.0113333333334</v>
      </c>
      <c r="T3267">
        <f t="shared" si="857"/>
        <v>27.712000000000216</v>
      </c>
      <c r="U3267">
        <f t="shared" si="858"/>
        <v>5.5424000000000433</v>
      </c>
      <c r="V3267">
        <f t="shared" si="859"/>
        <v>90.277777777776478</v>
      </c>
      <c r="W3267">
        <f t="shared" si="860"/>
        <v>-1.1693796273135604E-2</v>
      </c>
      <c r="X3267">
        <f t="shared" si="861"/>
        <v>1502.27</v>
      </c>
      <c r="Y3267">
        <f t="shared" si="862"/>
        <v>1472.63</v>
      </c>
      <c r="Z3267">
        <f t="shared" si="863"/>
        <v>74.865047233468019</v>
      </c>
      <c r="AA3267">
        <f t="shared" si="866"/>
        <v>90.103742467517606</v>
      </c>
      <c r="AB3267">
        <f t="shared" si="864"/>
        <v>0</v>
      </c>
      <c r="AC3267">
        <f t="shared" si="865"/>
        <v>3.7424675176112032E-3</v>
      </c>
    </row>
    <row r="3268" spans="1:29" x14ac:dyDescent="0.3">
      <c r="A3268" s="2">
        <v>41299</v>
      </c>
      <c r="B3268">
        <v>1494.82</v>
      </c>
      <c r="C3268">
        <v>1503.26</v>
      </c>
      <c r="D3268">
        <v>1494.82</v>
      </c>
      <c r="E3268">
        <v>1502.96</v>
      </c>
      <c r="F3268">
        <v>3476290000</v>
      </c>
      <c r="G3268">
        <v>9.3082451013053742</v>
      </c>
      <c r="H3268">
        <v>0.86824510130531962</v>
      </c>
      <c r="I3268">
        <v>105.00406660673831</v>
      </c>
      <c r="J3268">
        <v>98.907103825136772</v>
      </c>
      <c r="K3268">
        <v>93.83</v>
      </c>
      <c r="L3268">
        <f t="shared" ref="L3268:L3331" si="872">$M$2*E3268+L3267*(1-$M$2)</f>
        <v>1493.9517548986946</v>
      </c>
      <c r="N3268">
        <f t="shared" si="867"/>
        <v>9.3082451013053742</v>
      </c>
      <c r="O3268">
        <f t="shared" si="868"/>
        <v>0.86824510130531962</v>
      </c>
      <c r="P3268">
        <f t="shared" si="869"/>
        <v>0</v>
      </c>
      <c r="Q3268">
        <f t="shared" si="870"/>
        <v>0</v>
      </c>
      <c r="R3268">
        <f t="shared" si="871"/>
        <v>1500.3466666666666</v>
      </c>
      <c r="S3268">
        <f t="shared" si="856"/>
        <v>1492.1653333333334</v>
      </c>
      <c r="T3268">
        <f t="shared" si="857"/>
        <v>25.961333333332959</v>
      </c>
      <c r="U3268">
        <f t="shared" si="858"/>
        <v>5.1922666666665922</v>
      </c>
      <c r="V3268">
        <f t="shared" si="859"/>
        <v>105.04510982144383</v>
      </c>
      <c r="W3268">
        <f t="shared" si="860"/>
        <v>4.1043214705524633E-2</v>
      </c>
      <c r="X3268">
        <f t="shared" si="861"/>
        <v>1503.26</v>
      </c>
      <c r="Y3268">
        <f t="shared" si="862"/>
        <v>1475.81</v>
      </c>
      <c r="Z3268">
        <f t="shared" si="863"/>
        <v>98.907103825136772</v>
      </c>
      <c r="AA3268">
        <f t="shared" si="866"/>
        <v>93.829088466189845</v>
      </c>
      <c r="AB3268">
        <f t="shared" si="864"/>
        <v>0</v>
      </c>
      <c r="AC3268">
        <f t="shared" si="865"/>
        <v>-9.115338101537418E-4</v>
      </c>
    </row>
    <row r="3269" spans="1:29" x14ac:dyDescent="0.3">
      <c r="A3269" s="2">
        <v>41302</v>
      </c>
      <c r="B3269">
        <v>1502.96</v>
      </c>
      <c r="C3269">
        <v>1503.23</v>
      </c>
      <c r="D3269">
        <v>1496.33</v>
      </c>
      <c r="E3269">
        <v>1500.18</v>
      </c>
      <c r="F3269">
        <v>3388540000</v>
      </c>
      <c r="G3269">
        <v>7.2021634008701767</v>
      </c>
      <c r="H3269">
        <v>0.30216340087008581</v>
      </c>
      <c r="I3269">
        <v>79.320987654317221</v>
      </c>
      <c r="J3269">
        <v>86.06334841628987</v>
      </c>
      <c r="K3269">
        <v>91.04</v>
      </c>
      <c r="L3269">
        <f t="shared" si="872"/>
        <v>1496.0278365991298</v>
      </c>
      <c r="N3269">
        <f t="shared" si="867"/>
        <v>7.2021634008701767</v>
      </c>
      <c r="O3269">
        <f t="shared" si="868"/>
        <v>0.30216340087008575</v>
      </c>
      <c r="P3269">
        <f t="shared" si="869"/>
        <v>0</v>
      </c>
      <c r="Q3269">
        <f t="shared" si="870"/>
        <v>0</v>
      </c>
      <c r="R3269">
        <f t="shared" si="871"/>
        <v>1499.9133333333332</v>
      </c>
      <c r="S3269">
        <f t="shared" si="856"/>
        <v>1495.6299999999999</v>
      </c>
      <c r="T3269">
        <f t="shared" si="857"/>
        <v>17.999999999999318</v>
      </c>
      <c r="U3269">
        <f t="shared" si="858"/>
        <v>3.5999999999998638</v>
      </c>
      <c r="V3269">
        <f t="shared" si="859"/>
        <v>79.320987654323432</v>
      </c>
      <c r="W3269">
        <f t="shared" si="860"/>
        <v>6.2101435105432756E-12</v>
      </c>
      <c r="X3269">
        <f t="shared" si="861"/>
        <v>1503.26</v>
      </c>
      <c r="Y3269">
        <f t="shared" si="862"/>
        <v>1481.16</v>
      </c>
      <c r="Z3269">
        <f t="shared" si="863"/>
        <v>86.06334841628987</v>
      </c>
      <c r="AA3269">
        <f t="shared" si="866"/>
        <v>91.041758149447816</v>
      </c>
      <c r="AB3269">
        <f t="shared" si="864"/>
        <v>0</v>
      </c>
      <c r="AC3269">
        <f t="shared" si="865"/>
        <v>1.7581494478093873E-3</v>
      </c>
    </row>
    <row r="3270" spans="1:29" x14ac:dyDescent="0.3">
      <c r="A3270" s="2">
        <v>41303</v>
      </c>
      <c r="B3270">
        <v>1500.18</v>
      </c>
      <c r="C3270">
        <v>1509.35</v>
      </c>
      <c r="D3270">
        <v>1498.09</v>
      </c>
      <c r="E3270">
        <v>1507.84</v>
      </c>
      <c r="F3270">
        <v>3949640000</v>
      </c>
      <c r="G3270">
        <v>9.384775600580042</v>
      </c>
      <c r="H3270">
        <v>-1.8752243994199489</v>
      </c>
      <c r="I3270">
        <v>119.1713167853235</v>
      </c>
      <c r="J3270">
        <v>92.408245349421819</v>
      </c>
      <c r="K3270">
        <v>89.52</v>
      </c>
      <c r="L3270">
        <f t="shared" si="872"/>
        <v>1499.9652243994199</v>
      </c>
      <c r="N3270">
        <f t="shared" si="867"/>
        <v>9.384775600580042</v>
      </c>
      <c r="O3270">
        <f t="shared" si="868"/>
        <v>-1.8752243994199489</v>
      </c>
      <c r="P3270">
        <f t="shared" si="869"/>
        <v>0</v>
      </c>
      <c r="Q3270">
        <f t="shared" si="870"/>
        <v>0</v>
      </c>
      <c r="R3270">
        <f t="shared" si="871"/>
        <v>1505.0933333333332</v>
      </c>
      <c r="S3270">
        <f t="shared" si="856"/>
        <v>1498.8966666666665</v>
      </c>
      <c r="T3270">
        <f t="shared" si="857"/>
        <v>17.32666666666637</v>
      </c>
      <c r="U3270">
        <f t="shared" si="858"/>
        <v>3.4653333333332741</v>
      </c>
      <c r="V3270">
        <f t="shared" si="859"/>
        <v>119.21251763499079</v>
      </c>
      <c r="W3270">
        <f t="shared" si="860"/>
        <v>4.1200849667291095E-2</v>
      </c>
      <c r="X3270">
        <f t="shared" si="861"/>
        <v>1509.35</v>
      </c>
      <c r="Y3270">
        <f t="shared" si="862"/>
        <v>1489.46</v>
      </c>
      <c r="Z3270">
        <f t="shared" si="863"/>
        <v>92.408245349421819</v>
      </c>
      <c r="AA3270">
        <f t="shared" si="866"/>
        <v>89.523407219332171</v>
      </c>
      <c r="AB3270">
        <f t="shared" si="864"/>
        <v>0</v>
      </c>
      <c r="AC3270">
        <f t="shared" si="865"/>
        <v>3.4072193321748045E-3</v>
      </c>
    </row>
    <row r="3271" spans="1:29" x14ac:dyDescent="0.3">
      <c r="A3271" s="2">
        <v>41304</v>
      </c>
      <c r="B3271">
        <v>1507.84</v>
      </c>
      <c r="C3271">
        <v>1509.94</v>
      </c>
      <c r="D3271">
        <v>1500.11</v>
      </c>
      <c r="E3271">
        <v>1501.96</v>
      </c>
      <c r="F3271">
        <v>3726810000</v>
      </c>
      <c r="G3271">
        <v>9.309850400386722</v>
      </c>
      <c r="H3271">
        <v>-0.52014959961343266</v>
      </c>
      <c r="I3271">
        <v>70.756550812531245</v>
      </c>
      <c r="J3271">
        <v>61.035156249999943</v>
      </c>
      <c r="K3271">
        <v>82.66</v>
      </c>
      <c r="L3271">
        <f t="shared" si="872"/>
        <v>1500.6301495996133</v>
      </c>
      <c r="N3271">
        <f t="shared" si="867"/>
        <v>9.309850400386722</v>
      </c>
      <c r="O3271">
        <f t="shared" si="868"/>
        <v>-0.52014959961343266</v>
      </c>
      <c r="P3271">
        <f t="shared" si="869"/>
        <v>0</v>
      </c>
      <c r="Q3271">
        <f t="shared" si="870"/>
        <v>0</v>
      </c>
      <c r="R3271">
        <f t="shared" si="871"/>
        <v>1504.0033333333333</v>
      </c>
      <c r="S3271">
        <f t="shared" ref="S3271:S3334" si="873">AVERAGE(R3267:R3271)</f>
        <v>1500.9746666666665</v>
      </c>
      <c r="T3271">
        <f t="shared" ref="T3271:T3334" si="874">ABS(S3271-R3271)+ABS(S3271-R3270)+ABS(S3271-R3269)+ABS(S3271-R3268)+ABS(S3271-R3267)</f>
        <v>14.294666666666672</v>
      </c>
      <c r="U3271">
        <f t="shared" ref="U3271:U3334" si="875">T3271/5</f>
        <v>2.8589333333333342</v>
      </c>
      <c r="V3271">
        <f t="shared" ref="V3271:V3334" si="876">(R3271-S3271)/(0.015*U3271)</f>
        <v>70.624630786932698</v>
      </c>
      <c r="W3271">
        <f t="shared" ref="W3271:W3334" si="877">V3271-I3271</f>
        <v>-0.13192002559854643</v>
      </c>
      <c r="X3271">
        <f t="shared" ref="X3271:X3334" si="878">MAX(C3267:C3271)</f>
        <v>1509.94</v>
      </c>
      <c r="Y3271">
        <f t="shared" ref="Y3271:Y3334" si="879">MIN(D3267:D3271)</f>
        <v>1489.46</v>
      </c>
      <c r="Z3271">
        <f t="shared" ref="Z3271:Z3334" si="880">100*(E3271-Y3271)/(X3271-Y3271)</f>
        <v>61.035156249999943</v>
      </c>
      <c r="AA3271">
        <f t="shared" si="866"/>
        <v>82.65578021486327</v>
      </c>
      <c r="AB3271">
        <f t="shared" ref="AB3271:AB3334" si="881">Z3271-J3271</f>
        <v>0</v>
      </c>
      <c r="AC3271">
        <f t="shared" ref="AC3271:AC3334" si="882">AA3271-K3271</f>
        <v>-4.2197851367262729E-3</v>
      </c>
    </row>
    <row r="3272" spans="1:29" x14ac:dyDescent="0.3">
      <c r="A3272" s="2">
        <v>41305</v>
      </c>
      <c r="B3272">
        <v>1501.96</v>
      </c>
      <c r="C3272">
        <v>1504.19</v>
      </c>
      <c r="D3272">
        <v>1496.76</v>
      </c>
      <c r="E3272">
        <v>1498.11</v>
      </c>
      <c r="F3272">
        <v>3999880000</v>
      </c>
      <c r="G3272">
        <v>4.3999002669245328</v>
      </c>
      <c r="H3272">
        <v>-3.0300997330755308</v>
      </c>
      <c r="I3272">
        <v>-64.578264395784601</v>
      </c>
      <c r="J3272">
        <v>21.759259259258851</v>
      </c>
      <c r="K3272">
        <v>72.03</v>
      </c>
      <c r="L3272">
        <f t="shared" si="872"/>
        <v>1499.7900997330755</v>
      </c>
      <c r="N3272">
        <f t="shared" si="867"/>
        <v>4.3999002669245328</v>
      </c>
      <c r="O3272">
        <f t="shared" si="868"/>
        <v>-3.0300997330755308</v>
      </c>
      <c r="P3272">
        <f t="shared" si="869"/>
        <v>0</v>
      </c>
      <c r="Q3272">
        <f t="shared" si="870"/>
        <v>0</v>
      </c>
      <c r="R3272">
        <f t="shared" si="871"/>
        <v>1499.6866666666665</v>
      </c>
      <c r="S3272">
        <f t="shared" si="873"/>
        <v>1501.8086666666663</v>
      </c>
      <c r="T3272">
        <f t="shared" si="874"/>
        <v>10.958666666666659</v>
      </c>
      <c r="U3272">
        <f t="shared" si="875"/>
        <v>2.1917333333333318</v>
      </c>
      <c r="V3272">
        <f t="shared" si="876"/>
        <v>-64.545565153906963</v>
      </c>
      <c r="W3272">
        <f t="shared" si="877"/>
        <v>3.2699241877637064E-2</v>
      </c>
      <c r="X3272">
        <f t="shared" si="878"/>
        <v>1509.94</v>
      </c>
      <c r="Y3272">
        <f t="shared" si="879"/>
        <v>1494.82</v>
      </c>
      <c r="Z3272">
        <f t="shared" si="880"/>
        <v>21.759259259258847</v>
      </c>
      <c r="AA3272">
        <f t="shared" si="866"/>
        <v>72.034622620021452</v>
      </c>
      <c r="AB3272">
        <f t="shared" si="881"/>
        <v>0</v>
      </c>
      <c r="AC3272">
        <f t="shared" si="882"/>
        <v>4.6226200214505297E-3</v>
      </c>
    </row>
    <row r="3273" spans="1:29" x14ac:dyDescent="0.3">
      <c r="A3273" s="2">
        <v>41306</v>
      </c>
      <c r="B3273">
        <v>1498.11</v>
      </c>
      <c r="C3273">
        <v>1514.41</v>
      </c>
      <c r="D3273">
        <v>1498.11</v>
      </c>
      <c r="E3273">
        <v>1513.17</v>
      </c>
      <c r="F3273">
        <v>3836320000</v>
      </c>
      <c r="G3273">
        <v>10.15993351128304</v>
      </c>
      <c r="H3273">
        <v>-6.1400664887171388</v>
      </c>
      <c r="I3273">
        <v>116.6628640961256</v>
      </c>
      <c r="J3273">
        <v>93.141592920353986</v>
      </c>
      <c r="K3273">
        <v>70.88</v>
      </c>
      <c r="L3273">
        <f t="shared" si="872"/>
        <v>1504.250066488717</v>
      </c>
      <c r="N3273">
        <f t="shared" si="867"/>
        <v>10.159933511283043</v>
      </c>
      <c r="O3273">
        <f t="shared" si="868"/>
        <v>-6.1400664887171388</v>
      </c>
      <c r="P3273">
        <f t="shared" si="869"/>
        <v>0</v>
      </c>
      <c r="Q3273">
        <f t="shared" si="870"/>
        <v>0</v>
      </c>
      <c r="R3273">
        <f t="shared" si="871"/>
        <v>1508.5633333333335</v>
      </c>
      <c r="S3273">
        <f t="shared" si="873"/>
        <v>1503.4519999999998</v>
      </c>
      <c r="T3273">
        <f t="shared" si="874"/>
        <v>14.608000000000629</v>
      </c>
      <c r="U3273">
        <f t="shared" si="875"/>
        <v>2.9216000000001259</v>
      </c>
      <c r="V3273">
        <f t="shared" si="876"/>
        <v>116.63319946452884</v>
      </c>
      <c r="W3273">
        <f t="shared" si="877"/>
        <v>-2.966463159675925E-2</v>
      </c>
      <c r="X3273">
        <f t="shared" si="878"/>
        <v>1514.41</v>
      </c>
      <c r="Y3273">
        <f t="shared" si="879"/>
        <v>1496.33</v>
      </c>
      <c r="Z3273">
        <f t="shared" si="880"/>
        <v>93.141592920353986</v>
      </c>
      <c r="AA3273">
        <f t="shared" si="866"/>
        <v>70.881520439064886</v>
      </c>
      <c r="AB3273">
        <f t="shared" si="881"/>
        <v>0</v>
      </c>
      <c r="AC3273">
        <f t="shared" si="882"/>
        <v>1.5204390648904109E-3</v>
      </c>
    </row>
    <row r="3274" spans="1:29" x14ac:dyDescent="0.3">
      <c r="A3274" s="2">
        <v>41309</v>
      </c>
      <c r="B3274">
        <v>1513.17</v>
      </c>
      <c r="C3274">
        <v>1513.17</v>
      </c>
      <c r="D3274">
        <v>1495.02</v>
      </c>
      <c r="E3274">
        <v>1495.71</v>
      </c>
      <c r="F3274">
        <v>3390000000</v>
      </c>
      <c r="G3274">
        <v>11.766622340855291</v>
      </c>
      <c r="H3274">
        <v>-6.3833776591447986</v>
      </c>
      <c r="I3274">
        <v>-62.580479011075312</v>
      </c>
      <c r="J3274">
        <v>3.5585353274886589</v>
      </c>
      <c r="K3274">
        <v>54.38</v>
      </c>
      <c r="L3274">
        <f t="shared" si="872"/>
        <v>1501.4033776591448</v>
      </c>
      <c r="N3274">
        <f t="shared" si="867"/>
        <v>11.766622340855292</v>
      </c>
      <c r="O3274">
        <f t="shared" si="868"/>
        <v>-6.3833776591447986</v>
      </c>
      <c r="P3274">
        <f t="shared" si="869"/>
        <v>0</v>
      </c>
      <c r="Q3274">
        <f t="shared" si="870"/>
        <v>0</v>
      </c>
      <c r="R3274">
        <f t="shared" si="871"/>
        <v>1501.3</v>
      </c>
      <c r="S3274">
        <f t="shared" si="873"/>
        <v>1503.7293333333332</v>
      </c>
      <c r="T3274">
        <f t="shared" si="874"/>
        <v>12.944000000000415</v>
      </c>
      <c r="U3274">
        <f t="shared" si="875"/>
        <v>2.588800000000083</v>
      </c>
      <c r="V3274">
        <f t="shared" si="876"/>
        <v>-62.560087900009869</v>
      </c>
      <c r="W3274">
        <f t="shared" si="877"/>
        <v>2.0391111065443113E-2</v>
      </c>
      <c r="X3274">
        <f t="shared" si="878"/>
        <v>1514.41</v>
      </c>
      <c r="Y3274">
        <f t="shared" si="879"/>
        <v>1495.02</v>
      </c>
      <c r="Z3274">
        <f t="shared" si="880"/>
        <v>3.5585353274886593</v>
      </c>
      <c r="AA3274">
        <f t="shared" si="866"/>
        <v>54.380557821304649</v>
      </c>
      <c r="AB3274">
        <f t="shared" si="881"/>
        <v>0</v>
      </c>
      <c r="AC3274">
        <f t="shared" si="882"/>
        <v>5.5782130464621105E-4</v>
      </c>
    </row>
    <row r="3275" spans="1:29" x14ac:dyDescent="0.3">
      <c r="A3275" s="2">
        <v>41310</v>
      </c>
      <c r="B3275">
        <v>1495.71</v>
      </c>
      <c r="C3275">
        <v>1514.96</v>
      </c>
      <c r="D3275">
        <v>1495.71</v>
      </c>
      <c r="E3275">
        <v>1511.29</v>
      </c>
      <c r="F3275">
        <v>3618360000</v>
      </c>
      <c r="G3275">
        <v>10.261081560570121</v>
      </c>
      <c r="H3275">
        <v>-8.9889184394298809</v>
      </c>
      <c r="I3275">
        <v>69.705687098911881</v>
      </c>
      <c r="J3275">
        <v>81.59478435305887</v>
      </c>
      <c r="K3275">
        <v>52.22</v>
      </c>
      <c r="L3275">
        <f t="shared" si="872"/>
        <v>1504.6989184394299</v>
      </c>
      <c r="N3275">
        <f t="shared" si="867"/>
        <v>10.261081560570119</v>
      </c>
      <c r="O3275">
        <f t="shared" si="868"/>
        <v>-8.9889184394298809</v>
      </c>
      <c r="P3275">
        <f t="shared" si="869"/>
        <v>0</v>
      </c>
      <c r="Q3275">
        <f t="shared" si="870"/>
        <v>0</v>
      </c>
      <c r="R3275">
        <f t="shared" si="871"/>
        <v>1507.32</v>
      </c>
      <c r="S3275">
        <f t="shared" si="873"/>
        <v>1504.1746666666666</v>
      </c>
      <c r="T3275">
        <f t="shared" si="874"/>
        <v>15.068000000000211</v>
      </c>
      <c r="U3275">
        <f t="shared" si="875"/>
        <v>3.013600000000042</v>
      </c>
      <c r="V3275">
        <f t="shared" si="876"/>
        <v>69.580863050467642</v>
      </c>
      <c r="W3275">
        <f t="shared" si="877"/>
        <v>-0.12482404844423911</v>
      </c>
      <c r="X3275">
        <f t="shared" si="878"/>
        <v>1514.96</v>
      </c>
      <c r="Y3275">
        <f t="shared" si="879"/>
        <v>1495.02</v>
      </c>
      <c r="Z3275">
        <f t="shared" si="880"/>
        <v>81.59478435305887</v>
      </c>
      <c r="AA3275">
        <f t="shared" ref="AA3275:AA3338" si="883">AVERAGE(Z3271:Z3275)</f>
        <v>52.217865622032058</v>
      </c>
      <c r="AB3275">
        <f t="shared" si="881"/>
        <v>0</v>
      </c>
      <c r="AC3275">
        <f t="shared" si="882"/>
        <v>-2.1343779679412478E-3</v>
      </c>
    </row>
    <row r="3276" spans="1:29" x14ac:dyDescent="0.3">
      <c r="A3276" s="2">
        <v>41311</v>
      </c>
      <c r="B3276">
        <v>1511.29</v>
      </c>
      <c r="C3276">
        <v>1512.53</v>
      </c>
      <c r="D3276">
        <v>1504.71</v>
      </c>
      <c r="E3276">
        <v>1512.12</v>
      </c>
      <c r="F3276">
        <v>3611570000</v>
      </c>
      <c r="G3276">
        <v>5.3573877070466551</v>
      </c>
      <c r="H3276">
        <v>-2.4626122929532812</v>
      </c>
      <c r="I3276">
        <v>76.759673900562788</v>
      </c>
      <c r="J3276">
        <v>85.757271815445648</v>
      </c>
      <c r="K3276">
        <v>57.16</v>
      </c>
      <c r="L3276">
        <f t="shared" si="872"/>
        <v>1507.1726122929533</v>
      </c>
      <c r="N3276">
        <f t="shared" si="867"/>
        <v>5.3573877070466551</v>
      </c>
      <c r="O3276">
        <f t="shared" si="868"/>
        <v>-2.4626122929532812</v>
      </c>
      <c r="P3276">
        <f t="shared" si="869"/>
        <v>0</v>
      </c>
      <c r="Q3276">
        <f t="shared" si="870"/>
        <v>0</v>
      </c>
      <c r="R3276">
        <f t="shared" si="871"/>
        <v>1509.7866666666666</v>
      </c>
      <c r="S3276">
        <f t="shared" si="873"/>
        <v>1505.3313333333333</v>
      </c>
      <c r="T3276">
        <f t="shared" si="874"/>
        <v>19.352000000000317</v>
      </c>
      <c r="U3276">
        <f t="shared" si="875"/>
        <v>3.8704000000000631</v>
      </c>
      <c r="V3276">
        <f t="shared" si="876"/>
        <v>76.741996233520325</v>
      </c>
      <c r="W3276">
        <f t="shared" si="877"/>
        <v>-1.7677667042462986E-2</v>
      </c>
      <c r="X3276">
        <f t="shared" si="878"/>
        <v>1514.96</v>
      </c>
      <c r="Y3276">
        <f t="shared" si="879"/>
        <v>1495.02</v>
      </c>
      <c r="Z3276">
        <f t="shared" si="880"/>
        <v>85.757271815445648</v>
      </c>
      <c r="AA3276">
        <f t="shared" si="883"/>
        <v>57.162288735121209</v>
      </c>
      <c r="AB3276">
        <f t="shared" si="881"/>
        <v>0</v>
      </c>
      <c r="AC3276">
        <f t="shared" si="882"/>
        <v>2.2887351212119711E-3</v>
      </c>
    </row>
    <row r="3277" spans="1:29" x14ac:dyDescent="0.3">
      <c r="A3277" s="2">
        <v>41312</v>
      </c>
      <c r="B3277">
        <v>1512.12</v>
      </c>
      <c r="C3277">
        <v>1512.9</v>
      </c>
      <c r="D3277">
        <v>1498.49</v>
      </c>
      <c r="E3277">
        <v>1509.39</v>
      </c>
      <c r="F3277">
        <v>3614580000</v>
      </c>
      <c r="G3277">
        <v>4.9882584713645883</v>
      </c>
      <c r="H3277">
        <v>-9.4217415286354935</v>
      </c>
      <c r="I3277">
        <v>4.4620221073010171</v>
      </c>
      <c r="J3277">
        <v>72.066198595787753</v>
      </c>
      <c r="K3277">
        <v>67.22</v>
      </c>
      <c r="L3277">
        <f t="shared" si="872"/>
        <v>1507.9117415286355</v>
      </c>
      <c r="N3277">
        <f t="shared" si="867"/>
        <v>4.9882584713645883</v>
      </c>
      <c r="O3277">
        <f t="shared" si="868"/>
        <v>-9.4217415286354935</v>
      </c>
      <c r="P3277">
        <f t="shared" si="869"/>
        <v>0</v>
      </c>
      <c r="Q3277">
        <f t="shared" si="870"/>
        <v>0</v>
      </c>
      <c r="R3277">
        <f t="shared" si="871"/>
        <v>1506.926666666667</v>
      </c>
      <c r="S3277">
        <f t="shared" si="873"/>
        <v>1506.7793333333334</v>
      </c>
      <c r="T3277">
        <f t="shared" si="874"/>
        <v>10.958666666666886</v>
      </c>
      <c r="U3277">
        <f t="shared" si="875"/>
        <v>2.1917333333333771</v>
      </c>
      <c r="V3277">
        <f t="shared" si="876"/>
        <v>4.4814859877588571</v>
      </c>
      <c r="W3277">
        <f t="shared" si="877"/>
        <v>1.9463880457839977E-2</v>
      </c>
      <c r="X3277">
        <f t="shared" si="878"/>
        <v>1514.96</v>
      </c>
      <c r="Y3277">
        <f t="shared" si="879"/>
        <v>1495.02</v>
      </c>
      <c r="Z3277">
        <f t="shared" si="880"/>
        <v>72.066198595787753</v>
      </c>
      <c r="AA3277">
        <f t="shared" si="883"/>
        <v>67.223676602426977</v>
      </c>
      <c r="AB3277">
        <f t="shared" si="881"/>
        <v>0</v>
      </c>
      <c r="AC3277">
        <f t="shared" si="882"/>
        <v>3.6766024269780928E-3</v>
      </c>
    </row>
    <row r="3278" spans="1:29" x14ac:dyDescent="0.3">
      <c r="A3278" s="2">
        <v>41313</v>
      </c>
      <c r="B3278">
        <v>1509.39</v>
      </c>
      <c r="C3278">
        <v>1518.31</v>
      </c>
      <c r="D3278">
        <v>1509.39</v>
      </c>
      <c r="E3278">
        <v>1517.93</v>
      </c>
      <c r="F3278">
        <v>2986150000</v>
      </c>
      <c r="G3278">
        <v>7.0588389809095133</v>
      </c>
      <c r="H3278">
        <v>-1.861161019090332</v>
      </c>
      <c r="I3278">
        <v>134.7760060744163</v>
      </c>
      <c r="J3278">
        <v>98.368398454272722</v>
      </c>
      <c r="K3278">
        <v>68.27</v>
      </c>
      <c r="L3278">
        <f t="shared" si="872"/>
        <v>1511.2511610190904</v>
      </c>
      <c r="N3278">
        <f t="shared" si="867"/>
        <v>7.0588389809095133</v>
      </c>
      <c r="O3278">
        <f t="shared" si="868"/>
        <v>-1.861161019090332</v>
      </c>
      <c r="P3278">
        <f t="shared" si="869"/>
        <v>0</v>
      </c>
      <c r="Q3278">
        <f t="shared" si="870"/>
        <v>0</v>
      </c>
      <c r="R3278">
        <f t="shared" si="871"/>
        <v>1515.21</v>
      </c>
      <c r="S3278">
        <f t="shared" si="873"/>
        <v>1508.1086666666667</v>
      </c>
      <c r="T3278">
        <f t="shared" si="874"/>
        <v>17.558666666666568</v>
      </c>
      <c r="U3278">
        <f t="shared" si="875"/>
        <v>3.5117333333333134</v>
      </c>
      <c r="V3278">
        <f t="shared" si="876"/>
        <v>134.81155238312186</v>
      </c>
      <c r="W3278">
        <f t="shared" si="877"/>
        <v>3.5546308705562524E-2</v>
      </c>
      <c r="X3278">
        <f t="shared" si="878"/>
        <v>1518.31</v>
      </c>
      <c r="Y3278">
        <f t="shared" si="879"/>
        <v>1495.02</v>
      </c>
      <c r="Z3278">
        <f t="shared" si="880"/>
        <v>98.368398454272722</v>
      </c>
      <c r="AA3278">
        <f t="shared" si="883"/>
        <v>68.269037709210721</v>
      </c>
      <c r="AB3278">
        <f t="shared" si="881"/>
        <v>0</v>
      </c>
      <c r="AC3278">
        <f t="shared" si="882"/>
        <v>-9.6229078927478895E-4</v>
      </c>
    </row>
    <row r="3279" spans="1:29" x14ac:dyDescent="0.3">
      <c r="A3279" s="2">
        <v>41316</v>
      </c>
      <c r="B3279">
        <v>1517.93</v>
      </c>
      <c r="C3279">
        <v>1518.31</v>
      </c>
      <c r="D3279">
        <v>1513.61</v>
      </c>
      <c r="E3279">
        <v>1517.01</v>
      </c>
      <c r="F3279">
        <v>2684100000</v>
      </c>
      <c r="G3279">
        <v>5.1392259872727664</v>
      </c>
      <c r="H3279">
        <v>0.43922598727272089</v>
      </c>
      <c r="I3279">
        <v>93.206667861629285</v>
      </c>
      <c r="J3279">
        <v>94.247787610619653</v>
      </c>
      <c r="K3279">
        <v>86.41</v>
      </c>
      <c r="L3279">
        <f t="shared" si="872"/>
        <v>1513.1707740127272</v>
      </c>
      <c r="N3279">
        <f t="shared" si="867"/>
        <v>5.1392259872727664</v>
      </c>
      <c r="O3279">
        <f t="shared" si="868"/>
        <v>0.43922598727272089</v>
      </c>
      <c r="P3279">
        <f t="shared" si="869"/>
        <v>0</v>
      </c>
      <c r="Q3279">
        <f t="shared" si="870"/>
        <v>0</v>
      </c>
      <c r="R3279">
        <f t="shared" si="871"/>
        <v>1516.3100000000002</v>
      </c>
      <c r="S3279">
        <f t="shared" si="873"/>
        <v>1511.1106666666669</v>
      </c>
      <c r="T3279">
        <f t="shared" si="874"/>
        <v>18.597333333333609</v>
      </c>
      <c r="U3279">
        <f t="shared" si="875"/>
        <v>3.7194666666667215</v>
      </c>
      <c r="V3279">
        <f t="shared" si="876"/>
        <v>93.191377497368194</v>
      </c>
      <c r="W3279">
        <f t="shared" si="877"/>
        <v>-1.5290364261090872E-2</v>
      </c>
      <c r="X3279">
        <f t="shared" si="878"/>
        <v>1518.31</v>
      </c>
      <c r="Y3279">
        <f t="shared" si="879"/>
        <v>1495.71</v>
      </c>
      <c r="Z3279">
        <f t="shared" si="880"/>
        <v>94.247787610619653</v>
      </c>
      <c r="AA3279">
        <f t="shared" si="883"/>
        <v>86.406888165836932</v>
      </c>
      <c r="AB3279">
        <f t="shared" si="881"/>
        <v>0</v>
      </c>
      <c r="AC3279">
        <f t="shared" si="882"/>
        <v>-3.1118341630644863E-3</v>
      </c>
    </row>
    <row r="3280" spans="1:29" x14ac:dyDescent="0.3">
      <c r="A3280" s="2">
        <v>41317</v>
      </c>
      <c r="B3280">
        <v>1517.01</v>
      </c>
      <c r="C3280">
        <v>1522.29</v>
      </c>
      <c r="D3280">
        <v>1515.61</v>
      </c>
      <c r="E3280">
        <v>1519.43</v>
      </c>
      <c r="F3280">
        <v>3414370000</v>
      </c>
      <c r="G3280">
        <v>7.0328173248483381</v>
      </c>
      <c r="H3280">
        <v>0.35281732484827438</v>
      </c>
      <c r="I3280">
        <v>91.946527551351835</v>
      </c>
      <c r="J3280">
        <v>87.983193277311315</v>
      </c>
      <c r="K3280">
        <v>87.68</v>
      </c>
      <c r="L3280">
        <f t="shared" si="872"/>
        <v>1515.2571826751516</v>
      </c>
      <c r="N3280">
        <f t="shared" si="867"/>
        <v>7.0328173248483381</v>
      </c>
      <c r="O3280">
        <f t="shared" si="868"/>
        <v>0.35281732484827444</v>
      </c>
      <c r="P3280">
        <f t="shared" si="869"/>
        <v>0</v>
      </c>
      <c r="Q3280">
        <f t="shared" si="870"/>
        <v>0</v>
      </c>
      <c r="R3280">
        <f t="shared" si="871"/>
        <v>1519.11</v>
      </c>
      <c r="S3280">
        <f t="shared" si="873"/>
        <v>1513.4686666666669</v>
      </c>
      <c r="T3280">
        <f t="shared" si="874"/>
        <v>20.447999999999638</v>
      </c>
      <c r="U3280">
        <f t="shared" si="875"/>
        <v>4.089599999999928</v>
      </c>
      <c r="V3280">
        <f t="shared" si="876"/>
        <v>91.962267431747563</v>
      </c>
      <c r="W3280">
        <f t="shared" si="877"/>
        <v>1.5739880395727823E-2</v>
      </c>
      <c r="X3280">
        <f t="shared" si="878"/>
        <v>1522.29</v>
      </c>
      <c r="Y3280">
        <f t="shared" si="879"/>
        <v>1498.49</v>
      </c>
      <c r="Z3280">
        <f t="shared" si="880"/>
        <v>87.983193277311315</v>
      </c>
      <c r="AA3280">
        <f t="shared" si="883"/>
        <v>87.684569950687418</v>
      </c>
      <c r="AB3280">
        <f t="shared" si="881"/>
        <v>0</v>
      </c>
      <c r="AC3280">
        <f t="shared" si="882"/>
        <v>4.5699506874115059E-3</v>
      </c>
    </row>
    <row r="3281" spans="1:29" x14ac:dyDescent="0.3">
      <c r="A3281" s="2">
        <v>41318</v>
      </c>
      <c r="B3281">
        <v>1519.43</v>
      </c>
      <c r="C3281">
        <v>1524.69</v>
      </c>
      <c r="D3281">
        <v>1515.93</v>
      </c>
      <c r="E3281">
        <v>1520.33</v>
      </c>
      <c r="F3281">
        <v>3385880000</v>
      </c>
      <c r="G3281">
        <v>7.7418782165655102</v>
      </c>
      <c r="H3281">
        <v>-1.0181217834344809</v>
      </c>
      <c r="I3281">
        <v>87.75497627411545</v>
      </c>
      <c r="J3281">
        <v>83.358778625953747</v>
      </c>
      <c r="K3281">
        <v>87.2</v>
      </c>
      <c r="L3281">
        <f t="shared" si="872"/>
        <v>1516.9481217834345</v>
      </c>
      <c r="N3281">
        <f t="shared" si="867"/>
        <v>7.7418782165655102</v>
      </c>
      <c r="O3281">
        <f t="shared" si="868"/>
        <v>-1.0181217834344807</v>
      </c>
      <c r="P3281">
        <f t="shared" si="869"/>
        <v>0</v>
      </c>
      <c r="Q3281">
        <f t="shared" si="870"/>
        <v>0</v>
      </c>
      <c r="R3281">
        <f t="shared" si="871"/>
        <v>1520.3166666666666</v>
      </c>
      <c r="S3281">
        <f t="shared" si="873"/>
        <v>1515.5746666666669</v>
      </c>
      <c r="T3281">
        <f t="shared" si="874"/>
        <v>18.02533333333281</v>
      </c>
      <c r="U3281">
        <f t="shared" si="875"/>
        <v>3.6050666666665618</v>
      </c>
      <c r="V3281">
        <f t="shared" si="876"/>
        <v>87.691397292696806</v>
      </c>
      <c r="W3281">
        <f t="shared" si="877"/>
        <v>-6.3578981418643821E-2</v>
      </c>
      <c r="X3281">
        <f t="shared" si="878"/>
        <v>1524.69</v>
      </c>
      <c r="Y3281">
        <f t="shared" si="879"/>
        <v>1498.49</v>
      </c>
      <c r="Z3281">
        <f t="shared" si="880"/>
        <v>83.358778625953747</v>
      </c>
      <c r="AA3281">
        <f t="shared" si="883"/>
        <v>87.204871312789038</v>
      </c>
      <c r="AB3281">
        <f t="shared" si="881"/>
        <v>0</v>
      </c>
      <c r="AC3281">
        <f t="shared" si="882"/>
        <v>4.8713127890351871E-3</v>
      </c>
    </row>
    <row r="3282" spans="1:29" x14ac:dyDescent="0.3">
      <c r="A3282" s="2">
        <v>41319</v>
      </c>
      <c r="B3282">
        <v>1520.33</v>
      </c>
      <c r="C3282">
        <v>1523.14</v>
      </c>
      <c r="D3282">
        <v>1514.02</v>
      </c>
      <c r="E3282">
        <v>1521.38</v>
      </c>
      <c r="F3282">
        <v>3759740000</v>
      </c>
      <c r="G3282">
        <v>4.7145854777102159</v>
      </c>
      <c r="H3282">
        <v>-4.4054145222899024</v>
      </c>
      <c r="I3282">
        <v>50.851494581401013</v>
      </c>
      <c r="J3282">
        <v>78.366013071895722</v>
      </c>
      <c r="K3282">
        <v>88.46</v>
      </c>
      <c r="L3282">
        <f t="shared" si="872"/>
        <v>1518.4254145222899</v>
      </c>
      <c r="N3282">
        <f t="shared" si="867"/>
        <v>4.7145854777102159</v>
      </c>
      <c r="O3282">
        <f t="shared" si="868"/>
        <v>-4.4054145222899024</v>
      </c>
      <c r="P3282">
        <f t="shared" si="869"/>
        <v>0</v>
      </c>
      <c r="Q3282">
        <f t="shared" si="870"/>
        <v>0</v>
      </c>
      <c r="R3282">
        <f t="shared" si="871"/>
        <v>1519.5133333333333</v>
      </c>
      <c r="S3282">
        <f t="shared" si="873"/>
        <v>1518.0920000000001</v>
      </c>
      <c r="T3282">
        <f t="shared" si="874"/>
        <v>9.3279999999995198</v>
      </c>
      <c r="U3282">
        <f t="shared" si="875"/>
        <v>1.865599999999904</v>
      </c>
      <c r="V3282">
        <f t="shared" si="876"/>
        <v>50.79092814941739</v>
      </c>
      <c r="W3282">
        <f t="shared" si="877"/>
        <v>-6.0566431983623659E-2</v>
      </c>
      <c r="X3282">
        <f t="shared" si="878"/>
        <v>1524.69</v>
      </c>
      <c r="Y3282">
        <f t="shared" si="879"/>
        <v>1509.39</v>
      </c>
      <c r="Z3282">
        <f t="shared" si="880"/>
        <v>78.366013071895722</v>
      </c>
      <c r="AA3282">
        <f t="shared" si="883"/>
        <v>88.464834208010629</v>
      </c>
      <c r="AB3282">
        <f t="shared" si="881"/>
        <v>0</v>
      </c>
      <c r="AC3282">
        <f t="shared" si="882"/>
        <v>4.8342080106351659E-3</v>
      </c>
    </row>
    <row r="3283" spans="1:29" x14ac:dyDescent="0.3">
      <c r="A3283" s="2">
        <v>41320</v>
      </c>
      <c r="B3283">
        <v>1521.38</v>
      </c>
      <c r="C3283">
        <v>1524.24</v>
      </c>
      <c r="D3283">
        <v>1514.14</v>
      </c>
      <c r="E3283">
        <v>1519.79</v>
      </c>
      <c r="F3283">
        <v>3838510000</v>
      </c>
      <c r="G3283">
        <v>5.3597236518066893</v>
      </c>
      <c r="H3283">
        <v>-4.7402763481932197</v>
      </c>
      <c r="I3283">
        <v>29.318036966224021</v>
      </c>
      <c r="J3283">
        <v>55.776173285198347</v>
      </c>
      <c r="K3283">
        <v>79.95</v>
      </c>
      <c r="L3283">
        <f t="shared" si="872"/>
        <v>1518.8802763481933</v>
      </c>
      <c r="N3283">
        <f t="shared" si="867"/>
        <v>5.3597236518066893</v>
      </c>
      <c r="O3283">
        <f t="shared" si="868"/>
        <v>-4.7402763481932197</v>
      </c>
      <c r="P3283">
        <f t="shared" si="869"/>
        <v>0</v>
      </c>
      <c r="Q3283">
        <f t="shared" si="870"/>
        <v>0</v>
      </c>
      <c r="R3283">
        <f t="shared" si="871"/>
        <v>1519.39</v>
      </c>
      <c r="S3283">
        <f t="shared" si="873"/>
        <v>1518.9280000000001</v>
      </c>
      <c r="T3283">
        <f t="shared" si="874"/>
        <v>5.2359999999994216</v>
      </c>
      <c r="U3283">
        <f t="shared" si="875"/>
        <v>1.0471999999998842</v>
      </c>
      <c r="V3283">
        <f t="shared" si="876"/>
        <v>29.411764705884913</v>
      </c>
      <c r="W3283">
        <f t="shared" si="877"/>
        <v>9.3727739660891984E-2</v>
      </c>
      <c r="X3283">
        <f t="shared" si="878"/>
        <v>1524.69</v>
      </c>
      <c r="Y3283">
        <f t="shared" si="879"/>
        <v>1513.61</v>
      </c>
      <c r="Z3283">
        <f t="shared" si="880"/>
        <v>55.776173285198354</v>
      </c>
      <c r="AA3283">
        <f t="shared" si="883"/>
        <v>79.946389174195758</v>
      </c>
      <c r="AB3283">
        <f t="shared" si="881"/>
        <v>0</v>
      </c>
      <c r="AC3283">
        <f t="shared" si="882"/>
        <v>-3.610825804244655E-3</v>
      </c>
    </row>
    <row r="3284" spans="1:29" x14ac:dyDescent="0.3">
      <c r="A3284" s="2">
        <v>41324</v>
      </c>
      <c r="B3284">
        <v>1519.79</v>
      </c>
      <c r="C3284">
        <v>1530.94</v>
      </c>
      <c r="D3284">
        <v>1519.79</v>
      </c>
      <c r="E3284">
        <v>1530.94</v>
      </c>
      <c r="F3284">
        <v>3748910000</v>
      </c>
      <c r="G3284">
        <v>8.0398157678710049</v>
      </c>
      <c r="H3284">
        <v>-3.110184232129086</v>
      </c>
      <c r="I3284">
        <v>166.71211708027471</v>
      </c>
      <c r="J3284">
        <v>100</v>
      </c>
      <c r="K3284">
        <v>81.099999999999994</v>
      </c>
      <c r="L3284">
        <f t="shared" si="872"/>
        <v>1522.900184232129</v>
      </c>
      <c r="N3284">
        <f t="shared" si="867"/>
        <v>8.0398157678710049</v>
      </c>
      <c r="O3284">
        <f t="shared" si="868"/>
        <v>-3.110184232129086</v>
      </c>
      <c r="P3284">
        <f t="shared" si="869"/>
        <v>0</v>
      </c>
      <c r="Q3284">
        <f t="shared" si="870"/>
        <v>0</v>
      </c>
      <c r="R3284">
        <f t="shared" si="871"/>
        <v>1527.2233333333334</v>
      </c>
      <c r="S3284">
        <f t="shared" si="873"/>
        <v>1521.1106666666667</v>
      </c>
      <c r="T3284">
        <f t="shared" si="874"/>
        <v>12.225333333333538</v>
      </c>
      <c r="U3284">
        <f t="shared" si="875"/>
        <v>2.4450666666667074</v>
      </c>
      <c r="V3284">
        <f t="shared" si="876"/>
        <v>166.66666666666359</v>
      </c>
      <c r="W3284">
        <f t="shared" si="877"/>
        <v>-4.5450413611121121E-2</v>
      </c>
      <c r="X3284">
        <f t="shared" si="878"/>
        <v>1530.94</v>
      </c>
      <c r="Y3284">
        <f t="shared" si="879"/>
        <v>1514.02</v>
      </c>
      <c r="Z3284">
        <f t="shared" si="880"/>
        <v>100</v>
      </c>
      <c r="AA3284">
        <f t="shared" si="883"/>
        <v>81.096831652071828</v>
      </c>
      <c r="AB3284">
        <f t="shared" si="881"/>
        <v>0</v>
      </c>
      <c r="AC3284">
        <f t="shared" si="882"/>
        <v>-3.1683479281667815E-3</v>
      </c>
    </row>
    <row r="3285" spans="1:29" x14ac:dyDescent="0.3">
      <c r="A3285" s="2">
        <v>41325</v>
      </c>
      <c r="B3285">
        <v>1530.94</v>
      </c>
      <c r="C3285">
        <v>1530.94</v>
      </c>
      <c r="D3285">
        <v>1511.41</v>
      </c>
      <c r="E3285">
        <v>1511.95</v>
      </c>
      <c r="F3285">
        <v>4240570000</v>
      </c>
      <c r="G3285">
        <v>11.689877178580449</v>
      </c>
      <c r="H3285">
        <v>-7.8401228214195271</v>
      </c>
      <c r="I3285">
        <v>-74.142480211081065</v>
      </c>
      <c r="J3285">
        <v>2.7649769585251631</v>
      </c>
      <c r="K3285">
        <v>64.05</v>
      </c>
      <c r="L3285">
        <f t="shared" si="872"/>
        <v>1519.2501228214196</v>
      </c>
      <c r="N3285">
        <f t="shared" si="867"/>
        <v>11.689877178580446</v>
      </c>
      <c r="O3285">
        <f t="shared" si="868"/>
        <v>-7.8401228214195271</v>
      </c>
      <c r="P3285">
        <f t="shared" si="869"/>
        <v>0</v>
      </c>
      <c r="Q3285">
        <f t="shared" si="870"/>
        <v>0</v>
      </c>
      <c r="R3285">
        <f t="shared" si="871"/>
        <v>1518.1000000000001</v>
      </c>
      <c r="S3285">
        <f t="shared" si="873"/>
        <v>1520.9086666666667</v>
      </c>
      <c r="T3285">
        <f t="shared" si="874"/>
        <v>12.629333333333307</v>
      </c>
      <c r="U3285">
        <f t="shared" si="875"/>
        <v>2.5258666666666612</v>
      </c>
      <c r="V3285">
        <f t="shared" si="876"/>
        <v>-74.130771396393953</v>
      </c>
      <c r="W3285">
        <f t="shared" si="877"/>
        <v>1.1708814687111158E-2</v>
      </c>
      <c r="X3285">
        <f t="shared" si="878"/>
        <v>1530.94</v>
      </c>
      <c r="Y3285">
        <f t="shared" si="879"/>
        <v>1511.41</v>
      </c>
      <c r="Z3285">
        <f t="shared" si="880"/>
        <v>2.7649769585251631</v>
      </c>
      <c r="AA3285">
        <f t="shared" si="883"/>
        <v>64.053188388314595</v>
      </c>
      <c r="AB3285">
        <f t="shared" si="881"/>
        <v>0</v>
      </c>
      <c r="AC3285">
        <f t="shared" si="882"/>
        <v>3.1883883145980008E-3</v>
      </c>
    </row>
    <row r="3286" spans="1:29" x14ac:dyDescent="0.3">
      <c r="A3286" s="2">
        <v>41326</v>
      </c>
      <c r="B3286">
        <v>1511.95</v>
      </c>
      <c r="C3286">
        <v>1511.95</v>
      </c>
      <c r="D3286">
        <v>1497.29</v>
      </c>
      <c r="E3286">
        <v>1502.42</v>
      </c>
      <c r="F3286">
        <v>4274600000</v>
      </c>
      <c r="G3286">
        <v>-1.6900818809465361</v>
      </c>
      <c r="H3286">
        <v>-16.350081880946622</v>
      </c>
      <c r="I3286">
        <v>-166.58579977356871</v>
      </c>
      <c r="J3286">
        <v>15.245170876671899</v>
      </c>
      <c r="K3286">
        <v>50.43</v>
      </c>
      <c r="L3286">
        <f t="shared" si="872"/>
        <v>1513.6400818809466</v>
      </c>
      <c r="N3286">
        <f t="shared" si="867"/>
        <v>-1.6900818809465363</v>
      </c>
      <c r="O3286">
        <f t="shared" si="868"/>
        <v>-16.350081880946618</v>
      </c>
      <c r="P3286">
        <f t="shared" si="869"/>
        <v>0</v>
      </c>
      <c r="Q3286">
        <f t="shared" si="870"/>
        <v>0</v>
      </c>
      <c r="R3286">
        <f t="shared" si="871"/>
        <v>1503.8866666666665</v>
      </c>
      <c r="S3286">
        <f t="shared" si="873"/>
        <v>1517.6226666666666</v>
      </c>
      <c r="T3286">
        <f t="shared" si="874"/>
        <v>27.472000000000435</v>
      </c>
      <c r="U3286">
        <f t="shared" si="875"/>
        <v>5.4944000000000868</v>
      </c>
      <c r="V3286">
        <f t="shared" si="876"/>
        <v>-166.66666666666532</v>
      </c>
      <c r="W3286">
        <f t="shared" si="877"/>
        <v>-8.0866893096612102E-2</v>
      </c>
      <c r="X3286">
        <f t="shared" si="878"/>
        <v>1530.94</v>
      </c>
      <c r="Y3286">
        <f t="shared" si="879"/>
        <v>1497.29</v>
      </c>
      <c r="Z3286">
        <f t="shared" si="880"/>
        <v>15.245170876671903</v>
      </c>
      <c r="AA3286">
        <f t="shared" si="883"/>
        <v>50.43046683845823</v>
      </c>
      <c r="AB3286">
        <f t="shared" si="881"/>
        <v>0</v>
      </c>
      <c r="AC3286">
        <f t="shared" si="882"/>
        <v>4.6683845823025649E-4</v>
      </c>
    </row>
    <row r="3287" spans="1:29" x14ac:dyDescent="0.3">
      <c r="A3287" s="2">
        <v>41327</v>
      </c>
      <c r="B3287">
        <v>1502.42</v>
      </c>
      <c r="C3287">
        <v>1515.64</v>
      </c>
      <c r="D3287">
        <v>1502.42</v>
      </c>
      <c r="E3287">
        <v>1515.6</v>
      </c>
      <c r="F3287">
        <v>3419320000</v>
      </c>
      <c r="G3287">
        <v>1.346612079368924</v>
      </c>
      <c r="H3287">
        <v>-11.873387920631099</v>
      </c>
      <c r="I3287">
        <v>-46.958589260946738</v>
      </c>
      <c r="J3287">
        <v>54.413075780088853</v>
      </c>
      <c r="K3287">
        <v>45.64</v>
      </c>
      <c r="L3287">
        <f t="shared" si="872"/>
        <v>1514.2933879206312</v>
      </c>
      <c r="N3287">
        <f t="shared" si="867"/>
        <v>1.3466120793689242</v>
      </c>
      <c r="O3287">
        <f t="shared" si="868"/>
        <v>-11.873387920631103</v>
      </c>
      <c r="P3287">
        <f t="shared" si="869"/>
        <v>0</v>
      </c>
      <c r="Q3287">
        <f t="shared" si="870"/>
        <v>0</v>
      </c>
      <c r="R3287">
        <f t="shared" si="871"/>
        <v>1511.22</v>
      </c>
      <c r="S3287">
        <f t="shared" si="873"/>
        <v>1515.9640000000002</v>
      </c>
      <c r="T3287">
        <f t="shared" si="874"/>
        <v>33.642666666666855</v>
      </c>
      <c r="U3287">
        <f t="shared" si="875"/>
        <v>6.7285333333333712</v>
      </c>
      <c r="V3287">
        <f t="shared" si="876"/>
        <v>-47.003804692455169</v>
      </c>
      <c r="W3287">
        <f t="shared" si="877"/>
        <v>-4.5215431508431436E-2</v>
      </c>
      <c r="X3287">
        <f t="shared" si="878"/>
        <v>1530.94</v>
      </c>
      <c r="Y3287">
        <f t="shared" si="879"/>
        <v>1497.29</v>
      </c>
      <c r="Z3287">
        <f t="shared" si="880"/>
        <v>54.413075780088846</v>
      </c>
      <c r="AA3287">
        <f t="shared" si="883"/>
        <v>45.639879380096851</v>
      </c>
      <c r="AB3287">
        <f t="shared" si="881"/>
        <v>0</v>
      </c>
      <c r="AC3287">
        <f t="shared" si="882"/>
        <v>-1.2061990315004323E-4</v>
      </c>
    </row>
    <row r="3288" spans="1:29" x14ac:dyDescent="0.3">
      <c r="A3288" s="2">
        <v>41330</v>
      </c>
      <c r="B3288">
        <v>1515.6</v>
      </c>
      <c r="C3288">
        <v>1525.84</v>
      </c>
      <c r="D3288">
        <v>1487.85</v>
      </c>
      <c r="E3288">
        <v>1487.85</v>
      </c>
      <c r="F3288">
        <v>4011050000</v>
      </c>
      <c r="G3288">
        <v>20.361074719579161</v>
      </c>
      <c r="H3288">
        <v>-17.628925280420841</v>
      </c>
      <c r="I3288">
        <v>-92.907914279651848</v>
      </c>
      <c r="J3288">
        <v>0</v>
      </c>
      <c r="K3288">
        <v>34.479999999999997</v>
      </c>
      <c r="L3288">
        <f t="shared" si="872"/>
        <v>1505.4789252804208</v>
      </c>
      <c r="N3288">
        <f t="shared" si="867"/>
        <v>20.361074719579165</v>
      </c>
      <c r="O3288">
        <f t="shared" si="868"/>
        <v>-17.628925280420845</v>
      </c>
      <c r="P3288">
        <f t="shared" si="869"/>
        <v>0</v>
      </c>
      <c r="Q3288">
        <f t="shared" si="870"/>
        <v>0</v>
      </c>
      <c r="R3288">
        <f t="shared" si="871"/>
        <v>1500.5133333333331</v>
      </c>
      <c r="S3288">
        <f t="shared" si="873"/>
        <v>1512.1886666666667</v>
      </c>
      <c r="T3288">
        <f t="shared" si="874"/>
        <v>41.892000000000507</v>
      </c>
      <c r="U3288">
        <f t="shared" si="875"/>
        <v>8.3784000000001022</v>
      </c>
      <c r="V3288">
        <f t="shared" si="876"/>
        <v>-92.900262049503809</v>
      </c>
      <c r="W3288">
        <f t="shared" si="877"/>
        <v>7.6522301480395072E-3</v>
      </c>
      <c r="X3288">
        <f t="shared" si="878"/>
        <v>1530.94</v>
      </c>
      <c r="Y3288">
        <f t="shared" si="879"/>
        <v>1487.85</v>
      </c>
      <c r="Z3288">
        <f t="shared" si="880"/>
        <v>0</v>
      </c>
      <c r="AA3288">
        <f t="shared" si="883"/>
        <v>34.48464472305718</v>
      </c>
      <c r="AB3288">
        <f t="shared" si="881"/>
        <v>0</v>
      </c>
      <c r="AC3288">
        <f t="shared" si="882"/>
        <v>4.6447230571828868E-3</v>
      </c>
    </row>
    <row r="3289" spans="1:29" x14ac:dyDescent="0.3">
      <c r="A3289" s="2">
        <v>41331</v>
      </c>
      <c r="B3289">
        <v>1487.85</v>
      </c>
      <c r="C3289">
        <v>1498.99</v>
      </c>
      <c r="D3289">
        <v>1485.01</v>
      </c>
      <c r="E3289">
        <v>1496.94</v>
      </c>
      <c r="F3289">
        <v>3975280000</v>
      </c>
      <c r="G3289">
        <v>-3.6426168536138448</v>
      </c>
      <c r="H3289">
        <v>-17.622616853613859</v>
      </c>
      <c r="I3289">
        <v>-107.26057637061911</v>
      </c>
      <c r="J3289">
        <v>25.974308730677219</v>
      </c>
      <c r="K3289">
        <v>19.68</v>
      </c>
      <c r="L3289">
        <f t="shared" si="872"/>
        <v>1502.6326168536139</v>
      </c>
      <c r="N3289">
        <f t="shared" si="867"/>
        <v>-3.6426168536138448</v>
      </c>
      <c r="O3289">
        <f t="shared" si="868"/>
        <v>-17.622616853613863</v>
      </c>
      <c r="P3289">
        <f t="shared" si="869"/>
        <v>0</v>
      </c>
      <c r="Q3289">
        <f t="shared" si="870"/>
        <v>0</v>
      </c>
      <c r="R3289">
        <f t="shared" si="871"/>
        <v>1493.6466666666668</v>
      </c>
      <c r="S3289">
        <f t="shared" si="873"/>
        <v>1505.4733333333334</v>
      </c>
      <c r="T3289">
        <f t="shared" si="874"/>
        <v>36.746666666667124</v>
      </c>
      <c r="U3289">
        <f t="shared" si="875"/>
        <v>7.3493333333334245</v>
      </c>
      <c r="V3289">
        <f t="shared" si="876"/>
        <v>-107.28108369617607</v>
      </c>
      <c r="W3289">
        <f t="shared" si="877"/>
        <v>-2.0507325556962996E-2</v>
      </c>
      <c r="X3289">
        <f t="shared" si="878"/>
        <v>1530.94</v>
      </c>
      <c r="Y3289">
        <f t="shared" si="879"/>
        <v>1485.01</v>
      </c>
      <c r="Z3289">
        <f t="shared" si="880"/>
        <v>25.974308730677219</v>
      </c>
      <c r="AA3289">
        <f t="shared" si="883"/>
        <v>19.679506469192624</v>
      </c>
      <c r="AB3289">
        <f t="shared" si="881"/>
        <v>0</v>
      </c>
      <c r="AC3289">
        <f t="shared" si="882"/>
        <v>-4.9353080737546406E-4</v>
      </c>
    </row>
    <row r="3290" spans="1:29" x14ac:dyDescent="0.3">
      <c r="A3290" s="2">
        <v>41332</v>
      </c>
      <c r="B3290">
        <v>1496.94</v>
      </c>
      <c r="C3290">
        <v>1520.08</v>
      </c>
      <c r="D3290">
        <v>1494.88</v>
      </c>
      <c r="E3290">
        <v>1515.99</v>
      </c>
      <c r="F3290">
        <v>3551850000</v>
      </c>
      <c r="G3290">
        <v>12.99492209759069</v>
      </c>
      <c r="H3290">
        <v>-12.20507790240913</v>
      </c>
      <c r="I3290">
        <v>77.78993878957148</v>
      </c>
      <c r="J3290">
        <v>75.87558168013733</v>
      </c>
      <c r="K3290">
        <v>34.299999999999997</v>
      </c>
      <c r="L3290">
        <f t="shared" si="872"/>
        <v>1507.0850779024092</v>
      </c>
      <c r="N3290">
        <f t="shared" si="867"/>
        <v>12.994922097590688</v>
      </c>
      <c r="O3290">
        <f t="shared" si="868"/>
        <v>-12.20507790240913</v>
      </c>
      <c r="P3290">
        <f t="shared" si="869"/>
        <v>0</v>
      </c>
      <c r="Q3290">
        <f t="shared" si="870"/>
        <v>0</v>
      </c>
      <c r="R3290">
        <f t="shared" si="871"/>
        <v>1510.3166666666666</v>
      </c>
      <c r="S3290">
        <f t="shared" si="873"/>
        <v>1503.9166666666665</v>
      </c>
      <c r="T3290">
        <f t="shared" si="874"/>
        <v>27.406666666666752</v>
      </c>
      <c r="U3290">
        <f t="shared" si="875"/>
        <v>5.4813333333333505</v>
      </c>
      <c r="V3290">
        <f t="shared" si="876"/>
        <v>77.839941620044655</v>
      </c>
      <c r="W3290">
        <f t="shared" si="877"/>
        <v>5.0002830473175663E-2</v>
      </c>
      <c r="X3290">
        <f t="shared" si="878"/>
        <v>1525.84</v>
      </c>
      <c r="Y3290">
        <f t="shared" si="879"/>
        <v>1485.01</v>
      </c>
      <c r="Z3290">
        <f t="shared" si="880"/>
        <v>75.87558168013733</v>
      </c>
      <c r="AA3290">
        <f t="shared" si="883"/>
        <v>34.301627413515064</v>
      </c>
      <c r="AB3290">
        <f t="shared" si="881"/>
        <v>0</v>
      </c>
      <c r="AC3290">
        <f t="shared" si="882"/>
        <v>1.627413515066678E-3</v>
      </c>
    </row>
    <row r="3291" spans="1:29" x14ac:dyDescent="0.3">
      <c r="A3291" s="2">
        <v>41333</v>
      </c>
      <c r="B3291">
        <v>1515.99</v>
      </c>
      <c r="C3291">
        <v>1525.34</v>
      </c>
      <c r="D3291">
        <v>1514.46</v>
      </c>
      <c r="E3291">
        <v>1514.68</v>
      </c>
      <c r="F3291">
        <v>3912320000</v>
      </c>
      <c r="G3291">
        <v>15.72328139839351</v>
      </c>
      <c r="H3291">
        <v>4.8432813983936276</v>
      </c>
      <c r="I3291">
        <v>97.936371453138776</v>
      </c>
      <c r="J3291">
        <v>72.667156502571942</v>
      </c>
      <c r="K3291">
        <v>45.79</v>
      </c>
      <c r="L3291">
        <f t="shared" si="872"/>
        <v>1509.6167186016064</v>
      </c>
      <c r="N3291">
        <f t="shared" si="867"/>
        <v>15.72328139839351</v>
      </c>
      <c r="O3291">
        <f t="shared" si="868"/>
        <v>4.8432813983936285</v>
      </c>
      <c r="P3291">
        <f t="shared" si="869"/>
        <v>0</v>
      </c>
      <c r="Q3291">
        <f t="shared" si="870"/>
        <v>0</v>
      </c>
      <c r="R3291">
        <f t="shared" si="871"/>
        <v>1518.16</v>
      </c>
      <c r="S3291">
        <f t="shared" si="873"/>
        <v>1506.7713333333334</v>
      </c>
      <c r="T3291">
        <f t="shared" si="874"/>
        <v>38.765333333333501</v>
      </c>
      <c r="U3291">
        <f t="shared" si="875"/>
        <v>7.7530666666667001</v>
      </c>
      <c r="V3291">
        <f t="shared" si="876"/>
        <v>97.928274976496823</v>
      </c>
      <c r="W3291">
        <f t="shared" si="877"/>
        <v>-8.0964766419526768E-3</v>
      </c>
      <c r="X3291">
        <f t="shared" si="878"/>
        <v>1525.84</v>
      </c>
      <c r="Y3291">
        <f t="shared" si="879"/>
        <v>1485.01</v>
      </c>
      <c r="Z3291">
        <f t="shared" si="880"/>
        <v>72.667156502571942</v>
      </c>
      <c r="AA3291">
        <f t="shared" si="883"/>
        <v>45.786024538695067</v>
      </c>
      <c r="AB3291">
        <f t="shared" si="881"/>
        <v>0</v>
      </c>
      <c r="AC3291">
        <f t="shared" si="882"/>
        <v>-3.9754613049325371E-3</v>
      </c>
    </row>
    <row r="3292" spans="1:29" x14ac:dyDescent="0.3">
      <c r="A3292" s="2">
        <v>41334</v>
      </c>
      <c r="B3292">
        <v>1514.68</v>
      </c>
      <c r="C3292">
        <v>1519.99</v>
      </c>
      <c r="D3292">
        <v>1501.48</v>
      </c>
      <c r="E3292">
        <v>1518.2</v>
      </c>
      <c r="F3292">
        <v>3695610000</v>
      </c>
      <c r="G3292">
        <v>7.5121875989289038</v>
      </c>
      <c r="H3292">
        <v>-10.997812401071091</v>
      </c>
      <c r="I3292">
        <v>49.982109927613472</v>
      </c>
      <c r="J3292">
        <v>81.288268430076201</v>
      </c>
      <c r="K3292">
        <v>51.16</v>
      </c>
      <c r="L3292">
        <f t="shared" si="872"/>
        <v>1512.4778124010711</v>
      </c>
      <c r="N3292">
        <f t="shared" si="867"/>
        <v>7.5121875989289038</v>
      </c>
      <c r="O3292">
        <f t="shared" si="868"/>
        <v>-10.997812401071087</v>
      </c>
      <c r="P3292">
        <f t="shared" si="869"/>
        <v>0</v>
      </c>
      <c r="Q3292">
        <f t="shared" si="870"/>
        <v>0</v>
      </c>
      <c r="R3292">
        <f t="shared" si="871"/>
        <v>1513.2233333333334</v>
      </c>
      <c r="S3292">
        <f t="shared" si="873"/>
        <v>1507.172</v>
      </c>
      <c r="T3292">
        <f t="shared" si="874"/>
        <v>40.368000000000166</v>
      </c>
      <c r="U3292">
        <f t="shared" si="875"/>
        <v>8.0736000000000328</v>
      </c>
      <c r="V3292">
        <f t="shared" si="876"/>
        <v>49.968071519795444</v>
      </c>
      <c r="W3292">
        <f t="shared" si="877"/>
        <v>-1.4038407818027565E-2</v>
      </c>
      <c r="X3292">
        <f t="shared" si="878"/>
        <v>1525.84</v>
      </c>
      <c r="Y3292">
        <f t="shared" si="879"/>
        <v>1485.01</v>
      </c>
      <c r="Z3292">
        <f t="shared" si="880"/>
        <v>81.288268430076201</v>
      </c>
      <c r="AA3292">
        <f t="shared" si="883"/>
        <v>51.161063068692535</v>
      </c>
      <c r="AB3292">
        <f t="shared" si="881"/>
        <v>0</v>
      </c>
      <c r="AC3292">
        <f t="shared" si="882"/>
        <v>1.0630686925381383E-3</v>
      </c>
    </row>
    <row r="3293" spans="1:29" x14ac:dyDescent="0.3">
      <c r="A3293" s="2">
        <v>41337</v>
      </c>
      <c r="B3293">
        <v>1518.2</v>
      </c>
      <c r="C3293">
        <v>1525.27</v>
      </c>
      <c r="D3293">
        <v>1512.29</v>
      </c>
      <c r="E3293">
        <v>1525.2</v>
      </c>
      <c r="F3293">
        <v>3414430000</v>
      </c>
      <c r="G3293">
        <v>8.5514583992858206</v>
      </c>
      <c r="H3293">
        <v>-4.4285416007141976</v>
      </c>
      <c r="I3293">
        <v>86.905724813516457</v>
      </c>
      <c r="J3293">
        <v>99.652863873047679</v>
      </c>
      <c r="K3293">
        <v>71.09</v>
      </c>
      <c r="L3293">
        <f t="shared" si="872"/>
        <v>1516.7185416007142</v>
      </c>
      <c r="N3293">
        <f t="shared" si="867"/>
        <v>8.5514583992858206</v>
      </c>
      <c r="O3293">
        <f t="shared" si="868"/>
        <v>-4.4285416007141976</v>
      </c>
      <c r="P3293">
        <f t="shared" si="869"/>
        <v>0</v>
      </c>
      <c r="Q3293">
        <f t="shared" si="870"/>
        <v>0</v>
      </c>
      <c r="R3293">
        <f t="shared" si="871"/>
        <v>1520.92</v>
      </c>
      <c r="S3293">
        <f t="shared" si="873"/>
        <v>1511.2533333333333</v>
      </c>
      <c r="T3293">
        <f t="shared" si="874"/>
        <v>37.086666666666815</v>
      </c>
      <c r="U3293">
        <f t="shared" si="875"/>
        <v>7.4173333333333629</v>
      </c>
      <c r="V3293">
        <f t="shared" si="876"/>
        <v>86.883576008149419</v>
      </c>
      <c r="W3293">
        <f t="shared" si="877"/>
        <v>-2.2148805367038449E-2</v>
      </c>
      <c r="X3293">
        <f t="shared" si="878"/>
        <v>1525.34</v>
      </c>
      <c r="Y3293">
        <f t="shared" si="879"/>
        <v>1485.01</v>
      </c>
      <c r="Z3293">
        <f t="shared" si="880"/>
        <v>99.652863873047679</v>
      </c>
      <c r="AA3293">
        <f t="shared" si="883"/>
        <v>71.091635843302072</v>
      </c>
      <c r="AB3293">
        <f t="shared" si="881"/>
        <v>0</v>
      </c>
      <c r="AC3293">
        <f t="shared" si="882"/>
        <v>1.6358433020684515E-3</v>
      </c>
    </row>
    <row r="3294" spans="1:29" x14ac:dyDescent="0.3">
      <c r="A3294" s="2">
        <v>41338</v>
      </c>
      <c r="B3294">
        <v>1525.2</v>
      </c>
      <c r="C3294">
        <v>1543.47</v>
      </c>
      <c r="D3294">
        <v>1525.2</v>
      </c>
      <c r="E3294">
        <v>1539.79</v>
      </c>
      <c r="F3294">
        <v>3610690000</v>
      </c>
      <c r="G3294">
        <v>19.060972266190451</v>
      </c>
      <c r="H3294">
        <v>0.79097226619046523</v>
      </c>
      <c r="I3294">
        <v>155.67365790389451</v>
      </c>
      <c r="J3294">
        <v>92.426425190368249</v>
      </c>
      <c r="K3294">
        <v>84.38</v>
      </c>
      <c r="L3294">
        <f t="shared" si="872"/>
        <v>1524.4090277338096</v>
      </c>
      <c r="N3294">
        <f t="shared" si="867"/>
        <v>19.060972266190447</v>
      </c>
      <c r="O3294">
        <f t="shared" si="868"/>
        <v>0.79097226619046523</v>
      </c>
      <c r="P3294">
        <f t="shared" si="869"/>
        <v>0</v>
      </c>
      <c r="Q3294">
        <f t="shared" si="870"/>
        <v>0</v>
      </c>
      <c r="R3294">
        <f t="shared" si="871"/>
        <v>1536.1533333333334</v>
      </c>
      <c r="S3294">
        <f t="shared" si="873"/>
        <v>1519.7546666666667</v>
      </c>
      <c r="T3294">
        <f t="shared" si="874"/>
        <v>35.128000000000156</v>
      </c>
      <c r="U3294">
        <f t="shared" si="875"/>
        <v>7.0256000000000309</v>
      </c>
      <c r="V3294">
        <f t="shared" si="876"/>
        <v>155.60869455198741</v>
      </c>
      <c r="W3294">
        <f t="shared" si="877"/>
        <v>-6.4963351907096012E-2</v>
      </c>
      <c r="X3294">
        <f t="shared" si="878"/>
        <v>1543.47</v>
      </c>
      <c r="Y3294">
        <f t="shared" si="879"/>
        <v>1494.88</v>
      </c>
      <c r="Z3294">
        <f t="shared" si="880"/>
        <v>92.426425190368249</v>
      </c>
      <c r="AA3294">
        <f t="shared" si="883"/>
        <v>84.382059135240283</v>
      </c>
      <c r="AB3294">
        <f t="shared" si="881"/>
        <v>0</v>
      </c>
      <c r="AC3294">
        <f t="shared" si="882"/>
        <v>2.0591352402874463E-3</v>
      </c>
    </row>
    <row r="3295" spans="1:29" x14ac:dyDescent="0.3">
      <c r="A3295" s="2">
        <v>41339</v>
      </c>
      <c r="B3295">
        <v>1539.79</v>
      </c>
      <c r="C3295">
        <v>1545.25</v>
      </c>
      <c r="D3295">
        <v>1538.11</v>
      </c>
      <c r="E3295">
        <v>1541.46</v>
      </c>
      <c r="F3295">
        <v>3676890000</v>
      </c>
      <c r="G3295">
        <v>15.15731484412686</v>
      </c>
      <c r="H3295">
        <v>8.0173148441267585</v>
      </c>
      <c r="I3295">
        <v>101.0146804835922</v>
      </c>
      <c r="J3295">
        <v>91.341101210875109</v>
      </c>
      <c r="K3295">
        <v>87.48</v>
      </c>
      <c r="L3295">
        <f t="shared" si="872"/>
        <v>1530.0926851558731</v>
      </c>
      <c r="N3295">
        <f t="shared" si="867"/>
        <v>15.157314844126859</v>
      </c>
      <c r="O3295">
        <f t="shared" si="868"/>
        <v>8.0173148441267585</v>
      </c>
      <c r="P3295">
        <f t="shared" si="869"/>
        <v>0</v>
      </c>
      <c r="Q3295">
        <f t="shared" si="870"/>
        <v>0</v>
      </c>
      <c r="R3295">
        <f t="shared" si="871"/>
        <v>1541.6066666666666</v>
      </c>
      <c r="S3295">
        <f t="shared" si="873"/>
        <v>1526.0126666666667</v>
      </c>
      <c r="T3295">
        <f t="shared" si="874"/>
        <v>51.469333333333225</v>
      </c>
      <c r="U3295">
        <f t="shared" si="875"/>
        <v>10.293866666666645</v>
      </c>
      <c r="V3295">
        <f t="shared" si="876"/>
        <v>100.9921765711612</v>
      </c>
      <c r="W3295">
        <f t="shared" si="877"/>
        <v>-2.2503912431005801E-2</v>
      </c>
      <c r="X3295">
        <f t="shared" si="878"/>
        <v>1545.25</v>
      </c>
      <c r="Y3295">
        <f t="shared" si="879"/>
        <v>1501.48</v>
      </c>
      <c r="Z3295">
        <f t="shared" si="880"/>
        <v>91.341101210875109</v>
      </c>
      <c r="AA3295">
        <f t="shared" si="883"/>
        <v>87.475163041387844</v>
      </c>
      <c r="AB3295">
        <f t="shared" si="881"/>
        <v>0</v>
      </c>
      <c r="AC3295">
        <f t="shared" si="882"/>
        <v>-4.8369586121594921E-3</v>
      </c>
    </row>
    <row r="3296" spans="1:29" x14ac:dyDescent="0.3">
      <c r="A3296" s="2">
        <v>41340</v>
      </c>
      <c r="B3296">
        <v>1541.46</v>
      </c>
      <c r="C3296">
        <v>1545.78</v>
      </c>
      <c r="D3296">
        <v>1541.46</v>
      </c>
      <c r="E3296">
        <v>1544.26</v>
      </c>
      <c r="F3296">
        <v>3634710000</v>
      </c>
      <c r="G3296">
        <v>10.964876562750989</v>
      </c>
      <c r="H3296">
        <v>6.6448765627510511</v>
      </c>
      <c r="I3296">
        <v>75.093743832641977</v>
      </c>
      <c r="J3296">
        <v>96.568848758465052</v>
      </c>
      <c r="K3296">
        <v>92.26</v>
      </c>
      <c r="L3296">
        <f t="shared" si="872"/>
        <v>1534.815123437249</v>
      </c>
      <c r="N3296">
        <f t="shared" si="867"/>
        <v>10.964876562750987</v>
      </c>
      <c r="O3296">
        <f t="shared" si="868"/>
        <v>6.6448765627510511</v>
      </c>
      <c r="P3296">
        <f t="shared" si="869"/>
        <v>0</v>
      </c>
      <c r="Q3296">
        <f t="shared" si="870"/>
        <v>0</v>
      </c>
      <c r="R3296">
        <f t="shared" si="871"/>
        <v>1543.8333333333333</v>
      </c>
      <c r="S3296">
        <f t="shared" si="873"/>
        <v>1531.1473333333333</v>
      </c>
      <c r="T3296">
        <f t="shared" si="874"/>
        <v>56.302666666666482</v>
      </c>
      <c r="U3296">
        <f t="shared" si="875"/>
        <v>11.260533333333296</v>
      </c>
      <c r="V3296">
        <f t="shared" si="876"/>
        <v>75.10597485021411</v>
      </c>
      <c r="W3296">
        <f t="shared" si="877"/>
        <v>1.2231017572133851E-2</v>
      </c>
      <c r="X3296">
        <f t="shared" si="878"/>
        <v>1545.78</v>
      </c>
      <c r="Y3296">
        <f t="shared" si="879"/>
        <v>1501.48</v>
      </c>
      <c r="Z3296">
        <f t="shared" si="880"/>
        <v>96.568848758465052</v>
      </c>
      <c r="AA3296">
        <f t="shared" si="883"/>
        <v>92.255501492566466</v>
      </c>
      <c r="AB3296">
        <f t="shared" si="881"/>
        <v>0</v>
      </c>
      <c r="AC3296">
        <f t="shared" si="882"/>
        <v>-4.4985074335386344E-3</v>
      </c>
    </row>
    <row r="3297" spans="1:29" x14ac:dyDescent="0.3">
      <c r="A3297" s="2">
        <v>41341</v>
      </c>
      <c r="B3297">
        <v>1544.26</v>
      </c>
      <c r="C3297">
        <v>1552.48</v>
      </c>
      <c r="D3297">
        <v>1542.94</v>
      </c>
      <c r="E3297">
        <v>1551.18</v>
      </c>
      <c r="F3297">
        <v>3652260000</v>
      </c>
      <c r="G3297">
        <v>12.209917708500599</v>
      </c>
      <c r="H3297">
        <v>2.669917708500634</v>
      </c>
      <c r="I3297">
        <v>90.592732044043018</v>
      </c>
      <c r="J3297">
        <v>96.765364518537069</v>
      </c>
      <c r="K3297">
        <v>95.35</v>
      </c>
      <c r="L3297">
        <f t="shared" si="872"/>
        <v>1540.2700822914994</v>
      </c>
      <c r="N3297">
        <f t="shared" si="867"/>
        <v>12.209917708500598</v>
      </c>
      <c r="O3297">
        <f t="shared" si="868"/>
        <v>2.669917708500634</v>
      </c>
      <c r="P3297">
        <f t="shared" si="869"/>
        <v>0</v>
      </c>
      <c r="Q3297">
        <f t="shared" si="870"/>
        <v>0</v>
      </c>
      <c r="R3297">
        <f t="shared" si="871"/>
        <v>1548.8666666666668</v>
      </c>
      <c r="S3297">
        <f t="shared" si="873"/>
        <v>1538.2760000000001</v>
      </c>
      <c r="T3297">
        <f t="shared" si="874"/>
        <v>38.957333333333054</v>
      </c>
      <c r="U3297">
        <f t="shared" si="875"/>
        <v>7.7914666666666106</v>
      </c>
      <c r="V3297">
        <f t="shared" si="876"/>
        <v>90.617655782965954</v>
      </c>
      <c r="W3297">
        <f t="shared" si="877"/>
        <v>2.4923738922936423E-2</v>
      </c>
      <c r="X3297">
        <f t="shared" si="878"/>
        <v>1552.48</v>
      </c>
      <c r="Y3297">
        <f t="shared" si="879"/>
        <v>1512.29</v>
      </c>
      <c r="Z3297">
        <f t="shared" si="880"/>
        <v>96.765364518537069</v>
      </c>
      <c r="AA3297">
        <f t="shared" si="883"/>
        <v>95.350920710258634</v>
      </c>
      <c r="AB3297">
        <f t="shared" si="881"/>
        <v>0</v>
      </c>
      <c r="AC3297">
        <f t="shared" si="882"/>
        <v>9.207102586401561E-4</v>
      </c>
    </row>
    <row r="3298" spans="1:29" x14ac:dyDescent="0.3">
      <c r="A3298" s="2">
        <v>41344</v>
      </c>
      <c r="B3298">
        <v>1551.15</v>
      </c>
      <c r="C3298">
        <v>1556.27</v>
      </c>
      <c r="D3298">
        <v>1547.36</v>
      </c>
      <c r="E3298">
        <v>1556.22</v>
      </c>
      <c r="F3298">
        <v>3091080000</v>
      </c>
      <c r="G3298">
        <v>10.683278472333541</v>
      </c>
      <c r="H3298">
        <v>1.7732784723334589</v>
      </c>
      <c r="I3298">
        <v>112.39901650860639</v>
      </c>
      <c r="J3298">
        <v>99.839073060830529</v>
      </c>
      <c r="K3298">
        <v>95.39</v>
      </c>
      <c r="L3298">
        <f t="shared" si="872"/>
        <v>1545.5867215276664</v>
      </c>
      <c r="N3298">
        <f t="shared" si="867"/>
        <v>10.683278472333541</v>
      </c>
      <c r="O3298">
        <f t="shared" si="868"/>
        <v>1.7732784723334589</v>
      </c>
      <c r="P3298">
        <f t="shared" si="869"/>
        <v>0</v>
      </c>
      <c r="Q3298">
        <f t="shared" si="870"/>
        <v>0</v>
      </c>
      <c r="R3298">
        <f t="shared" si="871"/>
        <v>1553.2833333333335</v>
      </c>
      <c r="S3298">
        <f t="shared" si="873"/>
        <v>1544.7486666666668</v>
      </c>
      <c r="T3298">
        <f t="shared" si="874"/>
        <v>25.30533333333392</v>
      </c>
      <c r="U3298">
        <f t="shared" si="875"/>
        <v>5.0610666666667843</v>
      </c>
      <c r="V3298">
        <f t="shared" si="876"/>
        <v>112.422502063682</v>
      </c>
      <c r="W3298">
        <f t="shared" si="877"/>
        <v>2.3485555075609454E-2</v>
      </c>
      <c r="X3298">
        <f t="shared" si="878"/>
        <v>1556.27</v>
      </c>
      <c r="Y3298">
        <f t="shared" si="879"/>
        <v>1525.2</v>
      </c>
      <c r="Z3298">
        <f t="shared" si="880"/>
        <v>99.839073060830529</v>
      </c>
      <c r="AA3298">
        <f t="shared" si="883"/>
        <v>95.388162547815199</v>
      </c>
      <c r="AB3298">
        <f t="shared" si="881"/>
        <v>0</v>
      </c>
      <c r="AC3298">
        <f t="shared" si="882"/>
        <v>-1.8374521848016911E-3</v>
      </c>
    </row>
    <row r="3299" spans="1:29" x14ac:dyDescent="0.3">
      <c r="A3299" s="2">
        <v>41345</v>
      </c>
      <c r="B3299">
        <v>1556.22</v>
      </c>
      <c r="C3299">
        <v>1556.77</v>
      </c>
      <c r="D3299">
        <v>1548.24</v>
      </c>
      <c r="E3299">
        <v>1552.48</v>
      </c>
      <c r="F3299">
        <v>3274910000</v>
      </c>
      <c r="G3299">
        <v>8.8855189815556059</v>
      </c>
      <c r="H3299">
        <v>0.35551898155563322</v>
      </c>
      <c r="I3299">
        <v>70.432137612752996</v>
      </c>
      <c r="J3299">
        <v>77.009646302251099</v>
      </c>
      <c r="K3299">
        <v>92.3</v>
      </c>
      <c r="L3299">
        <f t="shared" si="872"/>
        <v>1547.8844810184444</v>
      </c>
      <c r="N3299">
        <f t="shared" si="867"/>
        <v>8.8855189815556059</v>
      </c>
      <c r="O3299">
        <f t="shared" si="868"/>
        <v>0.35551898155563322</v>
      </c>
      <c r="P3299">
        <f t="shared" si="869"/>
        <v>0</v>
      </c>
      <c r="Q3299">
        <f t="shared" si="870"/>
        <v>0</v>
      </c>
      <c r="R3299">
        <f t="shared" si="871"/>
        <v>1552.4966666666667</v>
      </c>
      <c r="S3299">
        <f t="shared" si="873"/>
        <v>1548.0173333333335</v>
      </c>
      <c r="T3299">
        <f t="shared" si="874"/>
        <v>21.189333333333707</v>
      </c>
      <c r="U3299">
        <f t="shared" si="875"/>
        <v>4.2378666666667417</v>
      </c>
      <c r="V3299">
        <f t="shared" si="876"/>
        <v>70.465223592580173</v>
      </c>
      <c r="W3299">
        <f t="shared" si="877"/>
        <v>3.3085979827177425E-2</v>
      </c>
      <c r="X3299">
        <f t="shared" si="878"/>
        <v>1556.77</v>
      </c>
      <c r="Y3299">
        <f t="shared" si="879"/>
        <v>1538.11</v>
      </c>
      <c r="Z3299">
        <f t="shared" si="880"/>
        <v>77.009646302251099</v>
      </c>
      <c r="AA3299">
        <f t="shared" si="883"/>
        <v>92.304806770191774</v>
      </c>
      <c r="AB3299">
        <f t="shared" si="881"/>
        <v>0</v>
      </c>
      <c r="AC3299">
        <f t="shared" si="882"/>
        <v>4.806770191777332E-3</v>
      </c>
    </row>
    <row r="3300" spans="1:29" x14ac:dyDescent="0.3">
      <c r="A3300" s="2">
        <v>41346</v>
      </c>
      <c r="B3300">
        <v>1552.48</v>
      </c>
      <c r="C3300">
        <v>1556.39</v>
      </c>
      <c r="D3300">
        <v>1548.25</v>
      </c>
      <c r="E3300">
        <v>1554.52</v>
      </c>
      <c r="F3300">
        <v>3073830000</v>
      </c>
      <c r="G3300">
        <v>6.2936793210371889</v>
      </c>
      <c r="H3300">
        <v>-1.846320678962911</v>
      </c>
      <c r="I3300">
        <v>57.790885471525421</v>
      </c>
      <c r="J3300">
        <v>85.303723056825547</v>
      </c>
      <c r="K3300">
        <v>91.1</v>
      </c>
      <c r="L3300">
        <f t="shared" si="872"/>
        <v>1550.0963206789629</v>
      </c>
      <c r="N3300">
        <f t="shared" si="867"/>
        <v>6.2936793210371889</v>
      </c>
      <c r="O3300">
        <f t="shared" si="868"/>
        <v>-1.8463206789629112</v>
      </c>
      <c r="P3300">
        <f t="shared" si="869"/>
        <v>0</v>
      </c>
      <c r="Q3300">
        <f t="shared" si="870"/>
        <v>0</v>
      </c>
      <c r="R3300">
        <f t="shared" si="871"/>
        <v>1553.0533333333333</v>
      </c>
      <c r="S3300">
        <f t="shared" si="873"/>
        <v>1550.3066666666668</v>
      </c>
      <c r="T3300">
        <f t="shared" si="874"/>
        <v>15.826666666666597</v>
      </c>
      <c r="U3300">
        <f t="shared" si="875"/>
        <v>3.1653333333333196</v>
      </c>
      <c r="V3300">
        <f t="shared" si="876"/>
        <v>57.848918843017152</v>
      </c>
      <c r="W3300">
        <f t="shared" si="877"/>
        <v>5.80333714917316E-2</v>
      </c>
      <c r="X3300">
        <f t="shared" si="878"/>
        <v>1556.77</v>
      </c>
      <c r="Y3300">
        <f t="shared" si="879"/>
        <v>1541.46</v>
      </c>
      <c r="Z3300">
        <f t="shared" si="880"/>
        <v>85.303723056825547</v>
      </c>
      <c r="AA3300">
        <f t="shared" si="883"/>
        <v>91.097331139381851</v>
      </c>
      <c r="AB3300">
        <f t="shared" si="881"/>
        <v>0</v>
      </c>
      <c r="AC3300">
        <f t="shared" si="882"/>
        <v>-2.6688606181437535E-3</v>
      </c>
    </row>
    <row r="3301" spans="1:29" x14ac:dyDescent="0.3">
      <c r="A3301" s="2">
        <v>41347</v>
      </c>
      <c r="B3301">
        <v>1554.52</v>
      </c>
      <c r="C3301">
        <v>1563.32</v>
      </c>
      <c r="D3301">
        <v>1554.52</v>
      </c>
      <c r="E3301">
        <v>1563.23</v>
      </c>
      <c r="F3301">
        <v>3459260000</v>
      </c>
      <c r="G3301">
        <v>8.8457862140246561</v>
      </c>
      <c r="H3301">
        <v>4.5786214024701621E-2</v>
      </c>
      <c r="I3301">
        <v>166.7490525622097</v>
      </c>
      <c r="J3301">
        <v>99.558390578999422</v>
      </c>
      <c r="K3301">
        <v>91.7</v>
      </c>
      <c r="L3301">
        <f t="shared" si="872"/>
        <v>1554.4742137859753</v>
      </c>
      <c r="N3301">
        <f t="shared" si="867"/>
        <v>8.8457862140246561</v>
      </c>
      <c r="O3301">
        <f t="shared" si="868"/>
        <v>4.5786214024701621E-2</v>
      </c>
      <c r="P3301">
        <f t="shared" si="869"/>
        <v>0</v>
      </c>
      <c r="Q3301">
        <f t="shared" si="870"/>
        <v>0</v>
      </c>
      <c r="R3301">
        <f t="shared" si="871"/>
        <v>1560.3566666666666</v>
      </c>
      <c r="S3301">
        <f t="shared" si="873"/>
        <v>1553.6113333333335</v>
      </c>
      <c r="T3301">
        <f t="shared" si="874"/>
        <v>13.490666666666812</v>
      </c>
      <c r="U3301">
        <f t="shared" si="875"/>
        <v>2.6981333333333621</v>
      </c>
      <c r="V3301">
        <f t="shared" si="876"/>
        <v>166.66666666665824</v>
      </c>
      <c r="W3301">
        <f t="shared" si="877"/>
        <v>-8.2385895551453814E-2</v>
      </c>
      <c r="X3301">
        <f t="shared" si="878"/>
        <v>1563.32</v>
      </c>
      <c r="Y3301">
        <f t="shared" si="879"/>
        <v>1542.94</v>
      </c>
      <c r="Z3301">
        <f t="shared" si="880"/>
        <v>99.558390578999422</v>
      </c>
      <c r="AA3301">
        <f t="shared" si="883"/>
        <v>91.695239503488736</v>
      </c>
      <c r="AB3301">
        <f t="shared" si="881"/>
        <v>0</v>
      </c>
      <c r="AC3301">
        <f t="shared" si="882"/>
        <v>-4.7604965112668651E-3</v>
      </c>
    </row>
    <row r="3302" spans="1:29" x14ac:dyDescent="0.3">
      <c r="A3302" s="2">
        <v>41348</v>
      </c>
      <c r="B3302">
        <v>1563.21</v>
      </c>
      <c r="C3302">
        <v>1563.62</v>
      </c>
      <c r="D3302">
        <v>1555.74</v>
      </c>
      <c r="E3302">
        <v>1560.7</v>
      </c>
      <c r="F3302">
        <v>5175850000</v>
      </c>
      <c r="G3302">
        <v>7.0705241426828707</v>
      </c>
      <c r="H3302">
        <v>-0.8094758573170111</v>
      </c>
      <c r="I3302">
        <v>80.153403643336048</v>
      </c>
      <c r="J3302">
        <v>82.04182041820512</v>
      </c>
      <c r="K3302">
        <v>88.75</v>
      </c>
      <c r="L3302">
        <f t="shared" si="872"/>
        <v>1556.549475857317</v>
      </c>
      <c r="N3302">
        <f t="shared" si="867"/>
        <v>7.0705241426828707</v>
      </c>
      <c r="O3302">
        <f t="shared" si="868"/>
        <v>-0.8094758573170111</v>
      </c>
      <c r="P3302">
        <f t="shared" si="869"/>
        <v>0</v>
      </c>
      <c r="Q3302">
        <f t="shared" si="870"/>
        <v>0</v>
      </c>
      <c r="R3302">
        <f t="shared" si="871"/>
        <v>1560.0199999999998</v>
      </c>
      <c r="S3302">
        <f t="shared" si="873"/>
        <v>1555.8420000000001</v>
      </c>
      <c r="T3302">
        <f t="shared" si="874"/>
        <v>17.385333333332937</v>
      </c>
      <c r="U3302">
        <f t="shared" si="875"/>
        <v>3.4770666666665875</v>
      </c>
      <c r="V3302">
        <f t="shared" si="876"/>
        <v>80.10583633713766</v>
      </c>
      <c r="W3302">
        <f t="shared" si="877"/>
        <v>-4.7567306198388337E-2</v>
      </c>
      <c r="X3302">
        <f t="shared" si="878"/>
        <v>1563.62</v>
      </c>
      <c r="Y3302">
        <f t="shared" si="879"/>
        <v>1547.36</v>
      </c>
      <c r="Z3302">
        <f t="shared" si="880"/>
        <v>82.04182041820512</v>
      </c>
      <c r="AA3302">
        <f t="shared" si="883"/>
        <v>88.75053068342234</v>
      </c>
      <c r="AB3302">
        <f t="shared" si="881"/>
        <v>0</v>
      </c>
      <c r="AC3302">
        <f t="shared" si="882"/>
        <v>5.3068342234041666E-4</v>
      </c>
    </row>
    <row r="3303" spans="1:29" x14ac:dyDescent="0.3">
      <c r="A3303" s="2">
        <v>41351</v>
      </c>
      <c r="B3303">
        <v>1560.7</v>
      </c>
      <c r="C3303">
        <v>1560.7</v>
      </c>
      <c r="D3303">
        <v>1545.13</v>
      </c>
      <c r="E3303">
        <v>1552.1</v>
      </c>
      <c r="F3303">
        <v>3164560000</v>
      </c>
      <c r="G3303">
        <v>5.6336827617885774</v>
      </c>
      <c r="H3303">
        <v>-9.9363172382113589</v>
      </c>
      <c r="I3303">
        <v>-57.128663686040753</v>
      </c>
      <c r="J3303">
        <v>37.696051919956098</v>
      </c>
      <c r="K3303">
        <v>76.319999999999993</v>
      </c>
      <c r="L3303">
        <f t="shared" si="872"/>
        <v>1555.0663172382115</v>
      </c>
      <c r="N3303">
        <f t="shared" si="867"/>
        <v>5.6336827617885774</v>
      </c>
      <c r="O3303">
        <f t="shared" si="868"/>
        <v>-9.9363172382113589</v>
      </c>
      <c r="P3303">
        <f t="shared" si="869"/>
        <v>0</v>
      </c>
      <c r="Q3303">
        <f t="shared" si="870"/>
        <v>0</v>
      </c>
      <c r="R3303">
        <f t="shared" si="871"/>
        <v>1552.6433333333334</v>
      </c>
      <c r="S3303">
        <f t="shared" si="873"/>
        <v>1555.7139999999999</v>
      </c>
      <c r="T3303">
        <f t="shared" si="874"/>
        <v>17.897333333332881</v>
      </c>
      <c r="U3303">
        <f t="shared" si="875"/>
        <v>3.5794666666665762</v>
      </c>
      <c r="V3303">
        <f t="shared" si="876"/>
        <v>-57.190394596338173</v>
      </c>
      <c r="W3303">
        <f t="shared" si="877"/>
        <v>-6.1730910297420394E-2</v>
      </c>
      <c r="X3303">
        <f t="shared" si="878"/>
        <v>1563.62</v>
      </c>
      <c r="Y3303">
        <f t="shared" si="879"/>
        <v>1545.13</v>
      </c>
      <c r="Z3303">
        <f t="shared" si="880"/>
        <v>37.696051919956098</v>
      </c>
      <c r="AA3303">
        <f t="shared" si="883"/>
        <v>76.321926455247464</v>
      </c>
      <c r="AB3303">
        <f t="shared" si="881"/>
        <v>0</v>
      </c>
      <c r="AC3303">
        <f t="shared" si="882"/>
        <v>1.9264552474709262E-3</v>
      </c>
    </row>
    <row r="3304" spans="1:29" x14ac:dyDescent="0.3">
      <c r="A3304" s="2">
        <v>41352</v>
      </c>
      <c r="B3304">
        <v>1552.1</v>
      </c>
      <c r="C3304">
        <v>1557.25</v>
      </c>
      <c r="D3304">
        <v>1538.57</v>
      </c>
      <c r="E3304">
        <v>1548.34</v>
      </c>
      <c r="F3304">
        <v>3796210000</v>
      </c>
      <c r="G3304">
        <v>4.425788507858897</v>
      </c>
      <c r="H3304">
        <v>-14.25421149214117</v>
      </c>
      <c r="I3304">
        <v>-105.2767852519306</v>
      </c>
      <c r="J3304">
        <v>39.001996007984033</v>
      </c>
      <c r="K3304">
        <v>68.72</v>
      </c>
      <c r="L3304">
        <f t="shared" si="872"/>
        <v>1552.8242114921411</v>
      </c>
      <c r="N3304">
        <f t="shared" si="867"/>
        <v>4.425788507858897</v>
      </c>
      <c r="O3304">
        <f t="shared" si="868"/>
        <v>-14.254211492141167</v>
      </c>
      <c r="P3304">
        <f t="shared" si="869"/>
        <v>0</v>
      </c>
      <c r="Q3304">
        <f t="shared" si="870"/>
        <v>0</v>
      </c>
      <c r="R3304">
        <f t="shared" si="871"/>
        <v>1548.0533333333333</v>
      </c>
      <c r="S3304">
        <f t="shared" si="873"/>
        <v>1554.8253333333332</v>
      </c>
      <c r="T3304">
        <f t="shared" si="874"/>
        <v>21.451999999999543</v>
      </c>
      <c r="U3304">
        <f t="shared" si="875"/>
        <v>4.2903999999999085</v>
      </c>
      <c r="V3304">
        <f t="shared" si="876"/>
        <v>-105.22717384548572</v>
      </c>
      <c r="W3304">
        <f t="shared" si="877"/>
        <v>4.9611406444881823E-2</v>
      </c>
      <c r="X3304">
        <f t="shared" si="878"/>
        <v>1563.62</v>
      </c>
      <c r="Y3304">
        <f t="shared" si="879"/>
        <v>1538.57</v>
      </c>
      <c r="Z3304">
        <f t="shared" si="880"/>
        <v>39.001996007984033</v>
      </c>
      <c r="AA3304">
        <f t="shared" si="883"/>
        <v>68.720396396394051</v>
      </c>
      <c r="AB3304">
        <f t="shared" si="881"/>
        <v>0</v>
      </c>
      <c r="AC3304">
        <f t="shared" si="882"/>
        <v>3.9639639405208982E-4</v>
      </c>
    </row>
    <row r="3305" spans="1:29" x14ac:dyDescent="0.3">
      <c r="A3305" s="2">
        <v>41353</v>
      </c>
      <c r="B3305">
        <v>1548.34</v>
      </c>
      <c r="C3305">
        <v>1561.56</v>
      </c>
      <c r="D3305">
        <v>1548.34</v>
      </c>
      <c r="E3305">
        <v>1558.71</v>
      </c>
      <c r="F3305">
        <v>3349090000</v>
      </c>
      <c r="G3305">
        <v>6.7738590052390464</v>
      </c>
      <c r="H3305">
        <v>-6.4461409947609809</v>
      </c>
      <c r="I3305">
        <v>12.13209292204297</v>
      </c>
      <c r="J3305">
        <v>80.399201596806932</v>
      </c>
      <c r="K3305">
        <v>67.739999999999995</v>
      </c>
      <c r="L3305">
        <f t="shared" si="872"/>
        <v>1554.7861409947609</v>
      </c>
      <c r="N3305">
        <f t="shared" si="867"/>
        <v>6.7738590052390464</v>
      </c>
      <c r="O3305">
        <f t="shared" si="868"/>
        <v>-6.4461409947609809</v>
      </c>
      <c r="P3305">
        <f t="shared" si="869"/>
        <v>0</v>
      </c>
      <c r="Q3305">
        <f t="shared" si="870"/>
        <v>0</v>
      </c>
      <c r="R3305">
        <f t="shared" si="871"/>
        <v>1556.2033333333331</v>
      </c>
      <c r="S3305">
        <f t="shared" si="873"/>
        <v>1555.4553333333331</v>
      </c>
      <c r="T3305">
        <f t="shared" si="874"/>
        <v>20.427999999999656</v>
      </c>
      <c r="U3305">
        <f t="shared" si="875"/>
        <v>4.0855999999999311</v>
      </c>
      <c r="V3305">
        <f t="shared" si="876"/>
        <v>12.205469616866718</v>
      </c>
      <c r="W3305">
        <f t="shared" si="877"/>
        <v>7.3376694823748423E-2</v>
      </c>
      <c r="X3305">
        <f t="shared" si="878"/>
        <v>1563.62</v>
      </c>
      <c r="Y3305">
        <f t="shared" si="879"/>
        <v>1538.57</v>
      </c>
      <c r="Z3305">
        <f t="shared" si="880"/>
        <v>80.399201596806932</v>
      </c>
      <c r="AA3305">
        <f t="shared" si="883"/>
        <v>67.739492104390322</v>
      </c>
      <c r="AB3305">
        <f t="shared" si="881"/>
        <v>0</v>
      </c>
      <c r="AC3305">
        <f t="shared" si="882"/>
        <v>-5.0789560967245961E-4</v>
      </c>
    </row>
    <row r="3306" spans="1:29" x14ac:dyDescent="0.3">
      <c r="A3306" s="2">
        <v>41354</v>
      </c>
      <c r="B3306">
        <v>1558.71</v>
      </c>
      <c r="C3306">
        <v>1558.71</v>
      </c>
      <c r="D3306">
        <v>1543.55</v>
      </c>
      <c r="E3306">
        <v>1545.8</v>
      </c>
      <c r="F3306">
        <v>3243270000</v>
      </c>
      <c r="G3306">
        <v>6.9192393368259673</v>
      </c>
      <c r="H3306">
        <v>-8.2407606631741146</v>
      </c>
      <c r="I3306">
        <v>-66.872604542075621</v>
      </c>
      <c r="J3306">
        <v>28.862275449101919</v>
      </c>
      <c r="K3306">
        <v>53.6</v>
      </c>
      <c r="L3306">
        <f t="shared" si="872"/>
        <v>1551.7907606631741</v>
      </c>
      <c r="N3306">
        <f t="shared" si="867"/>
        <v>6.9192393368259673</v>
      </c>
      <c r="O3306">
        <f t="shared" si="868"/>
        <v>-8.2407606631741146</v>
      </c>
      <c r="P3306">
        <f t="shared" si="869"/>
        <v>0</v>
      </c>
      <c r="Q3306">
        <f t="shared" si="870"/>
        <v>0</v>
      </c>
      <c r="R3306">
        <f t="shared" si="871"/>
        <v>1549.3533333333335</v>
      </c>
      <c r="S3306">
        <f t="shared" si="873"/>
        <v>1553.2546666666665</v>
      </c>
      <c r="T3306">
        <f t="shared" si="874"/>
        <v>19.427999999999201</v>
      </c>
      <c r="U3306">
        <f t="shared" si="875"/>
        <v>3.8855999999998403</v>
      </c>
      <c r="V3306">
        <f t="shared" si="876"/>
        <v>-66.936609246674465</v>
      </c>
      <c r="W3306">
        <f t="shared" si="877"/>
        <v>-6.4004704598843887E-2</v>
      </c>
      <c r="X3306">
        <f t="shared" si="878"/>
        <v>1563.62</v>
      </c>
      <c r="Y3306">
        <f t="shared" si="879"/>
        <v>1538.57</v>
      </c>
      <c r="Z3306">
        <f t="shared" si="880"/>
        <v>28.862275449101922</v>
      </c>
      <c r="AA3306">
        <f t="shared" si="883"/>
        <v>53.600269078410825</v>
      </c>
      <c r="AB3306">
        <f t="shared" si="881"/>
        <v>0</v>
      </c>
      <c r="AC3306">
        <f t="shared" si="882"/>
        <v>2.690784108239086E-4</v>
      </c>
    </row>
    <row r="3307" spans="1:29" x14ac:dyDescent="0.3">
      <c r="A3307" s="2">
        <v>41355</v>
      </c>
      <c r="B3307">
        <v>1545.9</v>
      </c>
      <c r="C3307">
        <v>1557.74</v>
      </c>
      <c r="D3307">
        <v>1545.9</v>
      </c>
      <c r="E3307">
        <v>1556.89</v>
      </c>
      <c r="F3307">
        <v>2948380000</v>
      </c>
      <c r="G3307">
        <v>4.2494928912171872</v>
      </c>
      <c r="H3307">
        <v>-7.5905071087827309</v>
      </c>
      <c r="I3307">
        <v>39.9999999999972</v>
      </c>
      <c r="J3307">
        <v>79.686820356677501</v>
      </c>
      <c r="K3307">
        <v>53.13</v>
      </c>
      <c r="L3307">
        <f t="shared" si="872"/>
        <v>1553.4905071087828</v>
      </c>
      <c r="N3307">
        <f t="shared" si="867"/>
        <v>4.2494928912171872</v>
      </c>
      <c r="O3307">
        <f t="shared" si="868"/>
        <v>-7.5905071087827309</v>
      </c>
      <c r="P3307">
        <f t="shared" si="869"/>
        <v>0</v>
      </c>
      <c r="Q3307">
        <f t="shared" si="870"/>
        <v>0</v>
      </c>
      <c r="R3307">
        <f t="shared" si="871"/>
        <v>1553.5100000000002</v>
      </c>
      <c r="S3307">
        <f t="shared" si="873"/>
        <v>1551.9526666666666</v>
      </c>
      <c r="T3307">
        <f t="shared" si="874"/>
        <v>12.997333333333472</v>
      </c>
      <c r="U3307">
        <f t="shared" si="875"/>
        <v>2.5994666666666943</v>
      </c>
      <c r="V3307">
        <f t="shared" si="876"/>
        <v>39.939816714547305</v>
      </c>
      <c r="W3307">
        <f t="shared" si="877"/>
        <v>-6.0183285449895152E-2</v>
      </c>
      <c r="X3307">
        <f t="shared" si="878"/>
        <v>1561.56</v>
      </c>
      <c r="Y3307">
        <f t="shared" si="879"/>
        <v>1538.57</v>
      </c>
      <c r="Z3307">
        <f t="shared" si="880"/>
        <v>79.686820356677501</v>
      </c>
      <c r="AA3307">
        <f t="shared" si="883"/>
        <v>53.129269066105302</v>
      </c>
      <c r="AB3307">
        <f t="shared" si="881"/>
        <v>0</v>
      </c>
      <c r="AC3307">
        <f t="shared" si="882"/>
        <v>-7.3093389470102466E-4</v>
      </c>
    </row>
    <row r="3308" spans="1:29" x14ac:dyDescent="0.3">
      <c r="A3308" s="2">
        <v>41358</v>
      </c>
      <c r="B3308">
        <v>1556.89</v>
      </c>
      <c r="C3308">
        <v>1564.91</v>
      </c>
      <c r="D3308">
        <v>1546.22</v>
      </c>
      <c r="E3308">
        <v>1551.69</v>
      </c>
      <c r="F3308">
        <v>3178170000</v>
      </c>
      <c r="G3308">
        <v>12.01966192747796</v>
      </c>
      <c r="H3308">
        <v>-6.6703380725221004</v>
      </c>
      <c r="I3308">
        <v>46.464646464645277</v>
      </c>
      <c r="J3308">
        <v>49.81017463933199</v>
      </c>
      <c r="K3308">
        <v>55.55</v>
      </c>
      <c r="L3308">
        <f t="shared" si="872"/>
        <v>1552.8903380725221</v>
      </c>
      <c r="N3308">
        <f t="shared" si="867"/>
        <v>12.019661927477955</v>
      </c>
      <c r="O3308">
        <f t="shared" si="868"/>
        <v>-6.6703380725220995</v>
      </c>
      <c r="P3308">
        <f t="shared" si="869"/>
        <v>0</v>
      </c>
      <c r="Q3308">
        <f t="shared" si="870"/>
        <v>0</v>
      </c>
      <c r="R3308">
        <f t="shared" si="871"/>
        <v>1554.2733333333333</v>
      </c>
      <c r="S3308">
        <f t="shared" si="873"/>
        <v>1552.2786666666666</v>
      </c>
      <c r="T3308">
        <f t="shared" si="874"/>
        <v>14.301333333333332</v>
      </c>
      <c r="U3308">
        <f t="shared" si="875"/>
        <v>2.8602666666666665</v>
      </c>
      <c r="V3308">
        <f t="shared" si="876"/>
        <v>46.491391634036852</v>
      </c>
      <c r="W3308">
        <f t="shared" si="877"/>
        <v>2.6745169391574564E-2</v>
      </c>
      <c r="X3308">
        <f t="shared" si="878"/>
        <v>1564.91</v>
      </c>
      <c r="Y3308">
        <f t="shared" si="879"/>
        <v>1538.57</v>
      </c>
      <c r="Z3308">
        <f t="shared" si="880"/>
        <v>49.81017463933199</v>
      </c>
      <c r="AA3308">
        <f t="shared" si="883"/>
        <v>55.552093609980474</v>
      </c>
      <c r="AB3308">
        <f t="shared" si="881"/>
        <v>0</v>
      </c>
      <c r="AC3308">
        <f t="shared" si="882"/>
        <v>2.0936099804771402E-3</v>
      </c>
    </row>
    <row r="3309" spans="1:29" x14ac:dyDescent="0.3">
      <c r="A3309" s="2">
        <v>41359</v>
      </c>
      <c r="B3309">
        <v>1551.69</v>
      </c>
      <c r="C3309">
        <v>1563.95</v>
      </c>
      <c r="D3309">
        <v>1551.69</v>
      </c>
      <c r="E3309">
        <v>1563.77</v>
      </c>
      <c r="F3309">
        <v>2869260000</v>
      </c>
      <c r="G3309">
        <v>7.4331079516518912</v>
      </c>
      <c r="H3309">
        <v>-4.8268920483480997</v>
      </c>
      <c r="I3309">
        <v>127.7366255143951</v>
      </c>
      <c r="J3309">
        <v>94.662921348314171</v>
      </c>
      <c r="K3309">
        <v>66.680000000000007</v>
      </c>
      <c r="L3309">
        <f t="shared" si="872"/>
        <v>1556.5168920483482</v>
      </c>
      <c r="N3309">
        <f t="shared" si="867"/>
        <v>7.4331079516518912</v>
      </c>
      <c r="O3309">
        <f t="shared" si="868"/>
        <v>-4.8268920483480997</v>
      </c>
      <c r="P3309">
        <f t="shared" si="869"/>
        <v>0</v>
      </c>
      <c r="Q3309">
        <f t="shared" si="870"/>
        <v>0</v>
      </c>
      <c r="R3309">
        <f t="shared" si="871"/>
        <v>1559.8033333333333</v>
      </c>
      <c r="S3309">
        <f t="shared" si="873"/>
        <v>1554.6286666666667</v>
      </c>
      <c r="T3309">
        <f t="shared" si="874"/>
        <v>13.498666666666168</v>
      </c>
      <c r="U3309">
        <f t="shared" si="875"/>
        <v>2.6997333333332336</v>
      </c>
      <c r="V3309">
        <f t="shared" si="876"/>
        <v>127.78216778612071</v>
      </c>
      <c r="W3309">
        <f t="shared" si="877"/>
        <v>4.554227172560843E-2</v>
      </c>
      <c r="X3309">
        <f t="shared" si="878"/>
        <v>1564.91</v>
      </c>
      <c r="Y3309">
        <f t="shared" si="879"/>
        <v>1543.55</v>
      </c>
      <c r="Z3309">
        <f t="shared" si="880"/>
        <v>94.662921348314171</v>
      </c>
      <c r="AA3309">
        <f t="shared" si="883"/>
        <v>66.68427867804651</v>
      </c>
      <c r="AB3309">
        <f t="shared" si="881"/>
        <v>0</v>
      </c>
      <c r="AC3309">
        <f t="shared" si="882"/>
        <v>4.2786780465036145E-3</v>
      </c>
    </row>
    <row r="3310" spans="1:29" x14ac:dyDescent="0.3">
      <c r="A3310" s="2">
        <v>41360</v>
      </c>
      <c r="B3310">
        <v>1563.75</v>
      </c>
      <c r="C3310">
        <v>1564.07</v>
      </c>
      <c r="D3310">
        <v>1551.9</v>
      </c>
      <c r="E3310">
        <v>1562.85</v>
      </c>
      <c r="F3310">
        <v>2914210000</v>
      </c>
      <c r="G3310">
        <v>5.4420719677675606</v>
      </c>
      <c r="H3310">
        <v>-6.7279280322322847</v>
      </c>
      <c r="I3310">
        <v>81.453396524486124</v>
      </c>
      <c r="J3310">
        <v>90.355805243444948</v>
      </c>
      <c r="K3310">
        <v>68.680000000000007</v>
      </c>
      <c r="L3310">
        <f t="shared" si="872"/>
        <v>1558.6279280322324</v>
      </c>
      <c r="N3310">
        <f t="shared" si="867"/>
        <v>5.4420719677675606</v>
      </c>
      <c r="O3310">
        <f t="shared" si="868"/>
        <v>-6.7279280322322847</v>
      </c>
      <c r="P3310">
        <f t="shared" si="869"/>
        <v>0</v>
      </c>
      <c r="Q3310">
        <f t="shared" si="870"/>
        <v>0</v>
      </c>
      <c r="R3310">
        <f t="shared" si="871"/>
        <v>1559.6066666666666</v>
      </c>
      <c r="S3310">
        <f t="shared" si="873"/>
        <v>1555.3093333333334</v>
      </c>
      <c r="T3310">
        <f t="shared" si="874"/>
        <v>17.582666666666228</v>
      </c>
      <c r="U3310">
        <f t="shared" si="875"/>
        <v>3.5165333333332454</v>
      </c>
      <c r="V3310">
        <f t="shared" si="876"/>
        <v>81.469123631859162</v>
      </c>
      <c r="W3310">
        <f t="shared" si="877"/>
        <v>1.5727107373038507E-2</v>
      </c>
      <c r="X3310">
        <f t="shared" si="878"/>
        <v>1564.91</v>
      </c>
      <c r="Y3310">
        <f t="shared" si="879"/>
        <v>1543.55</v>
      </c>
      <c r="Z3310">
        <f t="shared" si="880"/>
        <v>90.355805243444948</v>
      </c>
      <c r="AA3310">
        <f t="shared" si="883"/>
        <v>68.675599407374108</v>
      </c>
      <c r="AB3310">
        <f t="shared" si="881"/>
        <v>0</v>
      </c>
      <c r="AC3310">
        <f t="shared" si="882"/>
        <v>-4.4005926258989803E-3</v>
      </c>
    </row>
    <row r="3311" spans="1:29" x14ac:dyDescent="0.3">
      <c r="A3311" s="2">
        <v>41361</v>
      </c>
      <c r="B3311">
        <v>1562.86</v>
      </c>
      <c r="C3311">
        <v>1570.28</v>
      </c>
      <c r="D3311">
        <v>1561.08</v>
      </c>
      <c r="E3311">
        <v>1569.19</v>
      </c>
      <c r="F3311">
        <v>3304440000</v>
      </c>
      <c r="G3311">
        <v>8.1313813118449616</v>
      </c>
      <c r="H3311">
        <v>-1.0686186881550841</v>
      </c>
      <c r="I3311">
        <v>136.27118644068071</v>
      </c>
      <c r="J3311">
        <v>95.529122231337482</v>
      </c>
      <c r="K3311">
        <v>82.01</v>
      </c>
      <c r="L3311">
        <f t="shared" si="872"/>
        <v>1562.148618688155</v>
      </c>
      <c r="N3311">
        <f t="shared" si="867"/>
        <v>8.1313813118449616</v>
      </c>
      <c r="O3311">
        <f t="shared" si="868"/>
        <v>-1.0686186881550839</v>
      </c>
      <c r="P3311">
        <f t="shared" si="869"/>
        <v>0</v>
      </c>
      <c r="Q3311">
        <f t="shared" si="870"/>
        <v>0</v>
      </c>
      <c r="R3311">
        <f t="shared" si="871"/>
        <v>1566.8499999999997</v>
      </c>
      <c r="S3311">
        <f t="shared" si="873"/>
        <v>1558.8086666666666</v>
      </c>
      <c r="T3311">
        <f t="shared" si="874"/>
        <v>19.667999999999438</v>
      </c>
      <c r="U3311">
        <f t="shared" si="875"/>
        <v>3.9335999999998874</v>
      </c>
      <c r="V3311">
        <f t="shared" si="876"/>
        <v>136.28454568051902</v>
      </c>
      <c r="W3311">
        <f t="shared" si="877"/>
        <v>1.3359239838308667E-2</v>
      </c>
      <c r="X3311">
        <f t="shared" si="878"/>
        <v>1570.28</v>
      </c>
      <c r="Y3311">
        <f t="shared" si="879"/>
        <v>1545.9</v>
      </c>
      <c r="Z3311">
        <f t="shared" si="880"/>
        <v>95.529122231337482</v>
      </c>
      <c r="AA3311">
        <f t="shared" si="883"/>
        <v>82.008968763821215</v>
      </c>
      <c r="AB3311">
        <f t="shared" si="881"/>
        <v>0</v>
      </c>
      <c r="AC3311">
        <f t="shared" si="882"/>
        <v>-1.0312361787896407E-3</v>
      </c>
    </row>
    <row r="3312" spans="1:29" x14ac:dyDescent="0.3">
      <c r="A3312" s="2">
        <v>41365</v>
      </c>
      <c r="B3312">
        <v>1569.18</v>
      </c>
      <c r="C3312">
        <v>1570.57</v>
      </c>
      <c r="D3312">
        <v>1558.47</v>
      </c>
      <c r="E3312">
        <v>1562.17</v>
      </c>
      <c r="F3312">
        <v>2753110000</v>
      </c>
      <c r="G3312">
        <v>8.4142542078964198</v>
      </c>
      <c r="H3312">
        <v>-3.6857457921034888</v>
      </c>
      <c r="I3312">
        <v>54.199524345976968</v>
      </c>
      <c r="J3312">
        <v>65.503080082135952</v>
      </c>
      <c r="K3312">
        <v>79.17</v>
      </c>
      <c r="L3312">
        <f t="shared" si="872"/>
        <v>1562.1557457921035</v>
      </c>
      <c r="N3312">
        <f t="shared" si="867"/>
        <v>8.4142542078964198</v>
      </c>
      <c r="O3312">
        <f t="shared" si="868"/>
        <v>-3.6857457921034893</v>
      </c>
      <c r="P3312">
        <f t="shared" si="869"/>
        <v>0</v>
      </c>
      <c r="Q3312">
        <f t="shared" si="870"/>
        <v>0</v>
      </c>
      <c r="R3312">
        <f t="shared" si="871"/>
        <v>1563.7366666666667</v>
      </c>
      <c r="S3312">
        <f t="shared" si="873"/>
        <v>1560.8539999999998</v>
      </c>
      <c r="T3312">
        <f t="shared" si="874"/>
        <v>17.757333333333008</v>
      </c>
      <c r="U3312">
        <f t="shared" si="875"/>
        <v>3.5514666666666015</v>
      </c>
      <c r="V3312">
        <f t="shared" si="876"/>
        <v>54.112229063427641</v>
      </c>
      <c r="W3312">
        <f t="shared" si="877"/>
        <v>-8.7295282549327169E-2</v>
      </c>
      <c r="X3312">
        <f t="shared" si="878"/>
        <v>1570.57</v>
      </c>
      <c r="Y3312">
        <f t="shared" si="879"/>
        <v>1546.22</v>
      </c>
      <c r="Z3312">
        <f t="shared" si="880"/>
        <v>65.503080082135952</v>
      </c>
      <c r="AA3312">
        <f t="shared" si="883"/>
        <v>79.172220708912917</v>
      </c>
      <c r="AB3312">
        <f t="shared" si="881"/>
        <v>0</v>
      </c>
      <c r="AC3312">
        <f t="shared" si="882"/>
        <v>2.2207089129153701E-3</v>
      </c>
    </row>
    <row r="3313" spans="1:29" x14ac:dyDescent="0.3">
      <c r="A3313" s="2">
        <v>41366</v>
      </c>
      <c r="B3313">
        <v>1562.17</v>
      </c>
      <c r="C3313">
        <v>1573.66</v>
      </c>
      <c r="D3313">
        <v>1562.17</v>
      </c>
      <c r="E3313">
        <v>1570.25</v>
      </c>
      <c r="F3313">
        <v>3312160000</v>
      </c>
      <c r="G3313">
        <v>8.8061694719310708</v>
      </c>
      <c r="H3313">
        <v>-2.6838305280689378</v>
      </c>
      <c r="I3313">
        <v>102.3204572058103</v>
      </c>
      <c r="J3313">
        <v>84.478834774692416</v>
      </c>
      <c r="K3313">
        <v>86.11</v>
      </c>
      <c r="L3313">
        <f t="shared" si="872"/>
        <v>1564.853830528069</v>
      </c>
      <c r="N3313">
        <f t="shared" si="867"/>
        <v>8.8061694719310708</v>
      </c>
      <c r="O3313">
        <f t="shared" si="868"/>
        <v>-2.6838305280689383</v>
      </c>
      <c r="P3313">
        <f t="shared" si="869"/>
        <v>0</v>
      </c>
      <c r="Q3313">
        <f t="shared" si="870"/>
        <v>0</v>
      </c>
      <c r="R3313">
        <f t="shared" si="871"/>
        <v>1568.6933333333334</v>
      </c>
      <c r="S3313">
        <f t="shared" si="873"/>
        <v>1563.7379999999998</v>
      </c>
      <c r="T3313">
        <f t="shared" si="874"/>
        <v>16.134666666666362</v>
      </c>
      <c r="U3313">
        <f t="shared" si="875"/>
        <v>3.2269333333332724</v>
      </c>
      <c r="V3313">
        <f t="shared" si="876"/>
        <v>102.37445941107448</v>
      </c>
      <c r="W3313">
        <f t="shared" si="877"/>
        <v>5.400220526418309E-2</v>
      </c>
      <c r="X3313">
        <f t="shared" si="878"/>
        <v>1573.66</v>
      </c>
      <c r="Y3313">
        <f t="shared" si="879"/>
        <v>1551.69</v>
      </c>
      <c r="Z3313">
        <f t="shared" si="880"/>
        <v>84.478834774692416</v>
      </c>
      <c r="AA3313">
        <f t="shared" si="883"/>
        <v>86.105952735984999</v>
      </c>
      <c r="AB3313">
        <f t="shared" si="881"/>
        <v>0</v>
      </c>
      <c r="AC3313">
        <f t="shared" si="882"/>
        <v>-4.0472640149999961E-3</v>
      </c>
    </row>
    <row r="3314" spans="1:29" x14ac:dyDescent="0.3">
      <c r="A3314" s="2">
        <v>41367</v>
      </c>
      <c r="B3314">
        <v>1570.25</v>
      </c>
      <c r="C3314">
        <v>1571.47</v>
      </c>
      <c r="D3314">
        <v>1549.8</v>
      </c>
      <c r="E3314">
        <v>1553.69</v>
      </c>
      <c r="F3314">
        <v>4060610000</v>
      </c>
      <c r="G3314">
        <v>10.337446314620371</v>
      </c>
      <c r="H3314">
        <v>-11.332553685379709</v>
      </c>
      <c r="I3314">
        <v>-95.273539263119304</v>
      </c>
      <c r="J3314">
        <v>16.303436714166299</v>
      </c>
      <c r="K3314">
        <v>70.430000000000007</v>
      </c>
      <c r="L3314">
        <f t="shared" si="872"/>
        <v>1561.1325536853797</v>
      </c>
      <c r="N3314">
        <f t="shared" si="867"/>
        <v>10.337446314620365</v>
      </c>
      <c r="O3314">
        <f t="shared" si="868"/>
        <v>-11.332553685379708</v>
      </c>
      <c r="P3314">
        <f t="shared" si="869"/>
        <v>0</v>
      </c>
      <c r="Q3314">
        <f t="shared" si="870"/>
        <v>0</v>
      </c>
      <c r="R3314">
        <f t="shared" si="871"/>
        <v>1558.32</v>
      </c>
      <c r="S3314">
        <f t="shared" si="873"/>
        <v>1563.4413333333332</v>
      </c>
      <c r="T3314">
        <f t="shared" si="874"/>
        <v>17.912000000000035</v>
      </c>
      <c r="U3314">
        <f t="shared" si="875"/>
        <v>3.5824000000000069</v>
      </c>
      <c r="V3314">
        <f t="shared" si="876"/>
        <v>-95.305443898564434</v>
      </c>
      <c r="W3314">
        <f t="shared" si="877"/>
        <v>-3.1904635445130225E-2</v>
      </c>
      <c r="X3314">
        <f t="shared" si="878"/>
        <v>1573.66</v>
      </c>
      <c r="Y3314">
        <f t="shared" si="879"/>
        <v>1549.8</v>
      </c>
      <c r="Z3314">
        <f t="shared" si="880"/>
        <v>16.303436714166299</v>
      </c>
      <c r="AA3314">
        <f t="shared" si="883"/>
        <v>70.434055809155424</v>
      </c>
      <c r="AB3314">
        <f t="shared" si="881"/>
        <v>0</v>
      </c>
      <c r="AC3314">
        <f t="shared" si="882"/>
        <v>4.055809155417478E-3</v>
      </c>
    </row>
    <row r="3315" spans="1:29" x14ac:dyDescent="0.3">
      <c r="A3315" s="2">
        <v>41368</v>
      </c>
      <c r="B3315">
        <v>1553.69</v>
      </c>
      <c r="C3315">
        <v>1562.6</v>
      </c>
      <c r="D3315">
        <v>1552.52</v>
      </c>
      <c r="E3315">
        <v>1559.98</v>
      </c>
      <c r="F3315">
        <v>3350670000</v>
      </c>
      <c r="G3315">
        <v>1.85163087641331</v>
      </c>
      <c r="H3315">
        <v>-8.2283691235866172</v>
      </c>
      <c r="I3315">
        <v>-82.860905915362395</v>
      </c>
      <c r="J3315">
        <v>42.665549036043629</v>
      </c>
      <c r="K3315">
        <v>60.9</v>
      </c>
      <c r="L3315">
        <f t="shared" si="872"/>
        <v>1560.7483691235866</v>
      </c>
      <c r="N3315">
        <f t="shared" si="867"/>
        <v>1.85163087641331</v>
      </c>
      <c r="O3315">
        <f t="shared" si="868"/>
        <v>-8.2283691235866172</v>
      </c>
      <c r="P3315">
        <f t="shared" si="869"/>
        <v>0</v>
      </c>
      <c r="Q3315">
        <f t="shared" si="870"/>
        <v>0</v>
      </c>
      <c r="R3315">
        <f t="shared" si="871"/>
        <v>1558.3666666666668</v>
      </c>
      <c r="S3315">
        <f t="shared" si="873"/>
        <v>1563.1933333333332</v>
      </c>
      <c r="T3315">
        <f t="shared" si="874"/>
        <v>19.399999999999864</v>
      </c>
      <c r="U3315">
        <f t="shared" si="875"/>
        <v>3.8799999999999728</v>
      </c>
      <c r="V3315">
        <f t="shared" si="876"/>
        <v>-82.93241695303098</v>
      </c>
      <c r="W3315">
        <f t="shared" si="877"/>
        <v>-7.1511037668585686E-2</v>
      </c>
      <c r="X3315">
        <f t="shared" si="878"/>
        <v>1573.66</v>
      </c>
      <c r="Y3315">
        <f t="shared" si="879"/>
        <v>1549.8</v>
      </c>
      <c r="Z3315">
        <f t="shared" si="880"/>
        <v>42.665549036043629</v>
      </c>
      <c r="AA3315">
        <f t="shared" si="883"/>
        <v>60.896004567675149</v>
      </c>
      <c r="AB3315">
        <f t="shared" si="881"/>
        <v>0</v>
      </c>
      <c r="AC3315">
        <f t="shared" si="882"/>
        <v>-3.9954323248494461E-3</v>
      </c>
    </row>
    <row r="3316" spans="1:29" x14ac:dyDescent="0.3">
      <c r="A3316" s="2">
        <v>41369</v>
      </c>
      <c r="B3316">
        <v>1559.98</v>
      </c>
      <c r="C3316">
        <v>1559.98</v>
      </c>
      <c r="D3316">
        <v>1539.5</v>
      </c>
      <c r="E3316">
        <v>1553.28</v>
      </c>
      <c r="F3316">
        <v>3515410000</v>
      </c>
      <c r="G3316">
        <v>1.721087250942219</v>
      </c>
      <c r="H3316">
        <v>-18.758912749057799</v>
      </c>
      <c r="I3316">
        <v>-122.0134228187912</v>
      </c>
      <c r="J3316">
        <v>40.339578454332383</v>
      </c>
      <c r="K3316">
        <v>49.86</v>
      </c>
      <c r="L3316">
        <f t="shared" si="872"/>
        <v>1558.2589127490578</v>
      </c>
      <c r="N3316">
        <f t="shared" si="867"/>
        <v>1.7210872509422188</v>
      </c>
      <c r="O3316">
        <f t="shared" si="868"/>
        <v>-18.758912749057799</v>
      </c>
      <c r="P3316">
        <f t="shared" si="869"/>
        <v>0</v>
      </c>
      <c r="Q3316">
        <f t="shared" si="870"/>
        <v>0</v>
      </c>
      <c r="R3316">
        <f t="shared" si="871"/>
        <v>1550.92</v>
      </c>
      <c r="S3316">
        <f t="shared" si="873"/>
        <v>1560.0073333333335</v>
      </c>
      <c r="T3316">
        <f t="shared" si="874"/>
        <v>24.83066666666673</v>
      </c>
      <c r="U3316">
        <f t="shared" si="875"/>
        <v>4.9661333333333459</v>
      </c>
      <c r="V3316">
        <f t="shared" si="876"/>
        <v>-121.99072831087054</v>
      </c>
      <c r="W3316">
        <f t="shared" si="877"/>
        <v>2.2694507920661522E-2</v>
      </c>
      <c r="X3316">
        <f t="shared" si="878"/>
        <v>1573.66</v>
      </c>
      <c r="Y3316">
        <f t="shared" si="879"/>
        <v>1539.5</v>
      </c>
      <c r="Z3316">
        <f t="shared" si="880"/>
        <v>40.339578454332376</v>
      </c>
      <c r="AA3316">
        <f t="shared" si="883"/>
        <v>49.858095812274136</v>
      </c>
      <c r="AB3316">
        <f t="shared" si="881"/>
        <v>0</v>
      </c>
      <c r="AC3316">
        <f t="shared" si="882"/>
        <v>-1.9041877258629825E-3</v>
      </c>
    </row>
    <row r="3317" spans="1:29" x14ac:dyDescent="0.3">
      <c r="A3317" s="2">
        <v>41372</v>
      </c>
      <c r="B3317">
        <v>1553.26</v>
      </c>
      <c r="C3317">
        <v>1563.07</v>
      </c>
      <c r="D3317">
        <v>1548.63</v>
      </c>
      <c r="E3317">
        <v>1563.07</v>
      </c>
      <c r="F3317">
        <v>2887120000</v>
      </c>
      <c r="G3317">
        <v>3.2073915006278639</v>
      </c>
      <c r="H3317">
        <v>-11.23260849937196</v>
      </c>
      <c r="I3317">
        <v>-11.13383321972794</v>
      </c>
      <c r="J3317">
        <v>68.998829039812293</v>
      </c>
      <c r="K3317">
        <v>50.56</v>
      </c>
      <c r="L3317">
        <f t="shared" si="872"/>
        <v>1559.8626084993721</v>
      </c>
      <c r="N3317">
        <f t="shared" si="867"/>
        <v>3.2073915006278639</v>
      </c>
      <c r="O3317">
        <f t="shared" si="868"/>
        <v>-11.232608499371963</v>
      </c>
      <c r="P3317">
        <f t="shared" si="869"/>
        <v>0</v>
      </c>
      <c r="Q3317">
        <f t="shared" si="870"/>
        <v>0</v>
      </c>
      <c r="R3317">
        <f t="shared" si="871"/>
        <v>1558.2566666666664</v>
      </c>
      <c r="S3317">
        <f t="shared" si="873"/>
        <v>1558.9113333333332</v>
      </c>
      <c r="T3317">
        <f t="shared" si="874"/>
        <v>19.563999999999851</v>
      </c>
      <c r="U3317">
        <f t="shared" si="875"/>
        <v>3.9127999999999701</v>
      </c>
      <c r="V3317">
        <f t="shared" si="876"/>
        <v>-11.154274290649559</v>
      </c>
      <c r="W3317">
        <f t="shared" si="877"/>
        <v>-2.0441070921618731E-2</v>
      </c>
      <c r="X3317">
        <f t="shared" si="878"/>
        <v>1573.66</v>
      </c>
      <c r="Y3317">
        <f t="shared" si="879"/>
        <v>1539.5</v>
      </c>
      <c r="Z3317">
        <f t="shared" si="880"/>
        <v>68.998829039812293</v>
      </c>
      <c r="AA3317">
        <f t="shared" si="883"/>
        <v>50.557245603809406</v>
      </c>
      <c r="AB3317">
        <f t="shared" si="881"/>
        <v>0</v>
      </c>
      <c r="AC3317">
        <f t="shared" si="882"/>
        <v>-2.7543961905962533E-3</v>
      </c>
    </row>
    <row r="3318" spans="1:29" x14ac:dyDescent="0.3">
      <c r="A3318" s="2">
        <v>41373</v>
      </c>
      <c r="B3318">
        <v>1563.11</v>
      </c>
      <c r="C3318">
        <v>1573.89</v>
      </c>
      <c r="D3318">
        <v>1560.92</v>
      </c>
      <c r="E3318">
        <v>1568.61</v>
      </c>
      <c r="F3318">
        <v>3252780000</v>
      </c>
      <c r="G3318">
        <v>11.111594333752009</v>
      </c>
      <c r="H3318">
        <v>-1.858405666248018</v>
      </c>
      <c r="I3318">
        <v>166.85049019607621</v>
      </c>
      <c r="J3318">
        <v>84.646699621982592</v>
      </c>
      <c r="K3318">
        <v>50.59</v>
      </c>
      <c r="L3318">
        <f t="shared" si="872"/>
        <v>1562.7784056662481</v>
      </c>
      <c r="N3318">
        <f t="shared" si="867"/>
        <v>11.111594333752009</v>
      </c>
      <c r="O3318">
        <f t="shared" si="868"/>
        <v>-1.858405666248018</v>
      </c>
      <c r="P3318">
        <f t="shared" si="869"/>
        <v>0</v>
      </c>
      <c r="Q3318">
        <f t="shared" si="870"/>
        <v>0</v>
      </c>
      <c r="R3318">
        <f t="shared" si="871"/>
        <v>1567.8066666666666</v>
      </c>
      <c r="S3318">
        <f t="shared" si="873"/>
        <v>1558.7339999999999</v>
      </c>
      <c r="T3318">
        <f t="shared" si="874"/>
        <v>18.145333333333156</v>
      </c>
      <c r="U3318">
        <f t="shared" si="875"/>
        <v>3.6290666666666311</v>
      </c>
      <c r="V3318">
        <f t="shared" si="876"/>
        <v>166.66666666666876</v>
      </c>
      <c r="W3318">
        <f t="shared" si="877"/>
        <v>-0.18382352940744795</v>
      </c>
      <c r="X3318">
        <f t="shared" si="878"/>
        <v>1573.89</v>
      </c>
      <c r="Y3318">
        <f t="shared" si="879"/>
        <v>1539.5</v>
      </c>
      <c r="Z3318">
        <f t="shared" si="880"/>
        <v>84.646699621982592</v>
      </c>
      <c r="AA3318">
        <f t="shared" si="883"/>
        <v>50.590818573267441</v>
      </c>
      <c r="AB3318">
        <f t="shared" si="881"/>
        <v>0</v>
      </c>
      <c r="AC3318">
        <f t="shared" si="882"/>
        <v>8.1857326743772774E-4</v>
      </c>
    </row>
    <row r="3319" spans="1:29" x14ac:dyDescent="0.3">
      <c r="A3319" s="2">
        <v>41374</v>
      </c>
      <c r="B3319">
        <v>1568.61</v>
      </c>
      <c r="C3319">
        <v>1589.07</v>
      </c>
      <c r="D3319">
        <v>1568.61</v>
      </c>
      <c r="E3319">
        <v>1587.73</v>
      </c>
      <c r="F3319">
        <v>3453350000</v>
      </c>
      <c r="G3319">
        <v>17.974396222501131</v>
      </c>
      <c r="H3319">
        <v>-2.485603777498909</v>
      </c>
      <c r="I3319">
        <v>134.61303636407959</v>
      </c>
      <c r="J3319">
        <v>97.296752067783089</v>
      </c>
      <c r="K3319">
        <v>66.790000000000006</v>
      </c>
      <c r="L3319">
        <f t="shared" si="872"/>
        <v>1571.0956037774988</v>
      </c>
      <c r="N3319">
        <f t="shared" si="867"/>
        <v>17.974396222501127</v>
      </c>
      <c r="O3319">
        <f t="shared" si="868"/>
        <v>-2.485603777498909</v>
      </c>
      <c r="P3319">
        <f t="shared" si="869"/>
        <v>0</v>
      </c>
      <c r="Q3319">
        <f t="shared" si="870"/>
        <v>0</v>
      </c>
      <c r="R3319">
        <f t="shared" si="871"/>
        <v>1581.8033333333333</v>
      </c>
      <c r="S3319">
        <f t="shared" si="873"/>
        <v>1563.4306666666666</v>
      </c>
      <c r="T3319">
        <f t="shared" si="874"/>
        <v>45.497333333333245</v>
      </c>
      <c r="U3319">
        <f t="shared" si="875"/>
        <v>9.0994666666666486</v>
      </c>
      <c r="V3319">
        <f t="shared" si="876"/>
        <v>134.60617960515401</v>
      </c>
      <c r="W3319">
        <f t="shared" si="877"/>
        <v>-6.8567589255792427E-3</v>
      </c>
      <c r="X3319">
        <f t="shared" si="878"/>
        <v>1589.07</v>
      </c>
      <c r="Y3319">
        <f t="shared" si="879"/>
        <v>1539.5</v>
      </c>
      <c r="Z3319">
        <f t="shared" si="880"/>
        <v>97.296752067783089</v>
      </c>
      <c r="AA3319">
        <f t="shared" si="883"/>
        <v>66.789481643990797</v>
      </c>
      <c r="AB3319">
        <f t="shared" si="881"/>
        <v>0</v>
      </c>
      <c r="AC3319">
        <f t="shared" si="882"/>
        <v>-5.1835600920924207E-4</v>
      </c>
    </row>
    <row r="3320" spans="1:29" x14ac:dyDescent="0.3">
      <c r="A3320" s="2">
        <v>41375</v>
      </c>
      <c r="B3320">
        <v>1587.73</v>
      </c>
      <c r="C3320">
        <v>1597.35</v>
      </c>
      <c r="D3320">
        <v>1586.17</v>
      </c>
      <c r="E3320">
        <v>1593.37</v>
      </c>
      <c r="F3320">
        <v>3393950000</v>
      </c>
      <c r="G3320">
        <v>18.82959748166741</v>
      </c>
      <c r="H3320">
        <v>7.6495974816675698</v>
      </c>
      <c r="I3320">
        <v>109.2850188934528</v>
      </c>
      <c r="J3320">
        <v>93.120138288677566</v>
      </c>
      <c r="K3320">
        <v>76.88</v>
      </c>
      <c r="L3320">
        <f t="shared" si="872"/>
        <v>1578.5204025183325</v>
      </c>
      <c r="N3320">
        <f t="shared" si="867"/>
        <v>18.829597481667406</v>
      </c>
      <c r="O3320">
        <f t="shared" si="868"/>
        <v>7.6495974816675698</v>
      </c>
      <c r="P3320">
        <f t="shared" si="869"/>
        <v>0</v>
      </c>
      <c r="Q3320">
        <f t="shared" si="870"/>
        <v>0</v>
      </c>
      <c r="R3320">
        <f t="shared" si="871"/>
        <v>1592.2966666666664</v>
      </c>
      <c r="S3320">
        <f t="shared" si="873"/>
        <v>1570.2166666666665</v>
      </c>
      <c r="T3320">
        <f t="shared" si="874"/>
        <v>67.33333333333303</v>
      </c>
      <c r="U3320">
        <f t="shared" si="875"/>
        <v>13.466666666666606</v>
      </c>
      <c r="V3320">
        <f t="shared" si="876"/>
        <v>109.30693069306943</v>
      </c>
      <c r="W3320">
        <f t="shared" si="877"/>
        <v>2.1911799616631811E-2</v>
      </c>
      <c r="X3320">
        <f t="shared" si="878"/>
        <v>1597.35</v>
      </c>
      <c r="Y3320">
        <f t="shared" si="879"/>
        <v>1539.5</v>
      </c>
      <c r="Z3320">
        <f t="shared" si="880"/>
        <v>93.120138288677566</v>
      </c>
      <c r="AA3320">
        <f t="shared" si="883"/>
        <v>76.88039949451759</v>
      </c>
      <c r="AB3320">
        <f t="shared" si="881"/>
        <v>0</v>
      </c>
      <c r="AC3320">
        <f t="shared" si="882"/>
        <v>3.9949451759468957E-4</v>
      </c>
    </row>
    <row r="3321" spans="1:29" x14ac:dyDescent="0.3">
      <c r="A3321" s="2">
        <v>41376</v>
      </c>
      <c r="B3321">
        <v>1593.3</v>
      </c>
      <c r="C3321">
        <v>1593.3</v>
      </c>
      <c r="D3321">
        <v>1579.97</v>
      </c>
      <c r="E3321">
        <v>1588.85</v>
      </c>
      <c r="F3321">
        <v>3206290000</v>
      </c>
      <c r="G3321">
        <v>11.33639832111157</v>
      </c>
      <c r="H3321">
        <v>-1.993601678888353</v>
      </c>
      <c r="I3321">
        <v>56.783726731912793</v>
      </c>
      <c r="J3321">
        <v>82.553366174055753</v>
      </c>
      <c r="K3321">
        <v>85.32</v>
      </c>
      <c r="L3321">
        <f t="shared" si="872"/>
        <v>1581.9636016788884</v>
      </c>
      <c r="N3321">
        <f t="shared" si="867"/>
        <v>11.336398321111574</v>
      </c>
      <c r="O3321">
        <f t="shared" si="868"/>
        <v>-1.9936016788883535</v>
      </c>
      <c r="P3321">
        <f t="shared" si="869"/>
        <v>0</v>
      </c>
      <c r="Q3321">
        <f t="shared" si="870"/>
        <v>0</v>
      </c>
      <c r="R3321">
        <f t="shared" si="871"/>
        <v>1587.3733333333332</v>
      </c>
      <c r="S3321">
        <f t="shared" si="873"/>
        <v>1577.5073333333332</v>
      </c>
      <c r="T3321">
        <f t="shared" si="874"/>
        <v>57.902666666666619</v>
      </c>
      <c r="U3321">
        <f t="shared" si="875"/>
        <v>11.580533333333324</v>
      </c>
      <c r="V3321">
        <f t="shared" si="876"/>
        <v>56.796463029912225</v>
      </c>
      <c r="W3321">
        <f t="shared" si="877"/>
        <v>1.2736297999431656E-2</v>
      </c>
      <c r="X3321">
        <f t="shared" si="878"/>
        <v>1597.35</v>
      </c>
      <c r="Y3321">
        <f t="shared" si="879"/>
        <v>1548.63</v>
      </c>
      <c r="Z3321">
        <f t="shared" si="880"/>
        <v>82.553366174055753</v>
      </c>
      <c r="AA3321">
        <f t="shared" si="883"/>
        <v>85.32315703846227</v>
      </c>
      <c r="AB3321">
        <f t="shared" si="881"/>
        <v>0</v>
      </c>
      <c r="AC3321">
        <f t="shared" si="882"/>
        <v>3.1570384622767733E-3</v>
      </c>
    </row>
    <row r="3322" spans="1:29" x14ac:dyDescent="0.3">
      <c r="A3322" s="2">
        <v>41379</v>
      </c>
      <c r="B3322">
        <v>1588.84</v>
      </c>
      <c r="C3322">
        <v>1588.84</v>
      </c>
      <c r="D3322">
        <v>1552.28</v>
      </c>
      <c r="E3322">
        <v>1552.36</v>
      </c>
      <c r="F3322">
        <v>4660130000</v>
      </c>
      <c r="G3322">
        <v>16.744265547407618</v>
      </c>
      <c r="H3322">
        <v>-19.81573445259232</v>
      </c>
      <c r="I3322">
        <v>-94.246490822151998</v>
      </c>
      <c r="J3322">
        <v>0.17750166407793949</v>
      </c>
      <c r="K3322">
        <v>71.56</v>
      </c>
      <c r="L3322">
        <f t="shared" si="872"/>
        <v>1572.0957344525923</v>
      </c>
      <c r="N3322">
        <f t="shared" si="867"/>
        <v>16.744265547407622</v>
      </c>
      <c r="O3322">
        <f t="shared" si="868"/>
        <v>-19.815734452592324</v>
      </c>
      <c r="P3322">
        <f t="shared" si="869"/>
        <v>0</v>
      </c>
      <c r="Q3322">
        <f t="shared" si="870"/>
        <v>0</v>
      </c>
      <c r="R3322">
        <f t="shared" si="871"/>
        <v>1564.4933333333331</v>
      </c>
      <c r="S3322">
        <f t="shared" si="873"/>
        <v>1578.7546666666663</v>
      </c>
      <c r="T3322">
        <f t="shared" si="874"/>
        <v>50.418666666666923</v>
      </c>
      <c r="U3322">
        <f t="shared" si="875"/>
        <v>10.083733333333385</v>
      </c>
      <c r="V3322">
        <f t="shared" si="876"/>
        <v>-94.286066888804882</v>
      </c>
      <c r="W3322">
        <f t="shared" si="877"/>
        <v>-3.9576066652884379E-2</v>
      </c>
      <c r="X3322">
        <f t="shared" si="878"/>
        <v>1597.35</v>
      </c>
      <c r="Y3322">
        <f t="shared" si="879"/>
        <v>1552.28</v>
      </c>
      <c r="Z3322">
        <f t="shared" si="880"/>
        <v>0.17750166407793955</v>
      </c>
      <c r="AA3322">
        <f t="shared" si="883"/>
        <v>71.558891563315399</v>
      </c>
      <c r="AB3322">
        <f t="shared" si="881"/>
        <v>0</v>
      </c>
      <c r="AC3322">
        <f t="shared" si="882"/>
        <v>-1.1084366846034754E-3</v>
      </c>
    </row>
    <row r="3323" spans="1:29" x14ac:dyDescent="0.3">
      <c r="A3323" s="2">
        <v>41380</v>
      </c>
      <c r="B3323">
        <v>1552.36</v>
      </c>
      <c r="C3323">
        <v>1575.35</v>
      </c>
      <c r="D3323">
        <v>1552.36</v>
      </c>
      <c r="E3323">
        <v>1574.57</v>
      </c>
      <c r="F3323">
        <v>3654700000</v>
      </c>
      <c r="G3323">
        <v>2.4295103649383241</v>
      </c>
      <c r="H3323">
        <v>-20.560489635061689</v>
      </c>
      <c r="I3323">
        <v>-73.734329270957829</v>
      </c>
      <c r="J3323">
        <v>49.456401153760808</v>
      </c>
      <c r="K3323">
        <v>64.52</v>
      </c>
      <c r="L3323">
        <f t="shared" si="872"/>
        <v>1572.9204896350616</v>
      </c>
      <c r="N3323">
        <f t="shared" si="867"/>
        <v>2.4295103649383236</v>
      </c>
      <c r="O3323">
        <f t="shared" si="868"/>
        <v>-20.560489635061685</v>
      </c>
      <c r="P3323">
        <f t="shared" si="869"/>
        <v>0</v>
      </c>
      <c r="Q3323">
        <f t="shared" si="870"/>
        <v>0</v>
      </c>
      <c r="R3323">
        <f t="shared" si="871"/>
        <v>1567.4266666666665</v>
      </c>
      <c r="S3323">
        <f t="shared" si="873"/>
        <v>1578.6786666666662</v>
      </c>
      <c r="T3323">
        <f t="shared" si="874"/>
        <v>50.874666666667054</v>
      </c>
      <c r="U3323">
        <f t="shared" si="875"/>
        <v>10.17493333333341</v>
      </c>
      <c r="V3323">
        <f t="shared" si="876"/>
        <v>-73.723660761083707</v>
      </c>
      <c r="W3323">
        <f t="shared" si="877"/>
        <v>1.0668509874122378E-2</v>
      </c>
      <c r="X3323">
        <f t="shared" si="878"/>
        <v>1597.35</v>
      </c>
      <c r="Y3323">
        <f t="shared" si="879"/>
        <v>1552.28</v>
      </c>
      <c r="Z3323">
        <f t="shared" si="880"/>
        <v>49.456401153760808</v>
      </c>
      <c r="AA3323">
        <f t="shared" si="883"/>
        <v>64.520831869671028</v>
      </c>
      <c r="AB3323">
        <f t="shared" si="881"/>
        <v>0</v>
      </c>
      <c r="AC3323">
        <f t="shared" si="882"/>
        <v>8.3186967103188181E-4</v>
      </c>
    </row>
    <row r="3324" spans="1:29" x14ac:dyDescent="0.3">
      <c r="A3324" s="2">
        <v>41381</v>
      </c>
      <c r="B3324">
        <v>1574.57</v>
      </c>
      <c r="C3324">
        <v>1574.57</v>
      </c>
      <c r="D3324">
        <v>1543.69</v>
      </c>
      <c r="E3324">
        <v>1552.01</v>
      </c>
      <c r="F3324">
        <v>4250310000</v>
      </c>
      <c r="G3324">
        <v>8.6196735766254733</v>
      </c>
      <c r="H3324">
        <v>-22.260326423374408</v>
      </c>
      <c r="I3324">
        <v>-87.186624740108044</v>
      </c>
      <c r="J3324">
        <v>15.50503168095408</v>
      </c>
      <c r="K3324">
        <v>48.16</v>
      </c>
      <c r="L3324">
        <f t="shared" si="872"/>
        <v>1565.9503264233745</v>
      </c>
      <c r="N3324">
        <f t="shared" si="867"/>
        <v>8.6196735766254733</v>
      </c>
      <c r="O3324">
        <f t="shared" si="868"/>
        <v>-22.260326423374408</v>
      </c>
      <c r="P3324">
        <f t="shared" si="869"/>
        <v>0</v>
      </c>
      <c r="Q3324">
        <f t="shared" si="870"/>
        <v>0</v>
      </c>
      <c r="R3324">
        <f t="shared" si="871"/>
        <v>1556.7566666666669</v>
      </c>
      <c r="S3324">
        <f t="shared" si="873"/>
        <v>1573.6693333333333</v>
      </c>
      <c r="T3324">
        <f t="shared" si="874"/>
        <v>64.662666666666382</v>
      </c>
      <c r="U3324">
        <f t="shared" si="875"/>
        <v>12.932533333333277</v>
      </c>
      <c r="V3324">
        <f t="shared" si="876"/>
        <v>-87.184086988197507</v>
      </c>
      <c r="W3324">
        <f t="shared" si="877"/>
        <v>2.5377519105376223E-3</v>
      </c>
      <c r="X3324">
        <f t="shared" si="878"/>
        <v>1597.35</v>
      </c>
      <c r="Y3324">
        <f t="shared" si="879"/>
        <v>1543.69</v>
      </c>
      <c r="Z3324">
        <f t="shared" si="880"/>
        <v>15.50503168095408</v>
      </c>
      <c r="AA3324">
        <f t="shared" si="883"/>
        <v>48.162487792305235</v>
      </c>
      <c r="AB3324">
        <f t="shared" si="881"/>
        <v>0</v>
      </c>
      <c r="AC3324">
        <f t="shared" si="882"/>
        <v>2.4877923052386564E-3</v>
      </c>
    </row>
    <row r="3325" spans="1:29" x14ac:dyDescent="0.3">
      <c r="A3325" s="2">
        <v>41382</v>
      </c>
      <c r="B3325">
        <v>1552.03</v>
      </c>
      <c r="C3325">
        <v>1554.38</v>
      </c>
      <c r="D3325">
        <v>1536.03</v>
      </c>
      <c r="E3325">
        <v>1541.61</v>
      </c>
      <c r="F3325">
        <v>3890800000</v>
      </c>
      <c r="G3325">
        <v>-3.4568842822495749</v>
      </c>
      <c r="H3325">
        <v>-21.806884282249712</v>
      </c>
      <c r="I3325">
        <v>-122.2996657699516</v>
      </c>
      <c r="J3325">
        <v>9.7433211105289494</v>
      </c>
      <c r="K3325">
        <v>31.49</v>
      </c>
      <c r="L3325">
        <f t="shared" si="872"/>
        <v>1557.8368842822497</v>
      </c>
      <c r="N3325">
        <f t="shared" si="867"/>
        <v>-3.4568842822495753</v>
      </c>
      <c r="O3325">
        <f t="shared" si="868"/>
        <v>-21.806884282249712</v>
      </c>
      <c r="P3325">
        <f t="shared" si="869"/>
        <v>0</v>
      </c>
      <c r="Q3325">
        <f t="shared" si="870"/>
        <v>0</v>
      </c>
      <c r="R3325">
        <f t="shared" si="871"/>
        <v>1544.0066666666664</v>
      </c>
      <c r="S3325">
        <f t="shared" si="873"/>
        <v>1564.0113333333334</v>
      </c>
      <c r="T3325">
        <f t="shared" si="874"/>
        <v>54.518666666666149</v>
      </c>
      <c r="U3325">
        <f t="shared" si="875"/>
        <v>10.90373333333323</v>
      </c>
      <c r="V3325">
        <f t="shared" si="876"/>
        <v>-122.31080893802199</v>
      </c>
      <c r="W3325">
        <f t="shared" si="877"/>
        <v>-1.1143168070390175E-2</v>
      </c>
      <c r="X3325">
        <f t="shared" si="878"/>
        <v>1593.3</v>
      </c>
      <c r="Y3325">
        <f t="shared" si="879"/>
        <v>1536.03</v>
      </c>
      <c r="Z3325">
        <f t="shared" si="880"/>
        <v>9.7433211105289494</v>
      </c>
      <c r="AA3325">
        <f t="shared" si="883"/>
        <v>31.487124356675501</v>
      </c>
      <c r="AB3325">
        <f t="shared" si="881"/>
        <v>0</v>
      </c>
      <c r="AC3325">
        <f t="shared" si="882"/>
        <v>-2.8756433244971902E-3</v>
      </c>
    </row>
    <row r="3326" spans="1:29" x14ac:dyDescent="0.3">
      <c r="A3326" s="2">
        <v>41383</v>
      </c>
      <c r="B3326">
        <v>1541.61</v>
      </c>
      <c r="C3326">
        <v>1555.89</v>
      </c>
      <c r="D3326">
        <v>1539.4</v>
      </c>
      <c r="E3326">
        <v>1555.25</v>
      </c>
      <c r="F3326">
        <v>3569870000</v>
      </c>
      <c r="G3326">
        <v>-1.084589521499993</v>
      </c>
      <c r="H3326">
        <v>-17.574589521499998</v>
      </c>
      <c r="I3326">
        <v>-56.17088607594949</v>
      </c>
      <c r="J3326">
        <v>36.394622230638227</v>
      </c>
      <c r="K3326">
        <v>22.26</v>
      </c>
      <c r="L3326">
        <f t="shared" si="872"/>
        <v>1556.9745895215001</v>
      </c>
      <c r="N3326">
        <f t="shared" si="867"/>
        <v>-1.0845895214999928</v>
      </c>
      <c r="O3326">
        <f t="shared" si="868"/>
        <v>-17.574589521500002</v>
      </c>
      <c r="P3326">
        <f t="shared" si="869"/>
        <v>0</v>
      </c>
      <c r="Q3326">
        <f t="shared" si="870"/>
        <v>0</v>
      </c>
      <c r="R3326">
        <f t="shared" si="871"/>
        <v>1550.18</v>
      </c>
      <c r="S3326">
        <f t="shared" si="873"/>
        <v>1556.5726666666665</v>
      </c>
      <c r="T3326">
        <f t="shared" si="874"/>
        <v>37.917333333333545</v>
      </c>
      <c r="U3326">
        <f t="shared" si="875"/>
        <v>7.583466666666709</v>
      </c>
      <c r="V3326">
        <f t="shared" si="876"/>
        <v>-56.198279297650721</v>
      </c>
      <c r="W3326">
        <f t="shared" si="877"/>
        <v>-2.7393221701231596E-2</v>
      </c>
      <c r="X3326">
        <f t="shared" si="878"/>
        <v>1588.84</v>
      </c>
      <c r="Y3326">
        <f t="shared" si="879"/>
        <v>1536.03</v>
      </c>
      <c r="Z3326">
        <f t="shared" si="880"/>
        <v>36.394622230638227</v>
      </c>
      <c r="AA3326">
        <f t="shared" si="883"/>
        <v>22.255375567992001</v>
      </c>
      <c r="AB3326">
        <f t="shared" si="881"/>
        <v>0</v>
      </c>
      <c r="AC3326">
        <f t="shared" si="882"/>
        <v>-4.6244320080006673E-3</v>
      </c>
    </row>
    <row r="3327" spans="1:29" x14ac:dyDescent="0.3">
      <c r="A3327" s="2">
        <v>41386</v>
      </c>
      <c r="B3327">
        <v>1555.25</v>
      </c>
      <c r="C3327">
        <v>1565.55</v>
      </c>
      <c r="D3327">
        <v>1548.19</v>
      </c>
      <c r="E3327">
        <v>1562.5</v>
      </c>
      <c r="F3327">
        <v>2979880000</v>
      </c>
      <c r="G3327">
        <v>6.7336069856664844</v>
      </c>
      <c r="H3327">
        <v>-10.62639301433342</v>
      </c>
      <c r="I3327">
        <v>33.276649661565187</v>
      </c>
      <c r="J3327">
        <v>67.319430315361316</v>
      </c>
      <c r="K3327">
        <v>35.68</v>
      </c>
      <c r="L3327">
        <f t="shared" si="872"/>
        <v>1558.8163930143335</v>
      </c>
      <c r="N3327">
        <f t="shared" si="867"/>
        <v>6.7336069856664835</v>
      </c>
      <c r="O3327">
        <f t="shared" si="868"/>
        <v>-10.626393014333416</v>
      </c>
      <c r="P3327">
        <f t="shared" si="869"/>
        <v>0</v>
      </c>
      <c r="Q3327">
        <f t="shared" si="870"/>
        <v>0</v>
      </c>
      <c r="R3327">
        <f t="shared" si="871"/>
        <v>1558.7466666666667</v>
      </c>
      <c r="S3327">
        <f t="shared" si="873"/>
        <v>1555.4233333333334</v>
      </c>
      <c r="T3327">
        <f t="shared" si="874"/>
        <v>33.320000000000164</v>
      </c>
      <c r="U3327">
        <f t="shared" si="875"/>
        <v>6.6640000000000326</v>
      </c>
      <c r="V3327">
        <f t="shared" si="876"/>
        <v>33.246631986126957</v>
      </c>
      <c r="W3327">
        <f t="shared" si="877"/>
        <v>-3.001767543823064E-2</v>
      </c>
      <c r="X3327">
        <f t="shared" si="878"/>
        <v>1575.35</v>
      </c>
      <c r="Y3327">
        <f t="shared" si="879"/>
        <v>1536.03</v>
      </c>
      <c r="Z3327">
        <f t="shared" si="880"/>
        <v>67.319430315361316</v>
      </c>
      <c r="AA3327">
        <f t="shared" si="883"/>
        <v>35.683761298248683</v>
      </c>
      <c r="AB3327">
        <f t="shared" si="881"/>
        <v>0</v>
      </c>
      <c r="AC3327">
        <f t="shared" si="882"/>
        <v>3.7612982486834312E-3</v>
      </c>
    </row>
    <row r="3328" spans="1:29" x14ac:dyDescent="0.3">
      <c r="A3328" s="2">
        <v>41387</v>
      </c>
      <c r="B3328">
        <v>1562.5</v>
      </c>
      <c r="C3328">
        <v>1579.58</v>
      </c>
      <c r="D3328">
        <v>1562.5</v>
      </c>
      <c r="E3328">
        <v>1578.78</v>
      </c>
      <c r="F3328">
        <v>3565150000</v>
      </c>
      <c r="G3328">
        <v>14.109071323777471</v>
      </c>
      <c r="H3328">
        <v>-2.970928676222456</v>
      </c>
      <c r="I3328">
        <v>147.69659496647321</v>
      </c>
      <c r="J3328">
        <v>98.163030998851994</v>
      </c>
      <c r="K3328">
        <v>45.43</v>
      </c>
      <c r="L3328">
        <f t="shared" si="872"/>
        <v>1565.4709286762225</v>
      </c>
      <c r="N3328">
        <f t="shared" si="867"/>
        <v>14.109071323777471</v>
      </c>
      <c r="O3328">
        <f t="shared" si="868"/>
        <v>-2.9709286762224565</v>
      </c>
      <c r="P3328">
        <f t="shared" si="869"/>
        <v>0</v>
      </c>
      <c r="Q3328">
        <f t="shared" si="870"/>
        <v>0</v>
      </c>
      <c r="R3328">
        <f t="shared" si="871"/>
        <v>1573.62</v>
      </c>
      <c r="S3328">
        <f t="shared" si="873"/>
        <v>1556.662</v>
      </c>
      <c r="T3328">
        <f t="shared" si="874"/>
        <v>38.274666666666917</v>
      </c>
      <c r="U3328">
        <f t="shared" si="875"/>
        <v>7.6549333333333838</v>
      </c>
      <c r="V3328">
        <f t="shared" si="876"/>
        <v>147.68689472583907</v>
      </c>
      <c r="W3328">
        <f t="shared" si="877"/>
        <v>-9.7002406341459846E-3</v>
      </c>
      <c r="X3328">
        <f t="shared" si="878"/>
        <v>1579.58</v>
      </c>
      <c r="Y3328">
        <f t="shared" si="879"/>
        <v>1536.03</v>
      </c>
      <c r="Z3328">
        <f t="shared" si="880"/>
        <v>98.163030998851994</v>
      </c>
      <c r="AA3328">
        <f t="shared" si="883"/>
        <v>45.425087267266917</v>
      </c>
      <c r="AB3328">
        <f t="shared" si="881"/>
        <v>0</v>
      </c>
      <c r="AC3328">
        <f t="shared" si="882"/>
        <v>-4.9127327330822368E-3</v>
      </c>
    </row>
    <row r="3329" spans="1:29" x14ac:dyDescent="0.3">
      <c r="A3329" s="2">
        <v>41388</v>
      </c>
      <c r="B3329">
        <v>1578.78</v>
      </c>
      <c r="C3329">
        <v>1583</v>
      </c>
      <c r="D3329">
        <v>1575.8</v>
      </c>
      <c r="E3329">
        <v>1578.79</v>
      </c>
      <c r="F3329">
        <v>3598240000</v>
      </c>
      <c r="G3329">
        <v>13.0893808825183</v>
      </c>
      <c r="H3329">
        <v>5.8893808825182532</v>
      </c>
      <c r="I3329">
        <v>98.561805934826324</v>
      </c>
      <c r="J3329">
        <v>91.03683202043851</v>
      </c>
      <c r="K3329">
        <v>60.53</v>
      </c>
      <c r="L3329">
        <f t="shared" si="872"/>
        <v>1569.9106191174817</v>
      </c>
      <c r="N3329">
        <f t="shared" si="867"/>
        <v>13.089380882518299</v>
      </c>
      <c r="O3329">
        <f t="shared" si="868"/>
        <v>5.8893808825182532</v>
      </c>
      <c r="P3329">
        <f t="shared" si="869"/>
        <v>0</v>
      </c>
      <c r="Q3329">
        <f t="shared" si="870"/>
        <v>0</v>
      </c>
      <c r="R3329">
        <f t="shared" si="871"/>
        <v>1579.1966666666667</v>
      </c>
      <c r="S3329">
        <f t="shared" si="873"/>
        <v>1561.15</v>
      </c>
      <c r="T3329">
        <f t="shared" si="874"/>
        <v>61.03333333333353</v>
      </c>
      <c r="U3329">
        <f t="shared" si="875"/>
        <v>12.206666666666706</v>
      </c>
      <c r="V3329">
        <f t="shared" si="876"/>
        <v>98.561805934825585</v>
      </c>
      <c r="W3329">
        <f t="shared" si="877"/>
        <v>-7.3896444519050419E-13</v>
      </c>
      <c r="X3329">
        <f t="shared" si="878"/>
        <v>1583</v>
      </c>
      <c r="Y3329">
        <f t="shared" si="879"/>
        <v>1536.03</v>
      </c>
      <c r="Z3329">
        <f t="shared" si="880"/>
        <v>91.03683202043851</v>
      </c>
      <c r="AA3329">
        <f t="shared" si="883"/>
        <v>60.531447335163797</v>
      </c>
      <c r="AB3329">
        <f t="shared" si="881"/>
        <v>0</v>
      </c>
      <c r="AC3329">
        <f t="shared" si="882"/>
        <v>1.4473351637960263E-3</v>
      </c>
    </row>
    <row r="3330" spans="1:29" x14ac:dyDescent="0.3">
      <c r="A3330" s="2">
        <v>41389</v>
      </c>
      <c r="B3330">
        <v>1578.93</v>
      </c>
      <c r="C3330">
        <v>1592.64</v>
      </c>
      <c r="D3330">
        <v>1578.93</v>
      </c>
      <c r="E3330">
        <v>1585.16</v>
      </c>
      <c r="F3330">
        <v>3908580000</v>
      </c>
      <c r="G3330">
        <v>17.646253921678859</v>
      </c>
      <c r="H3330">
        <v>3.9362539216788259</v>
      </c>
      <c r="I3330">
        <v>89.527089582639661</v>
      </c>
      <c r="J3330">
        <v>85.950413223140458</v>
      </c>
      <c r="K3330">
        <v>75.77</v>
      </c>
      <c r="L3330">
        <f t="shared" si="872"/>
        <v>1574.9937460783212</v>
      </c>
      <c r="N3330">
        <f t="shared" si="867"/>
        <v>17.646253921678863</v>
      </c>
      <c r="O3330">
        <f t="shared" si="868"/>
        <v>3.9362539216788264</v>
      </c>
      <c r="P3330">
        <f t="shared" si="869"/>
        <v>0</v>
      </c>
      <c r="Q3330">
        <f t="shared" si="870"/>
        <v>0</v>
      </c>
      <c r="R3330">
        <f t="shared" si="871"/>
        <v>1585.5766666666668</v>
      </c>
      <c r="S3330">
        <f t="shared" si="873"/>
        <v>1569.4640000000002</v>
      </c>
      <c r="T3330">
        <f t="shared" si="874"/>
        <v>60.002666666666528</v>
      </c>
      <c r="U3330">
        <f t="shared" si="875"/>
        <v>12.000533333333305</v>
      </c>
      <c r="V3330">
        <f t="shared" si="876"/>
        <v>89.51083655541251</v>
      </c>
      <c r="W3330">
        <f t="shared" si="877"/>
        <v>-1.6253027227151051E-2</v>
      </c>
      <c r="X3330">
        <f t="shared" si="878"/>
        <v>1592.64</v>
      </c>
      <c r="Y3330">
        <f t="shared" si="879"/>
        <v>1539.4</v>
      </c>
      <c r="Z3330">
        <f t="shared" si="880"/>
        <v>85.950413223140458</v>
      </c>
      <c r="AA3330">
        <f t="shared" si="883"/>
        <v>75.772865757686105</v>
      </c>
      <c r="AB3330">
        <f t="shared" si="881"/>
        <v>0</v>
      </c>
      <c r="AC3330">
        <f t="shared" si="882"/>
        <v>2.8657576861093048E-3</v>
      </c>
    </row>
    <row r="3331" spans="1:29" x14ac:dyDescent="0.3">
      <c r="A3331" s="2">
        <v>41390</v>
      </c>
      <c r="B3331">
        <v>1585.16</v>
      </c>
      <c r="C3331">
        <v>1585.78</v>
      </c>
      <c r="D3331">
        <v>1577.56</v>
      </c>
      <c r="E3331">
        <v>1582.24</v>
      </c>
      <c r="F3331">
        <v>3198620000</v>
      </c>
      <c r="G3331">
        <v>8.3708359477857357</v>
      </c>
      <c r="H3331">
        <v>0.15083594778570841</v>
      </c>
      <c r="I3331">
        <v>52.512998266896929</v>
      </c>
      <c r="J3331">
        <v>76.602924634420518</v>
      </c>
      <c r="K3331">
        <v>83.81</v>
      </c>
      <c r="L3331">
        <f t="shared" si="872"/>
        <v>1577.4091640522142</v>
      </c>
      <c r="N3331">
        <f t="shared" ref="N3331:N3394" si="884">C3331-L3331</f>
        <v>8.3708359477857357</v>
      </c>
      <c r="O3331">
        <f t="shared" ref="O3331:O3394" si="885">D3331-L3331</f>
        <v>0.15083594778570841</v>
      </c>
      <c r="P3331">
        <f t="shared" ref="P3331:P3394" si="886">N3331-G3331</f>
        <v>0</v>
      </c>
      <c r="Q3331">
        <f t="shared" ref="Q3331:Q3394" si="887">O3331-H3331</f>
        <v>0</v>
      </c>
      <c r="R3331">
        <f t="shared" ref="R3331:R3394" si="888">AVERAGE(C3331:E3331)</f>
        <v>1581.86</v>
      </c>
      <c r="S3331">
        <f t="shared" si="873"/>
        <v>1575.8</v>
      </c>
      <c r="T3331">
        <f t="shared" si="874"/>
        <v>38.466666666666924</v>
      </c>
      <c r="U3331">
        <f t="shared" si="875"/>
        <v>7.6933333333333849</v>
      </c>
      <c r="V3331">
        <f t="shared" si="876"/>
        <v>52.512998266896929</v>
      </c>
      <c r="W3331">
        <f t="shared" si="877"/>
        <v>0</v>
      </c>
      <c r="X3331">
        <f t="shared" si="878"/>
        <v>1592.64</v>
      </c>
      <c r="Y3331">
        <f t="shared" si="879"/>
        <v>1548.19</v>
      </c>
      <c r="Z3331">
        <f t="shared" si="880"/>
        <v>76.602924634420518</v>
      </c>
      <c r="AA3331">
        <f t="shared" si="883"/>
        <v>83.814526238442554</v>
      </c>
      <c r="AB3331">
        <f t="shared" si="881"/>
        <v>0</v>
      </c>
      <c r="AC3331">
        <f t="shared" si="882"/>
        <v>4.5262384425512892E-3</v>
      </c>
    </row>
    <row r="3332" spans="1:29" x14ac:dyDescent="0.3">
      <c r="A3332" s="2">
        <v>41393</v>
      </c>
      <c r="B3332">
        <v>1582.34</v>
      </c>
      <c r="C3332">
        <v>1596.65</v>
      </c>
      <c r="D3332">
        <v>1582.34</v>
      </c>
      <c r="E3332">
        <v>1593.61</v>
      </c>
      <c r="F3332">
        <v>2891200000</v>
      </c>
      <c r="G3332">
        <v>13.84055729852389</v>
      </c>
      <c r="H3332">
        <v>-0.46944270147628231</v>
      </c>
      <c r="I3332">
        <v>120.15934778580591</v>
      </c>
      <c r="J3332">
        <v>91.098096632503129</v>
      </c>
      <c r="K3332">
        <v>88.57</v>
      </c>
      <c r="L3332">
        <f t="shared" ref="L3332:L3395" si="889">$M$2*E3332+L3331*(1-$M$2)</f>
        <v>1582.8094427014762</v>
      </c>
      <c r="N3332">
        <f t="shared" si="884"/>
        <v>13.84055729852389</v>
      </c>
      <c r="O3332">
        <f t="shared" si="885"/>
        <v>-0.46944270147628231</v>
      </c>
      <c r="P3332">
        <f t="shared" si="886"/>
        <v>0</v>
      </c>
      <c r="Q3332">
        <f t="shared" si="887"/>
        <v>0</v>
      </c>
      <c r="R3332">
        <f t="shared" si="888"/>
        <v>1590.8666666666666</v>
      </c>
      <c r="S3332">
        <f t="shared" si="873"/>
        <v>1582.2239999999999</v>
      </c>
      <c r="T3332">
        <f t="shared" si="874"/>
        <v>23.990666666666812</v>
      </c>
      <c r="U3332">
        <f t="shared" si="875"/>
        <v>4.7981333333333627</v>
      </c>
      <c r="V3332">
        <f t="shared" si="876"/>
        <v>120.08373626780659</v>
      </c>
      <c r="W3332">
        <f t="shared" si="877"/>
        <v>-7.5611517999320199E-2</v>
      </c>
      <c r="X3332">
        <f t="shared" si="878"/>
        <v>1596.65</v>
      </c>
      <c r="Y3332">
        <f t="shared" si="879"/>
        <v>1562.5</v>
      </c>
      <c r="Z3332">
        <f t="shared" si="880"/>
        <v>91.098096632503129</v>
      </c>
      <c r="AA3332">
        <f t="shared" si="883"/>
        <v>88.570259501870922</v>
      </c>
      <c r="AB3332">
        <f t="shared" si="881"/>
        <v>0</v>
      </c>
      <c r="AC3332">
        <f t="shared" si="882"/>
        <v>2.5950187092860233E-4</v>
      </c>
    </row>
    <row r="3333" spans="1:29" x14ac:dyDescent="0.3">
      <c r="A3333" s="2">
        <v>41394</v>
      </c>
      <c r="B3333">
        <v>1593.58</v>
      </c>
      <c r="C3333">
        <v>1597.57</v>
      </c>
      <c r="D3333">
        <v>1586.5</v>
      </c>
      <c r="E3333">
        <v>1597.57</v>
      </c>
      <c r="F3333">
        <v>3745070000</v>
      </c>
      <c r="G3333">
        <v>9.8403715323490815</v>
      </c>
      <c r="H3333">
        <v>-1.2296284676508551</v>
      </c>
      <c r="I3333">
        <v>103.8535118884934</v>
      </c>
      <c r="J3333">
        <v>100</v>
      </c>
      <c r="K3333">
        <v>88.94</v>
      </c>
      <c r="L3333">
        <f t="shared" si="889"/>
        <v>1587.7296284676509</v>
      </c>
      <c r="N3333">
        <f t="shared" si="884"/>
        <v>9.8403715323490815</v>
      </c>
      <c r="O3333">
        <f t="shared" si="885"/>
        <v>-1.2296284676508549</v>
      </c>
      <c r="P3333">
        <f t="shared" si="886"/>
        <v>0</v>
      </c>
      <c r="Q3333">
        <f t="shared" si="887"/>
        <v>0</v>
      </c>
      <c r="R3333">
        <f t="shared" si="888"/>
        <v>1593.8799999999999</v>
      </c>
      <c r="S3333">
        <f t="shared" si="873"/>
        <v>1586.2760000000001</v>
      </c>
      <c r="T3333">
        <f t="shared" si="874"/>
        <v>24.38933333333307</v>
      </c>
      <c r="U3333">
        <f t="shared" si="875"/>
        <v>4.8778666666666144</v>
      </c>
      <c r="V3333">
        <f t="shared" si="876"/>
        <v>103.92521320795834</v>
      </c>
      <c r="W3333">
        <f t="shared" si="877"/>
        <v>7.1701319464935409E-2</v>
      </c>
      <c r="X3333">
        <f t="shared" si="878"/>
        <v>1597.57</v>
      </c>
      <c r="Y3333">
        <f t="shared" si="879"/>
        <v>1575.8</v>
      </c>
      <c r="Z3333">
        <f t="shared" si="880"/>
        <v>100</v>
      </c>
      <c r="AA3333">
        <f t="shared" si="883"/>
        <v>88.937653302100529</v>
      </c>
      <c r="AB3333">
        <f t="shared" si="881"/>
        <v>0</v>
      </c>
      <c r="AC3333">
        <f t="shared" si="882"/>
        <v>-2.3466978994690635E-3</v>
      </c>
    </row>
    <row r="3334" spans="1:29" x14ac:dyDescent="0.3">
      <c r="A3334" s="2">
        <v>41395</v>
      </c>
      <c r="B3334">
        <v>1597.55</v>
      </c>
      <c r="C3334">
        <v>1597.55</v>
      </c>
      <c r="D3334">
        <v>1581.28</v>
      </c>
      <c r="E3334">
        <v>1582.7</v>
      </c>
      <c r="F3334">
        <v>3530320000</v>
      </c>
      <c r="G3334">
        <v>11.49691435489922</v>
      </c>
      <c r="H3334">
        <v>-4.7730856451007639</v>
      </c>
      <c r="I3334">
        <v>-12.83712892674292</v>
      </c>
      <c r="J3334">
        <v>25.68715642178962</v>
      </c>
      <c r="K3334">
        <v>75.87</v>
      </c>
      <c r="L3334">
        <f t="shared" si="889"/>
        <v>1586.0530856451007</v>
      </c>
      <c r="N3334">
        <f t="shared" si="884"/>
        <v>11.496914354899218</v>
      </c>
      <c r="O3334">
        <f t="shared" si="885"/>
        <v>-4.7730856451007639</v>
      </c>
      <c r="P3334">
        <f t="shared" si="886"/>
        <v>0</v>
      </c>
      <c r="Q3334">
        <f t="shared" si="887"/>
        <v>0</v>
      </c>
      <c r="R3334">
        <f t="shared" si="888"/>
        <v>1587.1766666666665</v>
      </c>
      <c r="S3334">
        <f t="shared" si="873"/>
        <v>1587.8719999999998</v>
      </c>
      <c r="T3334">
        <f t="shared" si="874"/>
        <v>18.005333333333056</v>
      </c>
      <c r="U3334">
        <f t="shared" si="875"/>
        <v>3.6010666666666111</v>
      </c>
      <c r="V3334">
        <f t="shared" si="876"/>
        <v>-12.872729067930768</v>
      </c>
      <c r="W3334">
        <f t="shared" si="877"/>
        <v>-3.5600141187847711E-2</v>
      </c>
      <c r="X3334">
        <f t="shared" si="878"/>
        <v>1597.57</v>
      </c>
      <c r="Y3334">
        <f t="shared" si="879"/>
        <v>1577.56</v>
      </c>
      <c r="Z3334">
        <f t="shared" si="880"/>
        <v>25.687156421789616</v>
      </c>
      <c r="AA3334">
        <f t="shared" si="883"/>
        <v>75.867718182370737</v>
      </c>
      <c r="AB3334">
        <f t="shared" si="881"/>
        <v>0</v>
      </c>
      <c r="AC3334">
        <f t="shared" si="882"/>
        <v>-2.2818176292673797E-3</v>
      </c>
    </row>
    <row r="3335" spans="1:29" x14ac:dyDescent="0.3">
      <c r="A3335" s="2">
        <v>41396</v>
      </c>
      <c r="B3335">
        <v>1582.77</v>
      </c>
      <c r="C3335">
        <v>1598.6</v>
      </c>
      <c r="D3335">
        <v>1582.77</v>
      </c>
      <c r="E3335">
        <v>1597.59</v>
      </c>
      <c r="F3335">
        <v>3366950000</v>
      </c>
      <c r="G3335">
        <v>8.7012762365993694</v>
      </c>
      <c r="H3335">
        <v>-7.1287237634005578</v>
      </c>
      <c r="I3335">
        <v>62.657937054902078</v>
      </c>
      <c r="J3335">
        <v>95.199619771863155</v>
      </c>
      <c r="K3335">
        <v>77.72</v>
      </c>
      <c r="L3335">
        <f t="shared" si="889"/>
        <v>1589.8987237634005</v>
      </c>
      <c r="N3335">
        <f t="shared" si="884"/>
        <v>8.7012762365993694</v>
      </c>
      <c r="O3335">
        <f t="shared" si="885"/>
        <v>-7.1287237634005578</v>
      </c>
      <c r="P3335">
        <f t="shared" si="886"/>
        <v>0</v>
      </c>
      <c r="Q3335">
        <f t="shared" si="887"/>
        <v>0</v>
      </c>
      <c r="R3335">
        <f t="shared" si="888"/>
        <v>1592.9866666666667</v>
      </c>
      <c r="S3335">
        <f t="shared" ref="S3335:S3398" si="890">AVERAGE(R3331:R3335)</f>
        <v>1589.3539999999998</v>
      </c>
      <c r="T3335">
        <f t="shared" ref="T3335:T3398" si="891">ABS(S3335-R3335)+ABS(S3335-R3334)+ABS(S3335-R3333)+ABS(S3335-R3332)+ABS(S3335-R3331)</f>
        <v>19.342666666666901</v>
      </c>
      <c r="U3335">
        <f t="shared" ref="U3335:U3398" si="892">T3335/5</f>
        <v>3.8685333333333802</v>
      </c>
      <c r="V3335">
        <f t="shared" ref="V3335:V3398" si="893">(R3335-S3335)/(0.015*U3335)</f>
        <v>62.601962271090166</v>
      </c>
      <c r="W3335">
        <f t="shared" ref="W3335:W3398" si="894">V3335-I3335</f>
        <v>-5.5974783811912232E-2</v>
      </c>
      <c r="X3335">
        <f t="shared" ref="X3335:X3398" si="895">MAX(C3331:C3335)</f>
        <v>1598.6</v>
      </c>
      <c r="Y3335">
        <f t="shared" ref="Y3335:Y3398" si="896">MIN(D3331:D3335)</f>
        <v>1577.56</v>
      </c>
      <c r="Z3335">
        <f t="shared" ref="Z3335:Z3398" si="897">100*(E3335-Y3335)/(X3335-Y3335)</f>
        <v>95.199619771863155</v>
      </c>
      <c r="AA3335">
        <f t="shared" si="883"/>
        <v>77.717559492115285</v>
      </c>
      <c r="AB3335">
        <f t="shared" ref="AB3335:AB3398" si="898">Z3335-J3335</f>
        <v>0</v>
      </c>
      <c r="AC3335">
        <f t="shared" ref="AC3335:AC3398" si="899">AA3335-K3335</f>
        <v>-2.4405078847138384E-3</v>
      </c>
    </row>
    <row r="3336" spans="1:29" x14ac:dyDescent="0.3">
      <c r="A3336" s="2">
        <v>41397</v>
      </c>
      <c r="B3336">
        <v>1597.6</v>
      </c>
      <c r="C3336">
        <v>1618.46</v>
      </c>
      <c r="D3336">
        <v>1597.6</v>
      </c>
      <c r="E3336">
        <v>1614.42</v>
      </c>
      <c r="F3336">
        <v>3603910000</v>
      </c>
      <c r="G3336">
        <v>20.387517491066319</v>
      </c>
      <c r="H3336">
        <v>-0.47248250893380828</v>
      </c>
      <c r="I3336">
        <v>166.7767503302484</v>
      </c>
      <c r="J3336">
        <v>89.133942980096947</v>
      </c>
      <c r="K3336">
        <v>80.22</v>
      </c>
      <c r="L3336">
        <f t="shared" si="889"/>
        <v>1598.0724825089337</v>
      </c>
      <c r="N3336">
        <f t="shared" si="884"/>
        <v>20.387517491066319</v>
      </c>
      <c r="O3336">
        <f t="shared" si="885"/>
        <v>-0.47248250893380828</v>
      </c>
      <c r="P3336">
        <f t="shared" si="886"/>
        <v>0</v>
      </c>
      <c r="Q3336">
        <f t="shared" si="887"/>
        <v>0</v>
      </c>
      <c r="R3336">
        <f t="shared" si="888"/>
        <v>1610.1599999999999</v>
      </c>
      <c r="S3336">
        <f t="shared" si="890"/>
        <v>1595.0139999999999</v>
      </c>
      <c r="T3336">
        <f t="shared" si="891"/>
        <v>30.291999999999916</v>
      </c>
      <c r="U3336">
        <f t="shared" si="892"/>
        <v>6.0583999999999829</v>
      </c>
      <c r="V3336">
        <f t="shared" si="893"/>
        <v>166.66666666666669</v>
      </c>
      <c r="W3336">
        <f t="shared" si="894"/>
        <v>-0.11008366358171884</v>
      </c>
      <c r="X3336">
        <f t="shared" si="895"/>
        <v>1618.46</v>
      </c>
      <c r="Y3336">
        <f t="shared" si="896"/>
        <v>1581.28</v>
      </c>
      <c r="Z3336">
        <f t="shared" si="897"/>
        <v>89.133942980096947</v>
      </c>
      <c r="AA3336">
        <f t="shared" si="883"/>
        <v>80.22376316125056</v>
      </c>
      <c r="AB3336">
        <f t="shared" si="898"/>
        <v>0</v>
      </c>
      <c r="AC3336">
        <f t="shared" si="899"/>
        <v>3.7631612505606427E-3</v>
      </c>
    </row>
    <row r="3337" spans="1:29" x14ac:dyDescent="0.3">
      <c r="A3337" s="2">
        <v>41400</v>
      </c>
      <c r="B3337">
        <v>1614.4</v>
      </c>
      <c r="C3337">
        <v>1619.77</v>
      </c>
      <c r="D3337">
        <v>1614.21</v>
      </c>
      <c r="E3337">
        <v>1617.5</v>
      </c>
      <c r="F3337">
        <v>3062240000</v>
      </c>
      <c r="G3337">
        <v>15.2216783273775</v>
      </c>
      <c r="H3337">
        <v>9.6616783273775582</v>
      </c>
      <c r="I3337">
        <v>105.14193227091521</v>
      </c>
      <c r="J3337">
        <v>94.102364250454713</v>
      </c>
      <c r="K3337">
        <v>80.819999999999993</v>
      </c>
      <c r="L3337">
        <f t="shared" si="889"/>
        <v>1604.5483216726225</v>
      </c>
      <c r="N3337">
        <f t="shared" si="884"/>
        <v>15.221678327377504</v>
      </c>
      <c r="O3337">
        <f t="shared" si="885"/>
        <v>9.6616783273775582</v>
      </c>
      <c r="P3337">
        <f t="shared" si="886"/>
        <v>0</v>
      </c>
      <c r="Q3337">
        <f t="shared" si="887"/>
        <v>0</v>
      </c>
      <c r="R3337">
        <f t="shared" si="888"/>
        <v>1617.1599999999999</v>
      </c>
      <c r="S3337">
        <f t="shared" si="890"/>
        <v>1600.2726666666665</v>
      </c>
      <c r="T3337">
        <f t="shared" si="891"/>
        <v>53.549333333333152</v>
      </c>
      <c r="U3337">
        <f t="shared" si="892"/>
        <v>10.709866666666631</v>
      </c>
      <c r="V3337">
        <f t="shared" si="893"/>
        <v>105.12009694072383</v>
      </c>
      <c r="W3337">
        <f t="shared" si="894"/>
        <v>-2.1835330191379398E-2</v>
      </c>
      <c r="X3337">
        <f t="shared" si="895"/>
        <v>1619.77</v>
      </c>
      <c r="Y3337">
        <f t="shared" si="896"/>
        <v>1581.28</v>
      </c>
      <c r="Z3337">
        <f t="shared" si="897"/>
        <v>94.102364250454713</v>
      </c>
      <c r="AA3337">
        <f t="shared" si="883"/>
        <v>80.82461668484089</v>
      </c>
      <c r="AB3337">
        <f t="shared" si="898"/>
        <v>0</v>
      </c>
      <c r="AC3337">
        <f t="shared" si="899"/>
        <v>4.6166848408972783E-3</v>
      </c>
    </row>
    <row r="3338" spans="1:29" x14ac:dyDescent="0.3">
      <c r="A3338" s="2">
        <v>41401</v>
      </c>
      <c r="B3338">
        <v>1617.55</v>
      </c>
      <c r="C3338">
        <v>1626.03</v>
      </c>
      <c r="D3338">
        <v>1616.64</v>
      </c>
      <c r="E3338">
        <v>1625.96</v>
      </c>
      <c r="F3338">
        <v>3309580000</v>
      </c>
      <c r="G3338">
        <v>14.34445221825149</v>
      </c>
      <c r="H3338">
        <v>4.9544522182516184</v>
      </c>
      <c r="I3338">
        <v>87.584901071795159</v>
      </c>
      <c r="J3338">
        <v>99.843575418994561</v>
      </c>
      <c r="K3338">
        <v>80.790000000000006</v>
      </c>
      <c r="L3338">
        <f t="shared" si="889"/>
        <v>1611.6855477817485</v>
      </c>
      <c r="N3338">
        <f t="shared" si="884"/>
        <v>14.34445221825149</v>
      </c>
      <c r="O3338">
        <f t="shared" si="885"/>
        <v>4.9544522182516175</v>
      </c>
      <c r="P3338">
        <f t="shared" si="886"/>
        <v>0</v>
      </c>
      <c r="Q3338">
        <f t="shared" si="887"/>
        <v>0</v>
      </c>
      <c r="R3338">
        <f t="shared" si="888"/>
        <v>1622.8766666666668</v>
      </c>
      <c r="S3338">
        <f t="shared" si="890"/>
        <v>1606.0719999999999</v>
      </c>
      <c r="T3338">
        <f t="shared" si="891"/>
        <v>63.961333333333414</v>
      </c>
      <c r="U3338">
        <f t="shared" si="892"/>
        <v>12.792266666666682</v>
      </c>
      <c r="V3338">
        <f t="shared" si="893"/>
        <v>87.577216790701002</v>
      </c>
      <c r="W3338">
        <f t="shared" si="894"/>
        <v>-7.684281094157086E-3</v>
      </c>
      <c r="X3338">
        <f t="shared" si="895"/>
        <v>1626.03</v>
      </c>
      <c r="Y3338">
        <f t="shared" si="896"/>
        <v>1581.28</v>
      </c>
      <c r="Z3338">
        <f t="shared" si="897"/>
        <v>99.843575418994561</v>
      </c>
      <c r="AA3338">
        <f t="shared" si="883"/>
        <v>80.793331768639788</v>
      </c>
      <c r="AB3338">
        <f t="shared" si="898"/>
        <v>0</v>
      </c>
      <c r="AC3338">
        <f t="shared" si="899"/>
        <v>3.3317686397822399E-3</v>
      </c>
    </row>
    <row r="3339" spans="1:29" x14ac:dyDescent="0.3">
      <c r="A3339" s="2">
        <v>41402</v>
      </c>
      <c r="B3339">
        <v>1625.95</v>
      </c>
      <c r="C3339">
        <v>1632.78</v>
      </c>
      <c r="D3339">
        <v>1622.7</v>
      </c>
      <c r="E3339">
        <v>1632.69</v>
      </c>
      <c r="F3339">
        <v>3554700000</v>
      </c>
      <c r="G3339">
        <v>14.09296814550089</v>
      </c>
      <c r="H3339">
        <v>4.0129681455009631</v>
      </c>
      <c r="I3339">
        <v>95.808383233532837</v>
      </c>
      <c r="J3339">
        <v>99.820035992801607</v>
      </c>
      <c r="K3339">
        <v>95.62</v>
      </c>
      <c r="L3339">
        <f t="shared" si="889"/>
        <v>1618.6870318544991</v>
      </c>
      <c r="N3339">
        <f t="shared" si="884"/>
        <v>14.09296814550089</v>
      </c>
      <c r="O3339">
        <f t="shared" si="885"/>
        <v>4.0129681455009631</v>
      </c>
      <c r="P3339">
        <f t="shared" si="886"/>
        <v>0</v>
      </c>
      <c r="Q3339">
        <f t="shared" si="887"/>
        <v>0</v>
      </c>
      <c r="R3339">
        <f t="shared" si="888"/>
        <v>1629.39</v>
      </c>
      <c r="S3339">
        <f t="shared" si="890"/>
        <v>1614.5146666666667</v>
      </c>
      <c r="T3339">
        <f t="shared" si="891"/>
        <v>51.765333333333501</v>
      </c>
      <c r="U3339">
        <f t="shared" si="892"/>
        <v>10.353066666666701</v>
      </c>
      <c r="V3339">
        <f t="shared" si="893"/>
        <v>95.786970258946468</v>
      </c>
      <c r="W3339">
        <f t="shared" si="894"/>
        <v>-2.1412974586368705E-2</v>
      </c>
      <c r="X3339">
        <f t="shared" si="895"/>
        <v>1632.78</v>
      </c>
      <c r="Y3339">
        <f t="shared" si="896"/>
        <v>1582.77</v>
      </c>
      <c r="Z3339">
        <f t="shared" si="897"/>
        <v>99.820035992801607</v>
      </c>
      <c r="AA3339">
        <f t="shared" ref="AA3339:AA3402" si="900">AVERAGE(Z3335:Z3339)</f>
        <v>95.619907682842182</v>
      </c>
      <c r="AB3339">
        <f t="shared" si="898"/>
        <v>0</v>
      </c>
      <c r="AC3339">
        <f t="shared" si="899"/>
        <v>-9.2317157822208173E-5</v>
      </c>
    </row>
    <row r="3340" spans="1:29" x14ac:dyDescent="0.3">
      <c r="A3340" s="2">
        <v>41403</v>
      </c>
      <c r="B3340">
        <v>1632.69</v>
      </c>
      <c r="C3340">
        <v>1635.01</v>
      </c>
      <c r="D3340">
        <v>1623.09</v>
      </c>
      <c r="E3340">
        <v>1626.67</v>
      </c>
      <c r="F3340">
        <v>3457400000</v>
      </c>
      <c r="G3340">
        <v>13.66197876366709</v>
      </c>
      <c r="H3340">
        <v>1.741978763667021</v>
      </c>
      <c r="I3340">
        <v>70.460133473833352</v>
      </c>
      <c r="J3340">
        <v>77.706495589414857</v>
      </c>
      <c r="K3340">
        <v>92.12</v>
      </c>
      <c r="L3340">
        <f t="shared" si="889"/>
        <v>1621.3480212363329</v>
      </c>
      <c r="N3340">
        <f t="shared" si="884"/>
        <v>13.661978763667094</v>
      </c>
      <c r="O3340">
        <f t="shared" si="885"/>
        <v>1.7419787636670208</v>
      </c>
      <c r="P3340">
        <f t="shared" si="886"/>
        <v>0</v>
      </c>
      <c r="Q3340">
        <f t="shared" si="887"/>
        <v>0</v>
      </c>
      <c r="R3340">
        <f t="shared" si="888"/>
        <v>1628.2566666666669</v>
      </c>
      <c r="S3340">
        <f t="shared" si="890"/>
        <v>1621.5686666666668</v>
      </c>
      <c r="T3340">
        <f t="shared" si="891"/>
        <v>31.634666666667272</v>
      </c>
      <c r="U3340">
        <f t="shared" si="892"/>
        <v>6.3269333333334545</v>
      </c>
      <c r="V3340">
        <f t="shared" si="893"/>
        <v>70.471213015257248</v>
      </c>
      <c r="W3340">
        <f t="shared" si="894"/>
        <v>1.1079541423896444E-2</v>
      </c>
      <c r="X3340">
        <f t="shared" si="895"/>
        <v>1635.01</v>
      </c>
      <c r="Y3340">
        <f t="shared" si="896"/>
        <v>1597.6</v>
      </c>
      <c r="Z3340">
        <f t="shared" si="897"/>
        <v>77.706495589414857</v>
      </c>
      <c r="AA3340">
        <f t="shared" si="900"/>
        <v>92.121282846352528</v>
      </c>
      <c r="AB3340">
        <f t="shared" si="898"/>
        <v>0</v>
      </c>
      <c r="AC3340">
        <f t="shared" si="899"/>
        <v>1.2828463525238476E-3</v>
      </c>
    </row>
    <row r="3341" spans="1:29" x14ac:dyDescent="0.3">
      <c r="A3341" s="2">
        <v>41404</v>
      </c>
      <c r="B3341">
        <v>1626.69</v>
      </c>
      <c r="C3341">
        <v>1633.7</v>
      </c>
      <c r="D3341">
        <v>1623.71</v>
      </c>
      <c r="E3341">
        <v>1633.7</v>
      </c>
      <c r="F3341">
        <v>3086470000</v>
      </c>
      <c r="G3341">
        <v>8.2346525091113563</v>
      </c>
      <c r="H3341">
        <v>-1.7553474908886531</v>
      </c>
      <c r="I3341">
        <v>70.92832662792307</v>
      </c>
      <c r="J3341">
        <v>93.701923076923322</v>
      </c>
      <c r="K3341">
        <v>93.03</v>
      </c>
      <c r="L3341">
        <f t="shared" si="889"/>
        <v>1625.4653474908887</v>
      </c>
      <c r="N3341">
        <f t="shared" si="884"/>
        <v>8.2346525091113563</v>
      </c>
      <c r="O3341">
        <f t="shared" si="885"/>
        <v>-1.7553474908886528</v>
      </c>
      <c r="P3341">
        <f t="shared" si="886"/>
        <v>0</v>
      </c>
      <c r="Q3341">
        <f t="shared" si="887"/>
        <v>0</v>
      </c>
      <c r="R3341">
        <f t="shared" si="888"/>
        <v>1630.37</v>
      </c>
      <c r="S3341">
        <f t="shared" si="890"/>
        <v>1625.6106666666669</v>
      </c>
      <c r="T3341">
        <f t="shared" si="891"/>
        <v>22.369333333333316</v>
      </c>
      <c r="U3341">
        <f t="shared" si="892"/>
        <v>4.4738666666666633</v>
      </c>
      <c r="V3341">
        <f t="shared" si="893"/>
        <v>70.920506248628556</v>
      </c>
      <c r="W3341">
        <f t="shared" si="894"/>
        <v>-7.8203792945146233E-3</v>
      </c>
      <c r="X3341">
        <f t="shared" si="895"/>
        <v>1635.01</v>
      </c>
      <c r="Y3341">
        <f t="shared" si="896"/>
        <v>1614.21</v>
      </c>
      <c r="Z3341">
        <f t="shared" si="897"/>
        <v>93.701923076923322</v>
      </c>
      <c r="AA3341">
        <f t="shared" si="900"/>
        <v>93.034878865717815</v>
      </c>
      <c r="AB3341">
        <f t="shared" si="898"/>
        <v>0</v>
      </c>
      <c r="AC3341">
        <f t="shared" si="899"/>
        <v>4.8788657178135963E-3</v>
      </c>
    </row>
    <row r="3342" spans="1:29" x14ac:dyDescent="0.3">
      <c r="A3342" s="2">
        <v>41407</v>
      </c>
      <c r="B3342">
        <v>1632.1</v>
      </c>
      <c r="C3342">
        <v>1636</v>
      </c>
      <c r="D3342">
        <v>1626.74</v>
      </c>
      <c r="E3342">
        <v>1633.77</v>
      </c>
      <c r="F3342">
        <v>2910600000</v>
      </c>
      <c r="G3342">
        <v>7.7664350060740617</v>
      </c>
      <c r="H3342">
        <v>-1.493564993925929</v>
      </c>
      <c r="I3342">
        <v>97.374179431078304</v>
      </c>
      <c r="J3342">
        <v>88.48140495867753</v>
      </c>
      <c r="K3342">
        <v>91.91</v>
      </c>
      <c r="L3342">
        <f t="shared" si="889"/>
        <v>1628.2335649939259</v>
      </c>
      <c r="N3342">
        <f t="shared" si="884"/>
        <v>7.7664350060740617</v>
      </c>
      <c r="O3342">
        <f t="shared" si="885"/>
        <v>-1.4935649939259292</v>
      </c>
      <c r="P3342">
        <f t="shared" si="886"/>
        <v>0</v>
      </c>
      <c r="Q3342">
        <f t="shared" si="887"/>
        <v>0</v>
      </c>
      <c r="R3342">
        <f t="shared" si="888"/>
        <v>1632.17</v>
      </c>
      <c r="S3342">
        <f t="shared" si="890"/>
        <v>1628.6126666666667</v>
      </c>
      <c r="T3342">
        <f t="shared" si="891"/>
        <v>12.183999999999742</v>
      </c>
      <c r="U3342">
        <f t="shared" si="892"/>
        <v>2.4367999999999483</v>
      </c>
      <c r="V3342">
        <f t="shared" si="893"/>
        <v>97.322535930550814</v>
      </c>
      <c r="W3342">
        <f t="shared" si="894"/>
        <v>-5.1643500527490005E-2</v>
      </c>
      <c r="X3342">
        <f t="shared" si="895"/>
        <v>1636</v>
      </c>
      <c r="Y3342">
        <f t="shared" si="896"/>
        <v>1616.64</v>
      </c>
      <c r="Z3342">
        <f t="shared" si="897"/>
        <v>88.48140495867753</v>
      </c>
      <c r="AA3342">
        <f t="shared" si="900"/>
        <v>91.910687007362384</v>
      </c>
      <c r="AB3342">
        <f t="shared" si="898"/>
        <v>0</v>
      </c>
      <c r="AC3342">
        <f t="shared" si="899"/>
        <v>6.8700736238724858E-4</v>
      </c>
    </row>
    <row r="3343" spans="1:29" x14ac:dyDescent="0.3">
      <c r="A3343" s="2">
        <v>41408</v>
      </c>
      <c r="B3343">
        <v>1633.75</v>
      </c>
      <c r="C3343">
        <v>1651.1</v>
      </c>
      <c r="D3343">
        <v>1633.75</v>
      </c>
      <c r="E3343">
        <v>1650.34</v>
      </c>
      <c r="F3343">
        <v>3457790000</v>
      </c>
      <c r="G3343">
        <v>15.497623337382491</v>
      </c>
      <c r="H3343">
        <v>-1.852376662617417</v>
      </c>
      <c r="I3343">
        <v>166.6666666666714</v>
      </c>
      <c r="J3343">
        <v>97.323943661971853</v>
      </c>
      <c r="K3343">
        <v>91.41</v>
      </c>
      <c r="L3343">
        <f t="shared" si="889"/>
        <v>1635.6023766626174</v>
      </c>
      <c r="N3343">
        <f t="shared" si="884"/>
        <v>15.497623337382493</v>
      </c>
      <c r="O3343">
        <f t="shared" si="885"/>
        <v>-1.8523766626174165</v>
      </c>
      <c r="P3343">
        <f t="shared" si="886"/>
        <v>0</v>
      </c>
      <c r="Q3343">
        <f t="shared" si="887"/>
        <v>0</v>
      </c>
      <c r="R3343">
        <f t="shared" si="888"/>
        <v>1645.0633333333333</v>
      </c>
      <c r="S3343">
        <f t="shared" si="890"/>
        <v>1633.05</v>
      </c>
      <c r="T3343">
        <f t="shared" si="891"/>
        <v>24.026666666666188</v>
      </c>
      <c r="U3343">
        <f t="shared" si="892"/>
        <v>4.8053333333332375</v>
      </c>
      <c r="V3343">
        <f t="shared" si="893"/>
        <v>166.66666666666981</v>
      </c>
      <c r="W3343">
        <f t="shared" si="894"/>
        <v>-1.5916157281026244E-12</v>
      </c>
      <c r="X3343">
        <f t="shared" si="895"/>
        <v>1651.1</v>
      </c>
      <c r="Y3343">
        <f t="shared" si="896"/>
        <v>1622.7</v>
      </c>
      <c r="Z3343">
        <f t="shared" si="897"/>
        <v>97.323943661971853</v>
      </c>
      <c r="AA3343">
        <f t="shared" si="900"/>
        <v>91.406760655957825</v>
      </c>
      <c r="AB3343">
        <f t="shared" si="898"/>
        <v>0</v>
      </c>
      <c r="AC3343">
        <f t="shared" si="899"/>
        <v>-3.2393440421714104E-3</v>
      </c>
    </row>
    <row r="3344" spans="1:29" x14ac:dyDescent="0.3">
      <c r="A3344" s="2">
        <v>41409</v>
      </c>
      <c r="B3344">
        <v>1649.13</v>
      </c>
      <c r="C3344">
        <v>1661.49</v>
      </c>
      <c r="D3344">
        <v>1646.68</v>
      </c>
      <c r="E3344">
        <v>1658.78</v>
      </c>
      <c r="F3344">
        <v>3657440000</v>
      </c>
      <c r="G3344">
        <v>18.161748891588331</v>
      </c>
      <c r="H3344">
        <v>3.351748891588386</v>
      </c>
      <c r="I3344">
        <v>119.9446940891807</v>
      </c>
      <c r="J3344">
        <v>92.942708333333258</v>
      </c>
      <c r="K3344">
        <v>90.03</v>
      </c>
      <c r="L3344">
        <f t="shared" si="889"/>
        <v>1643.3282511084117</v>
      </c>
      <c r="N3344">
        <f t="shared" si="884"/>
        <v>18.161748891588331</v>
      </c>
      <c r="O3344">
        <f t="shared" si="885"/>
        <v>3.351748891588386</v>
      </c>
      <c r="P3344">
        <f t="shared" si="886"/>
        <v>0</v>
      </c>
      <c r="Q3344">
        <f t="shared" si="887"/>
        <v>0</v>
      </c>
      <c r="R3344">
        <f t="shared" si="888"/>
        <v>1655.6499999999999</v>
      </c>
      <c r="S3344">
        <f t="shared" si="890"/>
        <v>1638.3020000000001</v>
      </c>
      <c r="T3344">
        <f t="shared" si="891"/>
        <v>48.218666666666422</v>
      </c>
      <c r="U3344">
        <f t="shared" si="892"/>
        <v>9.6437333333332838</v>
      </c>
      <c r="V3344">
        <f t="shared" si="893"/>
        <v>119.92589315341098</v>
      </c>
      <c r="W3344">
        <f t="shared" si="894"/>
        <v>-1.8800935769718308E-2</v>
      </c>
      <c r="X3344">
        <f t="shared" si="895"/>
        <v>1661.49</v>
      </c>
      <c r="Y3344">
        <f t="shared" si="896"/>
        <v>1623.09</v>
      </c>
      <c r="Z3344">
        <f t="shared" si="897"/>
        <v>92.942708333333258</v>
      </c>
      <c r="AA3344">
        <f t="shared" si="900"/>
        <v>90.031295124064158</v>
      </c>
      <c r="AB3344">
        <f t="shared" si="898"/>
        <v>0</v>
      </c>
      <c r="AC3344">
        <f t="shared" si="899"/>
        <v>1.2951240641569939E-3</v>
      </c>
    </row>
    <row r="3345" spans="1:29" x14ac:dyDescent="0.3">
      <c r="A3345" s="2">
        <v>41410</v>
      </c>
      <c r="B3345">
        <v>1658.07</v>
      </c>
      <c r="C3345">
        <v>1660.51</v>
      </c>
      <c r="D3345">
        <v>1648.6</v>
      </c>
      <c r="E3345">
        <v>1650.47</v>
      </c>
      <c r="F3345">
        <v>3513130000</v>
      </c>
      <c r="G3345">
        <v>14.801165927725609</v>
      </c>
      <c r="H3345">
        <v>2.8911659277255239</v>
      </c>
      <c r="I3345">
        <v>68.663477316323849</v>
      </c>
      <c r="J3345">
        <v>70.831127580730566</v>
      </c>
      <c r="K3345">
        <v>88.66</v>
      </c>
      <c r="L3345">
        <f t="shared" si="889"/>
        <v>1645.7088340722744</v>
      </c>
      <c r="N3345">
        <f t="shared" si="884"/>
        <v>14.801165927725606</v>
      </c>
      <c r="O3345">
        <f t="shared" si="885"/>
        <v>2.8911659277255239</v>
      </c>
      <c r="P3345">
        <f t="shared" si="886"/>
        <v>0</v>
      </c>
      <c r="Q3345">
        <f t="shared" si="887"/>
        <v>0</v>
      </c>
      <c r="R3345">
        <f t="shared" si="888"/>
        <v>1653.1933333333334</v>
      </c>
      <c r="S3345">
        <f t="shared" si="890"/>
        <v>1643.2893333333334</v>
      </c>
      <c r="T3345">
        <f t="shared" si="891"/>
        <v>48.077333333333172</v>
      </c>
      <c r="U3345">
        <f t="shared" si="892"/>
        <v>9.6154666666666344</v>
      </c>
      <c r="V3345">
        <f t="shared" si="893"/>
        <v>68.667147373675959</v>
      </c>
      <c r="W3345">
        <f t="shared" si="894"/>
        <v>3.6700573521102342E-3</v>
      </c>
      <c r="X3345">
        <f t="shared" si="895"/>
        <v>1661.49</v>
      </c>
      <c r="Y3345">
        <f t="shared" si="896"/>
        <v>1623.71</v>
      </c>
      <c r="Z3345">
        <f t="shared" si="897"/>
        <v>70.831127580730566</v>
      </c>
      <c r="AA3345">
        <f t="shared" si="900"/>
        <v>88.656221522327314</v>
      </c>
      <c r="AB3345">
        <f t="shared" si="898"/>
        <v>0</v>
      </c>
      <c r="AC3345">
        <f t="shared" si="899"/>
        <v>-3.7784776726823566E-3</v>
      </c>
    </row>
    <row r="3346" spans="1:29" x14ac:dyDescent="0.3">
      <c r="A3346" s="2">
        <v>41411</v>
      </c>
      <c r="B3346">
        <v>1652.45</v>
      </c>
      <c r="C3346">
        <v>1667.47</v>
      </c>
      <c r="D3346">
        <v>1652.45</v>
      </c>
      <c r="E3346">
        <v>1667.47</v>
      </c>
      <c r="F3346">
        <v>3440710000</v>
      </c>
      <c r="G3346">
        <v>14.507443951817089</v>
      </c>
      <c r="H3346">
        <v>-0.51255604818288703</v>
      </c>
      <c r="I3346">
        <v>95.824880406743006</v>
      </c>
      <c r="J3346">
        <v>100</v>
      </c>
      <c r="K3346">
        <v>89.92</v>
      </c>
      <c r="L3346">
        <f t="shared" si="889"/>
        <v>1652.9625560481829</v>
      </c>
      <c r="N3346">
        <f t="shared" si="884"/>
        <v>14.507443951817095</v>
      </c>
      <c r="O3346">
        <f t="shared" si="885"/>
        <v>-0.51255604818288703</v>
      </c>
      <c r="P3346">
        <f t="shared" si="886"/>
        <v>0</v>
      </c>
      <c r="Q3346">
        <f t="shared" si="887"/>
        <v>0</v>
      </c>
      <c r="R3346">
        <f t="shared" si="888"/>
        <v>1662.4633333333334</v>
      </c>
      <c r="S3346">
        <f t="shared" si="890"/>
        <v>1649.7080000000001</v>
      </c>
      <c r="T3346">
        <f t="shared" si="891"/>
        <v>44.365333333333183</v>
      </c>
      <c r="U3346">
        <f t="shared" si="892"/>
        <v>8.8730666666666362</v>
      </c>
      <c r="V3346">
        <f t="shared" si="893"/>
        <v>95.835587345474892</v>
      </c>
      <c r="W3346">
        <f t="shared" si="894"/>
        <v>1.0706938731885884E-2</v>
      </c>
      <c r="X3346">
        <f t="shared" si="895"/>
        <v>1667.47</v>
      </c>
      <c r="Y3346">
        <f t="shared" si="896"/>
        <v>1626.74</v>
      </c>
      <c r="Z3346">
        <f t="shared" si="897"/>
        <v>100</v>
      </c>
      <c r="AA3346">
        <f t="shared" si="900"/>
        <v>89.915836906942644</v>
      </c>
      <c r="AB3346">
        <f t="shared" si="898"/>
        <v>0</v>
      </c>
      <c r="AC3346">
        <f t="shared" si="899"/>
        <v>-4.1630930573575142E-3</v>
      </c>
    </row>
    <row r="3347" spans="1:29" x14ac:dyDescent="0.3">
      <c r="A3347" s="2">
        <v>41414</v>
      </c>
      <c r="B3347">
        <v>1665.71</v>
      </c>
      <c r="C3347">
        <v>1672.84</v>
      </c>
      <c r="D3347">
        <v>1663.52</v>
      </c>
      <c r="E3347">
        <v>1666.29</v>
      </c>
      <c r="F3347">
        <v>3275080000</v>
      </c>
      <c r="G3347">
        <v>15.43496263454449</v>
      </c>
      <c r="H3347">
        <v>6.114962634544554</v>
      </c>
      <c r="I3347">
        <v>109.1627812690049</v>
      </c>
      <c r="J3347">
        <v>83.243796367357461</v>
      </c>
      <c r="K3347">
        <v>88.87</v>
      </c>
      <c r="L3347">
        <f t="shared" si="889"/>
        <v>1657.4050373654554</v>
      </c>
      <c r="N3347">
        <f t="shared" si="884"/>
        <v>15.43496263454449</v>
      </c>
      <c r="O3347">
        <f t="shared" si="885"/>
        <v>6.114962634544554</v>
      </c>
      <c r="P3347">
        <f t="shared" si="886"/>
        <v>0</v>
      </c>
      <c r="Q3347">
        <f t="shared" si="887"/>
        <v>0</v>
      </c>
      <c r="R3347">
        <f t="shared" si="888"/>
        <v>1667.55</v>
      </c>
      <c r="S3347">
        <f t="shared" si="890"/>
        <v>1656.7840000000001</v>
      </c>
      <c r="T3347">
        <f t="shared" si="891"/>
        <v>32.890666666666903</v>
      </c>
      <c r="U3347">
        <f t="shared" si="892"/>
        <v>6.5781333333333807</v>
      </c>
      <c r="V3347">
        <f t="shared" si="893"/>
        <v>109.10896708285807</v>
      </c>
      <c r="W3347">
        <f t="shared" si="894"/>
        <v>-5.3814186146823317E-2</v>
      </c>
      <c r="X3347">
        <f t="shared" si="895"/>
        <v>1672.84</v>
      </c>
      <c r="Y3347">
        <f t="shared" si="896"/>
        <v>1633.75</v>
      </c>
      <c r="Z3347">
        <f t="shared" si="897"/>
        <v>83.243796367357461</v>
      </c>
      <c r="AA3347">
        <f t="shared" si="900"/>
        <v>88.868315188678622</v>
      </c>
      <c r="AB3347">
        <f t="shared" si="898"/>
        <v>0</v>
      </c>
      <c r="AC3347">
        <f t="shared" si="899"/>
        <v>-1.68481132138254E-3</v>
      </c>
    </row>
    <row r="3348" spans="1:29" x14ac:dyDescent="0.3">
      <c r="A3348" s="2">
        <v>41415</v>
      </c>
      <c r="B3348">
        <v>1666.2</v>
      </c>
      <c r="C3348">
        <v>1674.93</v>
      </c>
      <c r="D3348">
        <v>1662.67</v>
      </c>
      <c r="E3348">
        <v>1669.16</v>
      </c>
      <c r="F3348">
        <v>3513560000</v>
      </c>
      <c r="G3348">
        <v>13.60664175636316</v>
      </c>
      <c r="H3348">
        <v>1.346641756363169</v>
      </c>
      <c r="I3348">
        <v>85.991354130156282</v>
      </c>
      <c r="J3348">
        <v>79.575221238938113</v>
      </c>
      <c r="K3348">
        <v>85.32</v>
      </c>
      <c r="L3348">
        <f t="shared" si="889"/>
        <v>1661.3233582436369</v>
      </c>
      <c r="N3348">
        <f t="shared" si="884"/>
        <v>13.60664175636316</v>
      </c>
      <c r="O3348">
        <f t="shared" si="885"/>
        <v>1.3466417563631694</v>
      </c>
      <c r="P3348">
        <f t="shared" si="886"/>
        <v>0</v>
      </c>
      <c r="Q3348">
        <f t="shared" si="887"/>
        <v>0</v>
      </c>
      <c r="R3348">
        <f t="shared" si="888"/>
        <v>1668.92</v>
      </c>
      <c r="S3348">
        <f t="shared" si="890"/>
        <v>1661.5553333333332</v>
      </c>
      <c r="T3348">
        <f t="shared" si="891"/>
        <v>28.534666666666908</v>
      </c>
      <c r="U3348">
        <f t="shared" si="892"/>
        <v>5.7069333333333816</v>
      </c>
      <c r="V3348">
        <f t="shared" si="893"/>
        <v>86.03180536735168</v>
      </c>
      <c r="W3348">
        <f t="shared" si="894"/>
        <v>4.0451237195398448E-2</v>
      </c>
      <c r="X3348">
        <f t="shared" si="895"/>
        <v>1674.93</v>
      </c>
      <c r="Y3348">
        <f t="shared" si="896"/>
        <v>1646.68</v>
      </c>
      <c r="Z3348">
        <f t="shared" si="897"/>
        <v>79.575221238938113</v>
      </c>
      <c r="AA3348">
        <f t="shared" si="900"/>
        <v>85.318570704071888</v>
      </c>
      <c r="AB3348">
        <f t="shared" si="898"/>
        <v>0</v>
      </c>
      <c r="AC3348">
        <f t="shared" si="899"/>
        <v>-1.4292959281050344E-3</v>
      </c>
    </row>
    <row r="3349" spans="1:29" x14ac:dyDescent="0.3">
      <c r="A3349" s="2">
        <v>41416</v>
      </c>
      <c r="B3349">
        <v>1669.39</v>
      </c>
      <c r="C3349">
        <v>1687.18</v>
      </c>
      <c r="D3349">
        <v>1648.86</v>
      </c>
      <c r="E3349">
        <v>1655.35</v>
      </c>
      <c r="F3349">
        <v>4361020000</v>
      </c>
      <c r="G3349">
        <v>27.847761170908601</v>
      </c>
      <c r="H3349">
        <v>-10.47223882909157</v>
      </c>
      <c r="I3349">
        <v>9.5919531290525128</v>
      </c>
      <c r="J3349">
        <v>17.49611197511657</v>
      </c>
      <c r="K3349">
        <v>70.23</v>
      </c>
      <c r="L3349">
        <f t="shared" si="889"/>
        <v>1659.3322388290915</v>
      </c>
      <c r="N3349">
        <f t="shared" si="884"/>
        <v>27.847761170908598</v>
      </c>
      <c r="O3349">
        <f t="shared" si="885"/>
        <v>-10.472238829091566</v>
      </c>
      <c r="P3349">
        <f t="shared" si="886"/>
        <v>0</v>
      </c>
      <c r="Q3349">
        <f t="shared" si="887"/>
        <v>0</v>
      </c>
      <c r="R3349">
        <f t="shared" si="888"/>
        <v>1663.7966666666664</v>
      </c>
      <c r="S3349">
        <f t="shared" si="890"/>
        <v>1663.1846666666668</v>
      </c>
      <c r="T3349">
        <f t="shared" si="891"/>
        <v>21.425333333332901</v>
      </c>
      <c r="U3349">
        <f t="shared" si="892"/>
        <v>4.2850666666665802</v>
      </c>
      <c r="V3349">
        <f t="shared" si="893"/>
        <v>9.5214387951900825</v>
      </c>
      <c r="W3349">
        <f t="shared" si="894"/>
        <v>-7.0514333862430334E-2</v>
      </c>
      <c r="X3349">
        <f t="shared" si="895"/>
        <v>1687.18</v>
      </c>
      <c r="Y3349">
        <f t="shared" si="896"/>
        <v>1648.6</v>
      </c>
      <c r="Z3349">
        <f t="shared" si="897"/>
        <v>17.49611197511657</v>
      </c>
      <c r="AA3349">
        <f t="shared" si="900"/>
        <v>70.229251432428541</v>
      </c>
      <c r="AB3349">
        <f t="shared" si="898"/>
        <v>0</v>
      </c>
      <c r="AC3349">
        <f t="shared" si="899"/>
        <v>-7.485675714633544E-4</v>
      </c>
    </row>
    <row r="3350" spans="1:29" x14ac:dyDescent="0.3">
      <c r="A3350" s="2">
        <v>41417</v>
      </c>
      <c r="B3350">
        <v>1651.62</v>
      </c>
      <c r="C3350">
        <v>1655.5</v>
      </c>
      <c r="D3350">
        <v>1635.53</v>
      </c>
      <c r="E3350">
        <v>1650.51</v>
      </c>
      <c r="F3350">
        <v>3945510000</v>
      </c>
      <c r="G3350">
        <v>-0.89149255272786831</v>
      </c>
      <c r="H3350">
        <v>-20.861492552727899</v>
      </c>
      <c r="I3350">
        <v>-166.6103793763356</v>
      </c>
      <c r="J3350">
        <v>29.00290416263309</v>
      </c>
      <c r="K3350">
        <v>61.86</v>
      </c>
      <c r="L3350">
        <f t="shared" si="889"/>
        <v>1656.3914925527279</v>
      </c>
      <c r="N3350">
        <f t="shared" si="884"/>
        <v>-0.89149255272786831</v>
      </c>
      <c r="O3350">
        <f t="shared" si="885"/>
        <v>-20.861492552727896</v>
      </c>
      <c r="P3350">
        <f t="shared" si="886"/>
        <v>0</v>
      </c>
      <c r="Q3350">
        <f t="shared" si="887"/>
        <v>0</v>
      </c>
      <c r="R3350">
        <f t="shared" si="888"/>
        <v>1647.18</v>
      </c>
      <c r="S3350">
        <f t="shared" si="890"/>
        <v>1661.982</v>
      </c>
      <c r="T3350">
        <f t="shared" si="891"/>
        <v>29.603999999999814</v>
      </c>
      <c r="U3350">
        <f t="shared" si="892"/>
        <v>5.9207999999999625</v>
      </c>
      <c r="V3350">
        <f t="shared" si="893"/>
        <v>-166.66666666666669</v>
      </c>
      <c r="W3350">
        <f t="shared" si="894"/>
        <v>-5.6287290331084705E-2</v>
      </c>
      <c r="X3350">
        <f t="shared" si="895"/>
        <v>1687.18</v>
      </c>
      <c r="Y3350">
        <f t="shared" si="896"/>
        <v>1635.53</v>
      </c>
      <c r="Z3350">
        <f t="shared" si="897"/>
        <v>29.00290416263309</v>
      </c>
      <c r="AA3350">
        <f t="shared" si="900"/>
        <v>61.863606748809048</v>
      </c>
      <c r="AB3350">
        <f t="shared" si="898"/>
        <v>0</v>
      </c>
      <c r="AC3350">
        <f t="shared" si="899"/>
        <v>3.6067488090480992E-3</v>
      </c>
    </row>
    <row r="3351" spans="1:29" x14ac:dyDescent="0.3">
      <c r="A3351" s="2">
        <v>41418</v>
      </c>
      <c r="B3351">
        <v>1646.67</v>
      </c>
      <c r="C3351">
        <v>1649.78</v>
      </c>
      <c r="D3351">
        <v>1636.88</v>
      </c>
      <c r="E3351">
        <v>1649.6</v>
      </c>
      <c r="F3351">
        <v>2758080000</v>
      </c>
      <c r="G3351">
        <v>-4.3476617018186516</v>
      </c>
      <c r="H3351">
        <v>-17.247661701818519</v>
      </c>
      <c r="I3351">
        <v>-89.279652386447324</v>
      </c>
      <c r="J3351">
        <v>27.241045498547749</v>
      </c>
      <c r="K3351">
        <v>47.31</v>
      </c>
      <c r="L3351">
        <f t="shared" si="889"/>
        <v>1654.1276617018186</v>
      </c>
      <c r="N3351">
        <f t="shared" si="884"/>
        <v>-4.3476617018186516</v>
      </c>
      <c r="O3351">
        <f t="shared" si="885"/>
        <v>-17.247661701818515</v>
      </c>
      <c r="P3351">
        <f t="shared" si="886"/>
        <v>0</v>
      </c>
      <c r="Q3351">
        <f t="shared" si="887"/>
        <v>0</v>
      </c>
      <c r="R3351">
        <f t="shared" si="888"/>
        <v>1645.42</v>
      </c>
      <c r="S3351">
        <f t="shared" si="890"/>
        <v>1658.5733333333333</v>
      </c>
      <c r="T3351">
        <f t="shared" si="891"/>
        <v>49.093333333333021</v>
      </c>
      <c r="U3351">
        <f t="shared" si="892"/>
        <v>9.8186666666666049</v>
      </c>
      <c r="V3351">
        <f t="shared" si="893"/>
        <v>-89.308346912909258</v>
      </c>
      <c r="W3351">
        <f t="shared" si="894"/>
        <v>-2.8694526461933378E-2</v>
      </c>
      <c r="X3351">
        <f t="shared" si="895"/>
        <v>1687.18</v>
      </c>
      <c r="Y3351">
        <f t="shared" si="896"/>
        <v>1635.53</v>
      </c>
      <c r="Z3351">
        <f t="shared" si="897"/>
        <v>27.241045498547749</v>
      </c>
      <c r="AA3351">
        <f t="shared" si="900"/>
        <v>47.311815848518599</v>
      </c>
      <c r="AB3351">
        <f t="shared" si="898"/>
        <v>0</v>
      </c>
      <c r="AC3351">
        <f t="shared" si="899"/>
        <v>1.8158485185963968E-3</v>
      </c>
    </row>
    <row r="3352" spans="1:29" x14ac:dyDescent="0.3">
      <c r="A3352" s="2">
        <v>41422</v>
      </c>
      <c r="B3352">
        <v>1652.63</v>
      </c>
      <c r="C3352">
        <v>1674.21</v>
      </c>
      <c r="D3352">
        <v>1652.63</v>
      </c>
      <c r="E3352">
        <v>1660.06</v>
      </c>
      <c r="F3352">
        <v>3457400000</v>
      </c>
      <c r="G3352">
        <v>18.104892198787638</v>
      </c>
      <c r="H3352">
        <v>-3.4751078012122889</v>
      </c>
      <c r="I3352">
        <v>35.488900438042627</v>
      </c>
      <c r="J3352">
        <v>47.492739593417092</v>
      </c>
      <c r="K3352">
        <v>40.159999999999997</v>
      </c>
      <c r="L3352">
        <f t="shared" si="889"/>
        <v>1656.1051078012124</v>
      </c>
      <c r="N3352">
        <f t="shared" si="884"/>
        <v>18.104892198787638</v>
      </c>
      <c r="O3352">
        <f t="shared" si="885"/>
        <v>-3.4751078012122889</v>
      </c>
      <c r="P3352">
        <f t="shared" si="886"/>
        <v>0</v>
      </c>
      <c r="Q3352">
        <f t="shared" si="887"/>
        <v>0</v>
      </c>
      <c r="R3352">
        <f t="shared" si="888"/>
        <v>1662.3</v>
      </c>
      <c r="S3352">
        <f t="shared" si="890"/>
        <v>1657.5233333333333</v>
      </c>
      <c r="T3352">
        <f t="shared" si="891"/>
        <v>44.893333333332976</v>
      </c>
      <c r="U3352">
        <f t="shared" si="892"/>
        <v>8.9786666666665944</v>
      </c>
      <c r="V3352">
        <f t="shared" si="893"/>
        <v>35.466785466785574</v>
      </c>
      <c r="W3352">
        <f t="shared" si="894"/>
        <v>-2.2114971257053639E-2</v>
      </c>
      <c r="X3352">
        <f t="shared" si="895"/>
        <v>1687.18</v>
      </c>
      <c r="Y3352">
        <f t="shared" si="896"/>
        <v>1635.53</v>
      </c>
      <c r="Z3352">
        <f t="shared" si="897"/>
        <v>47.492739593417092</v>
      </c>
      <c r="AA3352">
        <f t="shared" si="900"/>
        <v>40.161604493730522</v>
      </c>
      <c r="AB3352">
        <f t="shared" si="898"/>
        <v>0</v>
      </c>
      <c r="AC3352">
        <f t="shared" si="899"/>
        <v>1.6044937305252915E-3</v>
      </c>
    </row>
    <row r="3353" spans="1:29" x14ac:dyDescent="0.3">
      <c r="A3353" s="2">
        <v>41423</v>
      </c>
      <c r="B3353">
        <v>1656.57</v>
      </c>
      <c r="C3353">
        <v>1656.57</v>
      </c>
      <c r="D3353">
        <v>1640.05</v>
      </c>
      <c r="E3353">
        <v>1648.36</v>
      </c>
      <c r="F3353">
        <v>3587140000</v>
      </c>
      <c r="G3353">
        <v>3.0465947991917801</v>
      </c>
      <c r="H3353">
        <v>-13.4734052008082</v>
      </c>
      <c r="I3353">
        <v>-43.845245297152132</v>
      </c>
      <c r="J3353">
        <v>24.84027105517891</v>
      </c>
      <c r="K3353">
        <v>29.21</v>
      </c>
      <c r="L3353">
        <f t="shared" si="889"/>
        <v>1653.5234052008082</v>
      </c>
      <c r="N3353">
        <f t="shared" si="884"/>
        <v>3.0465947991917801</v>
      </c>
      <c r="O3353">
        <f t="shared" si="885"/>
        <v>-13.473405200808202</v>
      </c>
      <c r="P3353">
        <f t="shared" si="886"/>
        <v>0</v>
      </c>
      <c r="Q3353">
        <f t="shared" si="887"/>
        <v>0</v>
      </c>
      <c r="R3353">
        <f t="shared" si="888"/>
        <v>1648.3266666666666</v>
      </c>
      <c r="S3353">
        <f t="shared" si="890"/>
        <v>1653.4046666666666</v>
      </c>
      <c r="T3353">
        <f t="shared" si="891"/>
        <v>38.574666666666189</v>
      </c>
      <c r="U3353">
        <f t="shared" si="892"/>
        <v>7.7149333333332377</v>
      </c>
      <c r="V3353">
        <f t="shared" si="893"/>
        <v>-43.88026684179632</v>
      </c>
      <c r="W3353">
        <f t="shared" si="894"/>
        <v>-3.5021544644187941E-2</v>
      </c>
      <c r="X3353">
        <f t="shared" si="895"/>
        <v>1687.18</v>
      </c>
      <c r="Y3353">
        <f t="shared" si="896"/>
        <v>1635.53</v>
      </c>
      <c r="Z3353">
        <f t="shared" si="897"/>
        <v>24.840271055178906</v>
      </c>
      <c r="AA3353">
        <f t="shared" si="900"/>
        <v>29.214614456978683</v>
      </c>
      <c r="AB3353">
        <f t="shared" si="898"/>
        <v>0</v>
      </c>
      <c r="AC3353">
        <f t="shared" si="899"/>
        <v>4.6144569786825684E-3</v>
      </c>
    </row>
    <row r="3354" spans="1:29" x14ac:dyDescent="0.3">
      <c r="A3354" s="2">
        <v>41424</v>
      </c>
      <c r="B3354">
        <v>1649.14</v>
      </c>
      <c r="C3354">
        <v>1661.91</v>
      </c>
      <c r="D3354">
        <v>1648.61</v>
      </c>
      <c r="E3354">
        <v>1654.41</v>
      </c>
      <c r="F3354">
        <v>3498620000</v>
      </c>
      <c r="G3354">
        <v>8.0910631994611322</v>
      </c>
      <c r="H3354">
        <v>-5.2089368005390497</v>
      </c>
      <c r="I3354">
        <v>39.736413798577907</v>
      </c>
      <c r="J3354">
        <v>48.810754912099483</v>
      </c>
      <c r="K3354">
        <v>35.479999999999997</v>
      </c>
      <c r="L3354">
        <f t="shared" si="889"/>
        <v>1653.8189368005389</v>
      </c>
      <c r="N3354">
        <f t="shared" si="884"/>
        <v>8.0910631994611322</v>
      </c>
      <c r="O3354">
        <f t="shared" si="885"/>
        <v>-5.2089368005390497</v>
      </c>
      <c r="P3354">
        <f t="shared" si="886"/>
        <v>0</v>
      </c>
      <c r="Q3354">
        <f t="shared" si="887"/>
        <v>0</v>
      </c>
      <c r="R3354">
        <f t="shared" si="888"/>
        <v>1654.9766666666667</v>
      </c>
      <c r="S3354">
        <f t="shared" si="890"/>
        <v>1651.6406666666669</v>
      </c>
      <c r="T3354">
        <f t="shared" si="891"/>
        <v>27.990666666666812</v>
      </c>
      <c r="U3354">
        <f t="shared" si="892"/>
        <v>5.5981333333333625</v>
      </c>
      <c r="V3354">
        <f t="shared" si="893"/>
        <v>39.727528223690847</v>
      </c>
      <c r="W3354">
        <f t="shared" si="894"/>
        <v>-8.8855748870599882E-3</v>
      </c>
      <c r="X3354">
        <f t="shared" si="895"/>
        <v>1674.21</v>
      </c>
      <c r="Y3354">
        <f t="shared" si="896"/>
        <v>1635.53</v>
      </c>
      <c r="Z3354">
        <f t="shared" si="897"/>
        <v>48.810754912099476</v>
      </c>
      <c r="AA3354">
        <f t="shared" si="900"/>
        <v>35.47754304437526</v>
      </c>
      <c r="AB3354">
        <f t="shared" si="898"/>
        <v>0</v>
      </c>
      <c r="AC3354">
        <f t="shared" si="899"/>
        <v>-2.4569556247371338E-3</v>
      </c>
    </row>
    <row r="3355" spans="1:29" x14ac:dyDescent="0.3">
      <c r="A3355" s="2">
        <v>41425</v>
      </c>
      <c r="B3355">
        <v>1652.13</v>
      </c>
      <c r="C3355">
        <v>1658.99</v>
      </c>
      <c r="D3355">
        <v>1630.74</v>
      </c>
      <c r="E3355">
        <v>1630.74</v>
      </c>
      <c r="F3355">
        <v>4099600000</v>
      </c>
      <c r="G3355">
        <v>12.86404213297396</v>
      </c>
      <c r="H3355">
        <v>-15.38595786702604</v>
      </c>
      <c r="I3355">
        <v>-99.993388866851348</v>
      </c>
      <c r="J3355">
        <v>0</v>
      </c>
      <c r="K3355">
        <v>29.68</v>
      </c>
      <c r="L3355">
        <f t="shared" si="889"/>
        <v>1646.125957867026</v>
      </c>
      <c r="N3355">
        <f t="shared" si="884"/>
        <v>12.864042132973964</v>
      </c>
      <c r="O3355">
        <f t="shared" si="885"/>
        <v>-15.385957867026036</v>
      </c>
      <c r="P3355">
        <f t="shared" si="886"/>
        <v>0</v>
      </c>
      <c r="Q3355">
        <f t="shared" si="887"/>
        <v>0</v>
      </c>
      <c r="R3355">
        <f t="shared" si="888"/>
        <v>1640.1566666666668</v>
      </c>
      <c r="S3355">
        <f t="shared" si="890"/>
        <v>1650.2360000000001</v>
      </c>
      <c r="T3355">
        <f t="shared" si="891"/>
        <v>33.609333333333325</v>
      </c>
      <c r="U3355">
        <f t="shared" si="892"/>
        <v>6.7218666666666653</v>
      </c>
      <c r="V3355">
        <f t="shared" si="893"/>
        <v>-99.965618016159752</v>
      </c>
      <c r="W3355">
        <f t="shared" si="894"/>
        <v>2.7770850691595683E-2</v>
      </c>
      <c r="X3355">
        <f t="shared" si="895"/>
        <v>1674.21</v>
      </c>
      <c r="Y3355">
        <f t="shared" si="896"/>
        <v>1630.74</v>
      </c>
      <c r="Z3355">
        <f t="shared" si="897"/>
        <v>0</v>
      </c>
      <c r="AA3355">
        <f t="shared" si="900"/>
        <v>29.676962211848643</v>
      </c>
      <c r="AB3355">
        <f t="shared" si="898"/>
        <v>0</v>
      </c>
      <c r="AC3355">
        <f t="shared" si="899"/>
        <v>-3.0377881513565796E-3</v>
      </c>
    </row>
    <row r="3356" spans="1:29" x14ac:dyDescent="0.3">
      <c r="A3356" s="2">
        <v>41428</v>
      </c>
      <c r="B3356">
        <v>1631.71</v>
      </c>
      <c r="C3356">
        <v>1640.42</v>
      </c>
      <c r="D3356">
        <v>1622.72</v>
      </c>
      <c r="E3356">
        <v>1640.42</v>
      </c>
      <c r="F3356">
        <v>3952070000</v>
      </c>
      <c r="G3356">
        <v>-3.8039719113507999</v>
      </c>
      <c r="H3356">
        <v>-21.503971911350849</v>
      </c>
      <c r="I3356">
        <v>-105.28771384136741</v>
      </c>
      <c r="J3356">
        <v>34.375606913963964</v>
      </c>
      <c r="K3356">
        <v>31.1</v>
      </c>
      <c r="L3356">
        <f t="shared" si="889"/>
        <v>1644.2239719113509</v>
      </c>
      <c r="N3356">
        <f t="shared" si="884"/>
        <v>-3.8039719113507999</v>
      </c>
      <c r="O3356">
        <f t="shared" si="885"/>
        <v>-21.503971911350845</v>
      </c>
      <c r="P3356">
        <f t="shared" si="886"/>
        <v>0</v>
      </c>
      <c r="Q3356">
        <f t="shared" si="887"/>
        <v>0</v>
      </c>
      <c r="R3356">
        <f t="shared" si="888"/>
        <v>1634.5200000000002</v>
      </c>
      <c r="S3356">
        <f t="shared" si="890"/>
        <v>1648.056</v>
      </c>
      <c r="T3356">
        <f t="shared" si="891"/>
        <v>42.870666666666239</v>
      </c>
      <c r="U3356">
        <f t="shared" si="892"/>
        <v>8.574133333333247</v>
      </c>
      <c r="V3356">
        <f t="shared" si="893"/>
        <v>-105.24678879109234</v>
      </c>
      <c r="W3356">
        <f t="shared" si="894"/>
        <v>4.0925050275063768E-2</v>
      </c>
      <c r="X3356">
        <f t="shared" si="895"/>
        <v>1674.21</v>
      </c>
      <c r="Y3356">
        <f t="shared" si="896"/>
        <v>1622.72</v>
      </c>
      <c r="Z3356">
        <f t="shared" si="897"/>
        <v>34.375606913963956</v>
      </c>
      <c r="AA3356">
        <f t="shared" si="900"/>
        <v>31.103874494931887</v>
      </c>
      <c r="AB3356">
        <f t="shared" si="898"/>
        <v>0</v>
      </c>
      <c r="AC3356">
        <f t="shared" si="899"/>
        <v>3.8744949318854083E-3</v>
      </c>
    </row>
    <row r="3357" spans="1:29" x14ac:dyDescent="0.3">
      <c r="A3357" s="2">
        <v>41429</v>
      </c>
      <c r="B3357">
        <v>1640.73</v>
      </c>
      <c r="C3357">
        <v>1646.53</v>
      </c>
      <c r="D3357">
        <v>1623.62</v>
      </c>
      <c r="E3357">
        <v>1631.38</v>
      </c>
      <c r="F3357">
        <v>3653840000</v>
      </c>
      <c r="G3357">
        <v>6.587352059099203</v>
      </c>
      <c r="H3357">
        <v>-16.322647940900879</v>
      </c>
      <c r="I3357">
        <v>-76.430644051572585</v>
      </c>
      <c r="J3357">
        <v>22.097473845368899</v>
      </c>
      <c r="K3357">
        <v>26.02</v>
      </c>
      <c r="L3357">
        <f t="shared" si="889"/>
        <v>1639.9426479409008</v>
      </c>
      <c r="N3357">
        <f t="shared" si="884"/>
        <v>6.587352059099203</v>
      </c>
      <c r="O3357">
        <f t="shared" si="885"/>
        <v>-16.322647940900879</v>
      </c>
      <c r="P3357">
        <f t="shared" si="886"/>
        <v>0</v>
      </c>
      <c r="Q3357">
        <f t="shared" si="887"/>
        <v>0</v>
      </c>
      <c r="R3357">
        <f t="shared" si="888"/>
        <v>1633.8433333333332</v>
      </c>
      <c r="S3357">
        <f t="shared" si="890"/>
        <v>1642.3646666666668</v>
      </c>
      <c r="T3357">
        <f t="shared" si="891"/>
        <v>37.147999999999911</v>
      </c>
      <c r="U3357">
        <f t="shared" si="892"/>
        <v>7.429599999999982</v>
      </c>
      <c r="V3357">
        <f t="shared" si="893"/>
        <v>-76.462917100369765</v>
      </c>
      <c r="W3357">
        <f t="shared" si="894"/>
        <v>-3.2273048797179626E-2</v>
      </c>
      <c r="X3357">
        <f t="shared" si="895"/>
        <v>1661.91</v>
      </c>
      <c r="Y3357">
        <f t="shared" si="896"/>
        <v>1622.72</v>
      </c>
      <c r="Z3357">
        <f t="shared" si="897"/>
        <v>22.097473845368896</v>
      </c>
      <c r="AA3357">
        <f t="shared" si="900"/>
        <v>26.024821345322245</v>
      </c>
      <c r="AB3357">
        <f t="shared" si="898"/>
        <v>0</v>
      </c>
      <c r="AC3357">
        <f t="shared" si="899"/>
        <v>4.8213453222452074E-3</v>
      </c>
    </row>
    <row r="3358" spans="1:29" x14ac:dyDescent="0.3">
      <c r="A3358" s="2">
        <v>41430</v>
      </c>
      <c r="B3358">
        <v>1629.05</v>
      </c>
      <c r="C3358">
        <v>1629.31</v>
      </c>
      <c r="D3358">
        <v>1607.09</v>
      </c>
      <c r="E3358">
        <v>1608.9</v>
      </c>
      <c r="F3358">
        <v>3632350000</v>
      </c>
      <c r="G3358">
        <v>-0.2850986272674163</v>
      </c>
      <c r="H3358">
        <v>-22.50509862726744</v>
      </c>
      <c r="I3358">
        <v>-145.03763100513609</v>
      </c>
      <c r="J3358">
        <v>3.3017147026635669</v>
      </c>
      <c r="K3358">
        <v>21.72</v>
      </c>
      <c r="L3358">
        <f t="shared" si="889"/>
        <v>1629.5950986272674</v>
      </c>
      <c r="N3358">
        <f t="shared" si="884"/>
        <v>-0.2850986272674163</v>
      </c>
      <c r="O3358">
        <f t="shared" si="885"/>
        <v>-22.505098627267444</v>
      </c>
      <c r="P3358">
        <f t="shared" si="886"/>
        <v>0</v>
      </c>
      <c r="Q3358">
        <f t="shared" si="887"/>
        <v>0</v>
      </c>
      <c r="R3358">
        <f t="shared" si="888"/>
        <v>1615.0999999999997</v>
      </c>
      <c r="S3358">
        <f t="shared" si="890"/>
        <v>1635.7193333333332</v>
      </c>
      <c r="T3358">
        <f t="shared" si="891"/>
        <v>47.389333333333525</v>
      </c>
      <c r="U3358">
        <f t="shared" si="892"/>
        <v>9.4778666666667046</v>
      </c>
      <c r="V3358">
        <f t="shared" si="893"/>
        <v>-145.03498208692153</v>
      </c>
      <c r="W3358">
        <f t="shared" si="894"/>
        <v>2.6489182145610357E-3</v>
      </c>
      <c r="X3358">
        <f t="shared" si="895"/>
        <v>1661.91</v>
      </c>
      <c r="Y3358">
        <f t="shared" si="896"/>
        <v>1607.09</v>
      </c>
      <c r="Z3358">
        <f t="shared" si="897"/>
        <v>3.3017147026635669</v>
      </c>
      <c r="AA3358">
        <f t="shared" si="900"/>
        <v>21.717110074819182</v>
      </c>
      <c r="AB3358">
        <f t="shared" si="898"/>
        <v>0</v>
      </c>
      <c r="AC3358">
        <f t="shared" si="899"/>
        <v>-2.8899251808169879E-3</v>
      </c>
    </row>
    <row r="3359" spans="1:29" x14ac:dyDescent="0.3">
      <c r="A3359" s="2">
        <v>41431</v>
      </c>
      <c r="B3359">
        <v>1609.29</v>
      </c>
      <c r="C3359">
        <v>1622.56</v>
      </c>
      <c r="D3359">
        <v>1598.23</v>
      </c>
      <c r="E3359">
        <v>1622.56</v>
      </c>
      <c r="F3359">
        <v>3547380000</v>
      </c>
      <c r="G3359">
        <v>-4.6900657515116109</v>
      </c>
      <c r="H3359">
        <v>-29.020065751511542</v>
      </c>
      <c r="I3359">
        <v>-85.410176531669947</v>
      </c>
      <c r="J3359">
        <v>40.042791310072303</v>
      </c>
      <c r="K3359">
        <v>19.96</v>
      </c>
      <c r="L3359">
        <f t="shared" si="889"/>
        <v>1627.2500657515116</v>
      </c>
      <c r="N3359">
        <f t="shared" si="884"/>
        <v>-4.6900657515116109</v>
      </c>
      <c r="O3359">
        <f t="shared" si="885"/>
        <v>-29.020065751511538</v>
      </c>
      <c r="P3359">
        <f t="shared" si="886"/>
        <v>0</v>
      </c>
      <c r="Q3359">
        <f t="shared" si="887"/>
        <v>0</v>
      </c>
      <c r="R3359">
        <f t="shared" si="888"/>
        <v>1614.45</v>
      </c>
      <c r="S3359">
        <f t="shared" si="890"/>
        <v>1627.614</v>
      </c>
      <c r="T3359">
        <f t="shared" si="891"/>
        <v>51.356000000000449</v>
      </c>
      <c r="U3359">
        <f t="shared" si="892"/>
        <v>10.271200000000089</v>
      </c>
      <c r="V3359">
        <f t="shared" si="893"/>
        <v>-85.442791494663865</v>
      </c>
      <c r="W3359">
        <f t="shared" si="894"/>
        <v>-3.2614962993918084E-2</v>
      </c>
      <c r="X3359">
        <f t="shared" si="895"/>
        <v>1658.99</v>
      </c>
      <c r="Y3359">
        <f t="shared" si="896"/>
        <v>1598.23</v>
      </c>
      <c r="Z3359">
        <f t="shared" si="897"/>
        <v>40.042791310072303</v>
      </c>
      <c r="AA3359">
        <f t="shared" si="900"/>
        <v>19.963517354413746</v>
      </c>
      <c r="AB3359">
        <f t="shared" si="898"/>
        <v>0</v>
      </c>
      <c r="AC3359">
        <f t="shared" si="899"/>
        <v>3.5173544137450108E-3</v>
      </c>
    </row>
    <row r="3360" spans="1:29" x14ac:dyDescent="0.3">
      <c r="A3360" s="2">
        <v>41432</v>
      </c>
      <c r="B3360">
        <v>1625.27</v>
      </c>
      <c r="C3360">
        <v>1644.4</v>
      </c>
      <c r="D3360">
        <v>1625.27</v>
      </c>
      <c r="E3360">
        <v>1643.38</v>
      </c>
      <c r="F3360">
        <v>3371990000</v>
      </c>
      <c r="G3360">
        <v>11.773289498992201</v>
      </c>
      <c r="H3360">
        <v>-7.3567105010079104</v>
      </c>
      <c r="I3360">
        <v>71.311235626364549</v>
      </c>
      <c r="J3360">
        <v>93.478260869565489</v>
      </c>
      <c r="K3360">
        <v>38.659999999999997</v>
      </c>
      <c r="L3360">
        <f t="shared" si="889"/>
        <v>1632.6267105010079</v>
      </c>
      <c r="N3360">
        <f t="shared" si="884"/>
        <v>11.773289498992199</v>
      </c>
      <c r="O3360">
        <f t="shared" si="885"/>
        <v>-7.3567105010079104</v>
      </c>
      <c r="P3360">
        <f t="shared" si="886"/>
        <v>0</v>
      </c>
      <c r="Q3360">
        <f t="shared" si="887"/>
        <v>0</v>
      </c>
      <c r="R3360">
        <f t="shared" si="888"/>
        <v>1637.6833333333334</v>
      </c>
      <c r="S3360">
        <f t="shared" si="890"/>
        <v>1627.1193333333333</v>
      </c>
      <c r="T3360">
        <f t="shared" si="891"/>
        <v>49.377333333333809</v>
      </c>
      <c r="U3360">
        <f t="shared" si="892"/>
        <v>9.8754666666667621</v>
      </c>
      <c r="V3360">
        <f t="shared" si="893"/>
        <v>71.314773310290661</v>
      </c>
      <c r="W3360">
        <f t="shared" si="894"/>
        <v>3.5376839261118675E-3</v>
      </c>
      <c r="X3360">
        <f t="shared" si="895"/>
        <v>1646.53</v>
      </c>
      <c r="Y3360">
        <f t="shared" si="896"/>
        <v>1598.23</v>
      </c>
      <c r="Z3360">
        <f t="shared" si="897"/>
        <v>93.478260869565489</v>
      </c>
      <c r="AA3360">
        <f t="shared" si="900"/>
        <v>38.659169528326842</v>
      </c>
      <c r="AB3360">
        <f t="shared" si="898"/>
        <v>0</v>
      </c>
      <c r="AC3360">
        <f t="shared" si="899"/>
        <v>-8.3047167315442039E-4</v>
      </c>
    </row>
    <row r="3361" spans="1:29" x14ac:dyDescent="0.3">
      <c r="A3361" s="2">
        <v>41435</v>
      </c>
      <c r="B3361">
        <v>1644.67</v>
      </c>
      <c r="C3361">
        <v>1648.69</v>
      </c>
      <c r="D3361">
        <v>1639.26</v>
      </c>
      <c r="E3361">
        <v>1642.81</v>
      </c>
      <c r="F3361">
        <v>2978730000</v>
      </c>
      <c r="G3361">
        <v>12.66885966599466</v>
      </c>
      <c r="H3361">
        <v>3.2388596659945961</v>
      </c>
      <c r="I3361">
        <v>86.26643123405924</v>
      </c>
      <c r="J3361">
        <v>88.347205707490872</v>
      </c>
      <c r="K3361">
        <v>49.45</v>
      </c>
      <c r="L3361">
        <f t="shared" si="889"/>
        <v>1636.0211403340054</v>
      </c>
      <c r="N3361">
        <f t="shared" si="884"/>
        <v>12.66885966599466</v>
      </c>
      <c r="O3361">
        <f t="shared" si="885"/>
        <v>3.2388596659945961</v>
      </c>
      <c r="P3361">
        <f t="shared" si="886"/>
        <v>0</v>
      </c>
      <c r="Q3361">
        <f t="shared" si="887"/>
        <v>0</v>
      </c>
      <c r="R3361">
        <f t="shared" si="888"/>
        <v>1643.5866666666668</v>
      </c>
      <c r="S3361">
        <f t="shared" si="890"/>
        <v>1628.9326666666666</v>
      </c>
      <c r="T3361">
        <f t="shared" si="891"/>
        <v>56.630666666667139</v>
      </c>
      <c r="U3361">
        <f t="shared" si="892"/>
        <v>11.326133333333427</v>
      </c>
      <c r="V3361">
        <f t="shared" si="893"/>
        <v>86.254797165258537</v>
      </c>
      <c r="W3361">
        <f t="shared" si="894"/>
        <v>-1.1634068800702835E-2</v>
      </c>
      <c r="X3361">
        <f t="shared" si="895"/>
        <v>1648.69</v>
      </c>
      <c r="Y3361">
        <f t="shared" si="896"/>
        <v>1598.23</v>
      </c>
      <c r="Z3361">
        <f t="shared" si="897"/>
        <v>88.347205707490872</v>
      </c>
      <c r="AA3361">
        <f t="shared" si="900"/>
        <v>49.453489287032227</v>
      </c>
      <c r="AB3361">
        <f t="shared" si="898"/>
        <v>0</v>
      </c>
      <c r="AC3361">
        <f t="shared" si="899"/>
        <v>3.4892870322238423E-3</v>
      </c>
    </row>
    <row r="3362" spans="1:29" x14ac:dyDescent="0.3">
      <c r="A3362" s="2">
        <v>41436</v>
      </c>
      <c r="B3362">
        <v>1638.64</v>
      </c>
      <c r="C3362">
        <v>1640.13</v>
      </c>
      <c r="D3362">
        <v>1622.92</v>
      </c>
      <c r="E3362">
        <v>1626.13</v>
      </c>
      <c r="F3362">
        <v>3435710000</v>
      </c>
      <c r="G3362">
        <v>7.4059064439964004</v>
      </c>
      <c r="H3362">
        <v>-9.804093556003636</v>
      </c>
      <c r="I3362">
        <v>10.10353519571758</v>
      </c>
      <c r="J3362">
        <v>55.291319857312857</v>
      </c>
      <c r="K3362">
        <v>56.09</v>
      </c>
      <c r="L3362">
        <f t="shared" si="889"/>
        <v>1632.7240935560037</v>
      </c>
      <c r="N3362">
        <f t="shared" si="884"/>
        <v>7.4059064439964004</v>
      </c>
      <c r="O3362">
        <f t="shared" si="885"/>
        <v>-9.804093556003636</v>
      </c>
      <c r="P3362">
        <f t="shared" si="886"/>
        <v>0</v>
      </c>
      <c r="Q3362">
        <f t="shared" si="887"/>
        <v>0</v>
      </c>
      <c r="R3362">
        <f t="shared" si="888"/>
        <v>1629.7266666666667</v>
      </c>
      <c r="S3362">
        <f t="shared" si="890"/>
        <v>1628.1093333333333</v>
      </c>
      <c r="T3362">
        <f t="shared" si="891"/>
        <v>53.337333333333845</v>
      </c>
      <c r="U3362">
        <f t="shared" si="892"/>
        <v>10.667466666666769</v>
      </c>
      <c r="V3362">
        <f t="shared" si="893"/>
        <v>10.107575265188533</v>
      </c>
      <c r="W3362">
        <f t="shared" si="894"/>
        <v>4.0400694709532559E-3</v>
      </c>
      <c r="X3362">
        <f t="shared" si="895"/>
        <v>1648.69</v>
      </c>
      <c r="Y3362">
        <f t="shared" si="896"/>
        <v>1598.23</v>
      </c>
      <c r="Z3362">
        <f t="shared" si="897"/>
        <v>55.291319857312864</v>
      </c>
      <c r="AA3362">
        <f t="shared" si="900"/>
        <v>56.09225848942102</v>
      </c>
      <c r="AB3362">
        <f t="shared" si="898"/>
        <v>0</v>
      </c>
      <c r="AC3362">
        <f t="shared" si="899"/>
        <v>2.2584894210169182E-3</v>
      </c>
    </row>
    <row r="3363" spans="1:29" x14ac:dyDescent="0.3">
      <c r="A3363" s="2">
        <v>41437</v>
      </c>
      <c r="B3363">
        <v>1629.94</v>
      </c>
      <c r="C3363">
        <v>1637.71</v>
      </c>
      <c r="D3363">
        <v>1610.92</v>
      </c>
      <c r="E3363">
        <v>1612.52</v>
      </c>
      <c r="F3363">
        <v>3202550000</v>
      </c>
      <c r="G3363">
        <v>11.72060429599742</v>
      </c>
      <c r="H3363">
        <v>-15.069395704002551</v>
      </c>
      <c r="I3363">
        <v>-62.32562538421633</v>
      </c>
      <c r="J3363">
        <v>28.31946095917549</v>
      </c>
      <c r="K3363">
        <v>61.1</v>
      </c>
      <c r="L3363">
        <f t="shared" si="889"/>
        <v>1625.9893957040026</v>
      </c>
      <c r="N3363">
        <f t="shared" si="884"/>
        <v>11.720604295997418</v>
      </c>
      <c r="O3363">
        <f t="shared" si="885"/>
        <v>-15.069395704002545</v>
      </c>
      <c r="P3363">
        <f t="shared" si="886"/>
        <v>0</v>
      </c>
      <c r="Q3363">
        <f t="shared" si="887"/>
        <v>0</v>
      </c>
      <c r="R3363">
        <f t="shared" si="888"/>
        <v>1620.3833333333332</v>
      </c>
      <c r="S3363">
        <f t="shared" si="890"/>
        <v>1629.1659999999999</v>
      </c>
      <c r="T3363">
        <f t="shared" si="891"/>
        <v>46.9973333333337</v>
      </c>
      <c r="U3363">
        <f t="shared" si="892"/>
        <v>9.3994666666667399</v>
      </c>
      <c r="V3363">
        <f t="shared" si="893"/>
        <v>-62.291950370706566</v>
      </c>
      <c r="W3363">
        <f t="shared" si="894"/>
        <v>3.367501350976454E-2</v>
      </c>
      <c r="X3363">
        <f t="shared" si="895"/>
        <v>1648.69</v>
      </c>
      <c r="Y3363">
        <f t="shared" si="896"/>
        <v>1598.23</v>
      </c>
      <c r="Z3363">
        <f t="shared" si="897"/>
        <v>28.31946095917549</v>
      </c>
      <c r="AA3363">
        <f t="shared" si="900"/>
        <v>61.095807740723409</v>
      </c>
      <c r="AB3363">
        <f t="shared" si="898"/>
        <v>0</v>
      </c>
      <c r="AC3363">
        <f t="shared" si="899"/>
        <v>-4.1922592765928357E-3</v>
      </c>
    </row>
    <row r="3364" spans="1:29" x14ac:dyDescent="0.3">
      <c r="A3364" s="2">
        <v>41438</v>
      </c>
      <c r="B3364">
        <v>1612.15</v>
      </c>
      <c r="C3364">
        <v>1639.25</v>
      </c>
      <c r="D3364">
        <v>1608.07</v>
      </c>
      <c r="E3364">
        <v>1636.36</v>
      </c>
      <c r="F3364">
        <v>3378620000</v>
      </c>
      <c r="G3364">
        <v>9.8037361973315456</v>
      </c>
      <c r="H3364">
        <v>-21.376263802668522</v>
      </c>
      <c r="I3364">
        <v>-37.55734852080176</v>
      </c>
      <c r="J3364">
        <v>69.645494830132648</v>
      </c>
      <c r="K3364">
        <v>67.02</v>
      </c>
      <c r="L3364">
        <f t="shared" si="889"/>
        <v>1629.4462638026685</v>
      </c>
      <c r="N3364">
        <f t="shared" si="884"/>
        <v>9.8037361973315456</v>
      </c>
      <c r="O3364">
        <f t="shared" si="885"/>
        <v>-21.376263802668518</v>
      </c>
      <c r="P3364">
        <f t="shared" si="886"/>
        <v>0</v>
      </c>
      <c r="Q3364">
        <f t="shared" si="887"/>
        <v>0</v>
      </c>
      <c r="R3364">
        <f t="shared" si="888"/>
        <v>1627.8933333333332</v>
      </c>
      <c r="S3364">
        <f t="shared" si="890"/>
        <v>1631.8546666666666</v>
      </c>
      <c r="T3364">
        <f t="shared" si="891"/>
        <v>35.121333333333723</v>
      </c>
      <c r="U3364">
        <f t="shared" si="892"/>
        <v>7.0242666666667448</v>
      </c>
      <c r="V3364">
        <f t="shared" si="893"/>
        <v>-37.596649076851392</v>
      </c>
      <c r="W3364">
        <f t="shared" si="894"/>
        <v>-3.9300556049632007E-2</v>
      </c>
      <c r="X3364">
        <f t="shared" si="895"/>
        <v>1648.69</v>
      </c>
      <c r="Y3364">
        <f t="shared" si="896"/>
        <v>1608.07</v>
      </c>
      <c r="Z3364">
        <f t="shared" si="897"/>
        <v>69.645494830132648</v>
      </c>
      <c r="AA3364">
        <f t="shared" si="900"/>
        <v>67.01634844473547</v>
      </c>
      <c r="AB3364">
        <f t="shared" si="898"/>
        <v>0</v>
      </c>
      <c r="AC3364">
        <f t="shared" si="899"/>
        <v>-3.6515552645255411E-3</v>
      </c>
    </row>
    <row r="3365" spans="1:29" x14ac:dyDescent="0.3">
      <c r="A3365" s="2">
        <v>41439</v>
      </c>
      <c r="B3365">
        <v>1635.52</v>
      </c>
      <c r="C3365">
        <v>1640.8</v>
      </c>
      <c r="D3365">
        <v>1623.96</v>
      </c>
      <c r="E3365">
        <v>1626.73</v>
      </c>
      <c r="F3365">
        <v>2939400000</v>
      </c>
      <c r="G3365">
        <v>12.25915746488749</v>
      </c>
      <c r="H3365">
        <v>-4.5808425351124242</v>
      </c>
      <c r="I3365">
        <v>0.9643605870012113</v>
      </c>
      <c r="J3365">
        <v>45.937961595273329</v>
      </c>
      <c r="K3365">
        <v>57.51</v>
      </c>
      <c r="L3365">
        <f t="shared" si="889"/>
        <v>1628.5408425351125</v>
      </c>
      <c r="N3365">
        <f t="shared" si="884"/>
        <v>12.259157464887494</v>
      </c>
      <c r="O3365">
        <f t="shared" si="885"/>
        <v>-4.5808425351124242</v>
      </c>
      <c r="P3365">
        <f t="shared" si="886"/>
        <v>0</v>
      </c>
      <c r="Q3365">
        <f t="shared" si="887"/>
        <v>0</v>
      </c>
      <c r="R3365">
        <f t="shared" si="888"/>
        <v>1630.4966666666667</v>
      </c>
      <c r="S3365">
        <f t="shared" si="890"/>
        <v>1630.4173333333333</v>
      </c>
      <c r="T3365">
        <f t="shared" si="891"/>
        <v>26.4973333333337</v>
      </c>
      <c r="U3365">
        <f t="shared" si="892"/>
        <v>5.2994666666667403</v>
      </c>
      <c r="V3365">
        <f t="shared" si="893"/>
        <v>0.99800399201619061</v>
      </c>
      <c r="W3365">
        <f t="shared" si="894"/>
        <v>3.3643405014979311E-2</v>
      </c>
      <c r="X3365">
        <f t="shared" si="895"/>
        <v>1648.69</v>
      </c>
      <c r="Y3365">
        <f t="shared" si="896"/>
        <v>1608.07</v>
      </c>
      <c r="Z3365">
        <f t="shared" si="897"/>
        <v>45.937961595273329</v>
      </c>
      <c r="AA3365">
        <f t="shared" si="900"/>
        <v>57.50828858987704</v>
      </c>
      <c r="AB3365">
        <f t="shared" si="898"/>
        <v>0</v>
      </c>
      <c r="AC3365">
        <f t="shared" si="899"/>
        <v>-1.7114101229580569E-3</v>
      </c>
    </row>
    <row r="3366" spans="1:29" x14ac:dyDescent="0.3">
      <c r="A3366" s="2">
        <v>41442</v>
      </c>
      <c r="B3366">
        <v>1630.64</v>
      </c>
      <c r="C3366">
        <v>1646.5</v>
      </c>
      <c r="D3366">
        <v>1630.34</v>
      </c>
      <c r="E3366">
        <v>1639.04</v>
      </c>
      <c r="F3366">
        <v>3137080000</v>
      </c>
      <c r="G3366">
        <v>14.459438309924961</v>
      </c>
      <c r="H3366">
        <v>-1.700561690075119</v>
      </c>
      <c r="I3366">
        <v>144.98922696936259</v>
      </c>
      <c r="J3366">
        <v>80.588082227426426</v>
      </c>
      <c r="K3366">
        <v>55.96</v>
      </c>
      <c r="L3366">
        <f t="shared" si="889"/>
        <v>1632.040561690075</v>
      </c>
      <c r="N3366">
        <f t="shared" si="884"/>
        <v>14.459438309924963</v>
      </c>
      <c r="O3366">
        <f t="shared" si="885"/>
        <v>-1.7005616900751193</v>
      </c>
      <c r="P3366">
        <f t="shared" si="886"/>
        <v>0</v>
      </c>
      <c r="Q3366">
        <f t="shared" si="887"/>
        <v>0</v>
      </c>
      <c r="R3366">
        <f t="shared" si="888"/>
        <v>1638.6266666666668</v>
      </c>
      <c r="S3366">
        <f t="shared" si="890"/>
        <v>1629.4253333333334</v>
      </c>
      <c r="T3366">
        <f t="shared" si="891"/>
        <v>21.148000000000366</v>
      </c>
      <c r="U3366">
        <f t="shared" si="892"/>
        <v>4.2296000000000733</v>
      </c>
      <c r="V3366">
        <f t="shared" si="893"/>
        <v>145.03078830674713</v>
      </c>
      <c r="W3366">
        <f t="shared" si="894"/>
        <v>4.1561337384536046E-2</v>
      </c>
      <c r="X3366">
        <f t="shared" si="895"/>
        <v>1646.5</v>
      </c>
      <c r="Y3366">
        <f t="shared" si="896"/>
        <v>1608.07</v>
      </c>
      <c r="Z3366">
        <f t="shared" si="897"/>
        <v>80.588082227426426</v>
      </c>
      <c r="AA3366">
        <f t="shared" si="900"/>
        <v>55.956463893864154</v>
      </c>
      <c r="AB3366">
        <f t="shared" si="898"/>
        <v>0</v>
      </c>
      <c r="AC3366">
        <f t="shared" si="899"/>
        <v>-3.5361061358472057E-3</v>
      </c>
    </row>
    <row r="3367" spans="1:29" x14ac:dyDescent="0.3">
      <c r="A3367" s="2">
        <v>41443</v>
      </c>
      <c r="B3367">
        <v>1639.77</v>
      </c>
      <c r="C3367">
        <v>1654.19</v>
      </c>
      <c r="D3367">
        <v>1639.77</v>
      </c>
      <c r="E3367">
        <v>1651.81</v>
      </c>
      <c r="F3367">
        <v>3120980000</v>
      </c>
      <c r="G3367">
        <v>15.55962553995005</v>
      </c>
      <c r="H3367">
        <v>1.1396255399499751</v>
      </c>
      <c r="I3367">
        <v>123.1889858320658</v>
      </c>
      <c r="J3367">
        <v>94.839549002601686</v>
      </c>
      <c r="K3367">
        <v>63.87</v>
      </c>
      <c r="L3367">
        <f t="shared" si="889"/>
        <v>1638.63037446005</v>
      </c>
      <c r="N3367">
        <f t="shared" si="884"/>
        <v>15.559625539950048</v>
      </c>
      <c r="O3367">
        <f t="shared" si="885"/>
        <v>1.1396255399499751</v>
      </c>
      <c r="P3367">
        <f t="shared" si="886"/>
        <v>0</v>
      </c>
      <c r="Q3367">
        <f t="shared" si="887"/>
        <v>0</v>
      </c>
      <c r="R3367">
        <f t="shared" si="888"/>
        <v>1648.5900000000001</v>
      </c>
      <c r="S3367">
        <f t="shared" si="890"/>
        <v>1633.1980000000001</v>
      </c>
      <c r="T3367">
        <f t="shared" si="891"/>
        <v>41.641333333333932</v>
      </c>
      <c r="U3367">
        <f t="shared" si="892"/>
        <v>8.3282666666667868</v>
      </c>
      <c r="V3367">
        <f t="shared" si="893"/>
        <v>123.21091223463731</v>
      </c>
      <c r="W3367">
        <f t="shared" si="894"/>
        <v>2.1926402571509129E-2</v>
      </c>
      <c r="X3367">
        <f t="shared" si="895"/>
        <v>1654.19</v>
      </c>
      <c r="Y3367">
        <f t="shared" si="896"/>
        <v>1608.07</v>
      </c>
      <c r="Z3367">
        <f t="shared" si="897"/>
        <v>94.839549002601686</v>
      </c>
      <c r="AA3367">
        <f t="shared" si="900"/>
        <v>63.866109722921919</v>
      </c>
      <c r="AB3367">
        <f t="shared" si="898"/>
        <v>0</v>
      </c>
      <c r="AC3367">
        <f t="shared" si="899"/>
        <v>-3.8902770780779861E-3</v>
      </c>
    </row>
    <row r="3368" spans="1:29" x14ac:dyDescent="0.3">
      <c r="A3368" s="2">
        <v>41444</v>
      </c>
      <c r="B3368">
        <v>1651.83</v>
      </c>
      <c r="C3368">
        <v>1652.45</v>
      </c>
      <c r="D3368">
        <v>1628.91</v>
      </c>
      <c r="E3368">
        <v>1628.93</v>
      </c>
      <c r="F3368">
        <v>3545060000</v>
      </c>
      <c r="G3368">
        <v>17.053083693299872</v>
      </c>
      <c r="H3368">
        <v>-6.4869163067000946</v>
      </c>
      <c r="I3368">
        <v>3.3577533577528929</v>
      </c>
      <c r="J3368">
        <v>45.22983521248932</v>
      </c>
      <c r="K3368">
        <v>67.25</v>
      </c>
      <c r="L3368">
        <f t="shared" si="889"/>
        <v>1635.3969163067002</v>
      </c>
      <c r="N3368">
        <f t="shared" si="884"/>
        <v>17.053083693299868</v>
      </c>
      <c r="O3368">
        <f t="shared" si="885"/>
        <v>-6.4869163067000954</v>
      </c>
      <c r="P3368">
        <f t="shared" si="886"/>
        <v>0</v>
      </c>
      <c r="Q3368">
        <f t="shared" si="887"/>
        <v>0</v>
      </c>
      <c r="R3368">
        <f t="shared" si="888"/>
        <v>1636.7633333333333</v>
      </c>
      <c r="S3368">
        <f t="shared" si="890"/>
        <v>1636.4739999999999</v>
      </c>
      <c r="T3368">
        <f t="shared" si="891"/>
        <v>29.11600000000044</v>
      </c>
      <c r="U3368">
        <f t="shared" si="892"/>
        <v>5.8232000000000879</v>
      </c>
      <c r="V3368">
        <f t="shared" si="893"/>
        <v>3.3124208148255732</v>
      </c>
      <c r="W3368">
        <f t="shared" si="894"/>
        <v>-4.5332542927319697E-2</v>
      </c>
      <c r="X3368">
        <f t="shared" si="895"/>
        <v>1654.19</v>
      </c>
      <c r="Y3368">
        <f t="shared" si="896"/>
        <v>1608.07</v>
      </c>
      <c r="Z3368">
        <f t="shared" si="897"/>
        <v>45.22983521248932</v>
      </c>
      <c r="AA3368">
        <f t="shared" si="900"/>
        <v>67.24818457358468</v>
      </c>
      <c r="AB3368">
        <f t="shared" si="898"/>
        <v>0</v>
      </c>
      <c r="AC3368">
        <f t="shared" si="899"/>
        <v>-1.8154264153196209E-3</v>
      </c>
    </row>
    <row r="3369" spans="1:29" x14ac:dyDescent="0.3">
      <c r="A3369" s="2">
        <v>41445</v>
      </c>
      <c r="B3369">
        <v>1624.62</v>
      </c>
      <c r="C3369">
        <v>1624.62</v>
      </c>
      <c r="D3369">
        <v>1584.32</v>
      </c>
      <c r="E3369">
        <v>1588.19</v>
      </c>
      <c r="F3369">
        <v>4858850000</v>
      </c>
      <c r="G3369">
        <v>4.9587224621996029</v>
      </c>
      <c r="H3369">
        <v>-35.341277537800352</v>
      </c>
      <c r="I3369">
        <v>-165.55102325419219</v>
      </c>
      <c r="J3369">
        <v>5.5388578789181508</v>
      </c>
      <c r="K3369">
        <v>54.43</v>
      </c>
      <c r="L3369">
        <f t="shared" si="889"/>
        <v>1619.6612775378003</v>
      </c>
      <c r="N3369">
        <f t="shared" si="884"/>
        <v>4.9587224621996029</v>
      </c>
      <c r="O3369">
        <f t="shared" si="885"/>
        <v>-35.341277537800352</v>
      </c>
      <c r="P3369">
        <f t="shared" si="886"/>
        <v>0</v>
      </c>
      <c r="Q3369">
        <f t="shared" si="887"/>
        <v>0</v>
      </c>
      <c r="R3369">
        <f t="shared" si="888"/>
        <v>1599.0433333333331</v>
      </c>
      <c r="S3369">
        <f t="shared" si="890"/>
        <v>1630.704</v>
      </c>
      <c r="T3369">
        <f t="shared" si="891"/>
        <v>63.736000000000558</v>
      </c>
      <c r="U3369">
        <f t="shared" si="892"/>
        <v>12.747200000000111</v>
      </c>
      <c r="V3369">
        <f t="shared" si="893"/>
        <v>-165.58233267785141</v>
      </c>
      <c r="W3369">
        <f t="shared" si="894"/>
        <v>-3.1309423659223512E-2</v>
      </c>
      <c r="X3369">
        <f t="shared" si="895"/>
        <v>1654.19</v>
      </c>
      <c r="Y3369">
        <f t="shared" si="896"/>
        <v>1584.32</v>
      </c>
      <c r="Z3369">
        <f t="shared" si="897"/>
        <v>5.5388578789181508</v>
      </c>
      <c r="AA3369">
        <f t="shared" si="900"/>
        <v>54.426857183341781</v>
      </c>
      <c r="AB3369">
        <f t="shared" si="898"/>
        <v>0</v>
      </c>
      <c r="AC3369">
        <f t="shared" si="899"/>
        <v>-3.1428166582188055E-3</v>
      </c>
    </row>
    <row r="3370" spans="1:29" x14ac:dyDescent="0.3">
      <c r="A3370" s="2">
        <v>41446</v>
      </c>
      <c r="B3370">
        <v>1588.62</v>
      </c>
      <c r="C3370">
        <v>1599.19</v>
      </c>
      <c r="D3370">
        <v>1577.7</v>
      </c>
      <c r="E3370">
        <v>1592.43</v>
      </c>
      <c r="F3370">
        <v>5797280000</v>
      </c>
      <c r="G3370">
        <v>-11.39418502520016</v>
      </c>
      <c r="H3370">
        <v>-32.884185025200168</v>
      </c>
      <c r="I3370">
        <v>-97.056530791470152</v>
      </c>
      <c r="J3370">
        <v>19.2574192704929</v>
      </c>
      <c r="K3370">
        <v>49.09</v>
      </c>
      <c r="L3370">
        <f t="shared" si="889"/>
        <v>1610.5841850252002</v>
      </c>
      <c r="N3370">
        <f t="shared" si="884"/>
        <v>-11.394185025200159</v>
      </c>
      <c r="O3370">
        <f t="shared" si="885"/>
        <v>-32.884185025200168</v>
      </c>
      <c r="P3370">
        <f t="shared" si="886"/>
        <v>0</v>
      </c>
      <c r="Q3370">
        <f t="shared" si="887"/>
        <v>0</v>
      </c>
      <c r="R3370">
        <f t="shared" si="888"/>
        <v>1589.7733333333335</v>
      </c>
      <c r="S3370">
        <f t="shared" si="890"/>
        <v>1622.5593333333334</v>
      </c>
      <c r="T3370">
        <f t="shared" si="891"/>
        <v>112.60400000000027</v>
      </c>
      <c r="U3370">
        <f t="shared" si="892"/>
        <v>22.520800000000055</v>
      </c>
      <c r="V3370">
        <f t="shared" si="893"/>
        <v>-97.053982688595298</v>
      </c>
      <c r="W3370">
        <f t="shared" si="894"/>
        <v>2.5481028748544077E-3</v>
      </c>
      <c r="X3370">
        <f t="shared" si="895"/>
        <v>1654.19</v>
      </c>
      <c r="Y3370">
        <f t="shared" si="896"/>
        <v>1577.7</v>
      </c>
      <c r="Z3370">
        <f t="shared" si="897"/>
        <v>19.257419270492896</v>
      </c>
      <c r="AA3370">
        <f t="shared" si="900"/>
        <v>49.090748718385697</v>
      </c>
      <c r="AB3370">
        <f t="shared" si="898"/>
        <v>0</v>
      </c>
      <c r="AC3370">
        <f t="shared" si="899"/>
        <v>7.4871838569379179E-4</v>
      </c>
    </row>
    <row r="3371" spans="1:29" x14ac:dyDescent="0.3">
      <c r="A3371" s="2">
        <v>41449</v>
      </c>
      <c r="B3371">
        <v>1588.77</v>
      </c>
      <c r="C3371">
        <v>1588.77</v>
      </c>
      <c r="D3371">
        <v>1560.33</v>
      </c>
      <c r="E3371">
        <v>1573.09</v>
      </c>
      <c r="F3371">
        <v>4733660000</v>
      </c>
      <c r="G3371">
        <v>-9.3161233501334664</v>
      </c>
      <c r="H3371">
        <v>-37.756123350133521</v>
      </c>
      <c r="I3371">
        <v>-89.781433172708731</v>
      </c>
      <c r="J3371">
        <v>13.59471553377368</v>
      </c>
      <c r="K3371">
        <v>35.69</v>
      </c>
      <c r="L3371">
        <f t="shared" si="889"/>
        <v>1598.0861233501334</v>
      </c>
      <c r="N3371">
        <f t="shared" si="884"/>
        <v>-9.3161233501334664</v>
      </c>
      <c r="O3371">
        <f t="shared" si="885"/>
        <v>-37.756123350133521</v>
      </c>
      <c r="P3371">
        <f t="shared" si="886"/>
        <v>0</v>
      </c>
      <c r="Q3371">
        <f t="shared" si="887"/>
        <v>0</v>
      </c>
      <c r="R3371">
        <f t="shared" si="888"/>
        <v>1574.0633333333333</v>
      </c>
      <c r="S3371">
        <f t="shared" si="890"/>
        <v>1609.6466666666668</v>
      </c>
      <c r="T3371">
        <f t="shared" si="891"/>
        <v>132.12000000000035</v>
      </c>
      <c r="U3371">
        <f t="shared" si="892"/>
        <v>26.424000000000071</v>
      </c>
      <c r="V3371">
        <f t="shared" si="893"/>
        <v>-89.775288458304047</v>
      </c>
      <c r="W3371">
        <f t="shared" si="894"/>
        <v>6.144714404683782E-3</v>
      </c>
      <c r="X3371">
        <f t="shared" si="895"/>
        <v>1654.19</v>
      </c>
      <c r="Y3371">
        <f t="shared" si="896"/>
        <v>1560.33</v>
      </c>
      <c r="Z3371">
        <f t="shared" si="897"/>
        <v>13.594715533773677</v>
      </c>
      <c r="AA3371">
        <f t="shared" si="900"/>
        <v>35.692075379655151</v>
      </c>
      <c r="AB3371">
        <f t="shared" si="898"/>
        <v>0</v>
      </c>
      <c r="AC3371">
        <f t="shared" si="899"/>
        <v>2.0753796551531423E-3</v>
      </c>
    </row>
    <row r="3372" spans="1:29" x14ac:dyDescent="0.3">
      <c r="A3372" s="2">
        <v>41450</v>
      </c>
      <c r="B3372">
        <v>1577.52</v>
      </c>
      <c r="C3372">
        <v>1593.79</v>
      </c>
      <c r="D3372">
        <v>1577.09</v>
      </c>
      <c r="E3372">
        <v>1588.03</v>
      </c>
      <c r="F3372">
        <v>3761170000</v>
      </c>
      <c r="G3372">
        <v>-0.94408223342247766</v>
      </c>
      <c r="H3372">
        <v>-17.64408223342252</v>
      </c>
      <c r="I3372">
        <v>-43.797186573869674</v>
      </c>
      <c r="J3372">
        <v>30.069474598349991</v>
      </c>
      <c r="K3372">
        <v>22.74</v>
      </c>
      <c r="L3372">
        <f t="shared" si="889"/>
        <v>1594.7340822334224</v>
      </c>
      <c r="N3372">
        <f t="shared" si="884"/>
        <v>-0.94408223342247766</v>
      </c>
      <c r="O3372">
        <f t="shared" si="885"/>
        <v>-17.644082233422523</v>
      </c>
      <c r="P3372">
        <f t="shared" si="886"/>
        <v>0</v>
      </c>
      <c r="Q3372">
        <f t="shared" si="887"/>
        <v>0</v>
      </c>
      <c r="R3372">
        <f t="shared" si="888"/>
        <v>1586.3033333333333</v>
      </c>
      <c r="S3372">
        <f t="shared" si="890"/>
        <v>1597.1893333333333</v>
      </c>
      <c r="T3372">
        <f t="shared" si="891"/>
        <v>82.85599999999954</v>
      </c>
      <c r="U3372">
        <f t="shared" si="892"/>
        <v>16.571199999999909</v>
      </c>
      <c r="V3372">
        <f t="shared" si="893"/>
        <v>-43.794856940555611</v>
      </c>
      <c r="W3372">
        <f t="shared" si="894"/>
        <v>2.3296333140621073E-3</v>
      </c>
      <c r="X3372">
        <f t="shared" si="895"/>
        <v>1652.45</v>
      </c>
      <c r="Y3372">
        <f t="shared" si="896"/>
        <v>1560.33</v>
      </c>
      <c r="Z3372">
        <f t="shared" si="897"/>
        <v>30.069474598349988</v>
      </c>
      <c r="AA3372">
        <f t="shared" si="900"/>
        <v>22.738060498804806</v>
      </c>
      <c r="AB3372">
        <f t="shared" si="898"/>
        <v>0</v>
      </c>
      <c r="AC3372">
        <f t="shared" si="899"/>
        <v>-1.9395011951921504E-3</v>
      </c>
    </row>
    <row r="3373" spans="1:29" x14ac:dyDescent="0.3">
      <c r="A3373" s="2">
        <v>41451</v>
      </c>
      <c r="B3373">
        <v>1592.27</v>
      </c>
      <c r="C3373">
        <v>1606.83</v>
      </c>
      <c r="D3373">
        <v>1592.27</v>
      </c>
      <c r="E3373">
        <v>1603.26</v>
      </c>
      <c r="F3373">
        <v>3558340000</v>
      </c>
      <c r="G3373">
        <v>9.2539451777183785</v>
      </c>
      <c r="H3373">
        <v>-5.3060548222815669</v>
      </c>
      <c r="I3373">
        <v>90.697804659498232</v>
      </c>
      <c r="J3373">
        <v>66.775548296780357</v>
      </c>
      <c r="K3373">
        <v>27.05</v>
      </c>
      <c r="L3373">
        <f t="shared" si="889"/>
        <v>1597.5760548222815</v>
      </c>
      <c r="N3373">
        <f t="shared" si="884"/>
        <v>9.2539451777183785</v>
      </c>
      <c r="O3373">
        <f t="shared" si="885"/>
        <v>-5.3060548222815669</v>
      </c>
      <c r="P3373">
        <f t="shared" si="886"/>
        <v>0</v>
      </c>
      <c r="Q3373">
        <f t="shared" si="887"/>
        <v>0</v>
      </c>
      <c r="R3373">
        <f t="shared" si="888"/>
        <v>1600.7866666666666</v>
      </c>
      <c r="S3373">
        <f t="shared" si="890"/>
        <v>1589.9940000000001</v>
      </c>
      <c r="T3373">
        <f t="shared" si="891"/>
        <v>39.683999999999742</v>
      </c>
      <c r="U3373">
        <f t="shared" si="892"/>
        <v>7.9367999999999483</v>
      </c>
      <c r="V3373">
        <f t="shared" si="893"/>
        <v>90.655063893647835</v>
      </c>
      <c r="W3373">
        <f t="shared" si="894"/>
        <v>-4.2740765850396656E-2</v>
      </c>
      <c r="X3373">
        <f t="shared" si="895"/>
        <v>1624.62</v>
      </c>
      <c r="Y3373">
        <f t="shared" si="896"/>
        <v>1560.33</v>
      </c>
      <c r="Z3373">
        <f t="shared" si="897"/>
        <v>66.775548296780357</v>
      </c>
      <c r="AA3373">
        <f t="shared" si="900"/>
        <v>27.047203115663013</v>
      </c>
      <c r="AB3373">
        <f t="shared" si="898"/>
        <v>0</v>
      </c>
      <c r="AC3373">
        <f t="shared" si="899"/>
        <v>-2.7968843369876595E-3</v>
      </c>
    </row>
    <row r="3374" spans="1:29" x14ac:dyDescent="0.3">
      <c r="A3374" s="2">
        <v>41452</v>
      </c>
      <c r="B3374">
        <v>1606.44</v>
      </c>
      <c r="C3374">
        <v>1620.07</v>
      </c>
      <c r="D3374">
        <v>1606.44</v>
      </c>
      <c r="E3374">
        <v>1613.2</v>
      </c>
      <c r="F3374">
        <v>3364540000</v>
      </c>
      <c r="G3374">
        <v>17.285963451811991</v>
      </c>
      <c r="H3374">
        <v>3.6559634518121129</v>
      </c>
      <c r="I3374">
        <v>119.9404412052828</v>
      </c>
      <c r="J3374">
        <v>88.500167392032324</v>
      </c>
      <c r="K3374">
        <v>43.64</v>
      </c>
      <c r="L3374">
        <f t="shared" si="889"/>
        <v>1602.7840365481879</v>
      </c>
      <c r="N3374">
        <f t="shared" si="884"/>
        <v>17.285963451811995</v>
      </c>
      <c r="O3374">
        <f t="shared" si="885"/>
        <v>3.6559634518121129</v>
      </c>
      <c r="P3374">
        <f t="shared" si="886"/>
        <v>0</v>
      </c>
      <c r="Q3374">
        <f t="shared" si="887"/>
        <v>0</v>
      </c>
      <c r="R3374">
        <f t="shared" si="888"/>
        <v>1613.2366666666667</v>
      </c>
      <c r="S3374">
        <f t="shared" si="890"/>
        <v>1592.8326666666667</v>
      </c>
      <c r="T3374">
        <f t="shared" si="891"/>
        <v>56.715999999999894</v>
      </c>
      <c r="U3374">
        <f t="shared" si="892"/>
        <v>11.343199999999978</v>
      </c>
      <c r="V3374">
        <f t="shared" si="893"/>
        <v>119.91912922867172</v>
      </c>
      <c r="W3374">
        <f t="shared" si="894"/>
        <v>-2.1311976611073646E-2</v>
      </c>
      <c r="X3374">
        <f t="shared" si="895"/>
        <v>1620.07</v>
      </c>
      <c r="Y3374">
        <f t="shared" si="896"/>
        <v>1560.33</v>
      </c>
      <c r="Z3374">
        <f t="shared" si="897"/>
        <v>88.500167392032324</v>
      </c>
      <c r="AA3374">
        <f t="shared" si="900"/>
        <v>43.639465018285847</v>
      </c>
      <c r="AB3374">
        <f t="shared" si="898"/>
        <v>0</v>
      </c>
      <c r="AC3374">
        <f t="shared" si="899"/>
        <v>-5.3498171415355955E-4</v>
      </c>
    </row>
    <row r="3375" spans="1:29" x14ac:dyDescent="0.3">
      <c r="A3375" s="2">
        <v>41453</v>
      </c>
      <c r="B3375">
        <v>1611.12</v>
      </c>
      <c r="C3375">
        <v>1615.94</v>
      </c>
      <c r="D3375">
        <v>1601.06</v>
      </c>
      <c r="E3375">
        <v>1606.28</v>
      </c>
      <c r="F3375">
        <v>4977190000</v>
      </c>
      <c r="G3375">
        <v>11.99064230120803</v>
      </c>
      <c r="H3375">
        <v>-2.8893576987920819</v>
      </c>
      <c r="I3375">
        <v>58.114485022569518</v>
      </c>
      <c r="J3375">
        <v>76.916638767994712</v>
      </c>
      <c r="K3375">
        <v>55.17</v>
      </c>
      <c r="L3375">
        <f t="shared" si="889"/>
        <v>1603.949357698792</v>
      </c>
      <c r="N3375">
        <f t="shared" si="884"/>
        <v>11.990642301208027</v>
      </c>
      <c r="O3375">
        <f t="shared" si="885"/>
        <v>-2.8893576987920824</v>
      </c>
      <c r="P3375">
        <f t="shared" si="886"/>
        <v>0</v>
      </c>
      <c r="Q3375">
        <f t="shared" si="887"/>
        <v>0</v>
      </c>
      <c r="R3375">
        <f t="shared" si="888"/>
        <v>1607.76</v>
      </c>
      <c r="S3375">
        <f t="shared" si="890"/>
        <v>1596.43</v>
      </c>
      <c r="T3375">
        <f t="shared" si="891"/>
        <v>64.986666666666679</v>
      </c>
      <c r="U3375">
        <f t="shared" si="892"/>
        <v>12.997333333333335</v>
      </c>
      <c r="V3375">
        <f t="shared" si="893"/>
        <v>58.114485022568353</v>
      </c>
      <c r="W3375">
        <f t="shared" si="894"/>
        <v>-1.1652900866465643E-12</v>
      </c>
      <c r="X3375">
        <f t="shared" si="895"/>
        <v>1620.07</v>
      </c>
      <c r="Y3375">
        <f t="shared" si="896"/>
        <v>1560.33</v>
      </c>
      <c r="Z3375">
        <f t="shared" si="897"/>
        <v>76.916638767994712</v>
      </c>
      <c r="AA3375">
        <f t="shared" si="900"/>
        <v>55.171308917786213</v>
      </c>
      <c r="AB3375">
        <f t="shared" si="898"/>
        <v>0</v>
      </c>
      <c r="AC3375">
        <f t="shared" si="899"/>
        <v>1.3089177862113388E-3</v>
      </c>
    </row>
    <row r="3376" spans="1:29" x14ac:dyDescent="0.3">
      <c r="A3376" s="2">
        <v>41456</v>
      </c>
      <c r="B3376">
        <v>1609.78</v>
      </c>
      <c r="C3376">
        <v>1626.61</v>
      </c>
      <c r="D3376">
        <v>1609.78</v>
      </c>
      <c r="E3376">
        <v>1614.96</v>
      </c>
      <c r="F3376">
        <v>3104690000</v>
      </c>
      <c r="G3376">
        <v>18.99042820080513</v>
      </c>
      <c r="H3376">
        <v>2.1604282008052</v>
      </c>
      <c r="I3376">
        <v>87.543796061373939</v>
      </c>
      <c r="J3376">
        <v>76.47415185783548</v>
      </c>
      <c r="K3376">
        <v>67.75</v>
      </c>
      <c r="L3376">
        <f t="shared" si="889"/>
        <v>1607.6195717991948</v>
      </c>
      <c r="N3376">
        <f t="shared" si="884"/>
        <v>18.990428200805127</v>
      </c>
      <c r="O3376">
        <f t="shared" si="885"/>
        <v>2.1604282008051996</v>
      </c>
      <c r="P3376">
        <f t="shared" si="886"/>
        <v>0</v>
      </c>
      <c r="Q3376">
        <f t="shared" si="887"/>
        <v>0</v>
      </c>
      <c r="R3376">
        <f t="shared" si="888"/>
        <v>1617.1166666666668</v>
      </c>
      <c r="S3376">
        <f t="shared" si="890"/>
        <v>1605.0406666666668</v>
      </c>
      <c r="T3376">
        <f t="shared" si="891"/>
        <v>45.982666666666773</v>
      </c>
      <c r="U3376">
        <f t="shared" si="892"/>
        <v>9.1965333333333543</v>
      </c>
      <c r="V3376">
        <f t="shared" si="893"/>
        <v>87.54023255139613</v>
      </c>
      <c r="W3376">
        <f t="shared" si="894"/>
        <v>-3.5635099778090762E-3</v>
      </c>
      <c r="X3376">
        <f t="shared" si="895"/>
        <v>1626.61</v>
      </c>
      <c r="Y3376">
        <f t="shared" si="896"/>
        <v>1577.09</v>
      </c>
      <c r="Z3376">
        <f t="shared" si="897"/>
        <v>76.47415185783548</v>
      </c>
      <c r="AA3376">
        <f t="shared" si="900"/>
        <v>67.747196182598572</v>
      </c>
      <c r="AB3376">
        <f t="shared" si="898"/>
        <v>0</v>
      </c>
      <c r="AC3376">
        <f t="shared" si="899"/>
        <v>-2.8038174014284323E-3</v>
      </c>
    </row>
    <row r="3377" spans="1:29" x14ac:dyDescent="0.3">
      <c r="A3377" s="2">
        <v>41457</v>
      </c>
      <c r="B3377">
        <v>1614.29</v>
      </c>
      <c r="C3377">
        <v>1624.26</v>
      </c>
      <c r="D3377">
        <v>1606.77</v>
      </c>
      <c r="E3377">
        <v>1614.08</v>
      </c>
      <c r="F3377">
        <v>3317130000</v>
      </c>
      <c r="G3377">
        <v>14.486952133870091</v>
      </c>
      <c r="H3377">
        <v>-3.003047866129918</v>
      </c>
      <c r="I3377">
        <v>54.332992152849471</v>
      </c>
      <c r="J3377">
        <v>63.511939429237032</v>
      </c>
      <c r="K3377">
        <v>74.44</v>
      </c>
      <c r="L3377">
        <f t="shared" si="889"/>
        <v>1609.7730478661299</v>
      </c>
      <c r="N3377">
        <f t="shared" si="884"/>
        <v>14.486952133870091</v>
      </c>
      <c r="O3377">
        <f t="shared" si="885"/>
        <v>-3.0030478661299185</v>
      </c>
      <c r="P3377">
        <f t="shared" si="886"/>
        <v>0</v>
      </c>
      <c r="Q3377">
        <f t="shared" si="887"/>
        <v>0</v>
      </c>
      <c r="R3377">
        <f t="shared" si="888"/>
        <v>1615.0366666666666</v>
      </c>
      <c r="S3377">
        <f t="shared" si="890"/>
        <v>1610.7873333333334</v>
      </c>
      <c r="T3377">
        <f t="shared" si="891"/>
        <v>26.05600000000004</v>
      </c>
      <c r="U3377">
        <f t="shared" si="892"/>
        <v>5.2112000000000078</v>
      </c>
      <c r="V3377">
        <f t="shared" si="893"/>
        <v>54.361546071706982</v>
      </c>
      <c r="W3377">
        <f t="shared" si="894"/>
        <v>2.8553918857511462E-2</v>
      </c>
      <c r="X3377">
        <f t="shared" si="895"/>
        <v>1626.61</v>
      </c>
      <c r="Y3377">
        <f t="shared" si="896"/>
        <v>1592.27</v>
      </c>
      <c r="Z3377">
        <f t="shared" si="897"/>
        <v>63.511939429237032</v>
      </c>
      <c r="AA3377">
        <f t="shared" si="900"/>
        <v>74.435689148775978</v>
      </c>
      <c r="AB3377">
        <f t="shared" si="898"/>
        <v>0</v>
      </c>
      <c r="AC3377">
        <f t="shared" si="899"/>
        <v>-4.3108512240195296E-3</v>
      </c>
    </row>
    <row r="3378" spans="1:29" x14ac:dyDescent="0.3">
      <c r="A3378" s="2">
        <v>41458</v>
      </c>
      <c r="B3378">
        <v>1611.48</v>
      </c>
      <c r="C3378">
        <v>1618.97</v>
      </c>
      <c r="D3378">
        <v>1604.57</v>
      </c>
      <c r="E3378">
        <v>1615.41</v>
      </c>
      <c r="F3378">
        <v>1966050000</v>
      </c>
      <c r="G3378">
        <v>7.3179680892465058</v>
      </c>
      <c r="H3378">
        <v>-7.0820319107535852</v>
      </c>
      <c r="I3378">
        <v>-7.2019464720197917</v>
      </c>
      <c r="J3378">
        <v>56.16438356164447</v>
      </c>
      <c r="K3378">
        <v>72.31</v>
      </c>
      <c r="L3378">
        <f t="shared" si="889"/>
        <v>1611.6520319107535</v>
      </c>
      <c r="N3378">
        <f t="shared" si="884"/>
        <v>7.3179680892465058</v>
      </c>
      <c r="O3378">
        <f t="shared" si="885"/>
        <v>-7.0820319107535852</v>
      </c>
      <c r="P3378">
        <f t="shared" si="886"/>
        <v>0</v>
      </c>
      <c r="Q3378">
        <f t="shared" si="887"/>
        <v>0</v>
      </c>
      <c r="R3378">
        <f t="shared" si="888"/>
        <v>1612.9833333333333</v>
      </c>
      <c r="S3378">
        <f t="shared" si="890"/>
        <v>1613.2266666666669</v>
      </c>
      <c r="T3378">
        <f t="shared" si="891"/>
        <v>11.419999999999845</v>
      </c>
      <c r="U3378">
        <f t="shared" si="892"/>
        <v>2.2839999999999692</v>
      </c>
      <c r="V3378">
        <f t="shared" si="893"/>
        <v>-7.1025491340796867</v>
      </c>
      <c r="W3378">
        <f t="shared" si="894"/>
        <v>9.9397337940104968E-2</v>
      </c>
      <c r="X3378">
        <f t="shared" si="895"/>
        <v>1626.61</v>
      </c>
      <c r="Y3378">
        <f t="shared" si="896"/>
        <v>1601.06</v>
      </c>
      <c r="Z3378">
        <f t="shared" si="897"/>
        <v>56.16438356164447</v>
      </c>
      <c r="AA3378">
        <f t="shared" si="900"/>
        <v>72.313456201748792</v>
      </c>
      <c r="AB3378">
        <f t="shared" si="898"/>
        <v>0</v>
      </c>
      <c r="AC3378">
        <f t="shared" si="899"/>
        <v>3.4562017487900221E-3</v>
      </c>
    </row>
    <row r="3379" spans="1:29" x14ac:dyDescent="0.3">
      <c r="A3379" s="2">
        <v>41460</v>
      </c>
      <c r="B3379">
        <v>1618.65</v>
      </c>
      <c r="C3379">
        <v>1632.07</v>
      </c>
      <c r="D3379">
        <v>1614.71</v>
      </c>
      <c r="E3379">
        <v>1631.89</v>
      </c>
      <c r="F3379">
        <v>2634140000</v>
      </c>
      <c r="G3379">
        <v>13.67197872616407</v>
      </c>
      <c r="H3379">
        <v>-3.68802127383583</v>
      </c>
      <c r="I3379">
        <v>148.32240281342419</v>
      </c>
      <c r="J3379">
        <v>99.419542083199502</v>
      </c>
      <c r="K3379">
        <v>74.5</v>
      </c>
      <c r="L3379">
        <f t="shared" si="889"/>
        <v>1618.3980212738359</v>
      </c>
      <c r="N3379">
        <f t="shared" si="884"/>
        <v>13.67197872616407</v>
      </c>
      <c r="O3379">
        <f t="shared" si="885"/>
        <v>-3.6880212738358296</v>
      </c>
      <c r="P3379">
        <f t="shared" si="886"/>
        <v>0</v>
      </c>
      <c r="Q3379">
        <f t="shared" si="887"/>
        <v>0</v>
      </c>
      <c r="R3379">
        <f t="shared" si="888"/>
        <v>1626.2233333333334</v>
      </c>
      <c r="S3379">
        <f t="shared" si="890"/>
        <v>1615.8240000000001</v>
      </c>
      <c r="T3379">
        <f t="shared" si="891"/>
        <v>23.384000000000242</v>
      </c>
      <c r="U3379">
        <f t="shared" si="892"/>
        <v>4.676800000000048</v>
      </c>
      <c r="V3379">
        <f t="shared" si="893"/>
        <v>148.24001216406066</v>
      </c>
      <c r="W3379">
        <f t="shared" si="894"/>
        <v>-8.239064936353202E-2</v>
      </c>
      <c r="X3379">
        <f t="shared" si="895"/>
        <v>1632.07</v>
      </c>
      <c r="Y3379">
        <f t="shared" si="896"/>
        <v>1601.06</v>
      </c>
      <c r="Z3379">
        <f t="shared" si="897"/>
        <v>99.419542083199502</v>
      </c>
      <c r="AA3379">
        <f t="shared" si="900"/>
        <v>74.497331139982251</v>
      </c>
      <c r="AB3379">
        <f t="shared" si="898"/>
        <v>0</v>
      </c>
      <c r="AC3379">
        <f t="shared" si="899"/>
        <v>-2.6688600177493527E-3</v>
      </c>
    </row>
    <row r="3380" spans="1:29" x14ac:dyDescent="0.3">
      <c r="A3380" s="2">
        <v>41463</v>
      </c>
      <c r="B3380">
        <v>1634.2</v>
      </c>
      <c r="C3380">
        <v>1644.68</v>
      </c>
      <c r="D3380">
        <v>1634.2</v>
      </c>
      <c r="E3380">
        <v>1640.46</v>
      </c>
      <c r="F3380">
        <v>3514590000</v>
      </c>
      <c r="G3380">
        <v>18.927985817442728</v>
      </c>
      <c r="H3380">
        <v>8.4479858174427136</v>
      </c>
      <c r="I3380">
        <v>135.74135664011061</v>
      </c>
      <c r="J3380">
        <v>89.478932934430276</v>
      </c>
      <c r="K3380">
        <v>77.010000000000005</v>
      </c>
      <c r="L3380">
        <f t="shared" si="889"/>
        <v>1625.7520141825573</v>
      </c>
      <c r="N3380">
        <f t="shared" si="884"/>
        <v>18.927985817442732</v>
      </c>
      <c r="O3380">
        <f t="shared" si="885"/>
        <v>8.4479858174427136</v>
      </c>
      <c r="P3380">
        <f t="shared" si="886"/>
        <v>0</v>
      </c>
      <c r="Q3380">
        <f t="shared" si="887"/>
        <v>0</v>
      </c>
      <c r="R3380">
        <f t="shared" si="888"/>
        <v>1639.78</v>
      </c>
      <c r="S3380">
        <f t="shared" si="890"/>
        <v>1622.2280000000001</v>
      </c>
      <c r="T3380">
        <f t="shared" si="891"/>
        <v>43.094666666666626</v>
      </c>
      <c r="U3380">
        <f t="shared" si="892"/>
        <v>8.6189333333333256</v>
      </c>
      <c r="V3380">
        <f t="shared" si="893"/>
        <v>135.76312614089852</v>
      </c>
      <c r="W3380">
        <f t="shared" si="894"/>
        <v>2.1769500787911511E-2</v>
      </c>
      <c r="X3380">
        <f t="shared" si="895"/>
        <v>1644.68</v>
      </c>
      <c r="Y3380">
        <f t="shared" si="896"/>
        <v>1604.57</v>
      </c>
      <c r="Z3380">
        <f t="shared" si="897"/>
        <v>89.478932934430276</v>
      </c>
      <c r="AA3380">
        <f t="shared" si="900"/>
        <v>77.009789973269363</v>
      </c>
      <c r="AB3380">
        <f t="shared" si="898"/>
        <v>0</v>
      </c>
      <c r="AC3380">
        <f t="shared" si="899"/>
        <v>-2.100267306417436E-4</v>
      </c>
    </row>
    <row r="3381" spans="1:29" x14ac:dyDescent="0.3">
      <c r="A3381" s="2">
        <v>41464</v>
      </c>
      <c r="B3381">
        <v>1642.89</v>
      </c>
      <c r="C3381">
        <v>1654.18</v>
      </c>
      <c r="D3381">
        <v>1642.89</v>
      </c>
      <c r="E3381">
        <v>1652.32</v>
      </c>
      <c r="F3381">
        <v>3155360000</v>
      </c>
      <c r="G3381">
        <v>19.57199054496164</v>
      </c>
      <c r="H3381">
        <v>8.2819905449616726</v>
      </c>
      <c r="I3381">
        <v>109.406421191319</v>
      </c>
      <c r="J3381">
        <v>96.250755895988462</v>
      </c>
      <c r="K3381">
        <v>80.97</v>
      </c>
      <c r="L3381">
        <f t="shared" si="889"/>
        <v>1634.6080094550384</v>
      </c>
      <c r="N3381">
        <f t="shared" si="884"/>
        <v>19.571990544961636</v>
      </c>
      <c r="O3381">
        <f t="shared" si="885"/>
        <v>8.2819905449616726</v>
      </c>
      <c r="P3381">
        <f t="shared" si="886"/>
        <v>0</v>
      </c>
      <c r="Q3381">
        <f t="shared" si="887"/>
        <v>0</v>
      </c>
      <c r="R3381">
        <f t="shared" si="888"/>
        <v>1649.7966666666669</v>
      </c>
      <c r="S3381">
        <f t="shared" si="890"/>
        <v>1628.7640000000001</v>
      </c>
      <c r="T3381">
        <f t="shared" si="891"/>
        <v>64.097333333333609</v>
      </c>
      <c r="U3381">
        <f t="shared" si="892"/>
        <v>12.819466666666722</v>
      </c>
      <c r="V3381">
        <f t="shared" si="893"/>
        <v>109.37879197609176</v>
      </c>
      <c r="W3381">
        <f t="shared" si="894"/>
        <v>-2.7629215227236159E-2</v>
      </c>
      <c r="X3381">
        <f t="shared" si="895"/>
        <v>1654.18</v>
      </c>
      <c r="Y3381">
        <f t="shared" si="896"/>
        <v>1604.57</v>
      </c>
      <c r="Z3381">
        <f t="shared" si="897"/>
        <v>96.250755895988462</v>
      </c>
      <c r="AA3381">
        <f t="shared" si="900"/>
        <v>80.965110780899948</v>
      </c>
      <c r="AB3381">
        <f t="shared" si="898"/>
        <v>0</v>
      </c>
      <c r="AC3381">
        <f t="shared" si="899"/>
        <v>-4.8892191000504681E-3</v>
      </c>
    </row>
    <row r="3382" spans="1:29" x14ac:dyDescent="0.3">
      <c r="A3382" s="2">
        <v>41465</v>
      </c>
      <c r="B3382">
        <v>1651.56</v>
      </c>
      <c r="C3382">
        <v>1657.92</v>
      </c>
      <c r="D3382">
        <v>1647.66</v>
      </c>
      <c r="E3382">
        <v>1652.62</v>
      </c>
      <c r="F3382">
        <v>3011010000</v>
      </c>
      <c r="G3382">
        <v>17.30799369664101</v>
      </c>
      <c r="H3382">
        <v>7.047993696641015</v>
      </c>
      <c r="I3382">
        <v>81.998569598988823</v>
      </c>
      <c r="J3382">
        <v>90.065604498593871</v>
      </c>
      <c r="K3382">
        <v>86.28</v>
      </c>
      <c r="L3382">
        <f t="shared" si="889"/>
        <v>1640.6120063033591</v>
      </c>
      <c r="N3382">
        <f t="shared" si="884"/>
        <v>17.307993696641006</v>
      </c>
      <c r="O3382">
        <f t="shared" si="885"/>
        <v>7.047993696641015</v>
      </c>
      <c r="P3382">
        <f t="shared" si="886"/>
        <v>0</v>
      </c>
      <c r="Q3382">
        <f t="shared" si="887"/>
        <v>0</v>
      </c>
      <c r="R3382">
        <f t="shared" si="888"/>
        <v>1652.7333333333333</v>
      </c>
      <c r="S3382">
        <f t="shared" si="890"/>
        <v>1636.3033333333335</v>
      </c>
      <c r="T3382">
        <f t="shared" si="891"/>
        <v>66.799999999999955</v>
      </c>
      <c r="U3382">
        <f t="shared" si="892"/>
        <v>13.359999999999991</v>
      </c>
      <c r="V3382">
        <f t="shared" si="893"/>
        <v>81.986027944111015</v>
      </c>
      <c r="W3382">
        <f t="shared" si="894"/>
        <v>-1.2541654877807673E-2</v>
      </c>
      <c r="X3382">
        <f t="shared" si="895"/>
        <v>1657.92</v>
      </c>
      <c r="Y3382">
        <f t="shared" si="896"/>
        <v>1604.57</v>
      </c>
      <c r="Z3382">
        <f t="shared" si="897"/>
        <v>90.065604498593871</v>
      </c>
      <c r="AA3382">
        <f t="shared" si="900"/>
        <v>86.275843794771319</v>
      </c>
      <c r="AB3382">
        <f t="shared" si="898"/>
        <v>0</v>
      </c>
      <c r="AC3382">
        <f t="shared" si="899"/>
        <v>-4.1562052286820972E-3</v>
      </c>
    </row>
    <row r="3383" spans="1:29" x14ac:dyDescent="0.3">
      <c r="A3383" s="2">
        <v>41466</v>
      </c>
      <c r="B3383">
        <v>1657.41</v>
      </c>
      <c r="C3383">
        <v>1676.63</v>
      </c>
      <c r="D3383">
        <v>1657.41</v>
      </c>
      <c r="E3383">
        <v>1675.02</v>
      </c>
      <c r="F3383">
        <v>3446340000</v>
      </c>
      <c r="G3383">
        <v>24.548662464427249</v>
      </c>
      <c r="H3383">
        <v>5.3286624644272251</v>
      </c>
      <c r="I3383">
        <v>125.4647545337273</v>
      </c>
      <c r="J3383">
        <v>97.399870801033387</v>
      </c>
      <c r="K3383">
        <v>94.52</v>
      </c>
      <c r="L3383">
        <f t="shared" si="889"/>
        <v>1652.0813375355729</v>
      </c>
      <c r="N3383">
        <f t="shared" si="884"/>
        <v>24.548662464427252</v>
      </c>
      <c r="O3383">
        <f t="shared" si="885"/>
        <v>5.3286624644272251</v>
      </c>
      <c r="P3383">
        <f t="shared" si="886"/>
        <v>0</v>
      </c>
      <c r="Q3383">
        <f t="shared" si="887"/>
        <v>0</v>
      </c>
      <c r="R3383">
        <f t="shared" si="888"/>
        <v>1669.6866666666665</v>
      </c>
      <c r="S3383">
        <f t="shared" si="890"/>
        <v>1647.6440000000002</v>
      </c>
      <c r="T3383">
        <f t="shared" si="891"/>
        <v>58.569333333333134</v>
      </c>
      <c r="U3383">
        <f t="shared" si="892"/>
        <v>11.713866666666627</v>
      </c>
      <c r="V3383">
        <f t="shared" si="893"/>
        <v>125.45055812294454</v>
      </c>
      <c r="W3383">
        <f t="shared" si="894"/>
        <v>-1.4196410782759017E-2</v>
      </c>
      <c r="X3383">
        <f t="shared" si="895"/>
        <v>1676.63</v>
      </c>
      <c r="Y3383">
        <f t="shared" si="896"/>
        <v>1614.71</v>
      </c>
      <c r="Z3383">
        <f t="shared" si="897"/>
        <v>97.399870801033387</v>
      </c>
      <c r="AA3383">
        <f t="shared" si="900"/>
        <v>94.522941242649097</v>
      </c>
      <c r="AB3383">
        <f t="shared" si="898"/>
        <v>0</v>
      </c>
      <c r="AC3383">
        <f t="shared" si="899"/>
        <v>2.9412426491006727E-3</v>
      </c>
    </row>
    <row r="3384" spans="1:29" x14ac:dyDescent="0.3">
      <c r="A3384" s="2">
        <v>41467</v>
      </c>
      <c r="B3384">
        <v>1675.26</v>
      </c>
      <c r="C3384">
        <v>1680.19</v>
      </c>
      <c r="D3384">
        <v>1672.33</v>
      </c>
      <c r="E3384">
        <v>1680.19</v>
      </c>
      <c r="F3384">
        <v>3039070000</v>
      </c>
      <c r="G3384">
        <v>18.739108309618128</v>
      </c>
      <c r="H3384">
        <v>10.879108309617999</v>
      </c>
      <c r="I3384">
        <v>104.25836559367811</v>
      </c>
      <c r="J3384">
        <v>100</v>
      </c>
      <c r="K3384">
        <v>94.64</v>
      </c>
      <c r="L3384">
        <f t="shared" si="889"/>
        <v>1661.4508916903819</v>
      </c>
      <c r="N3384">
        <f t="shared" si="884"/>
        <v>18.739108309618132</v>
      </c>
      <c r="O3384">
        <f t="shared" si="885"/>
        <v>10.879108309618005</v>
      </c>
      <c r="P3384">
        <f t="shared" si="886"/>
        <v>0</v>
      </c>
      <c r="Q3384">
        <f t="shared" si="887"/>
        <v>0</v>
      </c>
      <c r="R3384">
        <f t="shared" si="888"/>
        <v>1677.57</v>
      </c>
      <c r="S3384">
        <f t="shared" si="890"/>
        <v>1657.9133333333334</v>
      </c>
      <c r="T3384">
        <f t="shared" si="891"/>
        <v>62.859999999999673</v>
      </c>
      <c r="U3384">
        <f t="shared" si="892"/>
        <v>12.571999999999935</v>
      </c>
      <c r="V3384">
        <f t="shared" si="893"/>
        <v>104.23516102803386</v>
      </c>
      <c r="W3384">
        <f t="shared" si="894"/>
        <v>-2.3204565644249442E-2</v>
      </c>
      <c r="X3384">
        <f t="shared" si="895"/>
        <v>1680.19</v>
      </c>
      <c r="Y3384">
        <f t="shared" si="896"/>
        <v>1634.2</v>
      </c>
      <c r="Z3384">
        <f t="shared" si="897"/>
        <v>100</v>
      </c>
      <c r="AA3384">
        <f t="shared" si="900"/>
        <v>94.639032826009199</v>
      </c>
      <c r="AB3384">
        <f t="shared" si="898"/>
        <v>0</v>
      </c>
      <c r="AC3384">
        <f t="shared" si="899"/>
        <v>-9.6717399080148425E-4</v>
      </c>
    </row>
    <row r="3385" spans="1:29" x14ac:dyDescent="0.3">
      <c r="A3385" s="2">
        <v>41470</v>
      </c>
      <c r="B3385">
        <v>1679.59</v>
      </c>
      <c r="C3385">
        <v>1684.51</v>
      </c>
      <c r="D3385">
        <v>1677.89</v>
      </c>
      <c r="E3385">
        <v>1682.5</v>
      </c>
      <c r="F3385">
        <v>2623200000</v>
      </c>
      <c r="G3385">
        <v>16.04273887307863</v>
      </c>
      <c r="H3385">
        <v>9.4227388730787425</v>
      </c>
      <c r="I3385">
        <v>85.182719337180899</v>
      </c>
      <c r="J3385">
        <v>95.170591061989441</v>
      </c>
      <c r="K3385">
        <v>95.78</v>
      </c>
      <c r="L3385">
        <f t="shared" si="889"/>
        <v>1668.4672611269214</v>
      </c>
      <c r="N3385">
        <f t="shared" si="884"/>
        <v>16.042738873078633</v>
      </c>
      <c r="O3385">
        <f t="shared" si="885"/>
        <v>9.4227388730787425</v>
      </c>
      <c r="P3385">
        <f t="shared" si="886"/>
        <v>0</v>
      </c>
      <c r="Q3385">
        <f t="shared" si="887"/>
        <v>0</v>
      </c>
      <c r="R3385">
        <f t="shared" si="888"/>
        <v>1681.6333333333332</v>
      </c>
      <c r="S3385">
        <f t="shared" si="890"/>
        <v>1666.2840000000001</v>
      </c>
      <c r="T3385">
        <f t="shared" si="891"/>
        <v>60.07599999999934</v>
      </c>
      <c r="U3385">
        <f t="shared" si="892"/>
        <v>12.015199999999869</v>
      </c>
      <c r="V3385">
        <f t="shared" si="893"/>
        <v>85.166196891344711</v>
      </c>
      <c r="W3385">
        <f t="shared" si="894"/>
        <v>-1.6522445836187671E-2</v>
      </c>
      <c r="X3385">
        <f t="shared" si="895"/>
        <v>1684.51</v>
      </c>
      <c r="Y3385">
        <f t="shared" si="896"/>
        <v>1642.89</v>
      </c>
      <c r="Z3385">
        <f t="shared" si="897"/>
        <v>95.170591061989441</v>
      </c>
      <c r="AA3385">
        <f t="shared" si="900"/>
        <v>95.777364451521038</v>
      </c>
      <c r="AB3385">
        <f t="shared" si="898"/>
        <v>0</v>
      </c>
      <c r="AC3385">
        <f t="shared" si="899"/>
        <v>-2.635548478963301E-3</v>
      </c>
    </row>
    <row r="3386" spans="1:29" x14ac:dyDescent="0.3">
      <c r="A3386" s="2">
        <v>41471</v>
      </c>
      <c r="B3386">
        <v>1682.7</v>
      </c>
      <c r="C3386">
        <v>1683.73</v>
      </c>
      <c r="D3386">
        <v>1671.84</v>
      </c>
      <c r="E3386">
        <v>1676.26</v>
      </c>
      <c r="F3386">
        <v>3081710000</v>
      </c>
      <c r="G3386">
        <v>12.665159248718959</v>
      </c>
      <c r="H3386">
        <v>0.77515924871886455</v>
      </c>
      <c r="I3386">
        <v>43.335435719541742</v>
      </c>
      <c r="J3386">
        <v>77.611940298507406</v>
      </c>
      <c r="K3386">
        <v>92.05</v>
      </c>
      <c r="L3386">
        <f t="shared" si="889"/>
        <v>1671.0648407512811</v>
      </c>
      <c r="N3386">
        <f t="shared" si="884"/>
        <v>12.665159248718965</v>
      </c>
      <c r="O3386">
        <f t="shared" si="885"/>
        <v>0.77515924871886455</v>
      </c>
      <c r="P3386">
        <f t="shared" si="886"/>
        <v>0</v>
      </c>
      <c r="Q3386">
        <f t="shared" si="887"/>
        <v>0</v>
      </c>
      <c r="R3386">
        <f t="shared" si="888"/>
        <v>1677.2766666666666</v>
      </c>
      <c r="S3386">
        <f t="shared" si="890"/>
        <v>1671.78</v>
      </c>
      <c r="T3386">
        <f t="shared" si="891"/>
        <v>42.279999999999973</v>
      </c>
      <c r="U3386">
        <f t="shared" si="892"/>
        <v>8.4559999999999942</v>
      </c>
      <c r="V3386">
        <f t="shared" si="893"/>
        <v>43.335435719541742</v>
      </c>
      <c r="W3386">
        <f t="shared" si="894"/>
        <v>0</v>
      </c>
      <c r="X3386">
        <f t="shared" si="895"/>
        <v>1684.51</v>
      </c>
      <c r="Y3386">
        <f t="shared" si="896"/>
        <v>1647.66</v>
      </c>
      <c r="Z3386">
        <f t="shared" si="897"/>
        <v>77.611940298507406</v>
      </c>
      <c r="AA3386">
        <f t="shared" si="900"/>
        <v>92.049601332024821</v>
      </c>
      <c r="AB3386">
        <f t="shared" si="898"/>
        <v>0</v>
      </c>
      <c r="AC3386">
        <f t="shared" si="899"/>
        <v>-3.9866797517618124E-4</v>
      </c>
    </row>
    <row r="3387" spans="1:29" x14ac:dyDescent="0.3">
      <c r="A3387" s="2">
        <v>41472</v>
      </c>
      <c r="B3387">
        <v>1677.91</v>
      </c>
      <c r="C3387">
        <v>1684.75</v>
      </c>
      <c r="D3387">
        <v>1677.91</v>
      </c>
      <c r="E3387">
        <v>1680.91</v>
      </c>
      <c r="F3387">
        <v>3153440000</v>
      </c>
      <c r="G3387">
        <v>10.403439499145859</v>
      </c>
      <c r="H3387">
        <v>3.563439499145943</v>
      </c>
      <c r="I3387">
        <v>77.694235588969178</v>
      </c>
      <c r="J3387">
        <v>85.954645208485999</v>
      </c>
      <c r="K3387">
        <v>91.23</v>
      </c>
      <c r="L3387">
        <f t="shared" si="889"/>
        <v>1674.3465605008541</v>
      </c>
      <c r="N3387">
        <f t="shared" si="884"/>
        <v>10.403439499145861</v>
      </c>
      <c r="O3387">
        <f t="shared" si="885"/>
        <v>3.563439499145943</v>
      </c>
      <c r="P3387">
        <f t="shared" si="886"/>
        <v>0</v>
      </c>
      <c r="Q3387">
        <f t="shared" si="887"/>
        <v>0</v>
      </c>
      <c r="R3387">
        <f t="shared" si="888"/>
        <v>1681.1899999999998</v>
      </c>
      <c r="S3387">
        <f t="shared" si="890"/>
        <v>1677.4713333333334</v>
      </c>
      <c r="T3387">
        <f t="shared" si="891"/>
        <v>15.958666666666431</v>
      </c>
      <c r="U3387">
        <f t="shared" si="892"/>
        <v>3.1917333333332865</v>
      </c>
      <c r="V3387">
        <f t="shared" si="893"/>
        <v>77.672877154868345</v>
      </c>
      <c r="W3387">
        <f t="shared" si="894"/>
        <v>-2.1358434100832824E-2</v>
      </c>
      <c r="X3387">
        <f t="shared" si="895"/>
        <v>1684.75</v>
      </c>
      <c r="Y3387">
        <f t="shared" si="896"/>
        <v>1657.41</v>
      </c>
      <c r="Z3387">
        <f t="shared" si="897"/>
        <v>85.954645208485999</v>
      </c>
      <c r="AA3387">
        <f t="shared" si="900"/>
        <v>91.227409474003252</v>
      </c>
      <c r="AB3387">
        <f t="shared" si="898"/>
        <v>0</v>
      </c>
      <c r="AC3387">
        <f t="shared" si="899"/>
        <v>-2.5905259967515804E-3</v>
      </c>
    </row>
    <row r="3388" spans="1:29" x14ac:dyDescent="0.3">
      <c r="A3388" s="2">
        <v>41473</v>
      </c>
      <c r="B3388">
        <v>1681.05</v>
      </c>
      <c r="C3388">
        <v>1693.12</v>
      </c>
      <c r="D3388">
        <v>1681.05</v>
      </c>
      <c r="E3388">
        <v>1689.37</v>
      </c>
      <c r="F3388">
        <v>3452370000</v>
      </c>
      <c r="G3388">
        <v>13.765626332763761</v>
      </c>
      <c r="H3388">
        <v>1.695626332763823</v>
      </c>
      <c r="I3388">
        <v>152.74318919326831</v>
      </c>
      <c r="J3388">
        <v>82.377819548872154</v>
      </c>
      <c r="K3388">
        <v>88.22</v>
      </c>
      <c r="L3388">
        <f t="shared" si="889"/>
        <v>1679.3543736672361</v>
      </c>
      <c r="N3388">
        <f t="shared" si="884"/>
        <v>13.765626332763759</v>
      </c>
      <c r="O3388">
        <f t="shared" si="885"/>
        <v>1.6956263327638226</v>
      </c>
      <c r="P3388">
        <f t="shared" si="886"/>
        <v>0</v>
      </c>
      <c r="Q3388">
        <f t="shared" si="887"/>
        <v>0</v>
      </c>
      <c r="R3388">
        <f t="shared" si="888"/>
        <v>1687.8466666666666</v>
      </c>
      <c r="S3388">
        <f t="shared" si="890"/>
        <v>1681.1033333333332</v>
      </c>
      <c r="T3388">
        <f t="shared" si="891"/>
        <v>14.7199999999998</v>
      </c>
      <c r="U3388">
        <f t="shared" si="892"/>
        <v>2.94399999999996</v>
      </c>
      <c r="V3388">
        <f t="shared" si="893"/>
        <v>152.70229468599254</v>
      </c>
      <c r="W3388">
        <f t="shared" si="894"/>
        <v>-4.0894507275766045E-2</v>
      </c>
      <c r="X3388">
        <f t="shared" si="895"/>
        <v>1693.12</v>
      </c>
      <c r="Y3388">
        <f t="shared" si="896"/>
        <v>1671.84</v>
      </c>
      <c r="Z3388">
        <f t="shared" si="897"/>
        <v>82.377819548872154</v>
      </c>
      <c r="AA3388">
        <f t="shared" si="900"/>
        <v>88.222999223571009</v>
      </c>
      <c r="AB3388">
        <f t="shared" si="898"/>
        <v>0</v>
      </c>
      <c r="AC3388">
        <f t="shared" si="899"/>
        <v>2.9992235710096793E-3</v>
      </c>
    </row>
    <row r="3389" spans="1:29" x14ac:dyDescent="0.3">
      <c r="A3389" s="2">
        <v>41474</v>
      </c>
      <c r="B3389">
        <v>1686.15</v>
      </c>
      <c r="C3389">
        <v>1692.09</v>
      </c>
      <c r="D3389">
        <v>1684.08</v>
      </c>
      <c r="E3389">
        <v>1692.09</v>
      </c>
      <c r="F3389">
        <v>3302580000</v>
      </c>
      <c r="G3389">
        <v>8.4904175551757817</v>
      </c>
      <c r="H3389">
        <v>0.48041755517579082</v>
      </c>
      <c r="I3389">
        <v>96.107252463253374</v>
      </c>
      <c r="J3389">
        <v>95.159774436090345</v>
      </c>
      <c r="K3389">
        <v>87.25</v>
      </c>
      <c r="L3389">
        <f t="shared" si="889"/>
        <v>1683.5995824448241</v>
      </c>
      <c r="N3389">
        <f t="shared" si="884"/>
        <v>8.4904175551757817</v>
      </c>
      <c r="O3389">
        <f t="shared" si="885"/>
        <v>0.48041755517579077</v>
      </c>
      <c r="P3389">
        <f t="shared" si="886"/>
        <v>0</v>
      </c>
      <c r="Q3389">
        <f t="shared" si="887"/>
        <v>0</v>
      </c>
      <c r="R3389">
        <f t="shared" si="888"/>
        <v>1689.42</v>
      </c>
      <c r="S3389">
        <f t="shared" si="890"/>
        <v>1683.4733333333329</v>
      </c>
      <c r="T3389">
        <f t="shared" si="891"/>
        <v>20.639999999999873</v>
      </c>
      <c r="U3389">
        <f t="shared" si="892"/>
        <v>4.1279999999999744</v>
      </c>
      <c r="V3389">
        <f t="shared" si="893"/>
        <v>96.03789836348848</v>
      </c>
      <c r="W3389">
        <f t="shared" si="894"/>
        <v>-6.9354099764893817E-2</v>
      </c>
      <c r="X3389">
        <f t="shared" si="895"/>
        <v>1693.12</v>
      </c>
      <c r="Y3389">
        <f t="shared" si="896"/>
        <v>1671.84</v>
      </c>
      <c r="Z3389">
        <f t="shared" si="897"/>
        <v>95.159774436090345</v>
      </c>
      <c r="AA3389">
        <f t="shared" si="900"/>
        <v>87.254954110789058</v>
      </c>
      <c r="AB3389">
        <f t="shared" si="898"/>
        <v>0</v>
      </c>
      <c r="AC3389">
        <f t="shared" si="899"/>
        <v>4.9541107890576086E-3</v>
      </c>
    </row>
    <row r="3390" spans="1:29" x14ac:dyDescent="0.3">
      <c r="A3390" s="2">
        <v>41477</v>
      </c>
      <c r="B3390">
        <v>1694.41</v>
      </c>
      <c r="C3390">
        <v>1697.61</v>
      </c>
      <c r="D3390">
        <v>1690.67</v>
      </c>
      <c r="E3390">
        <v>1695.53</v>
      </c>
      <c r="F3390">
        <v>2779130000</v>
      </c>
      <c r="G3390">
        <v>10.033611703450561</v>
      </c>
      <c r="H3390">
        <v>3.0936117034507329</v>
      </c>
      <c r="I3390">
        <v>104.06504065040561</v>
      </c>
      <c r="J3390">
        <v>91.928599146294417</v>
      </c>
      <c r="K3390">
        <v>86.61</v>
      </c>
      <c r="L3390">
        <f t="shared" si="889"/>
        <v>1687.5763882965493</v>
      </c>
      <c r="N3390">
        <f t="shared" si="884"/>
        <v>10.033611703450561</v>
      </c>
      <c r="O3390">
        <f t="shared" si="885"/>
        <v>3.0936117034507333</v>
      </c>
      <c r="P3390">
        <f t="shared" si="886"/>
        <v>0</v>
      </c>
      <c r="Q3390">
        <f t="shared" si="887"/>
        <v>0</v>
      </c>
      <c r="R3390">
        <f t="shared" si="888"/>
        <v>1694.6033333333332</v>
      </c>
      <c r="S3390">
        <f t="shared" si="890"/>
        <v>1686.0673333333332</v>
      </c>
      <c r="T3390">
        <f t="shared" si="891"/>
        <v>27.33600000000024</v>
      </c>
      <c r="U3390">
        <f t="shared" si="892"/>
        <v>5.467200000000048</v>
      </c>
      <c r="V3390">
        <f t="shared" si="893"/>
        <v>104.08740610672109</v>
      </c>
      <c r="W3390">
        <f t="shared" si="894"/>
        <v>2.2365456315483812E-2</v>
      </c>
      <c r="X3390">
        <f t="shared" si="895"/>
        <v>1697.61</v>
      </c>
      <c r="Y3390">
        <f t="shared" si="896"/>
        <v>1671.84</v>
      </c>
      <c r="Z3390">
        <f t="shared" si="897"/>
        <v>91.928599146294417</v>
      </c>
      <c r="AA3390">
        <f t="shared" si="900"/>
        <v>86.606555727650061</v>
      </c>
      <c r="AB3390">
        <f t="shared" si="898"/>
        <v>0</v>
      </c>
      <c r="AC3390">
        <f t="shared" si="899"/>
        <v>-3.44427234993816E-3</v>
      </c>
    </row>
    <row r="3391" spans="1:29" x14ac:dyDescent="0.3">
      <c r="A3391" s="2">
        <v>41478</v>
      </c>
      <c r="B3391">
        <v>1696.63</v>
      </c>
      <c r="C3391">
        <v>1698.78</v>
      </c>
      <c r="D3391">
        <v>1691.13</v>
      </c>
      <c r="E3391">
        <v>1692.39</v>
      </c>
      <c r="F3391">
        <v>3096180000</v>
      </c>
      <c r="G3391">
        <v>9.599074468966819</v>
      </c>
      <c r="H3391">
        <v>1.949074468966955</v>
      </c>
      <c r="I3391">
        <v>79.11231577164159</v>
      </c>
      <c r="J3391">
        <v>69.381887877336339</v>
      </c>
      <c r="K3391">
        <v>84.96</v>
      </c>
      <c r="L3391">
        <f t="shared" si="889"/>
        <v>1689.1809255310332</v>
      </c>
      <c r="N3391">
        <f t="shared" si="884"/>
        <v>9.599074468966819</v>
      </c>
      <c r="O3391">
        <f t="shared" si="885"/>
        <v>1.9490744689669555</v>
      </c>
      <c r="P3391">
        <f t="shared" si="886"/>
        <v>0</v>
      </c>
      <c r="Q3391">
        <f t="shared" si="887"/>
        <v>0</v>
      </c>
      <c r="R3391">
        <f t="shared" si="888"/>
        <v>1694.1000000000001</v>
      </c>
      <c r="S3391">
        <f t="shared" si="890"/>
        <v>1689.432</v>
      </c>
      <c r="T3391">
        <f t="shared" si="891"/>
        <v>19.678666666666913</v>
      </c>
      <c r="U3391">
        <f t="shared" si="892"/>
        <v>3.9357333333333826</v>
      </c>
      <c r="V3391">
        <f t="shared" si="893"/>
        <v>79.070397723424051</v>
      </c>
      <c r="W3391">
        <f t="shared" si="894"/>
        <v>-4.1918048217539194E-2</v>
      </c>
      <c r="X3391">
        <f t="shared" si="895"/>
        <v>1698.78</v>
      </c>
      <c r="Y3391">
        <f t="shared" si="896"/>
        <v>1677.91</v>
      </c>
      <c r="Z3391">
        <f t="shared" si="897"/>
        <v>69.381887877336339</v>
      </c>
      <c r="AA3391">
        <f t="shared" si="900"/>
        <v>84.960545243415851</v>
      </c>
      <c r="AB3391">
        <f t="shared" si="898"/>
        <v>0</v>
      </c>
      <c r="AC3391">
        <f t="shared" si="899"/>
        <v>5.4524341585704406E-4</v>
      </c>
    </row>
    <row r="3392" spans="1:29" x14ac:dyDescent="0.3">
      <c r="A3392" s="2">
        <v>41479</v>
      </c>
      <c r="B3392">
        <v>1696.06</v>
      </c>
      <c r="C3392">
        <v>1698.38</v>
      </c>
      <c r="D3392">
        <v>1682.57</v>
      </c>
      <c r="E3392">
        <v>1685.94</v>
      </c>
      <c r="F3392">
        <v>3336120000</v>
      </c>
      <c r="G3392">
        <v>10.279382979311089</v>
      </c>
      <c r="H3392">
        <v>-5.5306170206890783</v>
      </c>
      <c r="I3392">
        <v>-50.17743665923836</v>
      </c>
      <c r="J3392">
        <v>27.580372250423551</v>
      </c>
      <c r="K3392">
        <v>73.290000000000006</v>
      </c>
      <c r="L3392">
        <f t="shared" si="889"/>
        <v>1688.100617020689</v>
      </c>
      <c r="N3392">
        <f t="shared" si="884"/>
        <v>10.279382979311094</v>
      </c>
      <c r="O3392">
        <f t="shared" si="885"/>
        <v>-5.5306170206890783</v>
      </c>
      <c r="P3392">
        <f t="shared" si="886"/>
        <v>0</v>
      </c>
      <c r="Q3392">
        <f t="shared" si="887"/>
        <v>0</v>
      </c>
      <c r="R3392">
        <f t="shared" si="888"/>
        <v>1688.9633333333331</v>
      </c>
      <c r="S3392">
        <f t="shared" si="890"/>
        <v>1690.9866666666669</v>
      </c>
      <c r="T3392">
        <f t="shared" si="891"/>
        <v>13.460000000000491</v>
      </c>
      <c r="U3392">
        <f t="shared" si="892"/>
        <v>2.6920000000000983</v>
      </c>
      <c r="V3392">
        <f t="shared" si="893"/>
        <v>-50.107313851750696</v>
      </c>
      <c r="W3392">
        <f t="shared" si="894"/>
        <v>7.0122807487663863E-2</v>
      </c>
      <c r="X3392">
        <f t="shared" si="895"/>
        <v>1698.78</v>
      </c>
      <c r="Y3392">
        <f t="shared" si="896"/>
        <v>1681.05</v>
      </c>
      <c r="Z3392">
        <f t="shared" si="897"/>
        <v>27.580372250423547</v>
      </c>
      <c r="AA3392">
        <f t="shared" si="900"/>
        <v>73.28569065180335</v>
      </c>
      <c r="AB3392">
        <f t="shared" si="898"/>
        <v>0</v>
      </c>
      <c r="AC3392">
        <f t="shared" si="899"/>
        <v>-4.309348196656515E-3</v>
      </c>
    </row>
    <row r="3393" spans="1:29" x14ac:dyDescent="0.3">
      <c r="A3393" s="2">
        <v>41480</v>
      </c>
      <c r="B3393">
        <v>1685.21</v>
      </c>
      <c r="C3393">
        <v>1690.94</v>
      </c>
      <c r="D3393">
        <v>1680.07</v>
      </c>
      <c r="E3393">
        <v>1690.25</v>
      </c>
      <c r="F3393">
        <v>3322500000</v>
      </c>
      <c r="G3393">
        <v>2.122921986207075</v>
      </c>
      <c r="H3393">
        <v>-8.7470780137930433</v>
      </c>
      <c r="I3393">
        <v>-88.725606383815787</v>
      </c>
      <c r="J3393">
        <v>54.409406734366883</v>
      </c>
      <c r="K3393">
        <v>67.69</v>
      </c>
      <c r="L3393">
        <f t="shared" si="889"/>
        <v>1688.817078013793</v>
      </c>
      <c r="N3393">
        <f t="shared" si="884"/>
        <v>2.122921986207075</v>
      </c>
      <c r="O3393">
        <f t="shared" si="885"/>
        <v>-8.7470780137930433</v>
      </c>
      <c r="P3393">
        <f t="shared" si="886"/>
        <v>0</v>
      </c>
      <c r="Q3393">
        <f t="shared" si="887"/>
        <v>0</v>
      </c>
      <c r="R3393">
        <f t="shared" si="888"/>
        <v>1687.0866666666668</v>
      </c>
      <c r="S3393">
        <f t="shared" si="890"/>
        <v>1690.8346666666669</v>
      </c>
      <c r="T3393">
        <f t="shared" si="891"/>
        <v>14.068000000000211</v>
      </c>
      <c r="U3393">
        <f t="shared" si="892"/>
        <v>2.8136000000000423</v>
      </c>
      <c r="V3393">
        <f t="shared" si="893"/>
        <v>-88.806748175528185</v>
      </c>
      <c r="W3393">
        <f t="shared" si="894"/>
        <v>-8.1141791712397549E-2</v>
      </c>
      <c r="X3393">
        <f t="shared" si="895"/>
        <v>1698.78</v>
      </c>
      <c r="Y3393">
        <f t="shared" si="896"/>
        <v>1680.07</v>
      </c>
      <c r="Z3393">
        <f t="shared" si="897"/>
        <v>54.409406734366883</v>
      </c>
      <c r="AA3393">
        <f t="shared" si="900"/>
        <v>67.692008088902298</v>
      </c>
      <c r="AB3393">
        <f t="shared" si="898"/>
        <v>0</v>
      </c>
      <c r="AC3393">
        <f t="shared" si="899"/>
        <v>2.0080889023006421E-3</v>
      </c>
    </row>
    <row r="3394" spans="1:29" x14ac:dyDescent="0.3">
      <c r="A3394" s="2">
        <v>41481</v>
      </c>
      <c r="B3394">
        <v>1687.31</v>
      </c>
      <c r="C3394">
        <v>1691.85</v>
      </c>
      <c r="D3394">
        <v>1676.03</v>
      </c>
      <c r="E3394">
        <v>1691.65</v>
      </c>
      <c r="F3394">
        <v>2762770000</v>
      </c>
      <c r="G3394">
        <v>2.0886146574712261</v>
      </c>
      <c r="H3394">
        <v>-13.731385342528711</v>
      </c>
      <c r="I3394">
        <v>-76.047173647821538</v>
      </c>
      <c r="J3394">
        <v>68.659340659341183</v>
      </c>
      <c r="K3394">
        <v>62.39</v>
      </c>
      <c r="L3394">
        <f t="shared" si="889"/>
        <v>1689.7613853425287</v>
      </c>
      <c r="N3394">
        <f t="shared" si="884"/>
        <v>2.0886146574712257</v>
      </c>
      <c r="O3394">
        <f t="shared" si="885"/>
        <v>-13.731385342528711</v>
      </c>
      <c r="P3394">
        <f t="shared" si="886"/>
        <v>0</v>
      </c>
      <c r="Q3394">
        <f t="shared" si="887"/>
        <v>0</v>
      </c>
      <c r="R3394">
        <f t="shared" si="888"/>
        <v>1686.5100000000002</v>
      </c>
      <c r="S3394">
        <f t="shared" si="890"/>
        <v>1690.2526666666665</v>
      </c>
      <c r="T3394">
        <f t="shared" si="891"/>
        <v>16.395999999999731</v>
      </c>
      <c r="U3394">
        <f t="shared" si="892"/>
        <v>3.2791999999999462</v>
      </c>
      <c r="V3394">
        <f t="shared" si="893"/>
        <v>-76.089019001918587</v>
      </c>
      <c r="W3394">
        <f t="shared" si="894"/>
        <v>-4.1845354097048926E-2</v>
      </c>
      <c r="X3394">
        <f t="shared" si="895"/>
        <v>1698.78</v>
      </c>
      <c r="Y3394">
        <f t="shared" si="896"/>
        <v>1676.03</v>
      </c>
      <c r="Z3394">
        <f t="shared" si="897"/>
        <v>68.659340659341183</v>
      </c>
      <c r="AA3394">
        <f t="shared" si="900"/>
        <v>62.391921333552474</v>
      </c>
      <c r="AB3394">
        <f t="shared" si="898"/>
        <v>0</v>
      </c>
      <c r="AC3394">
        <f t="shared" si="899"/>
        <v>1.921333552473925E-3</v>
      </c>
    </row>
    <row r="3395" spans="1:29" x14ac:dyDescent="0.3">
      <c r="A3395" s="2">
        <v>41484</v>
      </c>
      <c r="B3395">
        <v>1690.32</v>
      </c>
      <c r="C3395">
        <v>1690.92</v>
      </c>
      <c r="D3395">
        <v>1681.86</v>
      </c>
      <c r="E3395">
        <v>1685.33</v>
      </c>
      <c r="F3395">
        <v>2840520000</v>
      </c>
      <c r="G3395">
        <v>2.6357431049807469</v>
      </c>
      <c r="H3395">
        <v>-6.4242568950194254</v>
      </c>
      <c r="I3395">
        <v>-69.711315325351492</v>
      </c>
      <c r="J3395">
        <v>40.879120879120677</v>
      </c>
      <c r="K3395">
        <v>52.18</v>
      </c>
      <c r="L3395">
        <f t="shared" si="889"/>
        <v>1688.2842568950193</v>
      </c>
      <c r="N3395">
        <f t="shared" ref="N3395:N3458" si="901">C3395-L3395</f>
        <v>2.6357431049807474</v>
      </c>
      <c r="O3395">
        <f t="shared" ref="O3395:O3458" si="902">D3395-L3395</f>
        <v>-6.4242568950194254</v>
      </c>
      <c r="P3395">
        <f t="shared" ref="P3395:P3458" si="903">N3395-G3395</f>
        <v>0</v>
      </c>
      <c r="Q3395">
        <f t="shared" ref="Q3395:Q3458" si="904">O3395-H3395</f>
        <v>0</v>
      </c>
      <c r="R3395">
        <f t="shared" ref="R3395:R3458" si="905">AVERAGE(C3395:E3395)</f>
        <v>1686.0366666666666</v>
      </c>
      <c r="S3395">
        <f t="shared" si="890"/>
        <v>1688.5393333333334</v>
      </c>
      <c r="T3395">
        <f t="shared" si="891"/>
        <v>11.969333333332997</v>
      </c>
      <c r="U3395">
        <f t="shared" si="892"/>
        <v>2.3938666666665993</v>
      </c>
      <c r="V3395">
        <f t="shared" si="893"/>
        <v>-69.696632133976436</v>
      </c>
      <c r="W3395">
        <f t="shared" si="894"/>
        <v>1.4683191375056026E-2</v>
      </c>
      <c r="X3395">
        <f t="shared" si="895"/>
        <v>1698.78</v>
      </c>
      <c r="Y3395">
        <f t="shared" si="896"/>
        <v>1676.03</v>
      </c>
      <c r="Z3395">
        <f t="shared" si="897"/>
        <v>40.879120879120677</v>
      </c>
      <c r="AA3395">
        <f t="shared" si="900"/>
        <v>52.182025680117725</v>
      </c>
      <c r="AB3395">
        <f t="shared" si="898"/>
        <v>0</v>
      </c>
      <c r="AC3395">
        <f t="shared" si="899"/>
        <v>2.0256801177254147E-3</v>
      </c>
    </row>
    <row r="3396" spans="1:29" x14ac:dyDescent="0.3">
      <c r="A3396" s="2">
        <v>41485</v>
      </c>
      <c r="B3396">
        <v>1687.92</v>
      </c>
      <c r="C3396">
        <v>1693.19</v>
      </c>
      <c r="D3396">
        <v>1682.42</v>
      </c>
      <c r="E3396">
        <v>1685.96</v>
      </c>
      <c r="F3396">
        <v>3320530000</v>
      </c>
      <c r="G3396">
        <v>5.6804954033202648</v>
      </c>
      <c r="H3396">
        <v>-5.089504596679717</v>
      </c>
      <c r="I3396">
        <v>2.7173913043250479</v>
      </c>
      <c r="J3396">
        <v>44.429530201342303</v>
      </c>
      <c r="K3396">
        <v>47.19</v>
      </c>
      <c r="L3396">
        <f t="shared" ref="L3396:L3459" si="906">$M$2*E3396+L3395*(1-$M$2)</f>
        <v>1687.5095045966798</v>
      </c>
      <c r="N3396">
        <f t="shared" si="901"/>
        <v>5.6804954033202648</v>
      </c>
      <c r="O3396">
        <f t="shared" si="902"/>
        <v>-5.089504596679717</v>
      </c>
      <c r="P3396">
        <f t="shared" si="903"/>
        <v>0</v>
      </c>
      <c r="Q3396">
        <f t="shared" si="904"/>
        <v>0</v>
      </c>
      <c r="R3396">
        <f t="shared" si="905"/>
        <v>1687.1899999999998</v>
      </c>
      <c r="S3396">
        <f t="shared" si="890"/>
        <v>1687.1573333333333</v>
      </c>
      <c r="T3396">
        <f t="shared" si="891"/>
        <v>3.6773333333326264</v>
      </c>
      <c r="U3396">
        <f t="shared" si="892"/>
        <v>0.73546666666652527</v>
      </c>
      <c r="V3396">
        <f t="shared" si="893"/>
        <v>2.9610829103069989</v>
      </c>
      <c r="W3396">
        <f t="shared" si="894"/>
        <v>0.24369160598195094</v>
      </c>
      <c r="X3396">
        <f t="shared" si="895"/>
        <v>1698.38</v>
      </c>
      <c r="Y3396">
        <f t="shared" si="896"/>
        <v>1676.03</v>
      </c>
      <c r="Z3396">
        <f t="shared" si="897"/>
        <v>44.429530201342295</v>
      </c>
      <c r="AA3396">
        <f t="shared" si="900"/>
        <v>47.191554144918918</v>
      </c>
      <c r="AB3396">
        <f t="shared" si="898"/>
        <v>0</v>
      </c>
      <c r="AC3396">
        <f t="shared" si="899"/>
        <v>1.5541449189200307E-3</v>
      </c>
    </row>
    <row r="3397" spans="1:29" x14ac:dyDescent="0.3">
      <c r="A3397" s="2">
        <v>41486</v>
      </c>
      <c r="B3397">
        <v>1687.76</v>
      </c>
      <c r="C3397">
        <v>1698.43</v>
      </c>
      <c r="D3397">
        <v>1684.94</v>
      </c>
      <c r="E3397">
        <v>1685.73</v>
      </c>
      <c r="F3397">
        <v>3847390000</v>
      </c>
      <c r="G3397">
        <v>11.51366360221323</v>
      </c>
      <c r="H3397">
        <v>-1.9763363977867809</v>
      </c>
      <c r="I3397">
        <v>167.4808094905944</v>
      </c>
      <c r="J3397">
        <v>43.303571428571459</v>
      </c>
      <c r="K3397">
        <v>50.34</v>
      </c>
      <c r="L3397">
        <f t="shared" si="906"/>
        <v>1686.9163363977868</v>
      </c>
      <c r="N3397">
        <f t="shared" si="901"/>
        <v>11.513663602213228</v>
      </c>
      <c r="O3397">
        <f t="shared" si="902"/>
        <v>-1.9763363977867812</v>
      </c>
      <c r="P3397">
        <f t="shared" si="903"/>
        <v>0</v>
      </c>
      <c r="Q3397">
        <f t="shared" si="904"/>
        <v>0</v>
      </c>
      <c r="R3397">
        <f t="shared" si="905"/>
        <v>1689.7</v>
      </c>
      <c r="S3397">
        <f t="shared" si="890"/>
        <v>1687.3046666666669</v>
      </c>
      <c r="T3397">
        <f t="shared" si="891"/>
        <v>4.7906666666672209</v>
      </c>
      <c r="U3397">
        <f t="shared" si="892"/>
        <v>0.95813333333344419</v>
      </c>
      <c r="V3397">
        <f t="shared" si="893"/>
        <v>166.66666666663502</v>
      </c>
      <c r="W3397">
        <f t="shared" si="894"/>
        <v>-0.81414282395937221</v>
      </c>
      <c r="X3397">
        <f t="shared" si="895"/>
        <v>1698.43</v>
      </c>
      <c r="Y3397">
        <f t="shared" si="896"/>
        <v>1676.03</v>
      </c>
      <c r="Z3397">
        <f t="shared" si="897"/>
        <v>43.303571428571459</v>
      </c>
      <c r="AA3397">
        <f t="shared" si="900"/>
        <v>50.336193980548501</v>
      </c>
      <c r="AB3397">
        <f t="shared" si="898"/>
        <v>0</v>
      </c>
      <c r="AC3397">
        <f t="shared" si="899"/>
        <v>-3.8060194515026069E-3</v>
      </c>
    </row>
    <row r="3398" spans="1:29" x14ac:dyDescent="0.3">
      <c r="A3398" s="2">
        <v>41487</v>
      </c>
      <c r="B3398">
        <v>1689.42</v>
      </c>
      <c r="C3398">
        <v>1707.85</v>
      </c>
      <c r="D3398">
        <v>1689.42</v>
      </c>
      <c r="E3398">
        <v>1706.87</v>
      </c>
      <c r="F3398">
        <v>3775170000</v>
      </c>
      <c r="G3398">
        <v>14.28244240147524</v>
      </c>
      <c r="H3398">
        <v>-4.1475575985245996</v>
      </c>
      <c r="I3398">
        <v>166.7905455626545</v>
      </c>
      <c r="J3398">
        <v>96.920175989943374</v>
      </c>
      <c r="K3398">
        <v>58.84</v>
      </c>
      <c r="L3398">
        <f t="shared" si="906"/>
        <v>1693.5675575985247</v>
      </c>
      <c r="N3398">
        <f t="shared" si="901"/>
        <v>14.282442401475237</v>
      </c>
      <c r="O3398">
        <f t="shared" si="902"/>
        <v>-4.1475575985245996</v>
      </c>
      <c r="P3398">
        <f t="shared" si="903"/>
        <v>0</v>
      </c>
      <c r="Q3398">
        <f t="shared" si="904"/>
        <v>0</v>
      </c>
      <c r="R3398">
        <f t="shared" si="905"/>
        <v>1701.3799999999999</v>
      </c>
      <c r="S3398">
        <f t="shared" si="890"/>
        <v>1690.1633333333332</v>
      </c>
      <c r="T3398">
        <f t="shared" si="891"/>
        <v>22.433333333332712</v>
      </c>
      <c r="U3398">
        <f t="shared" si="892"/>
        <v>4.486666666666542</v>
      </c>
      <c r="V3398">
        <f t="shared" si="893"/>
        <v>166.66666666667177</v>
      </c>
      <c r="W3398">
        <f t="shared" si="894"/>
        <v>-0.1238788959827275</v>
      </c>
      <c r="X3398">
        <f t="shared" si="895"/>
        <v>1707.85</v>
      </c>
      <c r="Y3398">
        <f t="shared" si="896"/>
        <v>1676.03</v>
      </c>
      <c r="Z3398">
        <f t="shared" si="897"/>
        <v>96.920175989943374</v>
      </c>
      <c r="AA3398">
        <f t="shared" si="900"/>
        <v>58.838347831663803</v>
      </c>
      <c r="AB3398">
        <f t="shared" si="898"/>
        <v>0</v>
      </c>
      <c r="AC3398">
        <f t="shared" si="899"/>
        <v>-1.6521683362000772E-3</v>
      </c>
    </row>
    <row r="3399" spans="1:29" x14ac:dyDescent="0.3">
      <c r="A3399" s="2">
        <v>41488</v>
      </c>
      <c r="B3399">
        <v>1706.1</v>
      </c>
      <c r="C3399">
        <v>1709.67</v>
      </c>
      <c r="D3399">
        <v>1700.68</v>
      </c>
      <c r="E3399">
        <v>1709.67</v>
      </c>
      <c r="F3399">
        <v>3136630000</v>
      </c>
      <c r="G3399">
        <v>10.734961600983301</v>
      </c>
      <c r="H3399">
        <v>1.744961600983288</v>
      </c>
      <c r="I3399">
        <v>105.7241340340168</v>
      </c>
      <c r="J3399">
        <v>100</v>
      </c>
      <c r="K3399">
        <v>65.11</v>
      </c>
      <c r="L3399">
        <f t="shared" si="906"/>
        <v>1698.9350383990168</v>
      </c>
      <c r="N3399">
        <f t="shared" si="901"/>
        <v>10.734961600983297</v>
      </c>
      <c r="O3399">
        <f t="shared" si="902"/>
        <v>1.744961600983288</v>
      </c>
      <c r="P3399">
        <f t="shared" si="903"/>
        <v>0</v>
      </c>
      <c r="Q3399">
        <f t="shared" si="904"/>
        <v>0</v>
      </c>
      <c r="R3399">
        <f t="shared" si="905"/>
        <v>1706.6733333333334</v>
      </c>
      <c r="S3399">
        <f t="shared" ref="S3399:S3462" si="907">AVERAGE(R3395:R3399)</f>
        <v>1694.1959999999999</v>
      </c>
      <c r="T3399">
        <f t="shared" ref="T3399:T3462" si="908">ABS(S3399-R3399)+ABS(S3399-R3398)+ABS(S3399-R3397)+ABS(S3399-R3396)+ABS(S3399-R3395)</f>
        <v>39.322666666666692</v>
      </c>
      <c r="U3399">
        <f t="shared" ref="U3399:U3462" si="909">T3399/5</f>
        <v>7.8645333333333385</v>
      </c>
      <c r="V3399">
        <f t="shared" ref="V3399:V3462" si="910">(R3399-S3399)/(0.015*U3399)</f>
        <v>105.76879605768923</v>
      </c>
      <c r="W3399">
        <f t="shared" ref="W3399:W3462" si="911">V3399-I3399</f>
        <v>4.4662023672429996E-2</v>
      </c>
      <c r="X3399">
        <f t="shared" ref="X3399:X3462" si="912">MAX(C3395:C3399)</f>
        <v>1709.67</v>
      </c>
      <c r="Y3399">
        <f t="shared" ref="Y3399:Y3462" si="913">MIN(D3395:D3399)</f>
        <v>1681.86</v>
      </c>
      <c r="Z3399">
        <f t="shared" ref="Z3399:Z3462" si="914">100*(E3399-Y3399)/(X3399-Y3399)</f>
        <v>100</v>
      </c>
      <c r="AA3399">
        <f t="shared" si="900"/>
        <v>65.106479699795571</v>
      </c>
      <c r="AB3399">
        <f t="shared" ref="AB3399:AB3462" si="915">Z3399-J3399</f>
        <v>0</v>
      </c>
      <c r="AC3399">
        <f t="shared" ref="AC3399:AC3462" si="916">AA3399-K3399</f>
        <v>-3.5203002044283949E-3</v>
      </c>
    </row>
    <row r="3400" spans="1:29" x14ac:dyDescent="0.3">
      <c r="A3400" s="2">
        <v>41491</v>
      </c>
      <c r="B3400">
        <v>1708.01</v>
      </c>
      <c r="C3400">
        <v>1709.24</v>
      </c>
      <c r="D3400">
        <v>1703.55</v>
      </c>
      <c r="E3400">
        <v>1707.14</v>
      </c>
      <c r="F3400">
        <v>2529300000</v>
      </c>
      <c r="G3400">
        <v>7.5699744006553829</v>
      </c>
      <c r="H3400">
        <v>1.8799744006553281</v>
      </c>
      <c r="I3400">
        <v>70.262817266026033</v>
      </c>
      <c r="J3400">
        <v>90.715596330275332</v>
      </c>
      <c r="K3400">
        <v>75.069999999999993</v>
      </c>
      <c r="L3400">
        <f t="shared" si="906"/>
        <v>1701.6700255993446</v>
      </c>
      <c r="N3400">
        <f t="shared" si="901"/>
        <v>7.5699744006553829</v>
      </c>
      <c r="O3400">
        <f t="shared" si="902"/>
        <v>1.8799744006553283</v>
      </c>
      <c r="P3400">
        <f t="shared" si="903"/>
        <v>0</v>
      </c>
      <c r="Q3400">
        <f t="shared" si="904"/>
        <v>0</v>
      </c>
      <c r="R3400">
        <f t="shared" si="905"/>
        <v>1706.6433333333334</v>
      </c>
      <c r="S3400">
        <f t="shared" si="907"/>
        <v>1698.3173333333332</v>
      </c>
      <c r="T3400">
        <f t="shared" si="908"/>
        <v>39.489333333333661</v>
      </c>
      <c r="U3400">
        <f t="shared" si="909"/>
        <v>7.8978666666667321</v>
      </c>
      <c r="V3400">
        <f t="shared" si="910"/>
        <v>70.280582098120846</v>
      </c>
      <c r="W3400">
        <f t="shared" si="911"/>
        <v>1.7764832094812277E-2</v>
      </c>
      <c r="X3400">
        <f t="shared" si="912"/>
        <v>1709.67</v>
      </c>
      <c r="Y3400">
        <f t="shared" si="913"/>
        <v>1682.42</v>
      </c>
      <c r="Z3400">
        <f t="shared" si="914"/>
        <v>90.715596330275332</v>
      </c>
      <c r="AA3400">
        <f t="shared" si="900"/>
        <v>75.073774790026491</v>
      </c>
      <c r="AB3400">
        <f t="shared" si="915"/>
        <v>0</v>
      </c>
      <c r="AC3400">
        <f t="shared" si="916"/>
        <v>3.7747900264974987E-3</v>
      </c>
    </row>
    <row r="3401" spans="1:29" x14ac:dyDescent="0.3">
      <c r="A3401" s="2">
        <v>41492</v>
      </c>
      <c r="B3401">
        <v>1705.79</v>
      </c>
      <c r="C3401">
        <v>1705.79</v>
      </c>
      <c r="D3401">
        <v>1693.29</v>
      </c>
      <c r="E3401">
        <v>1697.37</v>
      </c>
      <c r="F3401">
        <v>3141210000</v>
      </c>
      <c r="G3401">
        <v>5.5533162671033551</v>
      </c>
      <c r="H3401">
        <v>-6.9466837328966449</v>
      </c>
      <c r="I3401">
        <v>-23.797093883235409</v>
      </c>
      <c r="J3401">
        <v>50.262838657500311</v>
      </c>
      <c r="K3401">
        <v>76.239999999999995</v>
      </c>
      <c r="L3401">
        <f t="shared" si="906"/>
        <v>1700.2366837328966</v>
      </c>
      <c r="N3401">
        <f t="shared" si="901"/>
        <v>5.5533162671033551</v>
      </c>
      <c r="O3401">
        <f t="shared" si="902"/>
        <v>-6.9466837328966449</v>
      </c>
      <c r="P3401">
        <f t="shared" si="903"/>
        <v>0</v>
      </c>
      <c r="Q3401">
        <f t="shared" si="904"/>
        <v>0</v>
      </c>
      <c r="R3401">
        <f t="shared" si="905"/>
        <v>1698.8166666666666</v>
      </c>
      <c r="S3401">
        <f t="shared" si="907"/>
        <v>1700.6426666666666</v>
      </c>
      <c r="T3401">
        <f t="shared" si="908"/>
        <v>25.537333333333436</v>
      </c>
      <c r="U3401">
        <f t="shared" si="909"/>
        <v>5.1074666666666868</v>
      </c>
      <c r="V3401">
        <f t="shared" si="910"/>
        <v>-23.834386258027653</v>
      </c>
      <c r="W3401">
        <f t="shared" si="911"/>
        <v>-3.7292374792244232E-2</v>
      </c>
      <c r="X3401">
        <f t="shared" si="912"/>
        <v>1709.67</v>
      </c>
      <c r="Y3401">
        <f t="shared" si="913"/>
        <v>1684.94</v>
      </c>
      <c r="Z3401">
        <f t="shared" si="914"/>
        <v>50.262838657500311</v>
      </c>
      <c r="AA3401">
        <f t="shared" si="900"/>
        <v>76.240436481258101</v>
      </c>
      <c r="AB3401">
        <f t="shared" si="915"/>
        <v>0</v>
      </c>
      <c r="AC3401">
        <f t="shared" si="916"/>
        <v>4.3648125810591409E-4</v>
      </c>
    </row>
    <row r="3402" spans="1:29" x14ac:dyDescent="0.3">
      <c r="A3402" s="2">
        <v>41493</v>
      </c>
      <c r="B3402">
        <v>1695.3</v>
      </c>
      <c r="C3402">
        <v>1695.3</v>
      </c>
      <c r="D3402">
        <v>1684.91</v>
      </c>
      <c r="E3402">
        <v>1690.91</v>
      </c>
      <c r="F3402">
        <v>3010230000</v>
      </c>
      <c r="G3402">
        <v>-1.827789155264554</v>
      </c>
      <c r="H3402">
        <v>-12.21778915526443</v>
      </c>
      <c r="I3402">
        <v>-140.28938617776549</v>
      </c>
      <c r="J3402">
        <v>24.23263327948305</v>
      </c>
      <c r="K3402">
        <v>72.430000000000007</v>
      </c>
      <c r="L3402">
        <f t="shared" si="906"/>
        <v>1697.1277891552645</v>
      </c>
      <c r="N3402">
        <f t="shared" si="901"/>
        <v>-1.8277891552645542</v>
      </c>
      <c r="O3402">
        <f t="shared" si="902"/>
        <v>-12.217789155264427</v>
      </c>
      <c r="P3402">
        <f t="shared" si="903"/>
        <v>0</v>
      </c>
      <c r="Q3402">
        <f t="shared" si="904"/>
        <v>0</v>
      </c>
      <c r="R3402">
        <f t="shared" si="905"/>
        <v>1690.3733333333332</v>
      </c>
      <c r="S3402">
        <f t="shared" si="907"/>
        <v>1700.7773333333334</v>
      </c>
      <c r="T3402">
        <f t="shared" si="908"/>
        <v>24.729333333333443</v>
      </c>
      <c r="U3402">
        <f t="shared" si="909"/>
        <v>4.9458666666666886</v>
      </c>
      <c r="V3402">
        <f t="shared" si="910"/>
        <v>-140.23831347387957</v>
      </c>
      <c r="W3402">
        <f t="shared" si="911"/>
        <v>5.1072703885921555E-2</v>
      </c>
      <c r="X3402">
        <f t="shared" si="912"/>
        <v>1709.67</v>
      </c>
      <c r="Y3402">
        <f t="shared" si="913"/>
        <v>1684.91</v>
      </c>
      <c r="Z3402">
        <f t="shared" si="914"/>
        <v>24.232633279483046</v>
      </c>
      <c r="AA3402">
        <f t="shared" si="900"/>
        <v>72.42624885144042</v>
      </c>
      <c r="AB3402">
        <f t="shared" si="915"/>
        <v>0</v>
      </c>
      <c r="AC3402">
        <f t="shared" si="916"/>
        <v>-3.7511485595871363E-3</v>
      </c>
    </row>
    <row r="3403" spans="1:29" x14ac:dyDescent="0.3">
      <c r="A3403" s="2">
        <v>41494</v>
      </c>
      <c r="B3403">
        <v>1693.35</v>
      </c>
      <c r="C3403">
        <v>1700.18</v>
      </c>
      <c r="D3403">
        <v>1688.38</v>
      </c>
      <c r="E3403">
        <v>1697.48</v>
      </c>
      <c r="F3403">
        <v>3271660000</v>
      </c>
      <c r="G3403">
        <v>2.934807229823718</v>
      </c>
      <c r="H3403">
        <v>-8.8651927701762361</v>
      </c>
      <c r="I3403">
        <v>-49.65706447187894</v>
      </c>
      <c r="J3403">
        <v>50.767366720516733</v>
      </c>
      <c r="K3403">
        <v>63.2</v>
      </c>
      <c r="L3403">
        <f t="shared" si="906"/>
        <v>1697.2451927701763</v>
      </c>
      <c r="N3403">
        <f t="shared" si="901"/>
        <v>2.9348072298237184</v>
      </c>
      <c r="O3403">
        <f t="shared" si="902"/>
        <v>-8.8651927701762361</v>
      </c>
      <c r="P3403">
        <f t="shared" si="903"/>
        <v>0</v>
      </c>
      <c r="Q3403">
        <f t="shared" si="904"/>
        <v>0</v>
      </c>
      <c r="R3403">
        <f t="shared" si="905"/>
        <v>1695.346666666667</v>
      </c>
      <c r="S3403">
        <f t="shared" si="907"/>
        <v>1699.5706666666665</v>
      </c>
      <c r="T3403">
        <f t="shared" si="908"/>
        <v>28.350666666666484</v>
      </c>
      <c r="U3403">
        <f t="shared" si="909"/>
        <v>5.6701333333332968</v>
      </c>
      <c r="V3403">
        <f t="shared" si="910"/>
        <v>-49.663735126740178</v>
      </c>
      <c r="W3403">
        <f t="shared" si="911"/>
        <v>-6.6706548612387451E-3</v>
      </c>
      <c r="X3403">
        <f t="shared" si="912"/>
        <v>1709.67</v>
      </c>
      <c r="Y3403">
        <f t="shared" si="913"/>
        <v>1684.91</v>
      </c>
      <c r="Z3403">
        <f t="shared" si="914"/>
        <v>50.767366720516726</v>
      </c>
      <c r="AA3403">
        <f t="shared" ref="AA3403:AA3466" si="917">AVERAGE(Z3399:Z3403)</f>
        <v>63.195686997555086</v>
      </c>
      <c r="AB3403">
        <f t="shared" si="915"/>
        <v>0</v>
      </c>
      <c r="AC3403">
        <f t="shared" si="916"/>
        <v>-4.3130024449169468E-3</v>
      </c>
    </row>
    <row r="3404" spans="1:29" x14ac:dyDescent="0.3">
      <c r="A3404" s="2">
        <v>41495</v>
      </c>
      <c r="B3404">
        <v>1696.1</v>
      </c>
      <c r="C3404">
        <v>1699.42</v>
      </c>
      <c r="D3404">
        <v>1686.02</v>
      </c>
      <c r="E3404">
        <v>1691.42</v>
      </c>
      <c r="F3404">
        <v>2957670000</v>
      </c>
      <c r="G3404">
        <v>4.1165381532157426</v>
      </c>
      <c r="H3404">
        <v>-9.2834618467843484</v>
      </c>
      <c r="I3404">
        <v>-60.794330157851377</v>
      </c>
      <c r="J3404">
        <v>26.757090012330501</v>
      </c>
      <c r="K3404">
        <v>48.55</v>
      </c>
      <c r="L3404">
        <f t="shared" si="906"/>
        <v>1695.3034618467843</v>
      </c>
      <c r="N3404">
        <f t="shared" si="901"/>
        <v>4.1165381532157426</v>
      </c>
      <c r="O3404">
        <f t="shared" si="902"/>
        <v>-9.2834618467843484</v>
      </c>
      <c r="P3404">
        <f t="shared" si="903"/>
        <v>0</v>
      </c>
      <c r="Q3404">
        <f t="shared" si="904"/>
        <v>0</v>
      </c>
      <c r="R3404">
        <f t="shared" si="905"/>
        <v>1692.2866666666669</v>
      </c>
      <c r="S3404">
        <f t="shared" si="907"/>
        <v>1696.6933333333334</v>
      </c>
      <c r="T3404">
        <f t="shared" si="908"/>
        <v>24.146666666666306</v>
      </c>
      <c r="U3404">
        <f t="shared" si="909"/>
        <v>4.8293333333332615</v>
      </c>
      <c r="V3404">
        <f t="shared" si="910"/>
        <v>-60.83195288054376</v>
      </c>
      <c r="W3404">
        <f t="shared" si="911"/>
        <v>-3.7622722692383093E-2</v>
      </c>
      <c r="X3404">
        <f t="shared" si="912"/>
        <v>1709.24</v>
      </c>
      <c r="Y3404">
        <f t="shared" si="913"/>
        <v>1684.91</v>
      </c>
      <c r="Z3404">
        <f t="shared" si="914"/>
        <v>26.757090012330497</v>
      </c>
      <c r="AA3404">
        <f t="shared" si="917"/>
        <v>48.547105000021183</v>
      </c>
      <c r="AB3404">
        <f t="shared" si="915"/>
        <v>0</v>
      </c>
      <c r="AC3404">
        <f t="shared" si="916"/>
        <v>-2.894999978813928E-3</v>
      </c>
    </row>
    <row r="3405" spans="1:29" x14ac:dyDescent="0.3">
      <c r="A3405" s="2">
        <v>41498</v>
      </c>
      <c r="B3405">
        <v>1688.37</v>
      </c>
      <c r="C3405">
        <v>1691.49</v>
      </c>
      <c r="D3405">
        <v>1683.35</v>
      </c>
      <c r="E3405">
        <v>1689.47</v>
      </c>
      <c r="F3405">
        <v>2789160000</v>
      </c>
      <c r="G3405">
        <v>-1.8689745645231139</v>
      </c>
      <c r="H3405">
        <v>-10.008974564523211</v>
      </c>
      <c r="I3405">
        <v>-99.383092671686143</v>
      </c>
      <c r="J3405">
        <v>27.272727272727732</v>
      </c>
      <c r="K3405">
        <v>35.86</v>
      </c>
      <c r="L3405">
        <f t="shared" si="906"/>
        <v>1693.3589745645231</v>
      </c>
      <c r="N3405">
        <f t="shared" si="901"/>
        <v>-1.8689745645231142</v>
      </c>
      <c r="O3405">
        <f t="shared" si="902"/>
        <v>-10.008974564523214</v>
      </c>
      <c r="P3405">
        <f t="shared" si="903"/>
        <v>0</v>
      </c>
      <c r="Q3405">
        <f t="shared" si="904"/>
        <v>0</v>
      </c>
      <c r="R3405">
        <f t="shared" si="905"/>
        <v>1688.1033333333335</v>
      </c>
      <c r="S3405">
        <f t="shared" si="907"/>
        <v>1692.9853333333333</v>
      </c>
      <c r="T3405">
        <f t="shared" si="908"/>
        <v>16.385333333333392</v>
      </c>
      <c r="U3405">
        <f t="shared" si="909"/>
        <v>3.2770666666666783</v>
      </c>
      <c r="V3405">
        <f t="shared" si="910"/>
        <v>-99.31646187647118</v>
      </c>
      <c r="W3405">
        <f t="shared" si="911"/>
        <v>6.6630795214962291E-2</v>
      </c>
      <c r="X3405">
        <f t="shared" si="912"/>
        <v>1705.79</v>
      </c>
      <c r="Y3405">
        <f t="shared" si="913"/>
        <v>1683.35</v>
      </c>
      <c r="Z3405">
        <f t="shared" si="914"/>
        <v>27.272727272727732</v>
      </c>
      <c r="AA3405">
        <f t="shared" si="917"/>
        <v>35.858531188511662</v>
      </c>
      <c r="AB3405">
        <f t="shared" si="915"/>
        <v>0</v>
      </c>
      <c r="AC3405">
        <f t="shared" si="916"/>
        <v>-1.4688114883369963E-3</v>
      </c>
    </row>
    <row r="3406" spans="1:29" x14ac:dyDescent="0.3">
      <c r="A3406" s="2">
        <v>41499</v>
      </c>
      <c r="B3406">
        <v>1690.65</v>
      </c>
      <c r="C3406">
        <v>1696.81</v>
      </c>
      <c r="D3406">
        <v>1682.62</v>
      </c>
      <c r="E3406">
        <v>1694.16</v>
      </c>
      <c r="F3406">
        <v>3035560000</v>
      </c>
      <c r="G3406">
        <v>3.1840169569843511</v>
      </c>
      <c r="H3406">
        <v>-11.0059830430157</v>
      </c>
      <c r="I3406">
        <v>-9.3182354328843893</v>
      </c>
      <c r="J3406">
        <v>65.717539863326181</v>
      </c>
      <c r="K3406">
        <v>38.950000000000003</v>
      </c>
      <c r="L3406">
        <f t="shared" si="906"/>
        <v>1693.6259830430156</v>
      </c>
      <c r="N3406">
        <f t="shared" si="901"/>
        <v>3.1840169569843511</v>
      </c>
      <c r="O3406">
        <f t="shared" si="902"/>
        <v>-11.005983043015704</v>
      </c>
      <c r="P3406">
        <f t="shared" si="903"/>
        <v>0</v>
      </c>
      <c r="Q3406">
        <f t="shared" si="904"/>
        <v>0</v>
      </c>
      <c r="R3406">
        <f t="shared" si="905"/>
        <v>1691.1966666666667</v>
      </c>
      <c r="S3406">
        <f t="shared" si="907"/>
        <v>1691.4613333333334</v>
      </c>
      <c r="T3406">
        <f t="shared" si="908"/>
        <v>9.4213333333339051</v>
      </c>
      <c r="U3406">
        <f t="shared" si="909"/>
        <v>1.8842666666667811</v>
      </c>
      <c r="V3406">
        <f t="shared" si="910"/>
        <v>-9.36409095197717</v>
      </c>
      <c r="W3406">
        <f t="shared" si="911"/>
        <v>-4.5855519092780739E-2</v>
      </c>
      <c r="X3406">
        <f t="shared" si="912"/>
        <v>1700.18</v>
      </c>
      <c r="Y3406">
        <f t="shared" si="913"/>
        <v>1682.62</v>
      </c>
      <c r="Z3406">
        <f t="shared" si="914"/>
        <v>65.717539863326181</v>
      </c>
      <c r="AA3406">
        <f t="shared" si="917"/>
        <v>38.949471429676834</v>
      </c>
      <c r="AB3406">
        <f t="shared" si="915"/>
        <v>0</v>
      </c>
      <c r="AC3406">
        <f t="shared" si="916"/>
        <v>-5.2857032316921959E-4</v>
      </c>
    </row>
    <row r="3407" spans="1:29" x14ac:dyDescent="0.3">
      <c r="A3407" s="2">
        <v>41500</v>
      </c>
      <c r="B3407">
        <v>1693.88</v>
      </c>
      <c r="C3407">
        <v>1695.52</v>
      </c>
      <c r="D3407">
        <v>1684.83</v>
      </c>
      <c r="E3407">
        <v>1685.39</v>
      </c>
      <c r="F3407">
        <v>2871430000</v>
      </c>
      <c r="G3407">
        <v>4.6393446379895522</v>
      </c>
      <c r="H3407">
        <v>-6.0506553620105024</v>
      </c>
      <c r="I3407">
        <v>-76.041038020515614</v>
      </c>
      <c r="J3407">
        <v>15.77448747152723</v>
      </c>
      <c r="K3407">
        <v>37.26</v>
      </c>
      <c r="L3407">
        <f t="shared" si="906"/>
        <v>1690.8806553620104</v>
      </c>
      <c r="N3407">
        <f t="shared" si="901"/>
        <v>4.6393446379895522</v>
      </c>
      <c r="O3407">
        <f t="shared" si="902"/>
        <v>-6.0506553620105024</v>
      </c>
      <c r="P3407">
        <f t="shared" si="903"/>
        <v>0</v>
      </c>
      <c r="Q3407">
        <f t="shared" si="904"/>
        <v>0</v>
      </c>
      <c r="R3407">
        <f t="shared" si="905"/>
        <v>1688.58</v>
      </c>
      <c r="S3407">
        <f t="shared" si="907"/>
        <v>1691.1026666666669</v>
      </c>
      <c r="T3407">
        <f t="shared" si="908"/>
        <v>11.044000000000324</v>
      </c>
      <c r="U3407">
        <f t="shared" si="909"/>
        <v>2.2088000000000649</v>
      </c>
      <c r="V3407">
        <f t="shared" si="910"/>
        <v>-76.139884904831888</v>
      </c>
      <c r="W3407">
        <f t="shared" si="911"/>
        <v>-9.8846884316273531E-2</v>
      </c>
      <c r="X3407">
        <f t="shared" si="912"/>
        <v>1700.18</v>
      </c>
      <c r="Y3407">
        <f t="shared" si="913"/>
        <v>1682.62</v>
      </c>
      <c r="Z3407">
        <f t="shared" si="914"/>
        <v>15.774487471527232</v>
      </c>
      <c r="AA3407">
        <f t="shared" si="917"/>
        <v>37.257842268085675</v>
      </c>
      <c r="AB3407">
        <f t="shared" si="915"/>
        <v>0</v>
      </c>
      <c r="AC3407">
        <f t="shared" si="916"/>
        <v>-2.1577319143233353E-3</v>
      </c>
    </row>
    <row r="3408" spans="1:29" x14ac:dyDescent="0.3">
      <c r="A3408" s="2">
        <v>41501</v>
      </c>
      <c r="B3408">
        <v>1679.61</v>
      </c>
      <c r="C3408">
        <v>1679.61</v>
      </c>
      <c r="D3408">
        <v>1658.59</v>
      </c>
      <c r="E3408">
        <v>1661.32</v>
      </c>
      <c r="F3408">
        <v>3426690000</v>
      </c>
      <c r="G3408">
        <v>-1.4171035746737739</v>
      </c>
      <c r="H3408">
        <v>-22.43710357467376</v>
      </c>
      <c r="I3408">
        <v>-166.56343096481049</v>
      </c>
      <c r="J3408">
        <v>6.6862601028655586</v>
      </c>
      <c r="K3408">
        <v>28.44</v>
      </c>
      <c r="L3408">
        <f t="shared" si="906"/>
        <v>1681.0271035746737</v>
      </c>
      <c r="N3408">
        <f t="shared" si="901"/>
        <v>-1.4171035746737743</v>
      </c>
      <c r="O3408">
        <f t="shared" si="902"/>
        <v>-22.437103574673756</v>
      </c>
      <c r="P3408">
        <f t="shared" si="903"/>
        <v>0</v>
      </c>
      <c r="Q3408">
        <f t="shared" si="904"/>
        <v>0</v>
      </c>
      <c r="R3408">
        <f t="shared" si="905"/>
        <v>1666.5066666666664</v>
      </c>
      <c r="S3408">
        <f t="shared" si="907"/>
        <v>1685.3346666666669</v>
      </c>
      <c r="T3408">
        <f t="shared" si="908"/>
        <v>37.655999999999949</v>
      </c>
      <c r="U3408">
        <f t="shared" si="909"/>
        <v>7.5311999999999895</v>
      </c>
      <c r="V3408">
        <f t="shared" si="910"/>
        <v>-166.66666666667072</v>
      </c>
      <c r="W3408">
        <f t="shared" si="911"/>
        <v>-0.10323570186022835</v>
      </c>
      <c r="X3408">
        <f t="shared" si="912"/>
        <v>1699.42</v>
      </c>
      <c r="Y3408">
        <f t="shared" si="913"/>
        <v>1658.59</v>
      </c>
      <c r="Z3408">
        <f t="shared" si="914"/>
        <v>6.6862601028655595</v>
      </c>
      <c r="AA3408">
        <f t="shared" si="917"/>
        <v>28.441620944555439</v>
      </c>
      <c r="AB3408">
        <f t="shared" si="915"/>
        <v>0</v>
      </c>
      <c r="AC3408">
        <f t="shared" si="916"/>
        <v>1.6209445554373758E-3</v>
      </c>
    </row>
    <row r="3409" spans="1:29" x14ac:dyDescent="0.3">
      <c r="A3409" s="2">
        <v>41502</v>
      </c>
      <c r="B3409">
        <v>1661.22</v>
      </c>
      <c r="C3409">
        <v>1663.6</v>
      </c>
      <c r="D3409">
        <v>1652.61</v>
      </c>
      <c r="E3409">
        <v>1655.83</v>
      </c>
      <c r="F3409">
        <v>3211450000</v>
      </c>
      <c r="G3409">
        <v>-9.0280690497825162</v>
      </c>
      <c r="H3409">
        <v>-20.018069049782529</v>
      </c>
      <c r="I3409">
        <v>-106.59967179278991</v>
      </c>
      <c r="J3409">
        <v>7.2850678733032206</v>
      </c>
      <c r="K3409">
        <v>24.55</v>
      </c>
      <c r="L3409">
        <f t="shared" si="906"/>
        <v>1672.6280690497824</v>
      </c>
      <c r="N3409">
        <f t="shared" si="901"/>
        <v>-9.0280690497825162</v>
      </c>
      <c r="O3409">
        <f t="shared" si="902"/>
        <v>-20.018069049782525</v>
      </c>
      <c r="P3409">
        <f t="shared" si="903"/>
        <v>0</v>
      </c>
      <c r="Q3409">
        <f t="shared" si="904"/>
        <v>0</v>
      </c>
      <c r="R3409">
        <f t="shared" si="905"/>
        <v>1657.3466666666666</v>
      </c>
      <c r="S3409">
        <f t="shared" si="907"/>
        <v>1678.3466666666668</v>
      </c>
      <c r="T3409">
        <f t="shared" si="908"/>
        <v>65.680000000000291</v>
      </c>
      <c r="U3409">
        <f t="shared" si="909"/>
        <v>13.136000000000058</v>
      </c>
      <c r="V3409">
        <f t="shared" si="910"/>
        <v>-106.57734470158412</v>
      </c>
      <c r="W3409">
        <f t="shared" si="911"/>
        <v>2.2327091205781358E-2</v>
      </c>
      <c r="X3409">
        <f t="shared" si="912"/>
        <v>1696.81</v>
      </c>
      <c r="Y3409">
        <f t="shared" si="913"/>
        <v>1652.61</v>
      </c>
      <c r="Z3409">
        <f t="shared" si="914"/>
        <v>7.2850678733032215</v>
      </c>
      <c r="AA3409">
        <f t="shared" si="917"/>
        <v>24.547216516749987</v>
      </c>
      <c r="AB3409">
        <f t="shared" si="915"/>
        <v>0</v>
      </c>
      <c r="AC3409">
        <f t="shared" si="916"/>
        <v>-2.7834832500133189E-3</v>
      </c>
    </row>
    <row r="3410" spans="1:29" x14ac:dyDescent="0.3">
      <c r="A3410" s="2">
        <v>41505</v>
      </c>
      <c r="B3410">
        <v>1655.25</v>
      </c>
      <c r="C3410">
        <v>1659.18</v>
      </c>
      <c r="D3410">
        <v>1645.84</v>
      </c>
      <c r="E3410">
        <v>1646.06</v>
      </c>
      <c r="F3410">
        <v>2904530000</v>
      </c>
      <c r="G3410">
        <v>-4.5920460331883532</v>
      </c>
      <c r="H3410">
        <v>-17.932046033188499</v>
      </c>
      <c r="I3410">
        <v>-89.22257628006416</v>
      </c>
      <c r="J3410">
        <v>0.43162644692961971</v>
      </c>
      <c r="K3410">
        <v>19.18</v>
      </c>
      <c r="L3410">
        <f t="shared" si="906"/>
        <v>1663.7720460331884</v>
      </c>
      <c r="N3410">
        <f t="shared" si="901"/>
        <v>-4.5920460331883532</v>
      </c>
      <c r="O3410">
        <f t="shared" si="902"/>
        <v>-17.932046033188499</v>
      </c>
      <c r="P3410">
        <f t="shared" si="903"/>
        <v>0</v>
      </c>
      <c r="Q3410">
        <f t="shared" si="904"/>
        <v>0</v>
      </c>
      <c r="R3410">
        <f t="shared" si="905"/>
        <v>1650.36</v>
      </c>
      <c r="S3410">
        <f t="shared" si="907"/>
        <v>1670.798</v>
      </c>
      <c r="T3410">
        <f t="shared" si="908"/>
        <v>76.361333333333732</v>
      </c>
      <c r="U3410">
        <f t="shared" si="909"/>
        <v>15.272266666666747</v>
      </c>
      <c r="V3410">
        <f t="shared" si="910"/>
        <v>-89.216182710272193</v>
      </c>
      <c r="W3410">
        <f t="shared" si="911"/>
        <v>6.3935697919674794E-3</v>
      </c>
      <c r="X3410">
        <f t="shared" si="912"/>
        <v>1696.81</v>
      </c>
      <c r="Y3410">
        <f t="shared" si="913"/>
        <v>1645.84</v>
      </c>
      <c r="Z3410">
        <f t="shared" si="914"/>
        <v>0.43162644692961971</v>
      </c>
      <c r="AA3410">
        <f t="shared" si="917"/>
        <v>19.178996351590364</v>
      </c>
      <c r="AB3410">
        <f t="shared" si="915"/>
        <v>0</v>
      </c>
      <c r="AC3410">
        <f t="shared" si="916"/>
        <v>-1.0036484096360709E-3</v>
      </c>
    </row>
    <row r="3411" spans="1:29" x14ac:dyDescent="0.3">
      <c r="A3411" s="2">
        <v>41506</v>
      </c>
      <c r="B3411">
        <v>1646.81</v>
      </c>
      <c r="C3411">
        <v>1658.92</v>
      </c>
      <c r="D3411">
        <v>1646.08</v>
      </c>
      <c r="E3411">
        <v>1652.35</v>
      </c>
      <c r="F3411">
        <v>2994090000</v>
      </c>
      <c r="G3411">
        <v>-1.0446973554589929</v>
      </c>
      <c r="H3411">
        <v>-13.88469735545914</v>
      </c>
      <c r="I3411">
        <v>-60.940554214096281</v>
      </c>
      <c r="J3411">
        <v>13.10386473429948</v>
      </c>
      <c r="K3411">
        <v>8.66</v>
      </c>
      <c r="L3411">
        <f t="shared" si="906"/>
        <v>1659.9646973554591</v>
      </c>
      <c r="N3411">
        <f t="shared" si="901"/>
        <v>-1.0446973554589931</v>
      </c>
      <c r="O3411">
        <f t="shared" si="902"/>
        <v>-13.884697355459139</v>
      </c>
      <c r="P3411">
        <f t="shared" si="903"/>
        <v>0</v>
      </c>
      <c r="Q3411">
        <f t="shared" si="904"/>
        <v>0</v>
      </c>
      <c r="R3411">
        <f t="shared" si="905"/>
        <v>1652.45</v>
      </c>
      <c r="S3411">
        <f t="shared" si="907"/>
        <v>1663.0486666666663</v>
      </c>
      <c r="T3411">
        <f t="shared" si="908"/>
        <v>57.978666666666186</v>
      </c>
      <c r="U3411">
        <f t="shared" si="909"/>
        <v>11.595733333333238</v>
      </c>
      <c r="V3411">
        <f t="shared" si="910"/>
        <v>-60.934290007050819</v>
      </c>
      <c r="W3411">
        <f t="shared" si="911"/>
        <v>6.2642070454614895E-3</v>
      </c>
      <c r="X3411">
        <f t="shared" si="912"/>
        <v>1695.52</v>
      </c>
      <c r="Y3411">
        <f t="shared" si="913"/>
        <v>1645.84</v>
      </c>
      <c r="Z3411">
        <f t="shared" si="914"/>
        <v>13.103864734299481</v>
      </c>
      <c r="AA3411">
        <f t="shared" si="917"/>
        <v>8.6562613257850209</v>
      </c>
      <c r="AB3411">
        <f t="shared" si="915"/>
        <v>0</v>
      </c>
      <c r="AC3411">
        <f t="shared" si="916"/>
        <v>-3.7386742149791985E-3</v>
      </c>
    </row>
    <row r="3412" spans="1:29" x14ac:dyDescent="0.3">
      <c r="A3412" s="2">
        <v>41507</v>
      </c>
      <c r="B3412">
        <v>1650.66</v>
      </c>
      <c r="C3412">
        <v>1656.99</v>
      </c>
      <c r="D3412">
        <v>1639.43</v>
      </c>
      <c r="E3412">
        <v>1642.8</v>
      </c>
      <c r="F3412">
        <v>2932180000</v>
      </c>
      <c r="G3412">
        <v>2.746868429693905</v>
      </c>
      <c r="H3412">
        <v>-14.813131570306041</v>
      </c>
      <c r="I3412">
        <v>-93.495934959349668</v>
      </c>
      <c r="J3412">
        <v>8.3872573419609378</v>
      </c>
      <c r="K3412">
        <v>7.18</v>
      </c>
      <c r="L3412">
        <f t="shared" si="906"/>
        <v>1654.2431315703061</v>
      </c>
      <c r="N3412">
        <f t="shared" si="901"/>
        <v>2.7468684296939045</v>
      </c>
      <c r="O3412">
        <f t="shared" si="902"/>
        <v>-14.813131570306041</v>
      </c>
      <c r="P3412">
        <f t="shared" si="903"/>
        <v>0</v>
      </c>
      <c r="Q3412">
        <f t="shared" si="904"/>
        <v>0</v>
      </c>
      <c r="R3412">
        <f t="shared" si="905"/>
        <v>1646.4066666666668</v>
      </c>
      <c r="S3412">
        <f t="shared" si="907"/>
        <v>1654.614</v>
      </c>
      <c r="T3412">
        <f t="shared" si="908"/>
        <v>29.250666666666348</v>
      </c>
      <c r="U3412">
        <f t="shared" si="909"/>
        <v>5.8501333333332699</v>
      </c>
      <c r="V3412">
        <f t="shared" si="910"/>
        <v>-93.528732488528703</v>
      </c>
      <c r="W3412">
        <f t="shared" si="911"/>
        <v>-3.2797529179035223E-2</v>
      </c>
      <c r="X3412">
        <f t="shared" si="912"/>
        <v>1679.61</v>
      </c>
      <c r="Y3412">
        <f t="shared" si="913"/>
        <v>1639.43</v>
      </c>
      <c r="Z3412">
        <f t="shared" si="914"/>
        <v>8.3872573419609378</v>
      </c>
      <c r="AA3412">
        <f t="shared" si="917"/>
        <v>7.1788152998717631</v>
      </c>
      <c r="AB3412">
        <f t="shared" si="915"/>
        <v>0</v>
      </c>
      <c r="AC3412">
        <f t="shared" si="916"/>
        <v>-1.184700128236571E-3</v>
      </c>
    </row>
    <row r="3413" spans="1:29" x14ac:dyDescent="0.3">
      <c r="A3413" s="2">
        <v>41508</v>
      </c>
      <c r="B3413">
        <v>1645.03</v>
      </c>
      <c r="C3413">
        <v>1659.55</v>
      </c>
      <c r="D3413">
        <v>1645.03</v>
      </c>
      <c r="E3413">
        <v>1656.96</v>
      </c>
      <c r="F3413">
        <v>2537460000</v>
      </c>
      <c r="G3413">
        <v>4.4012456197958727</v>
      </c>
      <c r="H3413">
        <v>-10.118754380204111</v>
      </c>
      <c r="I3413">
        <v>39.798753473004822</v>
      </c>
      <c r="J3413">
        <v>72.527927182457944</v>
      </c>
      <c r="K3413">
        <v>20.350000000000001</v>
      </c>
      <c r="L3413">
        <f t="shared" si="906"/>
        <v>1655.1487543802041</v>
      </c>
      <c r="N3413">
        <f t="shared" si="901"/>
        <v>4.4012456197958727</v>
      </c>
      <c r="O3413">
        <f t="shared" si="902"/>
        <v>-10.118754380204109</v>
      </c>
      <c r="P3413">
        <f t="shared" si="903"/>
        <v>0</v>
      </c>
      <c r="Q3413">
        <f t="shared" si="904"/>
        <v>0</v>
      </c>
      <c r="R3413">
        <f t="shared" si="905"/>
        <v>1653.8466666666666</v>
      </c>
      <c r="S3413">
        <f t="shared" si="907"/>
        <v>1652.0819999999999</v>
      </c>
      <c r="T3413">
        <f t="shared" si="908"/>
        <v>14.794666666666672</v>
      </c>
      <c r="U3413">
        <f t="shared" si="909"/>
        <v>2.9589333333333343</v>
      </c>
      <c r="V3413">
        <f t="shared" si="910"/>
        <v>39.759072338380911</v>
      </c>
      <c r="W3413">
        <f t="shared" si="911"/>
        <v>-3.9681134623911873E-2</v>
      </c>
      <c r="X3413">
        <f t="shared" si="912"/>
        <v>1663.6</v>
      </c>
      <c r="Y3413">
        <f t="shared" si="913"/>
        <v>1639.43</v>
      </c>
      <c r="Z3413">
        <f t="shared" si="914"/>
        <v>72.527927182457944</v>
      </c>
      <c r="AA3413">
        <f t="shared" si="917"/>
        <v>20.34714871579024</v>
      </c>
      <c r="AB3413">
        <f t="shared" si="915"/>
        <v>0</v>
      </c>
      <c r="AC3413">
        <f t="shared" si="916"/>
        <v>-2.8512842097612179E-3</v>
      </c>
    </row>
    <row r="3414" spans="1:29" x14ac:dyDescent="0.3">
      <c r="A3414" s="2">
        <v>41509</v>
      </c>
      <c r="B3414">
        <v>1659.92</v>
      </c>
      <c r="C3414">
        <v>1664.85</v>
      </c>
      <c r="D3414">
        <v>1654.81</v>
      </c>
      <c r="E3414">
        <v>1663.5</v>
      </c>
      <c r="F3414">
        <v>2582670000</v>
      </c>
      <c r="G3414">
        <v>6.9174970798637787</v>
      </c>
      <c r="H3414">
        <v>-3.1225029201361849</v>
      </c>
      <c r="I3414">
        <v>148.3216237314619</v>
      </c>
      <c r="J3414">
        <v>94.68922108575957</v>
      </c>
      <c r="K3414">
        <v>37.83</v>
      </c>
      <c r="L3414">
        <f t="shared" si="906"/>
        <v>1657.9325029201361</v>
      </c>
      <c r="N3414">
        <f t="shared" si="901"/>
        <v>6.9174970798637787</v>
      </c>
      <c r="O3414">
        <f t="shared" si="902"/>
        <v>-3.1225029201361849</v>
      </c>
      <c r="P3414">
        <f t="shared" si="903"/>
        <v>0</v>
      </c>
      <c r="Q3414">
        <f t="shared" si="904"/>
        <v>0</v>
      </c>
      <c r="R3414">
        <f t="shared" si="905"/>
        <v>1661.0533333333333</v>
      </c>
      <c r="S3414">
        <f t="shared" si="907"/>
        <v>1652.8233333333333</v>
      </c>
      <c r="T3414">
        <f t="shared" si="908"/>
        <v>18.506666666666433</v>
      </c>
      <c r="U3414">
        <f t="shared" si="909"/>
        <v>3.7013333333332867</v>
      </c>
      <c r="V3414">
        <f t="shared" si="910"/>
        <v>148.23487031700509</v>
      </c>
      <c r="W3414">
        <f t="shared" si="911"/>
        <v>-8.6753414456808287E-2</v>
      </c>
      <c r="X3414">
        <f t="shared" si="912"/>
        <v>1664.85</v>
      </c>
      <c r="Y3414">
        <f t="shared" si="913"/>
        <v>1639.43</v>
      </c>
      <c r="Z3414">
        <f t="shared" si="914"/>
        <v>94.68922108575957</v>
      </c>
      <c r="AA3414">
        <f t="shared" si="917"/>
        <v>37.82797935828151</v>
      </c>
      <c r="AB3414">
        <f t="shared" si="915"/>
        <v>0</v>
      </c>
      <c r="AC3414">
        <f t="shared" si="916"/>
        <v>-2.0206417184880365E-3</v>
      </c>
    </row>
    <row r="3415" spans="1:29" x14ac:dyDescent="0.3">
      <c r="A3415" s="2">
        <v>41512</v>
      </c>
      <c r="B3415">
        <v>1664.29</v>
      </c>
      <c r="C3415">
        <v>1669.51</v>
      </c>
      <c r="D3415">
        <v>1656.02</v>
      </c>
      <c r="E3415">
        <v>1656.78</v>
      </c>
      <c r="F3415">
        <v>2430670000</v>
      </c>
      <c r="G3415">
        <v>11.96166471990909</v>
      </c>
      <c r="H3415">
        <v>-1.528335280090914</v>
      </c>
      <c r="I3415">
        <v>81.287279789153544</v>
      </c>
      <c r="J3415">
        <v>57.67952127659558</v>
      </c>
      <c r="K3415">
        <v>49.28</v>
      </c>
      <c r="L3415">
        <f t="shared" si="906"/>
        <v>1657.5483352800909</v>
      </c>
      <c r="N3415">
        <f t="shared" si="901"/>
        <v>11.961664719909095</v>
      </c>
      <c r="O3415">
        <f t="shared" si="902"/>
        <v>-1.5283352800909142</v>
      </c>
      <c r="P3415">
        <f t="shared" si="903"/>
        <v>0</v>
      </c>
      <c r="Q3415">
        <f t="shared" si="904"/>
        <v>0</v>
      </c>
      <c r="R3415">
        <f t="shared" si="905"/>
        <v>1660.7699999999998</v>
      </c>
      <c r="S3415">
        <f t="shared" si="907"/>
        <v>1654.9053333333334</v>
      </c>
      <c r="T3415">
        <f t="shared" si="908"/>
        <v>24.025333333333037</v>
      </c>
      <c r="U3415">
        <f t="shared" si="909"/>
        <v>4.8050666666666073</v>
      </c>
      <c r="V3415">
        <f t="shared" si="910"/>
        <v>81.367815454054778</v>
      </c>
      <c r="W3415">
        <f t="shared" si="911"/>
        <v>8.0535664901233872E-2</v>
      </c>
      <c r="X3415">
        <f t="shared" si="912"/>
        <v>1669.51</v>
      </c>
      <c r="Y3415">
        <f t="shared" si="913"/>
        <v>1639.43</v>
      </c>
      <c r="Z3415">
        <f t="shared" si="914"/>
        <v>57.67952127659558</v>
      </c>
      <c r="AA3415">
        <f t="shared" si="917"/>
        <v>49.277558324214695</v>
      </c>
      <c r="AB3415">
        <f t="shared" si="915"/>
        <v>0</v>
      </c>
      <c r="AC3415">
        <f t="shared" si="916"/>
        <v>-2.4416757853060744E-3</v>
      </c>
    </row>
    <row r="3416" spans="1:29" x14ac:dyDescent="0.3">
      <c r="A3416" s="2">
        <v>41513</v>
      </c>
      <c r="B3416">
        <v>1652.54</v>
      </c>
      <c r="C3416">
        <v>1652.54</v>
      </c>
      <c r="D3416">
        <v>1629.05</v>
      </c>
      <c r="E3416">
        <v>1630.48</v>
      </c>
      <c r="F3416">
        <v>3219190000</v>
      </c>
      <c r="G3416">
        <v>4.0144431466057986</v>
      </c>
      <c r="H3416">
        <v>-19.47555685339421</v>
      </c>
      <c r="I3416">
        <v>-121.0606691656271</v>
      </c>
      <c r="J3416">
        <v>3.534354918438118</v>
      </c>
      <c r="K3416">
        <v>47.36</v>
      </c>
      <c r="L3416">
        <f t="shared" si="906"/>
        <v>1648.5255568533942</v>
      </c>
      <c r="N3416">
        <f t="shared" si="901"/>
        <v>4.0144431466057995</v>
      </c>
      <c r="O3416">
        <f t="shared" si="902"/>
        <v>-19.47555685339421</v>
      </c>
      <c r="P3416">
        <f t="shared" si="903"/>
        <v>0</v>
      </c>
      <c r="Q3416">
        <f t="shared" si="904"/>
        <v>0</v>
      </c>
      <c r="R3416">
        <f t="shared" si="905"/>
        <v>1637.3566666666666</v>
      </c>
      <c r="S3416">
        <f t="shared" si="907"/>
        <v>1651.8866666666665</v>
      </c>
      <c r="T3416">
        <f t="shared" si="908"/>
        <v>40.019999999999754</v>
      </c>
      <c r="U3416">
        <f t="shared" si="909"/>
        <v>8.0039999999999516</v>
      </c>
      <c r="V3416">
        <f t="shared" si="910"/>
        <v>-121.02282192237266</v>
      </c>
      <c r="W3416">
        <f t="shared" si="911"/>
        <v>3.7847243254446994E-2</v>
      </c>
      <c r="X3416">
        <f t="shared" si="912"/>
        <v>1669.51</v>
      </c>
      <c r="Y3416">
        <f t="shared" si="913"/>
        <v>1629.05</v>
      </c>
      <c r="Z3416">
        <f t="shared" si="914"/>
        <v>3.5343549184381176</v>
      </c>
      <c r="AA3416">
        <f t="shared" si="917"/>
        <v>47.36365636104243</v>
      </c>
      <c r="AB3416">
        <f t="shared" si="915"/>
        <v>0</v>
      </c>
      <c r="AC3416">
        <f t="shared" si="916"/>
        <v>3.6563610424309445E-3</v>
      </c>
    </row>
    <row r="3417" spans="1:29" x14ac:dyDescent="0.3">
      <c r="A3417" s="2">
        <v>41514</v>
      </c>
      <c r="B3417">
        <v>1630.25</v>
      </c>
      <c r="C3417">
        <v>1641.18</v>
      </c>
      <c r="D3417">
        <v>1627.47</v>
      </c>
      <c r="E3417">
        <v>1634.96</v>
      </c>
      <c r="F3417">
        <v>2784010000</v>
      </c>
      <c r="G3417">
        <v>-2.8237045689295428</v>
      </c>
      <c r="H3417">
        <v>-16.533704568929579</v>
      </c>
      <c r="I3417">
        <v>-91.973791973790753</v>
      </c>
      <c r="J3417">
        <v>17.816365366317829</v>
      </c>
      <c r="K3417">
        <v>49.25</v>
      </c>
      <c r="L3417">
        <f t="shared" si="906"/>
        <v>1644.0037045689296</v>
      </c>
      <c r="N3417">
        <f t="shared" si="901"/>
        <v>-2.8237045689295428</v>
      </c>
      <c r="O3417">
        <f t="shared" si="902"/>
        <v>-16.533704568929579</v>
      </c>
      <c r="P3417">
        <f t="shared" si="903"/>
        <v>0</v>
      </c>
      <c r="Q3417">
        <f t="shared" si="904"/>
        <v>0</v>
      </c>
      <c r="R3417">
        <f t="shared" si="905"/>
        <v>1634.5366666666669</v>
      </c>
      <c r="S3417">
        <f t="shared" si="907"/>
        <v>1649.5126666666663</v>
      </c>
      <c r="T3417">
        <f t="shared" si="908"/>
        <v>54.263999999999896</v>
      </c>
      <c r="U3417">
        <f t="shared" si="909"/>
        <v>10.852799999999979</v>
      </c>
      <c r="V3417">
        <f t="shared" si="910"/>
        <v>-91.994692613884339</v>
      </c>
      <c r="W3417">
        <f t="shared" si="911"/>
        <v>-2.0900640093586276E-2</v>
      </c>
      <c r="X3417">
        <f t="shared" si="912"/>
        <v>1669.51</v>
      </c>
      <c r="Y3417">
        <f t="shared" si="913"/>
        <v>1627.47</v>
      </c>
      <c r="Z3417">
        <f t="shared" si="914"/>
        <v>17.816365366317829</v>
      </c>
      <c r="AA3417">
        <f t="shared" si="917"/>
        <v>49.249477965913805</v>
      </c>
      <c r="AB3417">
        <f t="shared" si="915"/>
        <v>0</v>
      </c>
      <c r="AC3417">
        <f t="shared" si="916"/>
        <v>-5.220340861953332E-4</v>
      </c>
    </row>
    <row r="3418" spans="1:29" x14ac:dyDescent="0.3">
      <c r="A3418" s="2">
        <v>41515</v>
      </c>
      <c r="B3418">
        <v>1633.5</v>
      </c>
      <c r="C3418">
        <v>1646.41</v>
      </c>
      <c r="D3418">
        <v>1630.88</v>
      </c>
      <c r="E3418">
        <v>1638.17</v>
      </c>
      <c r="F3418">
        <v>2527550000</v>
      </c>
      <c r="G3418">
        <v>4.3508636207136533</v>
      </c>
      <c r="H3418">
        <v>-11.179136379286319</v>
      </c>
      <c r="I3418">
        <v>-45.800940589308162</v>
      </c>
      <c r="J3418">
        <v>25.451950523311261</v>
      </c>
      <c r="K3418">
        <v>39.83</v>
      </c>
      <c r="L3418">
        <f t="shared" si="906"/>
        <v>1642.0591363792864</v>
      </c>
      <c r="N3418">
        <f t="shared" si="901"/>
        <v>4.3508636207136533</v>
      </c>
      <c r="O3418">
        <f t="shared" si="902"/>
        <v>-11.179136379286319</v>
      </c>
      <c r="P3418">
        <f t="shared" si="903"/>
        <v>0</v>
      </c>
      <c r="Q3418">
        <f t="shared" si="904"/>
        <v>0</v>
      </c>
      <c r="R3418">
        <f t="shared" si="905"/>
        <v>1638.4866666666667</v>
      </c>
      <c r="S3418">
        <f t="shared" si="907"/>
        <v>1646.4406666666666</v>
      </c>
      <c r="T3418">
        <f t="shared" si="908"/>
        <v>57.88399999999956</v>
      </c>
      <c r="U3418">
        <f t="shared" si="909"/>
        <v>11.576799999999912</v>
      </c>
      <c r="V3418">
        <f t="shared" si="910"/>
        <v>-45.804252182526042</v>
      </c>
      <c r="W3418">
        <f t="shared" si="911"/>
        <v>-3.3115932178802154E-3</v>
      </c>
      <c r="X3418">
        <f t="shared" si="912"/>
        <v>1669.51</v>
      </c>
      <c r="Y3418">
        <f t="shared" si="913"/>
        <v>1627.47</v>
      </c>
      <c r="Z3418">
        <f t="shared" si="914"/>
        <v>25.451950523311261</v>
      </c>
      <c r="AA3418">
        <f t="shared" si="917"/>
        <v>39.834282634084467</v>
      </c>
      <c r="AB3418">
        <f t="shared" si="915"/>
        <v>0</v>
      </c>
      <c r="AC3418">
        <f t="shared" si="916"/>
        <v>4.2826340844683841E-3</v>
      </c>
    </row>
    <row r="3419" spans="1:29" x14ac:dyDescent="0.3">
      <c r="A3419" s="2">
        <v>41516</v>
      </c>
      <c r="B3419">
        <v>1638.89</v>
      </c>
      <c r="C3419">
        <v>1640.08</v>
      </c>
      <c r="D3419">
        <v>1628.05</v>
      </c>
      <c r="E3419">
        <v>1632.97</v>
      </c>
      <c r="F3419">
        <v>2734300000</v>
      </c>
      <c r="G3419">
        <v>1.050575747142148</v>
      </c>
      <c r="H3419">
        <v>-10.979424252857831</v>
      </c>
      <c r="I3419">
        <v>-61.195286195285831</v>
      </c>
      <c r="J3419">
        <v>13.082778306374889</v>
      </c>
      <c r="K3419">
        <v>23.51</v>
      </c>
      <c r="L3419">
        <f t="shared" si="906"/>
        <v>1639.0294242528578</v>
      </c>
      <c r="N3419">
        <f t="shared" si="901"/>
        <v>1.0505757471421475</v>
      </c>
      <c r="O3419">
        <f t="shared" si="902"/>
        <v>-10.979424252857825</v>
      </c>
      <c r="P3419">
        <f t="shared" si="903"/>
        <v>0</v>
      </c>
      <c r="Q3419">
        <f t="shared" si="904"/>
        <v>0</v>
      </c>
      <c r="R3419">
        <f t="shared" si="905"/>
        <v>1633.7</v>
      </c>
      <c r="S3419">
        <f t="shared" si="907"/>
        <v>1640.97</v>
      </c>
      <c r="T3419">
        <f t="shared" si="908"/>
        <v>39.599999999999682</v>
      </c>
      <c r="U3419">
        <f t="shared" si="909"/>
        <v>7.919999999999936</v>
      </c>
      <c r="V3419">
        <f t="shared" si="910"/>
        <v>-61.195286195286542</v>
      </c>
      <c r="W3419">
        <f t="shared" si="911"/>
        <v>-7.1054273576010019E-13</v>
      </c>
      <c r="X3419">
        <f t="shared" si="912"/>
        <v>1669.51</v>
      </c>
      <c r="Y3419">
        <f t="shared" si="913"/>
        <v>1627.47</v>
      </c>
      <c r="Z3419">
        <f t="shared" si="914"/>
        <v>13.082778306374893</v>
      </c>
      <c r="AA3419">
        <f t="shared" si="917"/>
        <v>23.512994078207534</v>
      </c>
      <c r="AB3419">
        <f t="shared" si="915"/>
        <v>0</v>
      </c>
      <c r="AC3419">
        <f t="shared" si="916"/>
        <v>2.9940782075321692E-3</v>
      </c>
    </row>
    <row r="3420" spans="1:29" x14ac:dyDescent="0.3">
      <c r="A3420" s="2">
        <v>41520</v>
      </c>
      <c r="B3420">
        <v>1635.95</v>
      </c>
      <c r="C3420">
        <v>1651.35</v>
      </c>
      <c r="D3420">
        <v>1633.41</v>
      </c>
      <c r="E3420">
        <v>1639.77</v>
      </c>
      <c r="F3420">
        <v>3731610000</v>
      </c>
      <c r="G3420">
        <v>12.07371716476132</v>
      </c>
      <c r="H3420">
        <v>-5.8662828352385077</v>
      </c>
      <c r="I3420">
        <v>121.9783273131516</v>
      </c>
      <c r="J3420">
        <v>49.062624650977213</v>
      </c>
      <c r="K3420">
        <v>21.79</v>
      </c>
      <c r="L3420">
        <f t="shared" si="906"/>
        <v>1639.2762828352386</v>
      </c>
      <c r="N3420">
        <f t="shared" si="901"/>
        <v>12.07371716476132</v>
      </c>
      <c r="O3420">
        <f t="shared" si="902"/>
        <v>-5.8662828352385077</v>
      </c>
      <c r="P3420">
        <f t="shared" si="903"/>
        <v>0</v>
      </c>
      <c r="Q3420">
        <f t="shared" si="904"/>
        <v>0</v>
      </c>
      <c r="R3420">
        <f t="shared" si="905"/>
        <v>1641.5100000000002</v>
      </c>
      <c r="S3420">
        <f t="shared" si="907"/>
        <v>1637.1179999999999</v>
      </c>
      <c r="T3420">
        <f t="shared" si="908"/>
        <v>11.998666666666622</v>
      </c>
      <c r="U3420">
        <f t="shared" si="909"/>
        <v>2.3997333333333244</v>
      </c>
      <c r="V3420">
        <f t="shared" si="910"/>
        <v>122.01355706190402</v>
      </c>
      <c r="W3420">
        <f t="shared" si="911"/>
        <v>3.5229748752428236E-2</v>
      </c>
      <c r="X3420">
        <f t="shared" si="912"/>
        <v>1652.54</v>
      </c>
      <c r="Y3420">
        <f t="shared" si="913"/>
        <v>1627.47</v>
      </c>
      <c r="Z3420">
        <f t="shared" si="914"/>
        <v>49.062624650977206</v>
      </c>
      <c r="AA3420">
        <f t="shared" si="917"/>
        <v>21.78961475308386</v>
      </c>
      <c r="AB3420">
        <f t="shared" si="915"/>
        <v>0</v>
      </c>
      <c r="AC3420">
        <f t="shared" si="916"/>
        <v>-3.8524691613872619E-4</v>
      </c>
    </row>
    <row r="3421" spans="1:29" x14ac:dyDescent="0.3">
      <c r="A3421" s="2">
        <v>41521</v>
      </c>
      <c r="B3421">
        <v>1640.72</v>
      </c>
      <c r="C3421">
        <v>1655.72</v>
      </c>
      <c r="D3421">
        <v>1637.41</v>
      </c>
      <c r="E3421">
        <v>1653.08</v>
      </c>
      <c r="F3421">
        <v>3312150000</v>
      </c>
      <c r="G3421">
        <v>11.84247810984084</v>
      </c>
      <c r="H3421">
        <v>-6.4675218901591052</v>
      </c>
      <c r="I3421">
        <v>135.97129279410171</v>
      </c>
      <c r="J3421">
        <v>90.65486725663682</v>
      </c>
      <c r="K3421">
        <v>39.21</v>
      </c>
      <c r="L3421">
        <f t="shared" si="906"/>
        <v>1643.8775218901592</v>
      </c>
      <c r="N3421">
        <f t="shared" si="901"/>
        <v>11.84247810984084</v>
      </c>
      <c r="O3421">
        <f t="shared" si="902"/>
        <v>-6.4675218901591052</v>
      </c>
      <c r="P3421">
        <f t="shared" si="903"/>
        <v>0</v>
      </c>
      <c r="Q3421">
        <f t="shared" si="904"/>
        <v>0</v>
      </c>
      <c r="R3421">
        <f t="shared" si="905"/>
        <v>1648.7366666666667</v>
      </c>
      <c r="S3421">
        <f t="shared" si="907"/>
        <v>1639.3940000000002</v>
      </c>
      <c r="T3421">
        <f t="shared" si="908"/>
        <v>22.917333333333545</v>
      </c>
      <c r="U3421">
        <f t="shared" si="909"/>
        <v>4.583466666666709</v>
      </c>
      <c r="V3421">
        <f t="shared" si="910"/>
        <v>135.88938018772342</v>
      </c>
      <c r="W3421">
        <f t="shared" si="911"/>
        <v>-8.1912606378296005E-2</v>
      </c>
      <c r="X3421">
        <f t="shared" si="912"/>
        <v>1655.72</v>
      </c>
      <c r="Y3421">
        <f t="shared" si="913"/>
        <v>1627.47</v>
      </c>
      <c r="Z3421">
        <f t="shared" si="914"/>
        <v>90.65486725663682</v>
      </c>
      <c r="AA3421">
        <f t="shared" si="917"/>
        <v>39.213717220723609</v>
      </c>
      <c r="AB3421">
        <f t="shared" si="915"/>
        <v>0</v>
      </c>
      <c r="AC3421">
        <f t="shared" si="916"/>
        <v>3.71722072360825E-3</v>
      </c>
    </row>
    <row r="3422" spans="1:29" x14ac:dyDescent="0.3">
      <c r="A3422" s="2">
        <v>41522</v>
      </c>
      <c r="B3422">
        <v>1653.28</v>
      </c>
      <c r="C3422">
        <v>1659.17</v>
      </c>
      <c r="D3422">
        <v>1653.07</v>
      </c>
      <c r="E3422">
        <v>1655.08</v>
      </c>
      <c r="F3422">
        <v>2957110000</v>
      </c>
      <c r="G3422">
        <v>11.558318739893821</v>
      </c>
      <c r="H3422">
        <v>5.4583187398936843</v>
      </c>
      <c r="I3422">
        <v>117.3890608875124</v>
      </c>
      <c r="J3422">
        <v>86.857326478148678</v>
      </c>
      <c r="K3422">
        <v>53.02</v>
      </c>
      <c r="L3422">
        <f t="shared" si="906"/>
        <v>1647.6116812601063</v>
      </c>
      <c r="N3422">
        <f t="shared" si="901"/>
        <v>11.558318739893821</v>
      </c>
      <c r="O3422">
        <f t="shared" si="902"/>
        <v>5.4583187398936843</v>
      </c>
      <c r="P3422">
        <f t="shared" si="903"/>
        <v>0</v>
      </c>
      <c r="Q3422">
        <f t="shared" si="904"/>
        <v>0</v>
      </c>
      <c r="R3422">
        <f t="shared" si="905"/>
        <v>1655.7733333333333</v>
      </c>
      <c r="S3422">
        <f t="shared" si="907"/>
        <v>1643.6413333333335</v>
      </c>
      <c r="T3422">
        <f t="shared" si="908"/>
        <v>34.454666666666526</v>
      </c>
      <c r="U3422">
        <f t="shared" si="909"/>
        <v>6.8909333333333054</v>
      </c>
      <c r="V3422">
        <f t="shared" si="910"/>
        <v>117.37161874540347</v>
      </c>
      <c r="W3422">
        <f t="shared" si="911"/>
        <v>-1.7442142108933467E-2</v>
      </c>
      <c r="X3422">
        <f t="shared" si="912"/>
        <v>1659.17</v>
      </c>
      <c r="Y3422">
        <f t="shared" si="913"/>
        <v>1628.05</v>
      </c>
      <c r="Z3422">
        <f t="shared" si="914"/>
        <v>86.857326478148678</v>
      </c>
      <c r="AA3422">
        <f t="shared" si="917"/>
        <v>53.021909443089768</v>
      </c>
      <c r="AB3422">
        <f t="shared" si="915"/>
        <v>0</v>
      </c>
      <c r="AC3422">
        <f t="shared" si="916"/>
        <v>1.9094430897652614E-3</v>
      </c>
    </row>
    <row r="3423" spans="1:29" x14ac:dyDescent="0.3">
      <c r="A3423" s="2">
        <v>41523</v>
      </c>
      <c r="B3423">
        <v>1657.44</v>
      </c>
      <c r="C3423">
        <v>1664.83</v>
      </c>
      <c r="D3423">
        <v>1640.62</v>
      </c>
      <c r="E3423">
        <v>1655.17</v>
      </c>
      <c r="F3423">
        <v>3123880000</v>
      </c>
      <c r="G3423">
        <v>14.698879159928991</v>
      </c>
      <c r="H3423">
        <v>-9.5111208400710439</v>
      </c>
      <c r="I3423">
        <v>63.461361333701291</v>
      </c>
      <c r="J3423">
        <v>73.735725938010162</v>
      </c>
      <c r="K3423">
        <v>62.68</v>
      </c>
      <c r="L3423">
        <f t="shared" si="906"/>
        <v>1650.1311208400709</v>
      </c>
      <c r="N3423">
        <f t="shared" si="901"/>
        <v>14.698879159928993</v>
      </c>
      <c r="O3423">
        <f t="shared" si="902"/>
        <v>-9.5111208400710439</v>
      </c>
      <c r="P3423">
        <f t="shared" si="903"/>
        <v>0</v>
      </c>
      <c r="Q3423">
        <f t="shared" si="904"/>
        <v>0</v>
      </c>
      <c r="R3423">
        <f t="shared" si="905"/>
        <v>1653.54</v>
      </c>
      <c r="S3423">
        <f t="shared" si="907"/>
        <v>1646.652</v>
      </c>
      <c r="T3423">
        <f t="shared" si="908"/>
        <v>36.187999999999647</v>
      </c>
      <c r="U3423">
        <f t="shared" si="909"/>
        <v>7.2375999999999294</v>
      </c>
      <c r="V3423">
        <f t="shared" si="910"/>
        <v>63.446446335801809</v>
      </c>
      <c r="W3423">
        <f t="shared" si="911"/>
        <v>-1.4914997899481364E-2</v>
      </c>
      <c r="X3423">
        <f t="shared" si="912"/>
        <v>1664.83</v>
      </c>
      <c r="Y3423">
        <f t="shared" si="913"/>
        <v>1628.05</v>
      </c>
      <c r="Z3423">
        <f t="shared" si="914"/>
        <v>73.735725938010162</v>
      </c>
      <c r="AA3423">
        <f t="shared" si="917"/>
        <v>62.67866452602955</v>
      </c>
      <c r="AB3423">
        <f t="shared" si="915"/>
        <v>0</v>
      </c>
      <c r="AC3423">
        <f t="shared" si="916"/>
        <v>-1.335473970449641E-3</v>
      </c>
    </row>
    <row r="3424" spans="1:29" x14ac:dyDescent="0.3">
      <c r="A3424" s="2">
        <v>41526</v>
      </c>
      <c r="B3424">
        <v>1656.85</v>
      </c>
      <c r="C3424">
        <v>1672.4</v>
      </c>
      <c r="D3424">
        <v>1656.85</v>
      </c>
      <c r="E3424">
        <v>1671.71</v>
      </c>
      <c r="F3424">
        <v>3102780000</v>
      </c>
      <c r="G3424">
        <v>15.07591943995271</v>
      </c>
      <c r="H3424">
        <v>-0.47408056004746868</v>
      </c>
      <c r="I3424">
        <v>139.23105636431669</v>
      </c>
      <c r="J3424">
        <v>98.230315465503836</v>
      </c>
      <c r="K3424">
        <v>79.709999999999994</v>
      </c>
      <c r="L3424">
        <f t="shared" si="906"/>
        <v>1657.3240805600474</v>
      </c>
      <c r="N3424">
        <f t="shared" si="901"/>
        <v>15.075919439952713</v>
      </c>
      <c r="O3424">
        <f t="shared" si="902"/>
        <v>-0.47408056004746868</v>
      </c>
      <c r="P3424">
        <f t="shared" si="903"/>
        <v>0</v>
      </c>
      <c r="Q3424">
        <f t="shared" si="904"/>
        <v>0</v>
      </c>
      <c r="R3424">
        <f t="shared" si="905"/>
        <v>1666.9866666666667</v>
      </c>
      <c r="S3424">
        <f t="shared" si="907"/>
        <v>1653.3093333333334</v>
      </c>
      <c r="T3424">
        <f t="shared" si="908"/>
        <v>32.743999999999687</v>
      </c>
      <c r="U3424">
        <f t="shared" si="909"/>
        <v>6.5487999999999378</v>
      </c>
      <c r="V3424">
        <f t="shared" si="910"/>
        <v>139.23500827971984</v>
      </c>
      <c r="W3424">
        <f t="shared" si="911"/>
        <v>3.9519154031495418E-3</v>
      </c>
      <c r="X3424">
        <f t="shared" si="912"/>
        <v>1672.4</v>
      </c>
      <c r="Y3424">
        <f t="shared" si="913"/>
        <v>1633.41</v>
      </c>
      <c r="Z3424">
        <f t="shared" si="914"/>
        <v>98.230315465503836</v>
      </c>
      <c r="AA3424">
        <f t="shared" si="917"/>
        <v>79.708171957855342</v>
      </c>
      <c r="AB3424">
        <f t="shared" si="915"/>
        <v>0</v>
      </c>
      <c r="AC3424">
        <f t="shared" si="916"/>
        <v>-1.8280421446519313E-3</v>
      </c>
    </row>
    <row r="3425" spans="1:29" x14ac:dyDescent="0.3">
      <c r="A3425" s="2">
        <v>41527</v>
      </c>
      <c r="B3425">
        <v>1675.11</v>
      </c>
      <c r="C3425">
        <v>1684.09</v>
      </c>
      <c r="D3425">
        <v>1675.11</v>
      </c>
      <c r="E3425">
        <v>1683.99</v>
      </c>
      <c r="F3425">
        <v>3691800000</v>
      </c>
      <c r="G3425">
        <v>17.877279626634849</v>
      </c>
      <c r="H3425">
        <v>8.8972796266348269</v>
      </c>
      <c r="I3425">
        <v>129.1379235541666</v>
      </c>
      <c r="J3425">
        <v>99.785775492716567</v>
      </c>
      <c r="K3425">
        <v>89.85</v>
      </c>
      <c r="L3425">
        <f t="shared" si="906"/>
        <v>1666.2127203733651</v>
      </c>
      <c r="N3425">
        <f t="shared" si="901"/>
        <v>17.877279626634845</v>
      </c>
      <c r="O3425">
        <f t="shared" si="902"/>
        <v>8.8972796266348269</v>
      </c>
      <c r="P3425">
        <f t="shared" si="903"/>
        <v>0</v>
      </c>
      <c r="Q3425">
        <f t="shared" si="904"/>
        <v>0</v>
      </c>
      <c r="R3425">
        <f t="shared" si="905"/>
        <v>1681.0633333333333</v>
      </c>
      <c r="S3425">
        <f t="shared" si="907"/>
        <v>1661.22</v>
      </c>
      <c r="T3425">
        <f t="shared" si="908"/>
        <v>51.220000000000027</v>
      </c>
      <c r="U3425">
        <f t="shared" si="909"/>
        <v>10.244000000000005</v>
      </c>
      <c r="V3425">
        <f t="shared" si="910"/>
        <v>129.1379235541666</v>
      </c>
      <c r="W3425">
        <f t="shared" si="911"/>
        <v>0</v>
      </c>
      <c r="X3425">
        <f t="shared" si="912"/>
        <v>1684.09</v>
      </c>
      <c r="Y3425">
        <f t="shared" si="913"/>
        <v>1637.41</v>
      </c>
      <c r="Z3425">
        <f t="shared" si="914"/>
        <v>99.785775492716567</v>
      </c>
      <c r="AA3425">
        <f t="shared" si="917"/>
        <v>89.852802126203215</v>
      </c>
      <c r="AB3425">
        <f t="shared" si="915"/>
        <v>0</v>
      </c>
      <c r="AC3425">
        <f t="shared" si="916"/>
        <v>2.802126203221178E-3</v>
      </c>
    </row>
    <row r="3426" spans="1:29" x14ac:dyDescent="0.3">
      <c r="A3426" s="2">
        <v>41528</v>
      </c>
      <c r="B3426">
        <v>1681.04</v>
      </c>
      <c r="C3426">
        <v>1689.13</v>
      </c>
      <c r="D3426">
        <v>1678.7</v>
      </c>
      <c r="E3426">
        <v>1689.13</v>
      </c>
      <c r="F3426">
        <v>3135460000</v>
      </c>
      <c r="G3426">
        <v>15.27818641775661</v>
      </c>
      <c r="H3426">
        <v>4.8481864177565512</v>
      </c>
      <c r="I3426">
        <v>96.319307163702433</v>
      </c>
      <c r="J3426">
        <v>100</v>
      </c>
      <c r="K3426">
        <v>91.72</v>
      </c>
      <c r="L3426">
        <f t="shared" si="906"/>
        <v>1673.8518135822435</v>
      </c>
      <c r="N3426">
        <f t="shared" si="901"/>
        <v>15.278186417756615</v>
      </c>
      <c r="O3426">
        <f t="shared" si="902"/>
        <v>4.8481864177565512</v>
      </c>
      <c r="P3426">
        <f t="shared" si="903"/>
        <v>0</v>
      </c>
      <c r="Q3426">
        <f t="shared" si="904"/>
        <v>0</v>
      </c>
      <c r="R3426">
        <f t="shared" si="905"/>
        <v>1685.6533333333334</v>
      </c>
      <c r="S3426">
        <f t="shared" si="907"/>
        <v>1668.6033333333332</v>
      </c>
      <c r="T3426">
        <f t="shared" si="908"/>
        <v>59.019999999999982</v>
      </c>
      <c r="U3426">
        <f t="shared" si="909"/>
        <v>11.803999999999997</v>
      </c>
      <c r="V3426">
        <f t="shared" si="910"/>
        <v>96.295041228963001</v>
      </c>
      <c r="W3426">
        <f t="shared" si="911"/>
        <v>-2.4265934739432282E-2</v>
      </c>
      <c r="X3426">
        <f t="shared" si="912"/>
        <v>1689.13</v>
      </c>
      <c r="Y3426">
        <f t="shared" si="913"/>
        <v>1640.62</v>
      </c>
      <c r="Z3426">
        <f t="shared" si="914"/>
        <v>100</v>
      </c>
      <c r="AA3426">
        <f t="shared" si="917"/>
        <v>91.721828674875866</v>
      </c>
      <c r="AB3426">
        <f t="shared" si="915"/>
        <v>0</v>
      </c>
      <c r="AC3426">
        <f t="shared" si="916"/>
        <v>1.8286748758669091E-3</v>
      </c>
    </row>
    <row r="3427" spans="1:29" x14ac:dyDescent="0.3">
      <c r="A3427" s="2">
        <v>41529</v>
      </c>
      <c r="B3427">
        <v>1689.21</v>
      </c>
      <c r="C3427">
        <v>1689.97</v>
      </c>
      <c r="D3427">
        <v>1681.96</v>
      </c>
      <c r="E3427">
        <v>1683.42</v>
      </c>
      <c r="F3427">
        <v>3106290000</v>
      </c>
      <c r="G3427">
        <v>12.9287909451707</v>
      </c>
      <c r="H3427">
        <v>4.9187909451707128</v>
      </c>
      <c r="I3427">
        <v>62.440130588626673</v>
      </c>
      <c r="J3427">
        <v>86.727456940223021</v>
      </c>
      <c r="K3427">
        <v>91.7</v>
      </c>
      <c r="L3427">
        <f t="shared" si="906"/>
        <v>1677.0412090548293</v>
      </c>
      <c r="N3427">
        <f t="shared" si="901"/>
        <v>12.928790945170704</v>
      </c>
      <c r="O3427">
        <f t="shared" si="902"/>
        <v>4.9187909451707128</v>
      </c>
      <c r="P3427">
        <f t="shared" si="903"/>
        <v>0</v>
      </c>
      <c r="Q3427">
        <f t="shared" si="904"/>
        <v>0</v>
      </c>
      <c r="R3427">
        <f t="shared" si="905"/>
        <v>1685.1166666666668</v>
      </c>
      <c r="S3427">
        <f t="shared" si="907"/>
        <v>1674.4720000000002</v>
      </c>
      <c r="T3427">
        <f t="shared" si="908"/>
        <v>56.834666666666635</v>
      </c>
      <c r="U3427">
        <f t="shared" si="909"/>
        <v>11.366933333333327</v>
      </c>
      <c r="V3427">
        <f t="shared" si="910"/>
        <v>62.430597913635964</v>
      </c>
      <c r="W3427">
        <f t="shared" si="911"/>
        <v>-9.532674990708756E-3</v>
      </c>
      <c r="X3427">
        <f t="shared" si="912"/>
        <v>1689.97</v>
      </c>
      <c r="Y3427">
        <f t="shared" si="913"/>
        <v>1640.62</v>
      </c>
      <c r="Z3427">
        <f t="shared" si="914"/>
        <v>86.727456940223021</v>
      </c>
      <c r="AA3427">
        <f t="shared" si="917"/>
        <v>91.695854767290726</v>
      </c>
      <c r="AB3427">
        <f t="shared" si="915"/>
        <v>0</v>
      </c>
      <c r="AC3427">
        <f t="shared" si="916"/>
        <v>-4.1452327092770247E-3</v>
      </c>
    </row>
    <row r="3428" spans="1:29" x14ac:dyDescent="0.3">
      <c r="A3428" s="2">
        <v>41530</v>
      </c>
      <c r="B3428">
        <v>1685.04</v>
      </c>
      <c r="C3428">
        <v>1688.73</v>
      </c>
      <c r="D3428">
        <v>1682.22</v>
      </c>
      <c r="E3428">
        <v>1687.99</v>
      </c>
      <c r="F3428">
        <v>2736500000</v>
      </c>
      <c r="G3428">
        <v>8.0391939634469054</v>
      </c>
      <c r="H3428">
        <v>1.5291939634469141</v>
      </c>
      <c r="I3428">
        <v>62.739975458181412</v>
      </c>
      <c r="J3428">
        <v>94.021739130434753</v>
      </c>
      <c r="K3428">
        <v>95.75</v>
      </c>
      <c r="L3428">
        <f t="shared" si="906"/>
        <v>1680.6908060365531</v>
      </c>
      <c r="N3428">
        <f t="shared" si="901"/>
        <v>8.0391939634469054</v>
      </c>
      <c r="O3428">
        <f t="shared" si="902"/>
        <v>1.5291939634469145</v>
      </c>
      <c r="P3428">
        <f t="shared" si="903"/>
        <v>0</v>
      </c>
      <c r="Q3428">
        <f t="shared" si="904"/>
        <v>0</v>
      </c>
      <c r="R3428">
        <f t="shared" si="905"/>
        <v>1686.3133333333333</v>
      </c>
      <c r="S3428">
        <f t="shared" si="907"/>
        <v>1681.0266666666666</v>
      </c>
      <c r="T3428">
        <f t="shared" si="908"/>
        <v>28.080000000000155</v>
      </c>
      <c r="U3428">
        <f t="shared" si="909"/>
        <v>5.6160000000000307</v>
      </c>
      <c r="V3428">
        <f t="shared" si="910"/>
        <v>62.757201646089804</v>
      </c>
      <c r="W3428">
        <f t="shared" si="911"/>
        <v>1.7226187908391921E-2</v>
      </c>
      <c r="X3428">
        <f t="shared" si="912"/>
        <v>1689.97</v>
      </c>
      <c r="Y3428">
        <f t="shared" si="913"/>
        <v>1656.85</v>
      </c>
      <c r="Z3428">
        <f t="shared" si="914"/>
        <v>94.021739130434753</v>
      </c>
      <c r="AA3428">
        <f t="shared" si="917"/>
        <v>95.753057405775635</v>
      </c>
      <c r="AB3428">
        <f t="shared" si="915"/>
        <v>0</v>
      </c>
      <c r="AC3428">
        <f t="shared" si="916"/>
        <v>3.0574057756354023E-3</v>
      </c>
    </row>
    <row r="3429" spans="1:29" x14ac:dyDescent="0.3">
      <c r="A3429" s="2">
        <v>41533</v>
      </c>
      <c r="B3429">
        <v>1691.7</v>
      </c>
      <c r="C3429">
        <v>1704.95</v>
      </c>
      <c r="D3429">
        <v>1691.7</v>
      </c>
      <c r="E3429">
        <v>1697.6</v>
      </c>
      <c r="F3429">
        <v>3079800000</v>
      </c>
      <c r="G3429">
        <v>18.62279597563133</v>
      </c>
      <c r="H3429">
        <v>5.3727959756313339</v>
      </c>
      <c r="I3429">
        <v>166.5129623936898</v>
      </c>
      <c r="J3429">
        <v>75.368632707774466</v>
      </c>
      <c r="K3429">
        <v>91.18</v>
      </c>
      <c r="L3429">
        <f t="shared" si="906"/>
        <v>1686.3272040243687</v>
      </c>
      <c r="N3429">
        <f t="shared" si="901"/>
        <v>18.622795975631334</v>
      </c>
      <c r="O3429">
        <f t="shared" si="902"/>
        <v>5.3727959756313339</v>
      </c>
      <c r="P3429">
        <f t="shared" si="903"/>
        <v>0</v>
      </c>
      <c r="Q3429">
        <f t="shared" si="904"/>
        <v>0</v>
      </c>
      <c r="R3429">
        <f t="shared" si="905"/>
        <v>1698.0833333333333</v>
      </c>
      <c r="S3429">
        <f t="shared" si="907"/>
        <v>1687.2460000000003</v>
      </c>
      <c r="T3429">
        <f t="shared" si="908"/>
        <v>21.674666666667463</v>
      </c>
      <c r="U3429">
        <f t="shared" si="909"/>
        <v>4.3349333333334927</v>
      </c>
      <c r="V3429">
        <f t="shared" si="910"/>
        <v>166.66666666665444</v>
      </c>
      <c r="W3429">
        <f t="shared" si="911"/>
        <v>0.15370427296463163</v>
      </c>
      <c r="X3429">
        <f t="shared" si="912"/>
        <v>1704.95</v>
      </c>
      <c r="Y3429">
        <f t="shared" si="913"/>
        <v>1675.11</v>
      </c>
      <c r="Z3429">
        <f t="shared" si="914"/>
        <v>75.368632707774466</v>
      </c>
      <c r="AA3429">
        <f t="shared" si="917"/>
        <v>91.180720854229762</v>
      </c>
      <c r="AB3429">
        <f t="shared" si="915"/>
        <v>0</v>
      </c>
      <c r="AC3429">
        <f t="shared" si="916"/>
        <v>7.2085422975476376E-4</v>
      </c>
    </row>
    <row r="3430" spans="1:29" x14ac:dyDescent="0.3">
      <c r="A3430" s="2">
        <v>41534</v>
      </c>
      <c r="B3430">
        <v>1697.73</v>
      </c>
      <c r="C3430">
        <v>1705.52</v>
      </c>
      <c r="D3430">
        <v>1697.73</v>
      </c>
      <c r="E3430">
        <v>1704.76</v>
      </c>
      <c r="F3430">
        <v>2774240000</v>
      </c>
      <c r="G3430">
        <v>13.04853065042062</v>
      </c>
      <c r="H3430">
        <v>5.2585306504206528</v>
      </c>
      <c r="I3430">
        <v>104.99432463110359</v>
      </c>
      <c r="J3430">
        <v>97.166293810589139</v>
      </c>
      <c r="K3430">
        <v>90.66</v>
      </c>
      <c r="L3430">
        <f t="shared" si="906"/>
        <v>1692.4714693495794</v>
      </c>
      <c r="N3430">
        <f t="shared" si="901"/>
        <v>13.048530650420616</v>
      </c>
      <c r="O3430">
        <f t="shared" si="902"/>
        <v>5.2585306504206528</v>
      </c>
      <c r="P3430">
        <f t="shared" si="903"/>
        <v>0</v>
      </c>
      <c r="Q3430">
        <f t="shared" si="904"/>
        <v>0</v>
      </c>
      <c r="R3430">
        <f t="shared" si="905"/>
        <v>1702.67</v>
      </c>
      <c r="S3430">
        <f t="shared" si="907"/>
        <v>1691.5673333333332</v>
      </c>
      <c r="T3430">
        <f t="shared" si="908"/>
        <v>35.237333333333027</v>
      </c>
      <c r="U3430">
        <f t="shared" si="909"/>
        <v>7.0474666666666055</v>
      </c>
      <c r="V3430">
        <f t="shared" si="910"/>
        <v>105.02749609000858</v>
      </c>
      <c r="W3430">
        <f t="shared" si="911"/>
        <v>3.3171458904988071E-2</v>
      </c>
      <c r="X3430">
        <f t="shared" si="912"/>
        <v>1705.52</v>
      </c>
      <c r="Y3430">
        <f t="shared" si="913"/>
        <v>1678.7</v>
      </c>
      <c r="Z3430">
        <f t="shared" si="914"/>
        <v>97.166293810589139</v>
      </c>
      <c r="AA3430">
        <f t="shared" si="917"/>
        <v>90.656824517804267</v>
      </c>
      <c r="AB3430">
        <f t="shared" si="915"/>
        <v>0</v>
      </c>
      <c r="AC3430">
        <f t="shared" si="916"/>
        <v>-3.1754821957292734E-3</v>
      </c>
    </row>
    <row r="3431" spans="1:29" x14ac:dyDescent="0.3">
      <c r="A3431" s="2">
        <v>41535</v>
      </c>
      <c r="B3431">
        <v>1705.74</v>
      </c>
      <c r="C3431">
        <v>1729.44</v>
      </c>
      <c r="D3431">
        <v>1700.35</v>
      </c>
      <c r="E3431">
        <v>1725.52</v>
      </c>
      <c r="F3431">
        <v>3989760000</v>
      </c>
      <c r="G3431">
        <v>25.952353766946999</v>
      </c>
      <c r="H3431">
        <v>-3.1376462330531472</v>
      </c>
      <c r="I3431">
        <v>136.22547047516949</v>
      </c>
      <c r="J3431">
        <v>91.743892165122006</v>
      </c>
      <c r="K3431">
        <v>89.01</v>
      </c>
      <c r="L3431">
        <f t="shared" si="906"/>
        <v>1703.4876462330531</v>
      </c>
      <c r="N3431">
        <f t="shared" si="901"/>
        <v>25.952353766946999</v>
      </c>
      <c r="O3431">
        <f t="shared" si="902"/>
        <v>-3.1376462330531467</v>
      </c>
      <c r="P3431">
        <f t="shared" si="903"/>
        <v>0</v>
      </c>
      <c r="Q3431">
        <f t="shared" si="904"/>
        <v>0</v>
      </c>
      <c r="R3431">
        <f t="shared" si="905"/>
        <v>1718.4366666666665</v>
      </c>
      <c r="S3431">
        <f t="shared" si="907"/>
        <v>1698.1239999999998</v>
      </c>
      <c r="T3431">
        <f t="shared" si="908"/>
        <v>49.717333333333045</v>
      </c>
      <c r="U3431">
        <f t="shared" si="909"/>
        <v>9.9434666666666089</v>
      </c>
      <c r="V3431">
        <f t="shared" si="910"/>
        <v>136.18769219766963</v>
      </c>
      <c r="W3431">
        <f t="shared" si="911"/>
        <v>-3.777827749985363E-2</v>
      </c>
      <c r="X3431">
        <f t="shared" si="912"/>
        <v>1729.44</v>
      </c>
      <c r="Y3431">
        <f t="shared" si="913"/>
        <v>1681.96</v>
      </c>
      <c r="Z3431">
        <f t="shared" si="914"/>
        <v>91.743892165122006</v>
      </c>
      <c r="AA3431">
        <f t="shared" si="917"/>
        <v>89.005602950828674</v>
      </c>
      <c r="AB3431">
        <f t="shared" si="915"/>
        <v>0</v>
      </c>
      <c r="AC3431">
        <f t="shared" si="916"/>
        <v>-4.3970491713309912E-3</v>
      </c>
    </row>
    <row r="3432" spans="1:29" x14ac:dyDescent="0.3">
      <c r="A3432" s="2">
        <v>41536</v>
      </c>
      <c r="B3432">
        <v>1727.34</v>
      </c>
      <c r="C3432">
        <v>1729.86</v>
      </c>
      <c r="D3432">
        <v>1720.2</v>
      </c>
      <c r="E3432">
        <v>1722.34</v>
      </c>
      <c r="F3432">
        <v>3740130000</v>
      </c>
      <c r="G3432">
        <v>20.088235844631068</v>
      </c>
      <c r="H3432">
        <v>10.428235844631221</v>
      </c>
      <c r="I3432">
        <v>98.770121179236398</v>
      </c>
      <c r="J3432">
        <v>84.214945424013436</v>
      </c>
      <c r="K3432">
        <v>88.5</v>
      </c>
      <c r="L3432">
        <f t="shared" si="906"/>
        <v>1709.7717641553688</v>
      </c>
      <c r="N3432">
        <f t="shared" si="901"/>
        <v>20.088235844631072</v>
      </c>
      <c r="O3432">
        <f t="shared" si="902"/>
        <v>10.428235844631217</v>
      </c>
      <c r="P3432">
        <f t="shared" si="903"/>
        <v>0</v>
      </c>
      <c r="Q3432">
        <f t="shared" si="904"/>
        <v>0</v>
      </c>
      <c r="R3432">
        <f t="shared" si="905"/>
        <v>1724.1333333333332</v>
      </c>
      <c r="S3432">
        <f t="shared" si="907"/>
        <v>1705.9273333333331</v>
      </c>
      <c r="T3432">
        <f t="shared" si="908"/>
        <v>61.430666666666184</v>
      </c>
      <c r="U3432">
        <f t="shared" si="909"/>
        <v>12.286133333333236</v>
      </c>
      <c r="V3432">
        <f t="shared" si="910"/>
        <v>98.788878518873716</v>
      </c>
      <c r="W3432">
        <f t="shared" si="911"/>
        <v>1.8757339637318182E-2</v>
      </c>
      <c r="X3432">
        <f t="shared" si="912"/>
        <v>1729.86</v>
      </c>
      <c r="Y3432">
        <f t="shared" si="913"/>
        <v>1682.22</v>
      </c>
      <c r="Z3432">
        <f t="shared" si="914"/>
        <v>84.214945424013436</v>
      </c>
      <c r="AA3432">
        <f t="shared" si="917"/>
        <v>88.503100647586763</v>
      </c>
      <c r="AB3432">
        <f t="shared" si="915"/>
        <v>0</v>
      </c>
      <c r="AC3432">
        <f t="shared" si="916"/>
        <v>3.1006475867627614E-3</v>
      </c>
    </row>
    <row r="3433" spans="1:29" x14ac:dyDescent="0.3">
      <c r="A3433" s="2">
        <v>41537</v>
      </c>
      <c r="B3433">
        <v>1722.44</v>
      </c>
      <c r="C3433">
        <v>1725.23</v>
      </c>
      <c r="D3433">
        <v>1708.89</v>
      </c>
      <c r="E3433">
        <v>1709.91</v>
      </c>
      <c r="F3433">
        <v>5074030000</v>
      </c>
      <c r="G3433">
        <v>15.41215722975403</v>
      </c>
      <c r="H3433">
        <v>-0.92784277024588846</v>
      </c>
      <c r="I3433">
        <v>22.84427284427565</v>
      </c>
      <c r="J3433">
        <v>47.720125786163798</v>
      </c>
      <c r="K3433">
        <v>79.239999999999995</v>
      </c>
      <c r="L3433">
        <f t="shared" si="906"/>
        <v>1709.817842770246</v>
      </c>
      <c r="N3433">
        <f t="shared" si="901"/>
        <v>15.41215722975403</v>
      </c>
      <c r="O3433">
        <f t="shared" si="902"/>
        <v>-0.92784277024588846</v>
      </c>
      <c r="P3433">
        <f t="shared" si="903"/>
        <v>0</v>
      </c>
      <c r="Q3433">
        <f t="shared" si="904"/>
        <v>0</v>
      </c>
      <c r="R3433">
        <f t="shared" si="905"/>
        <v>1714.6766666666665</v>
      </c>
      <c r="S3433">
        <f t="shared" si="907"/>
        <v>1711.6</v>
      </c>
      <c r="T3433">
        <f t="shared" si="908"/>
        <v>44.893333333332976</v>
      </c>
      <c r="U3433">
        <f t="shared" si="909"/>
        <v>8.9786666666665944</v>
      </c>
      <c r="V3433">
        <f t="shared" si="910"/>
        <v>22.84427284427251</v>
      </c>
      <c r="W3433">
        <f t="shared" si="911"/>
        <v>-3.1405988920596428E-12</v>
      </c>
      <c r="X3433">
        <f t="shared" si="912"/>
        <v>1729.86</v>
      </c>
      <c r="Y3433">
        <f t="shared" si="913"/>
        <v>1691.7</v>
      </c>
      <c r="Z3433">
        <f t="shared" si="914"/>
        <v>47.720125786163798</v>
      </c>
      <c r="AA3433">
        <f t="shared" si="917"/>
        <v>79.242777978732562</v>
      </c>
      <c r="AB3433">
        <f t="shared" si="915"/>
        <v>0</v>
      </c>
      <c r="AC3433">
        <f t="shared" si="916"/>
        <v>2.7779787325670213E-3</v>
      </c>
    </row>
    <row r="3434" spans="1:29" x14ac:dyDescent="0.3">
      <c r="A3434" s="2">
        <v>41540</v>
      </c>
      <c r="B3434">
        <v>1711.44</v>
      </c>
      <c r="C3434">
        <v>1711.44</v>
      </c>
      <c r="D3434">
        <v>1697.1</v>
      </c>
      <c r="E3434">
        <v>1701.84</v>
      </c>
      <c r="F3434">
        <v>3126950000</v>
      </c>
      <c r="G3434">
        <v>4.2814381531693471</v>
      </c>
      <c r="H3434">
        <v>-10.0585618468308</v>
      </c>
      <c r="I3434">
        <v>-79.958373081261314</v>
      </c>
      <c r="J3434">
        <v>14.468864468864499</v>
      </c>
      <c r="K3434">
        <v>67.06</v>
      </c>
      <c r="L3434">
        <f t="shared" si="906"/>
        <v>1707.1585618468307</v>
      </c>
      <c r="N3434">
        <f t="shared" si="901"/>
        <v>4.2814381531693471</v>
      </c>
      <c r="O3434">
        <f t="shared" si="902"/>
        <v>-10.058561846830798</v>
      </c>
      <c r="P3434">
        <f t="shared" si="903"/>
        <v>0</v>
      </c>
      <c r="Q3434">
        <f t="shared" si="904"/>
        <v>0</v>
      </c>
      <c r="R3434">
        <f t="shared" si="905"/>
        <v>1703.46</v>
      </c>
      <c r="S3434">
        <f t="shared" si="907"/>
        <v>1712.6753333333334</v>
      </c>
      <c r="T3434">
        <f t="shared" si="908"/>
        <v>38.44133333333275</v>
      </c>
      <c r="U3434">
        <f t="shared" si="909"/>
        <v>7.68826666666655</v>
      </c>
      <c r="V3434">
        <f t="shared" si="910"/>
        <v>-79.90820066363861</v>
      </c>
      <c r="W3434">
        <f t="shared" si="911"/>
        <v>5.0172417622704302E-2</v>
      </c>
      <c r="X3434">
        <f t="shared" si="912"/>
        <v>1729.86</v>
      </c>
      <c r="Y3434">
        <f t="shared" si="913"/>
        <v>1697.1</v>
      </c>
      <c r="Z3434">
        <f t="shared" si="914"/>
        <v>14.468864468864501</v>
      </c>
      <c r="AA3434">
        <f t="shared" si="917"/>
        <v>67.062824330950576</v>
      </c>
      <c r="AB3434">
        <f t="shared" si="915"/>
        <v>0</v>
      </c>
      <c r="AC3434">
        <f t="shared" si="916"/>
        <v>2.8243309505739944E-3</v>
      </c>
    </row>
    <row r="3435" spans="1:29" x14ac:dyDescent="0.3">
      <c r="A3435" s="2">
        <v>41541</v>
      </c>
      <c r="B3435">
        <v>1702.6</v>
      </c>
      <c r="C3435">
        <v>1707.63</v>
      </c>
      <c r="D3435">
        <v>1694.9</v>
      </c>
      <c r="E3435">
        <v>1697.42</v>
      </c>
      <c r="F3435">
        <v>3268930000</v>
      </c>
      <c r="G3435">
        <v>3.7176254354462799</v>
      </c>
      <c r="H3435">
        <v>-9.0123745645537383</v>
      </c>
      <c r="I3435">
        <v>-97.26111422247034</v>
      </c>
      <c r="J3435">
        <v>7.2082379862700101</v>
      </c>
      <c r="K3435">
        <v>49.07</v>
      </c>
      <c r="L3435">
        <f t="shared" si="906"/>
        <v>1703.9123745645538</v>
      </c>
      <c r="N3435">
        <f t="shared" si="901"/>
        <v>3.7176254354462799</v>
      </c>
      <c r="O3435">
        <f t="shared" si="902"/>
        <v>-9.0123745645537383</v>
      </c>
      <c r="P3435">
        <f t="shared" si="903"/>
        <v>0</v>
      </c>
      <c r="Q3435">
        <f t="shared" si="904"/>
        <v>0</v>
      </c>
      <c r="R3435">
        <f t="shared" si="905"/>
        <v>1699.9833333333336</v>
      </c>
      <c r="S3435">
        <f t="shared" si="907"/>
        <v>1712.1379999999997</v>
      </c>
      <c r="T3435">
        <f t="shared" si="908"/>
        <v>41.66533333333291</v>
      </c>
      <c r="U3435">
        <f t="shared" si="909"/>
        <v>8.333066666666582</v>
      </c>
      <c r="V3435">
        <f t="shared" si="910"/>
        <v>-97.240445027570814</v>
      </c>
      <c r="W3435">
        <f t="shared" si="911"/>
        <v>2.0669194899525678E-2</v>
      </c>
      <c r="X3435">
        <f t="shared" si="912"/>
        <v>1729.86</v>
      </c>
      <c r="Y3435">
        <f t="shared" si="913"/>
        <v>1694.9</v>
      </c>
      <c r="Z3435">
        <f t="shared" si="914"/>
        <v>7.2082379862700101</v>
      </c>
      <c r="AA3435">
        <f t="shared" si="917"/>
        <v>49.07121316608675</v>
      </c>
      <c r="AB3435">
        <f t="shared" si="915"/>
        <v>0</v>
      </c>
      <c r="AC3435">
        <f t="shared" si="916"/>
        <v>1.2131660867495953E-3</v>
      </c>
    </row>
    <row r="3436" spans="1:29" x14ac:dyDescent="0.3">
      <c r="A3436" s="2">
        <v>41542</v>
      </c>
      <c r="B3436">
        <v>1698.02</v>
      </c>
      <c r="C3436">
        <v>1701.71</v>
      </c>
      <c r="D3436">
        <v>1691.88</v>
      </c>
      <c r="E3436">
        <v>1692.77</v>
      </c>
      <c r="F3436">
        <v>3148730000</v>
      </c>
      <c r="G3436">
        <v>1.511750290297414</v>
      </c>
      <c r="H3436">
        <v>-8.3182497097025134</v>
      </c>
      <c r="I3436">
        <v>-84.902126065372343</v>
      </c>
      <c r="J3436">
        <v>2.3433385992624469</v>
      </c>
      <c r="K3436">
        <v>31.19</v>
      </c>
      <c r="L3436">
        <f t="shared" si="906"/>
        <v>1700.1982497097026</v>
      </c>
      <c r="N3436">
        <f t="shared" si="901"/>
        <v>1.5117502902974138</v>
      </c>
      <c r="O3436">
        <f t="shared" si="902"/>
        <v>-8.3182497097025134</v>
      </c>
      <c r="P3436">
        <f t="shared" si="903"/>
        <v>0</v>
      </c>
      <c r="Q3436">
        <f t="shared" si="904"/>
        <v>0</v>
      </c>
      <c r="R3436">
        <f t="shared" si="905"/>
        <v>1695.4533333333336</v>
      </c>
      <c r="S3436">
        <f t="shared" si="907"/>
        <v>1707.5413333333333</v>
      </c>
      <c r="T3436">
        <f t="shared" si="908"/>
        <v>47.454666666665844</v>
      </c>
      <c r="U3436">
        <f t="shared" si="909"/>
        <v>9.4909333333331691</v>
      </c>
      <c r="V3436">
        <f t="shared" si="910"/>
        <v>-84.909106234721904</v>
      </c>
      <c r="W3436">
        <f t="shared" si="911"/>
        <v>-6.9801693495605832E-3</v>
      </c>
      <c r="X3436">
        <f t="shared" si="912"/>
        <v>1729.86</v>
      </c>
      <c r="Y3436">
        <f t="shared" si="913"/>
        <v>1691.88</v>
      </c>
      <c r="Z3436">
        <f t="shared" si="914"/>
        <v>2.3433385992624474</v>
      </c>
      <c r="AA3436">
        <f t="shared" si="917"/>
        <v>31.191102452914834</v>
      </c>
      <c r="AB3436">
        <f t="shared" si="915"/>
        <v>0</v>
      </c>
      <c r="AC3436">
        <f t="shared" si="916"/>
        <v>1.1024529148322415E-3</v>
      </c>
    </row>
    <row r="3437" spans="1:29" x14ac:dyDescent="0.3">
      <c r="A3437" s="2">
        <v>41543</v>
      </c>
      <c r="B3437">
        <v>1694.05</v>
      </c>
      <c r="C3437">
        <v>1703.85</v>
      </c>
      <c r="D3437">
        <v>1693.11</v>
      </c>
      <c r="E3437">
        <v>1698.67</v>
      </c>
      <c r="F3437">
        <v>2813930000</v>
      </c>
      <c r="G3437">
        <v>4.161166860197909</v>
      </c>
      <c r="H3437">
        <v>-6.5788331398021</v>
      </c>
      <c r="I3437">
        <v>-48.622434048250547</v>
      </c>
      <c r="J3437">
        <v>20.359820089954969</v>
      </c>
      <c r="K3437">
        <v>18.420000000000002</v>
      </c>
      <c r="L3437">
        <f t="shared" si="906"/>
        <v>1699.688833139802</v>
      </c>
      <c r="N3437">
        <f t="shared" si="901"/>
        <v>4.161166860197909</v>
      </c>
      <c r="O3437">
        <f t="shared" si="902"/>
        <v>-6.5788331398021</v>
      </c>
      <c r="P3437">
        <f t="shared" si="903"/>
        <v>0</v>
      </c>
      <c r="Q3437">
        <f t="shared" si="904"/>
        <v>0</v>
      </c>
      <c r="R3437">
        <f t="shared" si="905"/>
        <v>1698.5433333333333</v>
      </c>
      <c r="S3437">
        <f t="shared" si="907"/>
        <v>1702.4233333333334</v>
      </c>
      <c r="T3437">
        <f t="shared" si="908"/>
        <v>26.579999999999472</v>
      </c>
      <c r="U3437">
        <f t="shared" si="909"/>
        <v>5.3159999999998941</v>
      </c>
      <c r="V3437">
        <f t="shared" si="910"/>
        <v>-48.658138951595014</v>
      </c>
      <c r="W3437">
        <f t="shared" si="911"/>
        <v>-3.5704903344466743E-2</v>
      </c>
      <c r="X3437">
        <f t="shared" si="912"/>
        <v>1725.23</v>
      </c>
      <c r="Y3437">
        <f t="shared" si="913"/>
        <v>1691.88</v>
      </c>
      <c r="Z3437">
        <f t="shared" si="914"/>
        <v>20.359820089954969</v>
      </c>
      <c r="AA3437">
        <f t="shared" si="917"/>
        <v>18.420077386103145</v>
      </c>
      <c r="AB3437">
        <f t="shared" si="915"/>
        <v>0</v>
      </c>
      <c r="AC3437">
        <f t="shared" si="916"/>
        <v>7.7386103143339824E-5</v>
      </c>
    </row>
    <row r="3438" spans="1:29" x14ac:dyDescent="0.3">
      <c r="A3438" s="2">
        <v>41544</v>
      </c>
      <c r="B3438">
        <v>1695.52</v>
      </c>
      <c r="C3438">
        <v>1695.52</v>
      </c>
      <c r="D3438">
        <v>1687.11</v>
      </c>
      <c r="E3438">
        <v>1691.75</v>
      </c>
      <c r="F3438">
        <v>2951700000</v>
      </c>
      <c r="G3438">
        <v>-1.522555426534836</v>
      </c>
      <c r="H3438">
        <v>-9.9325554265349183</v>
      </c>
      <c r="I3438">
        <v>-121.81958365459251</v>
      </c>
      <c r="J3438">
        <v>19.07110563090863</v>
      </c>
      <c r="K3438">
        <v>12.69</v>
      </c>
      <c r="L3438">
        <f t="shared" si="906"/>
        <v>1697.0425554265348</v>
      </c>
      <c r="N3438">
        <f t="shared" si="901"/>
        <v>-1.5225554265348364</v>
      </c>
      <c r="O3438">
        <f t="shared" si="902"/>
        <v>-9.9325554265349183</v>
      </c>
      <c r="P3438">
        <f t="shared" si="903"/>
        <v>0</v>
      </c>
      <c r="Q3438">
        <f t="shared" si="904"/>
        <v>0</v>
      </c>
      <c r="R3438">
        <f t="shared" si="905"/>
        <v>1691.46</v>
      </c>
      <c r="S3438">
        <f t="shared" si="907"/>
        <v>1697.7800000000002</v>
      </c>
      <c r="T3438">
        <f t="shared" si="908"/>
        <v>17.293333333333067</v>
      </c>
      <c r="U3438">
        <f t="shared" si="909"/>
        <v>3.4586666666666135</v>
      </c>
      <c r="V3438">
        <f t="shared" si="910"/>
        <v>-121.81958365459255</v>
      </c>
      <c r="W3438">
        <f t="shared" si="911"/>
        <v>0</v>
      </c>
      <c r="X3438">
        <f t="shared" si="912"/>
        <v>1711.44</v>
      </c>
      <c r="Y3438">
        <f t="shared" si="913"/>
        <v>1687.11</v>
      </c>
      <c r="Z3438">
        <f t="shared" si="914"/>
        <v>19.071105630908633</v>
      </c>
      <c r="AA3438">
        <f t="shared" si="917"/>
        <v>12.690273355052112</v>
      </c>
      <c r="AB3438">
        <f t="shared" si="915"/>
        <v>0</v>
      </c>
      <c r="AC3438">
        <f t="shared" si="916"/>
        <v>2.7335505211212308E-4</v>
      </c>
    </row>
    <row r="3439" spans="1:29" x14ac:dyDescent="0.3">
      <c r="A3439" s="2">
        <v>41547</v>
      </c>
      <c r="B3439">
        <v>1687.26</v>
      </c>
      <c r="C3439">
        <v>1687.26</v>
      </c>
      <c r="D3439">
        <v>1674.99</v>
      </c>
      <c r="E3439">
        <v>1681.55</v>
      </c>
      <c r="F3439">
        <v>3308630000</v>
      </c>
      <c r="G3439">
        <v>-4.6183702843566152</v>
      </c>
      <c r="H3439">
        <v>-16.888370284356601</v>
      </c>
      <c r="I3439">
        <v>-144.17641907491091</v>
      </c>
      <c r="J3439">
        <v>20.09803921568605</v>
      </c>
      <c r="K3439">
        <v>13.82</v>
      </c>
      <c r="L3439">
        <f t="shared" si="906"/>
        <v>1691.8783702843566</v>
      </c>
      <c r="N3439">
        <f t="shared" si="901"/>
        <v>-4.6183702843566152</v>
      </c>
      <c r="O3439">
        <f t="shared" si="902"/>
        <v>-16.888370284356597</v>
      </c>
      <c r="P3439">
        <f t="shared" si="903"/>
        <v>0</v>
      </c>
      <c r="Q3439">
        <f t="shared" si="904"/>
        <v>0</v>
      </c>
      <c r="R3439">
        <f t="shared" si="905"/>
        <v>1681.2666666666667</v>
      </c>
      <c r="S3439">
        <f t="shared" si="907"/>
        <v>1693.3413333333333</v>
      </c>
      <c r="T3439">
        <f t="shared" si="908"/>
        <v>27.912000000000489</v>
      </c>
      <c r="U3439">
        <f t="shared" si="909"/>
        <v>5.5824000000000975</v>
      </c>
      <c r="V3439">
        <f t="shared" si="910"/>
        <v>-144.19922932390409</v>
      </c>
      <c r="W3439">
        <f t="shared" si="911"/>
        <v>-2.2810248993181403E-2</v>
      </c>
      <c r="X3439">
        <f t="shared" si="912"/>
        <v>1707.63</v>
      </c>
      <c r="Y3439">
        <f t="shared" si="913"/>
        <v>1674.99</v>
      </c>
      <c r="Z3439">
        <f t="shared" si="914"/>
        <v>20.098039215686047</v>
      </c>
      <c r="AA3439">
        <f t="shared" si="917"/>
        <v>13.816108304416421</v>
      </c>
      <c r="AB3439">
        <f t="shared" si="915"/>
        <v>0</v>
      </c>
      <c r="AC3439">
        <f t="shared" si="916"/>
        <v>-3.8916955835794909E-3</v>
      </c>
    </row>
    <row r="3440" spans="1:29" x14ac:dyDescent="0.3">
      <c r="A3440" s="2">
        <v>41548</v>
      </c>
      <c r="B3440">
        <v>1682.41</v>
      </c>
      <c r="C3440">
        <v>1696.55</v>
      </c>
      <c r="D3440">
        <v>1682.07</v>
      </c>
      <c r="E3440">
        <v>1695</v>
      </c>
      <c r="F3440">
        <v>3238690000</v>
      </c>
      <c r="G3440">
        <v>3.6310864770953231</v>
      </c>
      <c r="H3440">
        <v>-10.8489135229047</v>
      </c>
      <c r="I3440">
        <v>-5.9010673234792259</v>
      </c>
      <c r="J3440">
        <v>69.334719334719537</v>
      </c>
      <c r="K3440">
        <v>26.24</v>
      </c>
      <c r="L3440">
        <f t="shared" si="906"/>
        <v>1692.9189135229046</v>
      </c>
      <c r="N3440">
        <f t="shared" si="901"/>
        <v>3.6310864770953231</v>
      </c>
      <c r="O3440">
        <f t="shared" si="902"/>
        <v>-10.848913522904695</v>
      </c>
      <c r="P3440">
        <f t="shared" si="903"/>
        <v>0</v>
      </c>
      <c r="Q3440">
        <f t="shared" si="904"/>
        <v>0</v>
      </c>
      <c r="R3440">
        <f t="shared" si="905"/>
        <v>1691.2066666666667</v>
      </c>
      <c r="S3440">
        <f t="shared" si="907"/>
        <v>1691.586</v>
      </c>
      <c r="T3440">
        <f t="shared" si="908"/>
        <v>21.649333333333516</v>
      </c>
      <c r="U3440">
        <f t="shared" si="909"/>
        <v>4.3298666666667032</v>
      </c>
      <c r="V3440">
        <f t="shared" si="910"/>
        <v>-5.840569891810425</v>
      </c>
      <c r="W3440">
        <f t="shared" si="911"/>
        <v>6.0497431668800949E-2</v>
      </c>
      <c r="X3440">
        <f t="shared" si="912"/>
        <v>1703.85</v>
      </c>
      <c r="Y3440">
        <f t="shared" si="913"/>
        <v>1674.99</v>
      </c>
      <c r="Z3440">
        <f t="shared" si="914"/>
        <v>69.334719334719537</v>
      </c>
      <c r="AA3440">
        <f t="shared" si="917"/>
        <v>26.241404574106326</v>
      </c>
      <c r="AB3440">
        <f t="shared" si="915"/>
        <v>0</v>
      </c>
      <c r="AC3440">
        <f t="shared" si="916"/>
        <v>1.4045741063277717E-3</v>
      </c>
    </row>
    <row r="3441" spans="1:29" x14ac:dyDescent="0.3">
      <c r="A3441" s="2">
        <v>41549</v>
      </c>
      <c r="B3441">
        <v>1691.9</v>
      </c>
      <c r="C3441">
        <v>1693.87</v>
      </c>
      <c r="D3441">
        <v>1680.34</v>
      </c>
      <c r="E3441">
        <v>1693.87</v>
      </c>
      <c r="F3441">
        <v>3148600000</v>
      </c>
      <c r="G3441">
        <v>0.63405765139668802</v>
      </c>
      <c r="H3441">
        <v>-12.895942348603279</v>
      </c>
      <c r="I3441">
        <v>-16.65567282321901</v>
      </c>
      <c r="J3441">
        <v>65.41926541926523</v>
      </c>
      <c r="K3441">
        <v>38.86</v>
      </c>
      <c r="L3441">
        <f t="shared" si="906"/>
        <v>1693.2359423486032</v>
      </c>
      <c r="N3441">
        <f t="shared" si="901"/>
        <v>0.63405765139668802</v>
      </c>
      <c r="O3441">
        <f t="shared" si="902"/>
        <v>-12.895942348603285</v>
      </c>
      <c r="P3441">
        <f t="shared" si="903"/>
        <v>0</v>
      </c>
      <c r="Q3441">
        <f t="shared" si="904"/>
        <v>0</v>
      </c>
      <c r="R3441">
        <f t="shared" si="905"/>
        <v>1689.36</v>
      </c>
      <c r="S3441">
        <f t="shared" si="907"/>
        <v>1690.3673333333331</v>
      </c>
      <c r="T3441">
        <f t="shared" si="908"/>
        <v>20.216000000000349</v>
      </c>
      <c r="U3441">
        <f t="shared" si="909"/>
        <v>4.0432000000000698</v>
      </c>
      <c r="V3441">
        <f t="shared" si="910"/>
        <v>-16.609506221692691</v>
      </c>
      <c r="W3441">
        <f t="shared" si="911"/>
        <v>4.6166601526319795E-2</v>
      </c>
      <c r="X3441">
        <f t="shared" si="912"/>
        <v>1703.85</v>
      </c>
      <c r="Y3441">
        <f t="shared" si="913"/>
        <v>1674.99</v>
      </c>
      <c r="Z3441">
        <f t="shared" si="914"/>
        <v>65.41926541926523</v>
      </c>
      <c r="AA3441">
        <f t="shared" si="917"/>
        <v>38.856589938106879</v>
      </c>
      <c r="AB3441">
        <f t="shared" si="915"/>
        <v>0</v>
      </c>
      <c r="AC3441">
        <f t="shared" si="916"/>
        <v>-3.4100618931205418E-3</v>
      </c>
    </row>
    <row r="3442" spans="1:29" x14ac:dyDescent="0.3">
      <c r="A3442" s="2">
        <v>41550</v>
      </c>
      <c r="B3442">
        <v>1692.35</v>
      </c>
      <c r="C3442">
        <v>1692.35</v>
      </c>
      <c r="D3442">
        <v>1670.36</v>
      </c>
      <c r="E3442">
        <v>1678.66</v>
      </c>
      <c r="F3442">
        <v>3279650000</v>
      </c>
      <c r="G3442">
        <v>3.9727051009310799</v>
      </c>
      <c r="H3442">
        <v>-18.017294899068929</v>
      </c>
      <c r="I3442">
        <v>-89.065006132654517</v>
      </c>
      <c r="J3442">
        <v>31.691485299733351</v>
      </c>
      <c r="K3442">
        <v>41.12</v>
      </c>
      <c r="L3442">
        <f t="shared" si="906"/>
        <v>1688.3772948990688</v>
      </c>
      <c r="N3442">
        <f t="shared" si="901"/>
        <v>3.9727051009310799</v>
      </c>
      <c r="O3442">
        <f t="shared" si="902"/>
        <v>-18.017294899068929</v>
      </c>
      <c r="P3442">
        <f t="shared" si="903"/>
        <v>0</v>
      </c>
      <c r="Q3442">
        <f t="shared" si="904"/>
        <v>0</v>
      </c>
      <c r="R3442">
        <f t="shared" si="905"/>
        <v>1680.4566666666667</v>
      </c>
      <c r="S3442">
        <f t="shared" si="907"/>
        <v>1686.75</v>
      </c>
      <c r="T3442">
        <f t="shared" si="908"/>
        <v>23.553333333333285</v>
      </c>
      <c r="U3442">
        <f t="shared" si="909"/>
        <v>4.7106666666666568</v>
      </c>
      <c r="V3442">
        <f t="shared" si="910"/>
        <v>-89.065006132653664</v>
      </c>
      <c r="W3442">
        <f t="shared" si="911"/>
        <v>8.5265128291212022E-13</v>
      </c>
      <c r="X3442">
        <f t="shared" si="912"/>
        <v>1696.55</v>
      </c>
      <c r="Y3442">
        <f t="shared" si="913"/>
        <v>1670.36</v>
      </c>
      <c r="Z3442">
        <f t="shared" si="914"/>
        <v>31.691485299733351</v>
      </c>
      <c r="AA3442">
        <f t="shared" si="917"/>
        <v>41.122922980062562</v>
      </c>
      <c r="AB3442">
        <f t="shared" si="915"/>
        <v>0</v>
      </c>
      <c r="AC3442">
        <f t="shared" si="916"/>
        <v>2.9229800625643065E-3</v>
      </c>
    </row>
    <row r="3443" spans="1:29" x14ac:dyDescent="0.3">
      <c r="A3443" s="2">
        <v>41551</v>
      </c>
      <c r="B3443">
        <v>1678.79</v>
      </c>
      <c r="C3443">
        <v>1691.94</v>
      </c>
      <c r="D3443">
        <v>1677.33</v>
      </c>
      <c r="E3443">
        <v>1690.5</v>
      </c>
      <c r="F3443">
        <v>2880270000</v>
      </c>
      <c r="G3443">
        <v>2.8551367339539411</v>
      </c>
      <c r="H3443">
        <v>-11.75486326604619</v>
      </c>
      <c r="I3443">
        <v>13.738127544100561</v>
      </c>
      <c r="J3443">
        <v>76.899579992363712</v>
      </c>
      <c r="K3443">
        <v>52.69</v>
      </c>
      <c r="L3443">
        <f t="shared" si="906"/>
        <v>1689.0848632660461</v>
      </c>
      <c r="N3443">
        <f t="shared" si="901"/>
        <v>2.8551367339539411</v>
      </c>
      <c r="O3443">
        <f t="shared" si="902"/>
        <v>-11.754863266046186</v>
      </c>
      <c r="P3443">
        <f t="shared" si="903"/>
        <v>0</v>
      </c>
      <c r="Q3443">
        <f t="shared" si="904"/>
        <v>0</v>
      </c>
      <c r="R3443">
        <f t="shared" si="905"/>
        <v>1686.5900000000001</v>
      </c>
      <c r="S3443">
        <f t="shared" si="907"/>
        <v>1685.7760000000003</v>
      </c>
      <c r="T3443">
        <f t="shared" si="908"/>
        <v>19.657333333333099</v>
      </c>
      <c r="U3443">
        <f t="shared" si="909"/>
        <v>3.93146666666662</v>
      </c>
      <c r="V3443">
        <f t="shared" si="910"/>
        <v>13.803160822082694</v>
      </c>
      <c r="W3443">
        <f t="shared" si="911"/>
        <v>6.5033277982132986E-2</v>
      </c>
      <c r="X3443">
        <f t="shared" si="912"/>
        <v>1696.55</v>
      </c>
      <c r="Y3443">
        <f t="shared" si="913"/>
        <v>1670.36</v>
      </c>
      <c r="Z3443">
        <f t="shared" si="914"/>
        <v>76.899579992363712</v>
      </c>
      <c r="AA3443">
        <f t="shared" si="917"/>
        <v>52.68861785235358</v>
      </c>
      <c r="AB3443">
        <f t="shared" si="915"/>
        <v>0</v>
      </c>
      <c r="AC3443">
        <f t="shared" si="916"/>
        <v>-1.3821476464173088E-3</v>
      </c>
    </row>
    <row r="3444" spans="1:29" x14ac:dyDescent="0.3">
      <c r="A3444" s="2">
        <v>41554</v>
      </c>
      <c r="B3444">
        <v>1687.15</v>
      </c>
      <c r="C3444">
        <v>1687.15</v>
      </c>
      <c r="D3444">
        <v>1674.7</v>
      </c>
      <c r="E3444">
        <v>1676.12</v>
      </c>
      <c r="F3444">
        <v>2678490000</v>
      </c>
      <c r="G3444">
        <v>2.3867578226359001</v>
      </c>
      <c r="H3444">
        <v>-10.063242177364151</v>
      </c>
      <c r="I3444">
        <v>-91.974934303623343</v>
      </c>
      <c r="J3444">
        <v>21.993127147766241</v>
      </c>
      <c r="K3444">
        <v>53.07</v>
      </c>
      <c r="L3444">
        <f t="shared" si="906"/>
        <v>1684.7632421773642</v>
      </c>
      <c r="N3444">
        <f t="shared" si="901"/>
        <v>2.3867578226359001</v>
      </c>
      <c r="O3444">
        <f t="shared" si="902"/>
        <v>-10.063242177364145</v>
      </c>
      <c r="P3444">
        <f t="shared" si="903"/>
        <v>0</v>
      </c>
      <c r="Q3444">
        <f t="shared" si="904"/>
        <v>0</v>
      </c>
      <c r="R3444">
        <f t="shared" si="905"/>
        <v>1679.3233333333335</v>
      </c>
      <c r="S3444">
        <f t="shared" si="907"/>
        <v>1685.3873333333333</v>
      </c>
      <c r="T3444">
        <f t="shared" si="908"/>
        <v>21.989333333333207</v>
      </c>
      <c r="U3444">
        <f t="shared" si="909"/>
        <v>4.3978666666666415</v>
      </c>
      <c r="V3444">
        <f t="shared" si="910"/>
        <v>-91.923356779042649</v>
      </c>
      <c r="W3444">
        <f t="shared" si="911"/>
        <v>5.1577524580693535E-2</v>
      </c>
      <c r="X3444">
        <f t="shared" si="912"/>
        <v>1696.55</v>
      </c>
      <c r="Y3444">
        <f t="shared" si="913"/>
        <v>1670.36</v>
      </c>
      <c r="Z3444">
        <f t="shared" si="914"/>
        <v>21.993127147766241</v>
      </c>
      <c r="AA3444">
        <f t="shared" si="917"/>
        <v>53.067635438769614</v>
      </c>
      <c r="AB3444">
        <f t="shared" si="915"/>
        <v>0</v>
      </c>
      <c r="AC3444">
        <f t="shared" si="916"/>
        <v>-2.3645612303866415E-3</v>
      </c>
    </row>
    <row r="3445" spans="1:29" x14ac:dyDescent="0.3">
      <c r="A3445" s="2">
        <v>41555</v>
      </c>
      <c r="B3445">
        <v>1676.22</v>
      </c>
      <c r="C3445">
        <v>1676.79</v>
      </c>
      <c r="D3445">
        <v>1655.03</v>
      </c>
      <c r="E3445">
        <v>1655.45</v>
      </c>
      <c r="F3445">
        <v>3569230000</v>
      </c>
      <c r="G3445">
        <v>1.7978385484236701</v>
      </c>
      <c r="H3445">
        <v>-19.962161451576321</v>
      </c>
      <c r="I3445">
        <v>-163.73267358137409</v>
      </c>
      <c r="J3445">
        <v>1.081359423275164</v>
      </c>
      <c r="K3445">
        <v>39.42</v>
      </c>
      <c r="L3445">
        <f t="shared" si="906"/>
        <v>1674.9921614515763</v>
      </c>
      <c r="N3445">
        <f t="shared" si="901"/>
        <v>1.7978385484236696</v>
      </c>
      <c r="O3445">
        <f t="shared" si="902"/>
        <v>-19.962161451576321</v>
      </c>
      <c r="P3445">
        <f t="shared" si="903"/>
        <v>0</v>
      </c>
      <c r="Q3445">
        <f t="shared" si="904"/>
        <v>0</v>
      </c>
      <c r="R3445">
        <f t="shared" si="905"/>
        <v>1662.4233333333332</v>
      </c>
      <c r="S3445">
        <f t="shared" si="907"/>
        <v>1679.6306666666667</v>
      </c>
      <c r="T3445">
        <f t="shared" si="908"/>
        <v>35.029333333333398</v>
      </c>
      <c r="U3445">
        <f t="shared" si="909"/>
        <v>7.0058666666666793</v>
      </c>
      <c r="V3445">
        <f t="shared" si="910"/>
        <v>-163.74213357694009</v>
      </c>
      <c r="W3445">
        <f t="shared" si="911"/>
        <v>-9.4599955660044088E-3</v>
      </c>
      <c r="X3445">
        <f t="shared" si="912"/>
        <v>1693.87</v>
      </c>
      <c r="Y3445">
        <f t="shared" si="913"/>
        <v>1655.03</v>
      </c>
      <c r="Z3445">
        <f t="shared" si="914"/>
        <v>1.0813594232751638</v>
      </c>
      <c r="AA3445">
        <f t="shared" si="917"/>
        <v>39.416963456480744</v>
      </c>
      <c r="AB3445">
        <f t="shared" si="915"/>
        <v>0</v>
      </c>
      <c r="AC3445">
        <f t="shared" si="916"/>
        <v>-3.0365435192578616E-3</v>
      </c>
    </row>
    <row r="3446" spans="1:29" x14ac:dyDescent="0.3">
      <c r="A3446" s="2">
        <v>41556</v>
      </c>
      <c r="B3446">
        <v>1656.99</v>
      </c>
      <c r="C3446">
        <v>1662.47</v>
      </c>
      <c r="D3446">
        <v>1646.47</v>
      </c>
      <c r="E3446">
        <v>1656.4</v>
      </c>
      <c r="F3446">
        <v>3577840000</v>
      </c>
      <c r="G3446">
        <v>-6.3247743010508657</v>
      </c>
      <c r="H3446">
        <v>-22.324774301050869</v>
      </c>
      <c r="I3446">
        <v>-105.05867427846459</v>
      </c>
      <c r="J3446">
        <v>21.643417611159741</v>
      </c>
      <c r="K3446">
        <v>30.66</v>
      </c>
      <c r="L3446">
        <f t="shared" si="906"/>
        <v>1668.7947743010509</v>
      </c>
      <c r="N3446">
        <f t="shared" si="901"/>
        <v>-6.3247743010508657</v>
      </c>
      <c r="O3446">
        <f t="shared" si="902"/>
        <v>-22.324774301050866</v>
      </c>
      <c r="P3446">
        <f t="shared" si="903"/>
        <v>0</v>
      </c>
      <c r="Q3446">
        <f t="shared" si="904"/>
        <v>0</v>
      </c>
      <c r="R3446">
        <f t="shared" si="905"/>
        <v>1655.1133333333335</v>
      </c>
      <c r="S3446">
        <f t="shared" si="907"/>
        <v>1672.7813333333336</v>
      </c>
      <c r="T3446">
        <f t="shared" si="908"/>
        <v>56.052000000000135</v>
      </c>
      <c r="U3446">
        <f t="shared" si="909"/>
        <v>11.210400000000027</v>
      </c>
      <c r="V3446">
        <f t="shared" si="910"/>
        <v>-105.06910250005994</v>
      </c>
      <c r="W3446">
        <f t="shared" si="911"/>
        <v>-1.0428221595347509E-2</v>
      </c>
      <c r="X3446">
        <f t="shared" si="912"/>
        <v>1692.35</v>
      </c>
      <c r="Y3446">
        <f t="shared" si="913"/>
        <v>1646.47</v>
      </c>
      <c r="Z3446">
        <f t="shared" si="914"/>
        <v>21.643417611159741</v>
      </c>
      <c r="AA3446">
        <f t="shared" si="917"/>
        <v>30.661793894859642</v>
      </c>
      <c r="AB3446">
        <f t="shared" si="915"/>
        <v>0</v>
      </c>
      <c r="AC3446">
        <f t="shared" si="916"/>
        <v>1.7938948596416537E-3</v>
      </c>
    </row>
    <row r="3447" spans="1:29" x14ac:dyDescent="0.3">
      <c r="A3447" s="2">
        <v>41557</v>
      </c>
      <c r="B3447">
        <v>1660.88</v>
      </c>
      <c r="C3447">
        <v>1692.56</v>
      </c>
      <c r="D3447">
        <v>1660.88</v>
      </c>
      <c r="E3447">
        <v>1692.56</v>
      </c>
      <c r="F3447">
        <v>3362300000</v>
      </c>
      <c r="G3447">
        <v>15.84348379929907</v>
      </c>
      <c r="H3447">
        <v>-15.836516200700769</v>
      </c>
      <c r="I3447">
        <v>51.844524613057857</v>
      </c>
      <c r="J3447">
        <v>100</v>
      </c>
      <c r="K3447">
        <v>44.32</v>
      </c>
      <c r="L3447">
        <f t="shared" si="906"/>
        <v>1676.7165162007009</v>
      </c>
      <c r="N3447">
        <f t="shared" si="901"/>
        <v>15.843483799299065</v>
      </c>
      <c r="O3447">
        <f t="shared" si="902"/>
        <v>-15.836516200700771</v>
      </c>
      <c r="P3447">
        <f t="shared" si="903"/>
        <v>0</v>
      </c>
      <c r="Q3447">
        <f t="shared" si="904"/>
        <v>0</v>
      </c>
      <c r="R3447">
        <f t="shared" si="905"/>
        <v>1682</v>
      </c>
      <c r="S3447">
        <f t="shared" si="907"/>
        <v>1673.0900000000001</v>
      </c>
      <c r="T3447">
        <f t="shared" si="908"/>
        <v>57.286666666666861</v>
      </c>
      <c r="U3447">
        <f t="shared" si="909"/>
        <v>11.457333333333372</v>
      </c>
      <c r="V3447">
        <f t="shared" si="910"/>
        <v>51.844524613056123</v>
      </c>
      <c r="W3447">
        <f t="shared" si="911"/>
        <v>-1.7337242752546445E-12</v>
      </c>
      <c r="X3447">
        <f t="shared" si="912"/>
        <v>1692.56</v>
      </c>
      <c r="Y3447">
        <f t="shared" si="913"/>
        <v>1646.47</v>
      </c>
      <c r="Z3447">
        <f t="shared" si="914"/>
        <v>100</v>
      </c>
      <c r="AA3447">
        <f t="shared" si="917"/>
        <v>44.323496834912973</v>
      </c>
      <c r="AB3447">
        <f t="shared" si="915"/>
        <v>0</v>
      </c>
      <c r="AC3447">
        <f t="shared" si="916"/>
        <v>3.4968349129727017E-3</v>
      </c>
    </row>
    <row r="3448" spans="1:29" x14ac:dyDescent="0.3">
      <c r="A3448" s="2">
        <v>41558</v>
      </c>
      <c r="B3448">
        <v>1691.09</v>
      </c>
      <c r="C3448">
        <v>1703.44</v>
      </c>
      <c r="D3448">
        <v>1688.52</v>
      </c>
      <c r="E3448">
        <v>1703.2</v>
      </c>
      <c r="F3448">
        <v>2944670000</v>
      </c>
      <c r="G3448">
        <v>17.89565586619938</v>
      </c>
      <c r="H3448">
        <v>2.975655866199304</v>
      </c>
      <c r="I3448">
        <v>114.5859352883385</v>
      </c>
      <c r="J3448">
        <v>99.578725645076346</v>
      </c>
      <c r="K3448">
        <v>48.86</v>
      </c>
      <c r="L3448">
        <f t="shared" si="906"/>
        <v>1685.5443441338007</v>
      </c>
      <c r="N3448">
        <f t="shared" si="901"/>
        <v>17.895655866199377</v>
      </c>
      <c r="O3448">
        <f t="shared" si="902"/>
        <v>2.975655866199304</v>
      </c>
      <c r="P3448">
        <f t="shared" si="903"/>
        <v>0</v>
      </c>
      <c r="Q3448">
        <f t="shared" si="904"/>
        <v>0</v>
      </c>
      <c r="R3448">
        <f t="shared" si="905"/>
        <v>1698.3866666666665</v>
      </c>
      <c r="S3448">
        <f t="shared" si="907"/>
        <v>1675.4493333333335</v>
      </c>
      <c r="T3448">
        <f t="shared" si="908"/>
        <v>66.723999999999933</v>
      </c>
      <c r="U3448">
        <f t="shared" si="909"/>
        <v>13.344799999999987</v>
      </c>
      <c r="V3448">
        <f t="shared" si="910"/>
        <v>114.58812088270635</v>
      </c>
      <c r="W3448">
        <f t="shared" si="911"/>
        <v>2.185594367844601E-3</v>
      </c>
      <c r="X3448">
        <f t="shared" si="912"/>
        <v>1703.44</v>
      </c>
      <c r="Y3448">
        <f t="shared" si="913"/>
        <v>1646.47</v>
      </c>
      <c r="Z3448">
        <f t="shared" si="914"/>
        <v>99.578725645076346</v>
      </c>
      <c r="AA3448">
        <f t="shared" si="917"/>
        <v>48.859325965455504</v>
      </c>
      <c r="AB3448">
        <f t="shared" si="915"/>
        <v>0</v>
      </c>
      <c r="AC3448">
        <f t="shared" si="916"/>
        <v>-6.7403454449532774E-4</v>
      </c>
    </row>
    <row r="3449" spans="1:29" x14ac:dyDescent="0.3">
      <c r="A3449" s="2">
        <v>41561</v>
      </c>
      <c r="B3449">
        <v>1699.86</v>
      </c>
      <c r="C3449">
        <v>1711.03</v>
      </c>
      <c r="D3449">
        <v>1692.13</v>
      </c>
      <c r="E3449">
        <v>1710.14</v>
      </c>
      <c r="F3449">
        <v>2580580000</v>
      </c>
      <c r="G3449">
        <v>17.287103910799491</v>
      </c>
      <c r="H3449">
        <v>-1.6128960892003761</v>
      </c>
      <c r="I3449">
        <v>92.010955818359122</v>
      </c>
      <c r="J3449">
        <v>98.621437422552859</v>
      </c>
      <c r="K3449">
        <v>64.180000000000007</v>
      </c>
      <c r="L3449">
        <f t="shared" si="906"/>
        <v>1693.7428960892005</v>
      </c>
      <c r="N3449">
        <f t="shared" si="901"/>
        <v>17.287103910799487</v>
      </c>
      <c r="O3449">
        <f t="shared" si="902"/>
        <v>-1.6128960892003761</v>
      </c>
      <c r="P3449">
        <f t="shared" si="903"/>
        <v>0</v>
      </c>
      <c r="Q3449">
        <f t="shared" si="904"/>
        <v>0</v>
      </c>
      <c r="R3449">
        <f t="shared" si="905"/>
        <v>1704.4333333333334</v>
      </c>
      <c r="S3449">
        <f t="shared" si="907"/>
        <v>1680.4713333333334</v>
      </c>
      <c r="T3449">
        <f t="shared" si="908"/>
        <v>86.811999999999898</v>
      </c>
      <c r="U3449">
        <f t="shared" si="909"/>
        <v>17.36239999999998</v>
      </c>
      <c r="V3449">
        <f t="shared" si="910"/>
        <v>92.007249381805977</v>
      </c>
      <c r="W3449">
        <f t="shared" si="911"/>
        <v>-3.7064365531449539E-3</v>
      </c>
      <c r="X3449">
        <f t="shared" si="912"/>
        <v>1711.03</v>
      </c>
      <c r="Y3449">
        <f t="shared" si="913"/>
        <v>1646.47</v>
      </c>
      <c r="Z3449">
        <f t="shared" si="914"/>
        <v>98.621437422552859</v>
      </c>
      <c r="AA3449">
        <f t="shared" si="917"/>
        <v>64.184988020412817</v>
      </c>
      <c r="AB3449">
        <f t="shared" si="915"/>
        <v>0</v>
      </c>
      <c r="AC3449">
        <f t="shared" si="916"/>
        <v>4.9880204128101013E-3</v>
      </c>
    </row>
    <row r="3450" spans="1:29" x14ac:dyDescent="0.3">
      <c r="A3450" s="2">
        <v>41562</v>
      </c>
      <c r="B3450">
        <v>1709.17</v>
      </c>
      <c r="C3450">
        <v>1711.57</v>
      </c>
      <c r="D3450">
        <v>1695.93</v>
      </c>
      <c r="E3450">
        <v>1698.06</v>
      </c>
      <c r="F3450">
        <v>3327740000</v>
      </c>
      <c r="G3450">
        <v>16.388069273866218</v>
      </c>
      <c r="H3450">
        <v>0.74806927386634925</v>
      </c>
      <c r="I3450">
        <v>56.790123456790283</v>
      </c>
      <c r="J3450">
        <v>79.247311827956977</v>
      </c>
      <c r="K3450">
        <v>79.819999999999993</v>
      </c>
      <c r="L3450">
        <f t="shared" si="906"/>
        <v>1695.1819307261337</v>
      </c>
      <c r="N3450">
        <f t="shared" si="901"/>
        <v>16.388069273866222</v>
      </c>
      <c r="O3450">
        <f t="shared" si="902"/>
        <v>0.74806927386634925</v>
      </c>
      <c r="P3450">
        <f t="shared" si="903"/>
        <v>0</v>
      </c>
      <c r="Q3450">
        <f t="shared" si="904"/>
        <v>0</v>
      </c>
      <c r="R3450">
        <f t="shared" si="905"/>
        <v>1701.8533333333332</v>
      </c>
      <c r="S3450">
        <f t="shared" si="907"/>
        <v>1688.3573333333334</v>
      </c>
      <c r="T3450">
        <f t="shared" si="908"/>
        <v>79.202666666666346</v>
      </c>
      <c r="U3450">
        <f t="shared" si="909"/>
        <v>15.840533333333269</v>
      </c>
      <c r="V3450">
        <f t="shared" si="910"/>
        <v>56.799434362479047</v>
      </c>
      <c r="W3450">
        <f t="shared" si="911"/>
        <v>9.3109056887641373E-3</v>
      </c>
      <c r="X3450">
        <f t="shared" si="912"/>
        <v>1711.57</v>
      </c>
      <c r="Y3450">
        <f t="shared" si="913"/>
        <v>1646.47</v>
      </c>
      <c r="Z3450">
        <f t="shared" si="914"/>
        <v>79.247311827956977</v>
      </c>
      <c r="AA3450">
        <f t="shared" si="917"/>
        <v>79.818178501349195</v>
      </c>
      <c r="AB3450">
        <f t="shared" si="915"/>
        <v>0</v>
      </c>
      <c r="AC3450">
        <f t="shared" si="916"/>
        <v>-1.8214986507985031E-3</v>
      </c>
    </row>
    <row r="3451" spans="1:29" x14ac:dyDescent="0.3">
      <c r="A3451" s="2">
        <v>41563</v>
      </c>
      <c r="B3451">
        <v>1700.49</v>
      </c>
      <c r="C3451">
        <v>1721.76</v>
      </c>
      <c r="D3451">
        <v>1700.49</v>
      </c>
      <c r="E3451">
        <v>1721.54</v>
      </c>
      <c r="F3451">
        <v>3486180000</v>
      </c>
      <c r="G3451">
        <v>17.792046182577451</v>
      </c>
      <c r="H3451">
        <v>-3.4779538174225308</v>
      </c>
      <c r="I3451">
        <v>118.8228148638941</v>
      </c>
      <c r="J3451">
        <v>99.638633377135307</v>
      </c>
      <c r="K3451">
        <v>95.42</v>
      </c>
      <c r="L3451">
        <f t="shared" si="906"/>
        <v>1703.9679538174225</v>
      </c>
      <c r="N3451">
        <f t="shared" si="901"/>
        <v>17.792046182577451</v>
      </c>
      <c r="O3451">
        <f t="shared" si="902"/>
        <v>-3.4779538174225308</v>
      </c>
      <c r="P3451">
        <f t="shared" si="903"/>
        <v>0</v>
      </c>
      <c r="Q3451">
        <f t="shared" si="904"/>
        <v>0</v>
      </c>
      <c r="R3451">
        <f t="shared" si="905"/>
        <v>1714.5966666666666</v>
      </c>
      <c r="S3451">
        <f t="shared" si="907"/>
        <v>1700.2540000000001</v>
      </c>
      <c r="T3451">
        <f t="shared" si="908"/>
        <v>40.242666666666537</v>
      </c>
      <c r="U3451">
        <f t="shared" si="909"/>
        <v>8.0485333333333067</v>
      </c>
      <c r="V3451">
        <f t="shared" si="910"/>
        <v>118.80149316369436</v>
      </c>
      <c r="W3451">
        <f t="shared" si="911"/>
        <v>-2.1321700199735005E-2</v>
      </c>
      <c r="X3451">
        <f t="shared" si="912"/>
        <v>1721.76</v>
      </c>
      <c r="Y3451">
        <f t="shared" si="913"/>
        <v>1660.88</v>
      </c>
      <c r="Z3451">
        <f t="shared" si="914"/>
        <v>99.638633377135307</v>
      </c>
      <c r="AA3451">
        <f t="shared" si="917"/>
        <v>95.417221654544306</v>
      </c>
      <c r="AB3451">
        <f t="shared" si="915"/>
        <v>0</v>
      </c>
      <c r="AC3451">
        <f t="shared" si="916"/>
        <v>-2.7783454556953302E-3</v>
      </c>
    </row>
    <row r="3452" spans="1:29" x14ac:dyDescent="0.3">
      <c r="A3452" s="2">
        <v>41564</v>
      </c>
      <c r="B3452">
        <v>1720.17</v>
      </c>
      <c r="C3452">
        <v>1733.45</v>
      </c>
      <c r="D3452">
        <v>1714.12</v>
      </c>
      <c r="E3452">
        <v>1733.15</v>
      </c>
      <c r="F3452">
        <v>3453590000</v>
      </c>
      <c r="G3452">
        <v>19.754697455051431</v>
      </c>
      <c r="H3452">
        <v>0.42469745505127321</v>
      </c>
      <c r="I3452">
        <v>127.8248076598414</v>
      </c>
      <c r="J3452">
        <v>99.332294680614396</v>
      </c>
      <c r="K3452">
        <v>95.28</v>
      </c>
      <c r="L3452">
        <f t="shared" si="906"/>
        <v>1713.6953025449486</v>
      </c>
      <c r="N3452">
        <f t="shared" si="901"/>
        <v>19.754697455051428</v>
      </c>
      <c r="O3452">
        <f t="shared" si="902"/>
        <v>0.42469745505127321</v>
      </c>
      <c r="P3452">
        <f t="shared" si="903"/>
        <v>0</v>
      </c>
      <c r="Q3452">
        <f t="shared" si="904"/>
        <v>0</v>
      </c>
      <c r="R3452">
        <f t="shared" si="905"/>
        <v>1726.9066666666665</v>
      </c>
      <c r="S3452">
        <f t="shared" si="907"/>
        <v>1709.2353333333333</v>
      </c>
      <c r="T3452">
        <f t="shared" si="908"/>
        <v>46.065333333333228</v>
      </c>
      <c r="U3452">
        <f t="shared" si="909"/>
        <v>9.213066666666645</v>
      </c>
      <c r="V3452">
        <f t="shared" si="910"/>
        <v>127.8715254662455</v>
      </c>
      <c r="W3452">
        <f t="shared" si="911"/>
        <v>4.6717806404103612E-2</v>
      </c>
      <c r="X3452">
        <f t="shared" si="912"/>
        <v>1733.45</v>
      </c>
      <c r="Y3452">
        <f t="shared" si="913"/>
        <v>1688.52</v>
      </c>
      <c r="Z3452">
        <f t="shared" si="914"/>
        <v>99.332294680614396</v>
      </c>
      <c r="AA3452">
        <f t="shared" si="917"/>
        <v>95.283680590667174</v>
      </c>
      <c r="AB3452">
        <f t="shared" si="915"/>
        <v>0</v>
      </c>
      <c r="AC3452">
        <f t="shared" si="916"/>
        <v>3.6805906671730781E-3</v>
      </c>
    </row>
    <row r="3453" spans="1:29" x14ac:dyDescent="0.3">
      <c r="A3453" s="2">
        <v>41565</v>
      </c>
      <c r="B3453">
        <v>1736.72</v>
      </c>
      <c r="C3453">
        <v>1745.31</v>
      </c>
      <c r="D3453">
        <v>1735.74</v>
      </c>
      <c r="E3453">
        <v>1744.5</v>
      </c>
      <c r="F3453">
        <v>3664890000</v>
      </c>
      <c r="G3453">
        <v>21.346464970034049</v>
      </c>
      <c r="H3453">
        <v>11.776464970034111</v>
      </c>
      <c r="I3453">
        <v>121.1691403677607</v>
      </c>
      <c r="J3453">
        <v>98.476871004136996</v>
      </c>
      <c r="K3453">
        <v>95.06</v>
      </c>
      <c r="L3453">
        <f t="shared" si="906"/>
        <v>1723.9635350299659</v>
      </c>
      <c r="N3453">
        <f t="shared" si="901"/>
        <v>21.346464970034049</v>
      </c>
      <c r="O3453">
        <f t="shared" si="902"/>
        <v>11.776464970034112</v>
      </c>
      <c r="P3453">
        <f t="shared" si="903"/>
        <v>0</v>
      </c>
      <c r="Q3453">
        <f t="shared" si="904"/>
        <v>0</v>
      </c>
      <c r="R3453">
        <f t="shared" si="905"/>
        <v>1741.8500000000001</v>
      </c>
      <c r="S3453">
        <f t="shared" si="907"/>
        <v>1717.9279999999999</v>
      </c>
      <c r="T3453">
        <f t="shared" si="908"/>
        <v>65.801333333333332</v>
      </c>
      <c r="U3453">
        <f t="shared" si="909"/>
        <v>13.160266666666667</v>
      </c>
      <c r="V3453">
        <f t="shared" si="910"/>
        <v>121.1829547526912</v>
      </c>
      <c r="W3453">
        <f t="shared" si="911"/>
        <v>1.3814384930498136E-2</v>
      </c>
      <c r="X3453">
        <f t="shared" si="912"/>
        <v>1745.31</v>
      </c>
      <c r="Y3453">
        <f t="shared" si="913"/>
        <v>1692.13</v>
      </c>
      <c r="Z3453">
        <f t="shared" si="914"/>
        <v>98.476871004136996</v>
      </c>
      <c r="AA3453">
        <f t="shared" si="917"/>
        <v>95.063309662479313</v>
      </c>
      <c r="AB3453">
        <f t="shared" si="915"/>
        <v>0</v>
      </c>
      <c r="AC3453">
        <f t="shared" si="916"/>
        <v>3.3096624793103047E-3</v>
      </c>
    </row>
    <row r="3454" spans="1:29" x14ac:dyDescent="0.3">
      <c r="A3454" s="2">
        <v>41568</v>
      </c>
      <c r="B3454">
        <v>1745.2</v>
      </c>
      <c r="C3454">
        <v>1747.79</v>
      </c>
      <c r="D3454">
        <v>1740.67</v>
      </c>
      <c r="E3454">
        <v>1744.66</v>
      </c>
      <c r="F3454">
        <v>3052710000</v>
      </c>
      <c r="G3454">
        <v>16.927643313355929</v>
      </c>
      <c r="H3454">
        <v>9.8076433133560386</v>
      </c>
      <c r="I3454">
        <v>86.929212989133276</v>
      </c>
      <c r="J3454">
        <v>93.964519861164888</v>
      </c>
      <c r="K3454">
        <v>94.13</v>
      </c>
      <c r="L3454">
        <f t="shared" si="906"/>
        <v>1730.862356686644</v>
      </c>
      <c r="N3454">
        <f t="shared" si="901"/>
        <v>16.927643313355929</v>
      </c>
      <c r="O3454">
        <f t="shared" si="902"/>
        <v>9.8076433133560386</v>
      </c>
      <c r="P3454">
        <f t="shared" si="903"/>
        <v>0</v>
      </c>
      <c r="Q3454">
        <f t="shared" si="904"/>
        <v>0</v>
      </c>
      <c r="R3454">
        <f t="shared" si="905"/>
        <v>1744.3733333333332</v>
      </c>
      <c r="S3454">
        <f t="shared" si="907"/>
        <v>1725.9159999999999</v>
      </c>
      <c r="T3454">
        <f t="shared" si="908"/>
        <v>70.764000000000124</v>
      </c>
      <c r="U3454">
        <f t="shared" si="909"/>
        <v>14.152800000000024</v>
      </c>
      <c r="V3454">
        <f t="shared" si="910"/>
        <v>86.943141208021274</v>
      </c>
      <c r="W3454">
        <f t="shared" si="911"/>
        <v>1.3928218887997446E-2</v>
      </c>
      <c r="X3454">
        <f t="shared" si="912"/>
        <v>1747.79</v>
      </c>
      <c r="Y3454">
        <f t="shared" si="913"/>
        <v>1695.93</v>
      </c>
      <c r="Z3454">
        <f t="shared" si="914"/>
        <v>93.964519861164888</v>
      </c>
      <c r="AA3454">
        <f t="shared" si="917"/>
        <v>94.131926150201721</v>
      </c>
      <c r="AB3454">
        <f t="shared" si="915"/>
        <v>0</v>
      </c>
      <c r="AC3454">
        <f t="shared" si="916"/>
        <v>1.9261502017258181E-3</v>
      </c>
    </row>
    <row r="3455" spans="1:29" x14ac:dyDescent="0.3">
      <c r="A3455" s="2">
        <v>41569</v>
      </c>
      <c r="B3455">
        <v>1746.48</v>
      </c>
      <c r="C3455">
        <v>1759.33</v>
      </c>
      <c r="D3455">
        <v>1746.48</v>
      </c>
      <c r="E3455">
        <v>1754.67</v>
      </c>
      <c r="F3455">
        <v>3850840000</v>
      </c>
      <c r="G3455">
        <v>20.531762208903729</v>
      </c>
      <c r="H3455">
        <v>7.6817622089038204</v>
      </c>
      <c r="I3455">
        <v>92.799770510613641</v>
      </c>
      <c r="J3455">
        <v>92.08021753908929</v>
      </c>
      <c r="K3455">
        <v>96.7</v>
      </c>
      <c r="L3455">
        <f t="shared" si="906"/>
        <v>1738.7982377910962</v>
      </c>
      <c r="N3455">
        <f t="shared" si="901"/>
        <v>20.531762208903729</v>
      </c>
      <c r="O3455">
        <f t="shared" si="902"/>
        <v>7.6817622089038196</v>
      </c>
      <c r="P3455">
        <f t="shared" si="903"/>
        <v>0</v>
      </c>
      <c r="Q3455">
        <f t="shared" si="904"/>
        <v>0</v>
      </c>
      <c r="R3455">
        <f t="shared" si="905"/>
        <v>1753.4933333333331</v>
      </c>
      <c r="S3455">
        <f t="shared" si="907"/>
        <v>1736.2439999999999</v>
      </c>
      <c r="T3455">
        <f t="shared" si="908"/>
        <v>61.969333333333452</v>
      </c>
      <c r="U3455">
        <f t="shared" si="909"/>
        <v>12.393866666666691</v>
      </c>
      <c r="V3455">
        <f t="shared" si="910"/>
        <v>92.784244536723349</v>
      </c>
      <c r="W3455">
        <f t="shared" si="911"/>
        <v>-1.5525973890291311E-2</v>
      </c>
      <c r="X3455">
        <f t="shared" si="912"/>
        <v>1759.33</v>
      </c>
      <c r="Y3455">
        <f t="shared" si="913"/>
        <v>1700.49</v>
      </c>
      <c r="Z3455">
        <f t="shared" si="914"/>
        <v>92.08021753908929</v>
      </c>
      <c r="AA3455">
        <f t="shared" si="917"/>
        <v>96.698507292428175</v>
      </c>
      <c r="AB3455">
        <f t="shared" si="915"/>
        <v>0</v>
      </c>
      <c r="AC3455">
        <f t="shared" si="916"/>
        <v>-1.4927075718276228E-3</v>
      </c>
    </row>
    <row r="3456" spans="1:29" x14ac:dyDescent="0.3">
      <c r="A3456" s="2">
        <v>41570</v>
      </c>
      <c r="B3456">
        <v>1752.27</v>
      </c>
      <c r="C3456">
        <v>1752.27</v>
      </c>
      <c r="D3456">
        <v>1740.5</v>
      </c>
      <c r="E3456">
        <v>1746.38</v>
      </c>
      <c r="F3456">
        <v>3713380000</v>
      </c>
      <c r="G3456">
        <v>10.94450813926915</v>
      </c>
      <c r="H3456">
        <v>-0.82549186073083547</v>
      </c>
      <c r="I3456">
        <v>38.33941359275758</v>
      </c>
      <c r="J3456">
        <v>71.355894713559366</v>
      </c>
      <c r="K3456">
        <v>91.04</v>
      </c>
      <c r="L3456">
        <f t="shared" si="906"/>
        <v>1741.3254918607308</v>
      </c>
      <c r="N3456">
        <f t="shared" si="901"/>
        <v>10.944508139269146</v>
      </c>
      <c r="O3456">
        <f t="shared" si="902"/>
        <v>-0.82549186073083547</v>
      </c>
      <c r="P3456">
        <f t="shared" si="903"/>
        <v>0</v>
      </c>
      <c r="Q3456">
        <f t="shared" si="904"/>
        <v>0</v>
      </c>
      <c r="R3456">
        <f t="shared" si="905"/>
        <v>1746.3833333333332</v>
      </c>
      <c r="S3456">
        <f t="shared" si="907"/>
        <v>1742.6013333333333</v>
      </c>
      <c r="T3456">
        <f t="shared" si="908"/>
        <v>32.891999999999598</v>
      </c>
      <c r="U3456">
        <f t="shared" si="909"/>
        <v>6.5783999999999194</v>
      </c>
      <c r="V3456">
        <f t="shared" si="910"/>
        <v>38.327455510964889</v>
      </c>
      <c r="W3456">
        <f t="shared" si="911"/>
        <v>-1.1958081792691644E-2</v>
      </c>
      <c r="X3456">
        <f t="shared" si="912"/>
        <v>1759.33</v>
      </c>
      <c r="Y3456">
        <f t="shared" si="913"/>
        <v>1714.12</v>
      </c>
      <c r="Z3456">
        <f t="shared" si="914"/>
        <v>71.355894713559366</v>
      </c>
      <c r="AA3456">
        <f t="shared" si="917"/>
        <v>91.041959559712993</v>
      </c>
      <c r="AB3456">
        <f t="shared" si="915"/>
        <v>0</v>
      </c>
      <c r="AC3456">
        <f t="shared" si="916"/>
        <v>1.9595597129864473E-3</v>
      </c>
    </row>
    <row r="3457" spans="1:29" x14ac:dyDescent="0.3">
      <c r="A3457" s="2">
        <v>41571</v>
      </c>
      <c r="B3457">
        <v>1747.48</v>
      </c>
      <c r="C3457">
        <v>1753.94</v>
      </c>
      <c r="D3457">
        <v>1745.5</v>
      </c>
      <c r="E3457">
        <v>1752.07</v>
      </c>
      <c r="F3457">
        <v>3671700000</v>
      </c>
      <c r="G3457">
        <v>9.033005426179443</v>
      </c>
      <c r="H3457">
        <v>0.59300542617938845</v>
      </c>
      <c r="I3457">
        <v>56.713581566601633</v>
      </c>
      <c r="J3457">
        <v>69.224247562526429</v>
      </c>
      <c r="K3457">
        <v>85.02</v>
      </c>
      <c r="L3457">
        <f t="shared" si="906"/>
        <v>1744.9069945738206</v>
      </c>
      <c r="N3457">
        <f t="shared" si="901"/>
        <v>9.033005426179443</v>
      </c>
      <c r="O3457">
        <f t="shared" si="902"/>
        <v>0.59300542617938845</v>
      </c>
      <c r="P3457">
        <f t="shared" si="903"/>
        <v>0</v>
      </c>
      <c r="Q3457">
        <f t="shared" si="904"/>
        <v>0</v>
      </c>
      <c r="R3457">
        <f t="shared" si="905"/>
        <v>1750.5033333333333</v>
      </c>
      <c r="S3457">
        <f t="shared" si="907"/>
        <v>1747.3206666666665</v>
      </c>
      <c r="T3457">
        <f t="shared" si="908"/>
        <v>18.710666666666384</v>
      </c>
      <c r="U3457">
        <f t="shared" si="909"/>
        <v>3.7421333333332769</v>
      </c>
      <c r="V3457">
        <f t="shared" si="910"/>
        <v>56.699684078010165</v>
      </c>
      <c r="W3457">
        <f t="shared" si="911"/>
        <v>-1.3897488591467777E-2</v>
      </c>
      <c r="X3457">
        <f t="shared" si="912"/>
        <v>1759.33</v>
      </c>
      <c r="Y3457">
        <f t="shared" si="913"/>
        <v>1735.74</v>
      </c>
      <c r="Z3457">
        <f t="shared" si="914"/>
        <v>69.224247562526429</v>
      </c>
      <c r="AA3457">
        <f t="shared" si="917"/>
        <v>85.020350136095388</v>
      </c>
      <c r="AB3457">
        <f t="shared" si="915"/>
        <v>0</v>
      </c>
      <c r="AC3457">
        <f t="shared" si="916"/>
        <v>3.5013609539191748E-4</v>
      </c>
    </row>
    <row r="3458" spans="1:29" x14ac:dyDescent="0.3">
      <c r="A3458" s="2">
        <v>41572</v>
      </c>
      <c r="B3458">
        <v>1756.01</v>
      </c>
      <c r="C3458">
        <v>1759.82</v>
      </c>
      <c r="D3458">
        <v>1752.45</v>
      </c>
      <c r="E3458">
        <v>1759.77</v>
      </c>
      <c r="F3458">
        <v>3175720000</v>
      </c>
      <c r="G3458">
        <v>9.9586702841195347</v>
      </c>
      <c r="H3458">
        <v>2.5886702841196438</v>
      </c>
      <c r="I3458">
        <v>114.49035812672</v>
      </c>
      <c r="J3458">
        <v>99.741200828157588</v>
      </c>
      <c r="K3458">
        <v>85.27</v>
      </c>
      <c r="L3458">
        <f t="shared" si="906"/>
        <v>1749.8613297158804</v>
      </c>
      <c r="N3458">
        <f t="shared" si="901"/>
        <v>9.9586702841195347</v>
      </c>
      <c r="O3458">
        <f t="shared" si="902"/>
        <v>2.5886702841196438</v>
      </c>
      <c r="P3458">
        <f t="shared" si="903"/>
        <v>0</v>
      </c>
      <c r="Q3458">
        <f t="shared" si="904"/>
        <v>0</v>
      </c>
      <c r="R3458">
        <f t="shared" si="905"/>
        <v>1757.3466666666666</v>
      </c>
      <c r="S3458">
        <f t="shared" si="907"/>
        <v>1750.42</v>
      </c>
      <c r="T3458">
        <f t="shared" si="908"/>
        <v>20.166666666666515</v>
      </c>
      <c r="U3458">
        <f t="shared" si="909"/>
        <v>4.033333333333303</v>
      </c>
      <c r="V3458">
        <f t="shared" si="910"/>
        <v>114.49035812671998</v>
      </c>
      <c r="W3458">
        <f t="shared" si="911"/>
        <v>0</v>
      </c>
      <c r="X3458">
        <f t="shared" si="912"/>
        <v>1759.82</v>
      </c>
      <c r="Y3458">
        <f t="shared" si="913"/>
        <v>1740.5</v>
      </c>
      <c r="Z3458">
        <f t="shared" si="914"/>
        <v>99.741200828157588</v>
      </c>
      <c r="AA3458">
        <f t="shared" si="917"/>
        <v>85.273216100899532</v>
      </c>
      <c r="AB3458">
        <f t="shared" si="915"/>
        <v>0</v>
      </c>
      <c r="AC3458">
        <f t="shared" si="916"/>
        <v>3.2161008995359452E-3</v>
      </c>
    </row>
    <row r="3459" spans="1:29" x14ac:dyDescent="0.3">
      <c r="A3459" s="2">
        <v>41575</v>
      </c>
      <c r="B3459">
        <v>1759.42</v>
      </c>
      <c r="C3459">
        <v>1764.99</v>
      </c>
      <c r="D3459">
        <v>1757.67</v>
      </c>
      <c r="E3459">
        <v>1762.11</v>
      </c>
      <c r="F3459">
        <v>3282300000</v>
      </c>
      <c r="G3459">
        <v>11.04578018941311</v>
      </c>
      <c r="H3459">
        <v>3.7257801894131721</v>
      </c>
      <c r="I3459">
        <v>114.94423791821551</v>
      </c>
      <c r="J3459">
        <v>88.240097999182893</v>
      </c>
      <c r="K3459">
        <v>84.13</v>
      </c>
      <c r="L3459">
        <f t="shared" si="906"/>
        <v>1753.9442198105869</v>
      </c>
      <c r="N3459">
        <f t="shared" ref="N3459:N3522" si="918">C3459-L3459</f>
        <v>11.045780189413108</v>
      </c>
      <c r="O3459">
        <f t="shared" ref="O3459:O3522" si="919">D3459-L3459</f>
        <v>3.7257801894131717</v>
      </c>
      <c r="P3459">
        <f t="shared" ref="P3459:P3522" si="920">N3459-G3459</f>
        <v>0</v>
      </c>
      <c r="Q3459">
        <f t="shared" ref="Q3459:Q3522" si="921">O3459-H3459</f>
        <v>0</v>
      </c>
      <c r="R3459">
        <f t="shared" ref="R3459:R3522" si="922">AVERAGE(C3459:E3459)</f>
        <v>1761.59</v>
      </c>
      <c r="S3459">
        <f t="shared" si="907"/>
        <v>1753.8633333333332</v>
      </c>
      <c r="T3459">
        <f t="shared" si="908"/>
        <v>22.420000000000073</v>
      </c>
      <c r="U3459">
        <f t="shared" si="909"/>
        <v>4.4840000000000142</v>
      </c>
      <c r="V3459">
        <f t="shared" si="910"/>
        <v>114.87758945386059</v>
      </c>
      <c r="W3459">
        <f t="shared" si="911"/>
        <v>-6.6648464354912562E-2</v>
      </c>
      <c r="X3459">
        <f t="shared" si="912"/>
        <v>1764.99</v>
      </c>
      <c r="Y3459">
        <f t="shared" si="913"/>
        <v>1740.5</v>
      </c>
      <c r="Z3459">
        <f t="shared" si="914"/>
        <v>88.240097999182893</v>
      </c>
      <c r="AA3459">
        <f t="shared" si="917"/>
        <v>84.128331728503127</v>
      </c>
      <c r="AB3459">
        <f t="shared" si="915"/>
        <v>0</v>
      </c>
      <c r="AC3459">
        <f t="shared" si="916"/>
        <v>-1.6682714968681012E-3</v>
      </c>
    </row>
    <row r="3460" spans="1:29" x14ac:dyDescent="0.3">
      <c r="A3460" s="2">
        <v>41576</v>
      </c>
      <c r="B3460">
        <v>1762.93</v>
      </c>
      <c r="C3460">
        <v>1772.09</v>
      </c>
      <c r="D3460">
        <v>1762.93</v>
      </c>
      <c r="E3460">
        <v>1771.95</v>
      </c>
      <c r="F3460">
        <v>3358460000</v>
      </c>
      <c r="G3460">
        <v>12.14385345960841</v>
      </c>
      <c r="H3460">
        <v>2.9838534596085542</v>
      </c>
      <c r="I3460">
        <v>117.6643192488263</v>
      </c>
      <c r="J3460">
        <v>99.556821779044398</v>
      </c>
      <c r="K3460">
        <v>85.62</v>
      </c>
      <c r="L3460">
        <f t="shared" ref="L3460:L3523" si="923">$M$2*E3460+L3459*(1-$M$2)</f>
        <v>1759.9461465403915</v>
      </c>
      <c r="N3460">
        <f t="shared" si="918"/>
        <v>12.143853459608408</v>
      </c>
      <c r="O3460">
        <f t="shared" si="919"/>
        <v>2.9838534596085537</v>
      </c>
      <c r="P3460">
        <f t="shared" si="920"/>
        <v>0</v>
      </c>
      <c r="Q3460">
        <f t="shared" si="921"/>
        <v>0</v>
      </c>
      <c r="R3460">
        <f t="shared" si="922"/>
        <v>1768.99</v>
      </c>
      <c r="S3460">
        <f t="shared" si="907"/>
        <v>1756.9626666666668</v>
      </c>
      <c r="T3460">
        <f t="shared" si="908"/>
        <v>34.077333333333172</v>
      </c>
      <c r="U3460">
        <f t="shared" si="909"/>
        <v>6.8154666666666346</v>
      </c>
      <c r="V3460">
        <f t="shared" si="910"/>
        <v>117.6474424185507</v>
      </c>
      <c r="W3460">
        <f t="shared" si="911"/>
        <v>-1.687683027560638E-2</v>
      </c>
      <c r="X3460">
        <f t="shared" si="912"/>
        <v>1772.09</v>
      </c>
      <c r="Y3460">
        <f t="shared" si="913"/>
        <v>1740.5</v>
      </c>
      <c r="Z3460">
        <f t="shared" si="914"/>
        <v>99.556821779044398</v>
      </c>
      <c r="AA3460">
        <f t="shared" si="917"/>
        <v>85.623652576494138</v>
      </c>
      <c r="AB3460">
        <f t="shared" si="915"/>
        <v>0</v>
      </c>
      <c r="AC3460">
        <f t="shared" si="916"/>
        <v>3.6525764941330863E-3</v>
      </c>
    </row>
    <row r="3461" spans="1:29" x14ac:dyDescent="0.3">
      <c r="A3461" s="2">
        <v>41577</v>
      </c>
      <c r="B3461">
        <v>1772.27</v>
      </c>
      <c r="C3461">
        <v>1775.22</v>
      </c>
      <c r="D3461">
        <v>1757.24</v>
      </c>
      <c r="E3461">
        <v>1763.31</v>
      </c>
      <c r="F3461">
        <v>3523040000</v>
      </c>
      <c r="G3461">
        <v>14.152568973072221</v>
      </c>
      <c r="H3461">
        <v>-3.827431026927798</v>
      </c>
      <c r="I3461">
        <v>55.256504363430892</v>
      </c>
      <c r="J3461">
        <v>59.925975773889398</v>
      </c>
      <c r="K3461">
        <v>83.34</v>
      </c>
      <c r="L3461">
        <f t="shared" si="923"/>
        <v>1761.0674310269278</v>
      </c>
      <c r="N3461">
        <f t="shared" si="918"/>
        <v>14.152568973072221</v>
      </c>
      <c r="O3461">
        <f t="shared" si="919"/>
        <v>-3.8274310269277976</v>
      </c>
      <c r="P3461">
        <f t="shared" si="920"/>
        <v>0</v>
      </c>
      <c r="Q3461">
        <f t="shared" si="921"/>
        <v>0</v>
      </c>
      <c r="R3461">
        <f t="shared" si="922"/>
        <v>1765.2566666666669</v>
      </c>
      <c r="S3461">
        <f t="shared" si="907"/>
        <v>1760.7373333333333</v>
      </c>
      <c r="T3461">
        <f t="shared" si="908"/>
        <v>27.249333333333652</v>
      </c>
      <c r="U3461">
        <f t="shared" si="909"/>
        <v>5.4498666666667308</v>
      </c>
      <c r="V3461">
        <f t="shared" si="910"/>
        <v>55.28371744059281</v>
      </c>
      <c r="W3461">
        <f t="shared" si="911"/>
        <v>2.7213077161917454E-2</v>
      </c>
      <c r="X3461">
        <f t="shared" si="912"/>
        <v>1775.22</v>
      </c>
      <c r="Y3461">
        <f t="shared" si="913"/>
        <v>1745.5</v>
      </c>
      <c r="Z3461">
        <f t="shared" si="914"/>
        <v>59.925975773889398</v>
      </c>
      <c r="AA3461">
        <f t="shared" si="917"/>
        <v>83.337668788560137</v>
      </c>
      <c r="AB3461">
        <f t="shared" si="915"/>
        <v>0</v>
      </c>
      <c r="AC3461">
        <f t="shared" si="916"/>
        <v>-2.3312114398663653E-3</v>
      </c>
    </row>
    <row r="3462" spans="1:29" x14ac:dyDescent="0.3">
      <c r="A3462" s="2">
        <v>41578</v>
      </c>
      <c r="B3462">
        <v>1763.24</v>
      </c>
      <c r="C3462">
        <v>1768.53</v>
      </c>
      <c r="D3462">
        <v>1755.72</v>
      </c>
      <c r="E3462">
        <v>1756.54</v>
      </c>
      <c r="F3462">
        <v>3826530000</v>
      </c>
      <c r="G3462">
        <v>8.9717126487146288</v>
      </c>
      <c r="H3462">
        <v>-3.8382873512853171</v>
      </c>
      <c r="I3462">
        <v>-45.605462632337328</v>
      </c>
      <c r="J3462">
        <v>17.962231005708919</v>
      </c>
      <c r="K3462">
        <v>73.09</v>
      </c>
      <c r="L3462">
        <f t="shared" si="923"/>
        <v>1759.5582873512853</v>
      </c>
      <c r="N3462">
        <f t="shared" si="918"/>
        <v>8.9717126487146288</v>
      </c>
      <c r="O3462">
        <f t="shared" si="919"/>
        <v>-3.8382873512853166</v>
      </c>
      <c r="P3462">
        <f t="shared" si="920"/>
        <v>0</v>
      </c>
      <c r="Q3462">
        <f t="shared" si="921"/>
        <v>0</v>
      </c>
      <c r="R3462">
        <f t="shared" si="922"/>
        <v>1760.2633333333333</v>
      </c>
      <c r="S3462">
        <f t="shared" si="907"/>
        <v>1762.6893333333333</v>
      </c>
      <c r="T3462">
        <f t="shared" si="908"/>
        <v>17.736000000000331</v>
      </c>
      <c r="U3462">
        <f t="shared" si="909"/>
        <v>3.5472000000000663</v>
      </c>
      <c r="V3462">
        <f t="shared" si="910"/>
        <v>-45.594647421438239</v>
      </c>
      <c r="W3462">
        <f t="shared" si="911"/>
        <v>1.0815210899089323E-2</v>
      </c>
      <c r="X3462">
        <f t="shared" si="912"/>
        <v>1775.22</v>
      </c>
      <c r="Y3462">
        <f t="shared" si="913"/>
        <v>1752.45</v>
      </c>
      <c r="Z3462">
        <f t="shared" si="914"/>
        <v>17.962231005708922</v>
      </c>
      <c r="AA3462">
        <f t="shared" si="917"/>
        <v>73.085265477196643</v>
      </c>
      <c r="AB3462">
        <f t="shared" si="915"/>
        <v>0</v>
      </c>
      <c r="AC3462">
        <f t="shared" si="916"/>
        <v>-4.734522803360619E-3</v>
      </c>
    </row>
    <row r="3463" spans="1:29" x14ac:dyDescent="0.3">
      <c r="A3463" s="2">
        <v>41579</v>
      </c>
      <c r="B3463">
        <v>1758.7</v>
      </c>
      <c r="C3463">
        <v>1765.67</v>
      </c>
      <c r="D3463">
        <v>1752.7</v>
      </c>
      <c r="E3463">
        <v>1761.64</v>
      </c>
      <c r="F3463">
        <v>3686290000</v>
      </c>
      <c r="G3463">
        <v>5.4178084324762494</v>
      </c>
      <c r="H3463">
        <v>-7.5521915675237778</v>
      </c>
      <c r="I3463">
        <v>-68.688162858565533</v>
      </c>
      <c r="J3463">
        <v>39.698046181172558</v>
      </c>
      <c r="K3463">
        <v>61.08</v>
      </c>
      <c r="L3463">
        <f t="shared" si="923"/>
        <v>1760.2521915675238</v>
      </c>
      <c r="N3463">
        <f t="shared" si="918"/>
        <v>5.4178084324762494</v>
      </c>
      <c r="O3463">
        <f t="shared" si="919"/>
        <v>-7.5521915675237778</v>
      </c>
      <c r="P3463">
        <f t="shared" si="920"/>
        <v>0</v>
      </c>
      <c r="Q3463">
        <f t="shared" si="921"/>
        <v>0</v>
      </c>
      <c r="R3463">
        <f t="shared" si="922"/>
        <v>1760.0033333333333</v>
      </c>
      <c r="S3463">
        <f t="shared" ref="S3463:S3526" si="924">AVERAGE(R3459:R3463)</f>
        <v>1763.2206666666668</v>
      </c>
      <c r="T3463">
        <f t="shared" ref="T3463:T3526" si="925">ABS(S3463-R3463)+ABS(S3463-R3462)+ABS(S3463-R3461)+ABS(S3463-R3460)+ABS(S3463-R3459)</f>
        <v>15.610666666667157</v>
      </c>
      <c r="U3463">
        <f t="shared" ref="U3463:U3526" si="926">T3463/5</f>
        <v>3.1221333333334313</v>
      </c>
      <c r="V3463">
        <f t="shared" ref="V3463:V3526" si="927">(R3463-S3463)/(0.015*U3463)</f>
        <v>-68.699464753446335</v>
      </c>
      <c r="W3463">
        <f t="shared" ref="W3463:W3526" si="928">V3463-I3463</f>
        <v>-1.130189488080191E-2</v>
      </c>
      <c r="X3463">
        <f t="shared" ref="X3463:X3526" si="929">MAX(C3459:C3463)</f>
        <v>1775.22</v>
      </c>
      <c r="Y3463">
        <f t="shared" ref="Y3463:Y3526" si="930">MIN(D3459:D3463)</f>
        <v>1752.7</v>
      </c>
      <c r="Z3463">
        <f t="shared" ref="Z3463:Z3526" si="931">100*(E3463-Y3463)/(X3463-Y3463)</f>
        <v>39.698046181172565</v>
      </c>
      <c r="AA3463">
        <f t="shared" si="917"/>
        <v>61.076634547799628</v>
      </c>
      <c r="AB3463">
        <f t="shared" ref="AB3463:AB3526" si="932">Z3463-J3463</f>
        <v>0</v>
      </c>
      <c r="AC3463">
        <f t="shared" ref="AC3463:AC3526" si="933">AA3463-K3463</f>
        <v>-3.3654522003701004E-3</v>
      </c>
    </row>
    <row r="3464" spans="1:29" x14ac:dyDescent="0.3">
      <c r="A3464" s="2">
        <v>41582</v>
      </c>
      <c r="B3464">
        <v>1763.4</v>
      </c>
      <c r="C3464">
        <v>1768.78</v>
      </c>
      <c r="D3464">
        <v>1761.56</v>
      </c>
      <c r="E3464">
        <v>1767.93</v>
      </c>
      <c r="F3464">
        <v>3194870000</v>
      </c>
      <c r="G3464">
        <v>5.9685389549840693</v>
      </c>
      <c r="H3464">
        <v>-1.251461045015958</v>
      </c>
      <c r="I3464">
        <v>41.170323928944477</v>
      </c>
      <c r="J3464">
        <v>67.628774422735475</v>
      </c>
      <c r="K3464">
        <v>56.95</v>
      </c>
      <c r="L3464">
        <f t="shared" si="923"/>
        <v>1762.8114610450159</v>
      </c>
      <c r="N3464">
        <f t="shared" si="918"/>
        <v>5.9685389549840693</v>
      </c>
      <c r="O3464">
        <f t="shared" si="919"/>
        <v>-1.251461045015958</v>
      </c>
      <c r="P3464">
        <f t="shared" si="920"/>
        <v>0</v>
      </c>
      <c r="Q3464">
        <f t="shared" si="921"/>
        <v>0</v>
      </c>
      <c r="R3464">
        <f t="shared" si="922"/>
        <v>1766.0900000000001</v>
      </c>
      <c r="S3464">
        <f t="shared" si="924"/>
        <v>1764.1206666666665</v>
      </c>
      <c r="T3464">
        <f t="shared" si="925"/>
        <v>15.949333333333925</v>
      </c>
      <c r="U3464">
        <f t="shared" si="926"/>
        <v>3.1898666666667852</v>
      </c>
      <c r="V3464">
        <f t="shared" si="927"/>
        <v>41.15811179847865</v>
      </c>
      <c r="W3464">
        <f t="shared" si="928"/>
        <v>-1.2212130465826476E-2</v>
      </c>
      <c r="X3464">
        <f t="shared" si="929"/>
        <v>1775.22</v>
      </c>
      <c r="Y3464">
        <f t="shared" si="930"/>
        <v>1752.7</v>
      </c>
      <c r="Z3464">
        <f t="shared" si="931"/>
        <v>67.628774422735475</v>
      </c>
      <c r="AA3464">
        <f t="shared" si="917"/>
        <v>56.954369832510153</v>
      </c>
      <c r="AB3464">
        <f t="shared" si="932"/>
        <v>0</v>
      </c>
      <c r="AC3464">
        <f t="shared" si="933"/>
        <v>4.3698325101502178E-3</v>
      </c>
    </row>
    <row r="3465" spans="1:29" x14ac:dyDescent="0.3">
      <c r="A3465" s="2">
        <v>41583</v>
      </c>
      <c r="B3465">
        <v>1765.67</v>
      </c>
      <c r="C3465">
        <v>1767.03</v>
      </c>
      <c r="D3465">
        <v>1755.76</v>
      </c>
      <c r="E3465">
        <v>1762.97</v>
      </c>
      <c r="F3465">
        <v>3516680000</v>
      </c>
      <c r="G3465">
        <v>4.1656926366561038</v>
      </c>
      <c r="H3465">
        <v>-7.104307363343878</v>
      </c>
      <c r="I3465">
        <v>-22.18477955630317</v>
      </c>
      <c r="J3465">
        <v>45.603907637655382</v>
      </c>
      <c r="K3465">
        <v>46.16</v>
      </c>
      <c r="L3465">
        <f t="shared" si="923"/>
        <v>1762.8643073633439</v>
      </c>
      <c r="N3465">
        <f t="shared" si="918"/>
        <v>4.1656926366561038</v>
      </c>
      <c r="O3465">
        <f t="shared" si="919"/>
        <v>-7.104307363343878</v>
      </c>
      <c r="P3465">
        <f t="shared" si="920"/>
        <v>0</v>
      </c>
      <c r="Q3465">
        <f t="shared" si="921"/>
        <v>0</v>
      </c>
      <c r="R3465">
        <f t="shared" si="922"/>
        <v>1761.92</v>
      </c>
      <c r="S3465">
        <f t="shared" si="924"/>
        <v>1762.7066666666665</v>
      </c>
      <c r="T3465">
        <f t="shared" si="925"/>
        <v>11.866666666666788</v>
      </c>
      <c r="U3465">
        <f t="shared" si="926"/>
        <v>2.3733333333333575</v>
      </c>
      <c r="V3465">
        <f t="shared" si="927"/>
        <v>-22.09737827714601</v>
      </c>
      <c r="W3465">
        <f t="shared" si="928"/>
        <v>8.7401279157159451E-2</v>
      </c>
      <c r="X3465">
        <f t="shared" si="929"/>
        <v>1775.22</v>
      </c>
      <c r="Y3465">
        <f t="shared" si="930"/>
        <v>1752.7</v>
      </c>
      <c r="Z3465">
        <f t="shared" si="931"/>
        <v>45.603907637655375</v>
      </c>
      <c r="AA3465">
        <f t="shared" si="917"/>
        <v>46.163787004232347</v>
      </c>
      <c r="AB3465">
        <f t="shared" si="932"/>
        <v>0</v>
      </c>
      <c r="AC3465">
        <f t="shared" si="933"/>
        <v>3.7870042323504549E-3</v>
      </c>
    </row>
    <row r="3466" spans="1:29" x14ac:dyDescent="0.3">
      <c r="A3466" s="2">
        <v>41584</v>
      </c>
      <c r="B3466">
        <v>1765</v>
      </c>
      <c r="C3466">
        <v>1773.74</v>
      </c>
      <c r="D3466">
        <v>1764.4</v>
      </c>
      <c r="E3466">
        <v>1770.49</v>
      </c>
      <c r="F3466">
        <v>3322100000</v>
      </c>
      <c r="G3466">
        <v>8.3337950911038661</v>
      </c>
      <c r="H3466">
        <v>-1.0062049088960521</v>
      </c>
      <c r="I3466">
        <v>117.27427152750749</v>
      </c>
      <c r="J3466">
        <v>84.553231939163467</v>
      </c>
      <c r="K3466">
        <v>51.09</v>
      </c>
      <c r="L3466">
        <f t="shared" si="923"/>
        <v>1765.4062049088961</v>
      </c>
      <c r="N3466">
        <f t="shared" si="918"/>
        <v>8.3337950911038661</v>
      </c>
      <c r="O3466">
        <f t="shared" si="919"/>
        <v>-1.0062049088960521</v>
      </c>
      <c r="P3466">
        <f t="shared" si="920"/>
        <v>0</v>
      </c>
      <c r="Q3466">
        <f t="shared" si="921"/>
        <v>0</v>
      </c>
      <c r="R3466">
        <f t="shared" si="922"/>
        <v>1769.5433333333333</v>
      </c>
      <c r="S3466">
        <f t="shared" si="924"/>
        <v>1763.5639999999999</v>
      </c>
      <c r="T3466">
        <f t="shared" si="925"/>
        <v>17.010666666666566</v>
      </c>
      <c r="U3466">
        <f t="shared" si="926"/>
        <v>3.402133333333313</v>
      </c>
      <c r="V3466">
        <f t="shared" si="927"/>
        <v>117.16831269269241</v>
      </c>
      <c r="W3466">
        <f t="shared" si="928"/>
        <v>-0.10595883481508395</v>
      </c>
      <c r="X3466">
        <f t="shared" si="929"/>
        <v>1773.74</v>
      </c>
      <c r="Y3466">
        <f t="shared" si="930"/>
        <v>1752.7</v>
      </c>
      <c r="Z3466">
        <f t="shared" si="931"/>
        <v>84.553231939163467</v>
      </c>
      <c r="AA3466">
        <f t="shared" si="917"/>
        <v>51.089238237287155</v>
      </c>
      <c r="AB3466">
        <f t="shared" si="932"/>
        <v>0</v>
      </c>
      <c r="AC3466">
        <f t="shared" si="933"/>
        <v>-7.6176271284822406E-4</v>
      </c>
    </row>
    <row r="3467" spans="1:29" x14ac:dyDescent="0.3">
      <c r="A3467" s="2">
        <v>41585</v>
      </c>
      <c r="B3467">
        <v>1770.74</v>
      </c>
      <c r="C3467">
        <v>1774.54</v>
      </c>
      <c r="D3467">
        <v>1746.2</v>
      </c>
      <c r="E3467">
        <v>1747.15</v>
      </c>
      <c r="F3467">
        <v>4143200000</v>
      </c>
      <c r="G3467">
        <v>15.219196727402499</v>
      </c>
      <c r="H3467">
        <v>-13.12080327259741</v>
      </c>
      <c r="I3467">
        <v>-109.82501901967289</v>
      </c>
      <c r="J3467">
        <v>3.352152434721412</v>
      </c>
      <c r="K3467">
        <v>48.17</v>
      </c>
      <c r="L3467">
        <f t="shared" si="923"/>
        <v>1759.3208032725975</v>
      </c>
      <c r="N3467">
        <f t="shared" si="918"/>
        <v>15.219196727402505</v>
      </c>
      <c r="O3467">
        <f t="shared" si="919"/>
        <v>-13.120803272597414</v>
      </c>
      <c r="P3467">
        <f t="shared" si="920"/>
        <v>0</v>
      </c>
      <c r="Q3467">
        <f t="shared" si="921"/>
        <v>0</v>
      </c>
      <c r="R3467">
        <f t="shared" si="922"/>
        <v>1755.9633333333331</v>
      </c>
      <c r="S3467">
        <f t="shared" si="924"/>
        <v>1762.7040000000002</v>
      </c>
      <c r="T3467">
        <f t="shared" si="925"/>
        <v>20.450666666667075</v>
      </c>
      <c r="U3467">
        <f t="shared" si="926"/>
        <v>4.0901333333334149</v>
      </c>
      <c r="V3467">
        <f t="shared" si="927"/>
        <v>-109.86873560221191</v>
      </c>
      <c r="W3467">
        <f t="shared" si="928"/>
        <v>-4.3716582539019555E-2</v>
      </c>
      <c r="X3467">
        <f t="shared" si="929"/>
        <v>1774.54</v>
      </c>
      <c r="Y3467">
        <f t="shared" si="930"/>
        <v>1746.2</v>
      </c>
      <c r="Z3467">
        <f t="shared" si="931"/>
        <v>3.352152434721412</v>
      </c>
      <c r="AA3467">
        <f t="shared" ref="AA3467:AA3530" si="934">AVERAGE(Z3463:Z3467)</f>
        <v>48.167222523089649</v>
      </c>
      <c r="AB3467">
        <f t="shared" si="932"/>
        <v>0</v>
      </c>
      <c r="AC3467">
        <f t="shared" si="933"/>
        <v>-2.7774769103530161E-3</v>
      </c>
    </row>
    <row r="3468" spans="1:29" x14ac:dyDescent="0.3">
      <c r="A3468" s="2">
        <v>41586</v>
      </c>
      <c r="B3468">
        <v>1748.37</v>
      </c>
      <c r="C3468">
        <v>1770.78</v>
      </c>
      <c r="D3468">
        <v>1747.63</v>
      </c>
      <c r="E3468">
        <v>1770.61</v>
      </c>
      <c r="F3468">
        <v>3837170000</v>
      </c>
      <c r="G3468">
        <v>7.6961311516017759</v>
      </c>
      <c r="H3468">
        <v>-15.453868848398089</v>
      </c>
      <c r="I3468">
        <v>-5.4190528973493803</v>
      </c>
      <c r="J3468">
        <v>86.132674664784489</v>
      </c>
      <c r="K3468">
        <v>57.45</v>
      </c>
      <c r="L3468">
        <f t="shared" si="923"/>
        <v>1763.0838688483982</v>
      </c>
      <c r="N3468">
        <f t="shared" si="918"/>
        <v>7.6961311516017759</v>
      </c>
      <c r="O3468">
        <f t="shared" si="919"/>
        <v>-15.453868848398088</v>
      </c>
      <c r="P3468">
        <f t="shared" si="920"/>
        <v>0</v>
      </c>
      <c r="Q3468">
        <f t="shared" si="921"/>
        <v>0</v>
      </c>
      <c r="R3468">
        <f t="shared" si="922"/>
        <v>1763.0066666666664</v>
      </c>
      <c r="S3468">
        <f t="shared" si="924"/>
        <v>1763.3046666666664</v>
      </c>
      <c r="T3468">
        <f t="shared" si="925"/>
        <v>18.048000000000229</v>
      </c>
      <c r="U3468">
        <f t="shared" si="926"/>
        <v>3.6096000000000457</v>
      </c>
      <c r="V3468">
        <f t="shared" si="927"/>
        <v>-5.5038416075649756</v>
      </c>
      <c r="W3468">
        <f t="shared" si="928"/>
        <v>-8.4788710215595309E-2</v>
      </c>
      <c r="X3468">
        <f t="shared" si="929"/>
        <v>1774.54</v>
      </c>
      <c r="Y3468">
        <f t="shared" si="930"/>
        <v>1746.2</v>
      </c>
      <c r="Z3468">
        <f t="shared" si="931"/>
        <v>86.132674664784489</v>
      </c>
      <c r="AA3468">
        <f t="shared" si="934"/>
        <v>57.454148219812041</v>
      </c>
      <c r="AB3468">
        <f t="shared" si="932"/>
        <v>0</v>
      </c>
      <c r="AC3468">
        <f t="shared" si="933"/>
        <v>4.1482198120377234E-3</v>
      </c>
    </row>
    <row r="3469" spans="1:29" x14ac:dyDescent="0.3">
      <c r="A3469" s="2">
        <v>41589</v>
      </c>
      <c r="B3469">
        <v>1769.96</v>
      </c>
      <c r="C3469">
        <v>1773.44</v>
      </c>
      <c r="D3469">
        <v>1767.85</v>
      </c>
      <c r="E3469">
        <v>1771.89</v>
      </c>
      <c r="F3469">
        <v>2534060000</v>
      </c>
      <c r="G3469">
        <v>7.4207541010678142</v>
      </c>
      <c r="H3469">
        <v>1.8307541010676689</v>
      </c>
      <c r="I3469">
        <v>93.836757357026059</v>
      </c>
      <c r="J3469">
        <v>90.649258997883308</v>
      </c>
      <c r="K3469">
        <v>62.06</v>
      </c>
      <c r="L3469">
        <f t="shared" si="923"/>
        <v>1766.0192458989322</v>
      </c>
      <c r="N3469">
        <f t="shared" si="918"/>
        <v>7.4207541010678142</v>
      </c>
      <c r="O3469">
        <f t="shared" si="919"/>
        <v>1.8307541010676687</v>
      </c>
      <c r="P3469">
        <f t="shared" si="920"/>
        <v>0</v>
      </c>
      <c r="Q3469">
        <f t="shared" si="921"/>
        <v>0</v>
      </c>
      <c r="R3469">
        <f t="shared" si="922"/>
        <v>1771.0600000000002</v>
      </c>
      <c r="S3469">
        <f t="shared" si="924"/>
        <v>1764.2986666666663</v>
      </c>
      <c r="T3469">
        <f t="shared" si="925"/>
        <v>24.012000000000171</v>
      </c>
      <c r="U3469">
        <f t="shared" si="926"/>
        <v>4.8024000000000342</v>
      </c>
      <c r="V3469">
        <f t="shared" si="927"/>
        <v>93.860477168829121</v>
      </c>
      <c r="W3469">
        <f t="shared" si="928"/>
        <v>2.371981180306193E-2</v>
      </c>
      <c r="X3469">
        <f t="shared" si="929"/>
        <v>1774.54</v>
      </c>
      <c r="Y3469">
        <f t="shared" si="930"/>
        <v>1746.2</v>
      </c>
      <c r="Z3469">
        <f t="shared" si="931"/>
        <v>90.649258997883308</v>
      </c>
      <c r="AA3469">
        <f t="shared" si="934"/>
        <v>62.058245134841606</v>
      </c>
      <c r="AB3469">
        <f t="shared" si="932"/>
        <v>0</v>
      </c>
      <c r="AC3469">
        <f t="shared" si="933"/>
        <v>-1.7548651583965125E-3</v>
      </c>
    </row>
    <row r="3470" spans="1:29" x14ac:dyDescent="0.3">
      <c r="A3470" s="2">
        <v>41590</v>
      </c>
      <c r="B3470">
        <v>1769.51</v>
      </c>
      <c r="C3470">
        <v>1771.78</v>
      </c>
      <c r="D3470">
        <v>1762.29</v>
      </c>
      <c r="E3470">
        <v>1767.69</v>
      </c>
      <c r="F3470">
        <v>3221030000</v>
      </c>
      <c r="G3470">
        <v>5.2038360673782336</v>
      </c>
      <c r="H3470">
        <v>-4.2861639326217764</v>
      </c>
      <c r="I3470">
        <v>26.695015355540811</v>
      </c>
      <c r="J3470">
        <v>75.829216654904982</v>
      </c>
      <c r="K3470">
        <v>68.099999999999994</v>
      </c>
      <c r="L3470">
        <f t="shared" si="923"/>
        <v>1766.5761639326217</v>
      </c>
      <c r="N3470">
        <f t="shared" si="918"/>
        <v>5.2038360673782336</v>
      </c>
      <c r="O3470">
        <f t="shared" si="919"/>
        <v>-4.2861639326217755</v>
      </c>
      <c r="P3470">
        <f t="shared" si="920"/>
        <v>0</v>
      </c>
      <c r="Q3470">
        <f t="shared" si="921"/>
        <v>0</v>
      </c>
      <c r="R3470">
        <f t="shared" si="922"/>
        <v>1767.2533333333333</v>
      </c>
      <c r="S3470">
        <f t="shared" si="924"/>
        <v>1765.3653333333332</v>
      </c>
      <c r="T3470">
        <f t="shared" si="925"/>
        <v>23.521333333334042</v>
      </c>
      <c r="U3470">
        <f t="shared" si="926"/>
        <v>4.7042666666668085</v>
      </c>
      <c r="V3470">
        <f t="shared" si="927"/>
        <v>26.755852842810647</v>
      </c>
      <c r="W3470">
        <f t="shared" si="928"/>
        <v>6.0837487269836288E-2</v>
      </c>
      <c r="X3470">
        <f t="shared" si="929"/>
        <v>1774.54</v>
      </c>
      <c r="Y3470">
        <f t="shared" si="930"/>
        <v>1746.2</v>
      </c>
      <c r="Z3470">
        <f t="shared" si="931"/>
        <v>75.829216654904982</v>
      </c>
      <c r="AA3470">
        <f t="shared" si="934"/>
        <v>68.103306938291524</v>
      </c>
      <c r="AB3470">
        <f t="shared" si="932"/>
        <v>0</v>
      </c>
      <c r="AC3470">
        <f t="shared" si="933"/>
        <v>3.3069382915300594E-3</v>
      </c>
    </row>
    <row r="3471" spans="1:29" x14ac:dyDescent="0.3">
      <c r="A3471" s="2">
        <v>41591</v>
      </c>
      <c r="B3471">
        <v>1764.37</v>
      </c>
      <c r="C3471">
        <v>1782</v>
      </c>
      <c r="D3471">
        <v>1760.64</v>
      </c>
      <c r="E3471">
        <v>1782</v>
      </c>
      <c r="F3471">
        <v>3327480000</v>
      </c>
      <c r="G3471">
        <v>10.282557378252021</v>
      </c>
      <c r="H3471">
        <v>-11.077442621747879</v>
      </c>
      <c r="I3471">
        <v>101.3432477812415</v>
      </c>
      <c r="J3471">
        <v>100</v>
      </c>
      <c r="K3471">
        <v>71.19</v>
      </c>
      <c r="L3471">
        <f t="shared" si="923"/>
        <v>1771.717442621748</v>
      </c>
      <c r="N3471">
        <f t="shared" si="918"/>
        <v>10.282557378252022</v>
      </c>
      <c r="O3471">
        <f t="shared" si="919"/>
        <v>-11.077442621747878</v>
      </c>
      <c r="P3471">
        <f t="shared" si="920"/>
        <v>0</v>
      </c>
      <c r="Q3471">
        <f t="shared" si="921"/>
        <v>0</v>
      </c>
      <c r="R3471">
        <f t="shared" si="922"/>
        <v>1774.88</v>
      </c>
      <c r="S3471">
        <f t="shared" si="924"/>
        <v>1766.4326666666668</v>
      </c>
      <c r="T3471">
        <f t="shared" si="925"/>
        <v>27.790666666667221</v>
      </c>
      <c r="U3471">
        <f t="shared" si="926"/>
        <v>5.5581333333334442</v>
      </c>
      <c r="V3471">
        <f t="shared" si="927"/>
        <v>101.32098706200071</v>
      </c>
      <c r="W3471">
        <f t="shared" si="928"/>
        <v>-2.226071924079065E-2</v>
      </c>
      <c r="X3471">
        <f t="shared" si="929"/>
        <v>1782</v>
      </c>
      <c r="Y3471">
        <f t="shared" si="930"/>
        <v>1746.2</v>
      </c>
      <c r="Z3471">
        <f t="shared" si="931"/>
        <v>100</v>
      </c>
      <c r="AA3471">
        <f t="shared" si="934"/>
        <v>71.192660550458839</v>
      </c>
      <c r="AB3471">
        <f t="shared" si="932"/>
        <v>0</v>
      </c>
      <c r="AC3471">
        <f t="shared" si="933"/>
        <v>2.6605504588417261E-3</v>
      </c>
    </row>
    <row r="3472" spans="1:29" x14ac:dyDescent="0.3">
      <c r="A3472" s="2">
        <v>41592</v>
      </c>
      <c r="B3472">
        <v>1782.75</v>
      </c>
      <c r="C3472">
        <v>1791.53</v>
      </c>
      <c r="D3472">
        <v>1780.22</v>
      </c>
      <c r="E3472">
        <v>1790.62</v>
      </c>
      <c r="F3472">
        <v>3139060000</v>
      </c>
      <c r="G3472">
        <v>13.511704918834541</v>
      </c>
      <c r="H3472">
        <v>2.2017049188345941</v>
      </c>
      <c r="I3472">
        <v>145.46292637955929</v>
      </c>
      <c r="J3472">
        <v>97.927107061503222</v>
      </c>
      <c r="K3472">
        <v>90.11</v>
      </c>
      <c r="L3472">
        <f t="shared" si="923"/>
        <v>1778.0182950811654</v>
      </c>
      <c r="N3472">
        <f t="shared" si="918"/>
        <v>13.511704918834539</v>
      </c>
      <c r="O3472">
        <f t="shared" si="919"/>
        <v>2.2017049188345936</v>
      </c>
      <c r="P3472">
        <f t="shared" si="920"/>
        <v>0</v>
      </c>
      <c r="Q3472">
        <f t="shared" si="921"/>
        <v>0</v>
      </c>
      <c r="R3472">
        <f t="shared" si="922"/>
        <v>1787.4566666666667</v>
      </c>
      <c r="S3472">
        <f t="shared" si="924"/>
        <v>1772.7313333333332</v>
      </c>
      <c r="T3472">
        <f t="shared" si="925"/>
        <v>33.748000000000047</v>
      </c>
      <c r="U3472">
        <f t="shared" si="926"/>
        <v>6.7496000000000098</v>
      </c>
      <c r="V3472">
        <f t="shared" si="927"/>
        <v>145.44400985079133</v>
      </c>
      <c r="W3472">
        <f t="shared" si="928"/>
        <v>-1.8916528767960017E-2</v>
      </c>
      <c r="X3472">
        <f t="shared" si="929"/>
        <v>1791.53</v>
      </c>
      <c r="Y3472">
        <f t="shared" si="930"/>
        <v>1747.63</v>
      </c>
      <c r="Z3472">
        <f t="shared" si="931"/>
        <v>97.927107061503222</v>
      </c>
      <c r="AA3472">
        <f t="shared" si="934"/>
        <v>90.107651475815189</v>
      </c>
      <c r="AB3472">
        <f t="shared" si="932"/>
        <v>0</v>
      </c>
      <c r="AC3472">
        <f t="shared" si="933"/>
        <v>-2.3485241848106853E-3</v>
      </c>
    </row>
    <row r="3473" spans="1:29" x14ac:dyDescent="0.3">
      <c r="A3473" s="2">
        <v>41593</v>
      </c>
      <c r="B3473">
        <v>1790.66</v>
      </c>
      <c r="C3473">
        <v>1798.22</v>
      </c>
      <c r="D3473">
        <v>1790.66</v>
      </c>
      <c r="E3473">
        <v>1798.18</v>
      </c>
      <c r="F3473">
        <v>3254820000</v>
      </c>
      <c r="G3473">
        <v>13.48113661255616</v>
      </c>
      <c r="H3473">
        <v>5.9211366125562108</v>
      </c>
      <c r="I3473">
        <v>111.178834258884</v>
      </c>
      <c r="J3473">
        <v>99.893560404470563</v>
      </c>
      <c r="K3473">
        <v>92.86</v>
      </c>
      <c r="L3473">
        <f t="shared" si="923"/>
        <v>1784.7388633874439</v>
      </c>
      <c r="N3473">
        <f t="shared" si="918"/>
        <v>13.481136612556156</v>
      </c>
      <c r="O3473">
        <f t="shared" si="919"/>
        <v>5.9211366125562108</v>
      </c>
      <c r="P3473">
        <f t="shared" si="920"/>
        <v>0</v>
      </c>
      <c r="Q3473">
        <f t="shared" si="921"/>
        <v>0</v>
      </c>
      <c r="R3473">
        <f t="shared" si="922"/>
        <v>1795.6866666666667</v>
      </c>
      <c r="S3473">
        <f t="shared" si="924"/>
        <v>1779.2673333333337</v>
      </c>
      <c r="T3473">
        <f t="shared" si="925"/>
        <v>49.217333333333499</v>
      </c>
      <c r="U3473">
        <f t="shared" si="926"/>
        <v>9.8434666666666999</v>
      </c>
      <c r="V3473">
        <f t="shared" si="927"/>
        <v>111.202918574303</v>
      </c>
      <c r="W3473">
        <f t="shared" si="928"/>
        <v>2.4084315419003133E-2</v>
      </c>
      <c r="X3473">
        <f t="shared" si="929"/>
        <v>1798.22</v>
      </c>
      <c r="Y3473">
        <f t="shared" si="930"/>
        <v>1760.64</v>
      </c>
      <c r="Z3473">
        <f t="shared" si="931"/>
        <v>99.893560404470563</v>
      </c>
      <c r="AA3473">
        <f t="shared" si="934"/>
        <v>92.859828623752421</v>
      </c>
      <c r="AB3473">
        <f t="shared" si="932"/>
        <v>0</v>
      </c>
      <c r="AC3473">
        <f t="shared" si="933"/>
        <v>-1.7137624757879166E-4</v>
      </c>
    </row>
    <row r="3474" spans="1:29" x14ac:dyDescent="0.3">
      <c r="A3474" s="2">
        <v>41596</v>
      </c>
      <c r="B3474">
        <v>1798.82</v>
      </c>
      <c r="C3474">
        <v>1802.33</v>
      </c>
      <c r="D3474">
        <v>1788</v>
      </c>
      <c r="E3474">
        <v>1791.53</v>
      </c>
      <c r="F3474">
        <v>3168520000</v>
      </c>
      <c r="G3474">
        <v>15.32742440837046</v>
      </c>
      <c r="H3474">
        <v>0.99742440837053437</v>
      </c>
      <c r="I3474">
        <v>65.888439633058965</v>
      </c>
      <c r="J3474">
        <v>74.094507076037416</v>
      </c>
      <c r="K3474">
        <v>89.55</v>
      </c>
      <c r="L3474">
        <f t="shared" si="923"/>
        <v>1787.0025755916295</v>
      </c>
      <c r="N3474">
        <f t="shared" si="918"/>
        <v>15.327424408370462</v>
      </c>
      <c r="O3474">
        <f t="shared" si="919"/>
        <v>0.99742440837053437</v>
      </c>
      <c r="P3474">
        <f t="shared" si="920"/>
        <v>0</v>
      </c>
      <c r="Q3474">
        <f t="shared" si="921"/>
        <v>0</v>
      </c>
      <c r="R3474">
        <f t="shared" si="922"/>
        <v>1793.9533333333331</v>
      </c>
      <c r="S3474">
        <f t="shared" si="924"/>
        <v>1783.846</v>
      </c>
      <c r="T3474">
        <f t="shared" si="925"/>
        <v>51.117333333333136</v>
      </c>
      <c r="U3474">
        <f t="shared" si="926"/>
        <v>10.223466666666628</v>
      </c>
      <c r="V3474">
        <f t="shared" si="927"/>
        <v>65.909367555253169</v>
      </c>
      <c r="W3474">
        <f t="shared" si="928"/>
        <v>2.0927922194204029E-2</v>
      </c>
      <c r="X3474">
        <f t="shared" si="929"/>
        <v>1802.33</v>
      </c>
      <c r="Y3474">
        <f t="shared" si="930"/>
        <v>1760.64</v>
      </c>
      <c r="Z3474">
        <f t="shared" si="931"/>
        <v>74.094507076037416</v>
      </c>
      <c r="AA3474">
        <f t="shared" si="934"/>
        <v>89.548878239383242</v>
      </c>
      <c r="AB3474">
        <f t="shared" si="932"/>
        <v>0</v>
      </c>
      <c r="AC3474">
        <f t="shared" si="933"/>
        <v>-1.1217606167548411E-3</v>
      </c>
    </row>
    <row r="3475" spans="1:29" x14ac:dyDescent="0.3">
      <c r="A3475" s="2">
        <v>41597</v>
      </c>
      <c r="B3475">
        <v>1790.79</v>
      </c>
      <c r="C3475">
        <v>1795.51</v>
      </c>
      <c r="D3475">
        <v>1784.72</v>
      </c>
      <c r="E3475">
        <v>1787.87</v>
      </c>
      <c r="F3475">
        <v>3224450000</v>
      </c>
      <c r="G3475">
        <v>8.2182829389137169</v>
      </c>
      <c r="H3475">
        <v>-2.5717170610862472</v>
      </c>
      <c r="I3475">
        <v>12.871674491394501</v>
      </c>
      <c r="J3475">
        <v>65.315423362916533</v>
      </c>
      <c r="K3475">
        <v>87.45</v>
      </c>
      <c r="L3475">
        <f t="shared" si="923"/>
        <v>1787.2917170610863</v>
      </c>
      <c r="N3475">
        <f t="shared" si="918"/>
        <v>8.2182829389137169</v>
      </c>
      <c r="O3475">
        <f t="shared" si="919"/>
        <v>-2.5717170610862468</v>
      </c>
      <c r="P3475">
        <f t="shared" si="920"/>
        <v>0</v>
      </c>
      <c r="Q3475">
        <f t="shared" si="921"/>
        <v>0</v>
      </c>
      <c r="R3475">
        <f t="shared" si="922"/>
        <v>1789.3666666666668</v>
      </c>
      <c r="S3475">
        <f t="shared" si="924"/>
        <v>1788.2686666666668</v>
      </c>
      <c r="T3475">
        <f t="shared" si="925"/>
        <v>28.401333333333014</v>
      </c>
      <c r="U3475">
        <f t="shared" si="926"/>
        <v>5.6802666666666024</v>
      </c>
      <c r="V3475">
        <f t="shared" si="927"/>
        <v>12.886718933383044</v>
      </c>
      <c r="W3475">
        <f t="shared" si="928"/>
        <v>1.5044441988543156E-2</v>
      </c>
      <c r="X3475">
        <f t="shared" si="929"/>
        <v>1802.33</v>
      </c>
      <c r="Y3475">
        <f t="shared" si="930"/>
        <v>1760.64</v>
      </c>
      <c r="Z3475">
        <f t="shared" si="931"/>
        <v>65.315423362916533</v>
      </c>
      <c r="AA3475">
        <f t="shared" si="934"/>
        <v>87.446119580985538</v>
      </c>
      <c r="AB3475">
        <f t="shared" si="932"/>
        <v>0</v>
      </c>
      <c r="AC3475">
        <f t="shared" si="933"/>
        <v>-3.8804190144645645E-3</v>
      </c>
    </row>
    <row r="3476" spans="1:29" x14ac:dyDescent="0.3">
      <c r="A3476" s="2">
        <v>41598</v>
      </c>
      <c r="B3476">
        <v>1789.59</v>
      </c>
      <c r="C3476">
        <v>1795.73</v>
      </c>
      <c r="D3476">
        <v>1777.23</v>
      </c>
      <c r="E3476">
        <v>1781.37</v>
      </c>
      <c r="F3476">
        <v>3109140000</v>
      </c>
      <c r="G3476">
        <v>10.412188625942459</v>
      </c>
      <c r="H3476">
        <v>-8.0878113740575373</v>
      </c>
      <c r="I3476">
        <v>-99.750926432174907</v>
      </c>
      <c r="J3476">
        <v>16.494023904382018</v>
      </c>
      <c r="K3476">
        <v>70.739999999999995</v>
      </c>
      <c r="L3476">
        <f t="shared" si="923"/>
        <v>1785.3178113740576</v>
      </c>
      <c r="N3476">
        <f t="shared" si="918"/>
        <v>10.412188625942463</v>
      </c>
      <c r="O3476">
        <f t="shared" si="919"/>
        <v>-8.0878113740575373</v>
      </c>
      <c r="P3476">
        <f t="shared" si="920"/>
        <v>0</v>
      </c>
      <c r="Q3476">
        <f t="shared" si="921"/>
        <v>0</v>
      </c>
      <c r="R3476">
        <f t="shared" si="922"/>
        <v>1784.7766666666666</v>
      </c>
      <c r="S3476">
        <f t="shared" si="924"/>
        <v>1790.248</v>
      </c>
      <c r="T3476">
        <f t="shared" si="925"/>
        <v>18.287999999999784</v>
      </c>
      <c r="U3476">
        <f t="shared" si="926"/>
        <v>3.6575999999999569</v>
      </c>
      <c r="V3476">
        <f t="shared" si="927"/>
        <v>-99.725381549531022</v>
      </c>
      <c r="W3476">
        <f t="shared" si="928"/>
        <v>2.5544882643885103E-2</v>
      </c>
      <c r="X3476">
        <f t="shared" si="929"/>
        <v>1802.33</v>
      </c>
      <c r="Y3476">
        <f t="shared" si="930"/>
        <v>1777.23</v>
      </c>
      <c r="Z3476">
        <f t="shared" si="931"/>
        <v>16.494023904382022</v>
      </c>
      <c r="AA3476">
        <f t="shared" si="934"/>
        <v>70.744924361861948</v>
      </c>
      <c r="AB3476">
        <f t="shared" si="932"/>
        <v>0</v>
      </c>
      <c r="AC3476">
        <f t="shared" si="933"/>
        <v>4.9243618619527751E-3</v>
      </c>
    </row>
    <row r="3477" spans="1:29" x14ac:dyDescent="0.3">
      <c r="A3477" s="2">
        <v>41599</v>
      </c>
      <c r="B3477">
        <v>1783.52</v>
      </c>
      <c r="C3477">
        <v>1797.16</v>
      </c>
      <c r="D3477">
        <v>1783.52</v>
      </c>
      <c r="E3477">
        <v>1795.85</v>
      </c>
      <c r="F3477">
        <v>3256630000</v>
      </c>
      <c r="G3477">
        <v>8.3314590839615903</v>
      </c>
      <c r="H3477">
        <v>-5.3085409160385097</v>
      </c>
      <c r="I3477">
        <v>19.952814290525328</v>
      </c>
      <c r="J3477">
        <v>74.183266932270755</v>
      </c>
      <c r="K3477">
        <v>66</v>
      </c>
      <c r="L3477">
        <f t="shared" si="923"/>
        <v>1788.8285409160385</v>
      </c>
      <c r="N3477">
        <f t="shared" si="918"/>
        <v>8.3314590839615903</v>
      </c>
      <c r="O3477">
        <f t="shared" si="919"/>
        <v>-5.3085409160385097</v>
      </c>
      <c r="P3477">
        <f t="shared" si="920"/>
        <v>0</v>
      </c>
      <c r="Q3477">
        <f t="shared" si="921"/>
        <v>0</v>
      </c>
      <c r="R3477">
        <f t="shared" si="922"/>
        <v>1792.176666666667</v>
      </c>
      <c r="S3477">
        <f t="shared" si="924"/>
        <v>1791.1919999999998</v>
      </c>
      <c r="T3477">
        <f t="shared" si="925"/>
        <v>16.481333333333623</v>
      </c>
      <c r="U3477">
        <f t="shared" si="926"/>
        <v>3.2962666666667246</v>
      </c>
      <c r="V3477">
        <f t="shared" si="927"/>
        <v>19.914785750893202</v>
      </c>
      <c r="W3477">
        <f t="shared" si="928"/>
        <v>-3.8028539632126268E-2</v>
      </c>
      <c r="X3477">
        <f t="shared" si="929"/>
        <v>1802.33</v>
      </c>
      <c r="Y3477">
        <f t="shared" si="930"/>
        <v>1777.23</v>
      </c>
      <c r="Z3477">
        <f t="shared" si="931"/>
        <v>74.183266932270755</v>
      </c>
      <c r="AA3477">
        <f t="shared" si="934"/>
        <v>65.99615633601546</v>
      </c>
      <c r="AB3477">
        <f t="shared" si="932"/>
        <v>0</v>
      </c>
      <c r="AC3477">
        <f t="shared" si="933"/>
        <v>-3.8436639845400578E-3</v>
      </c>
    </row>
    <row r="3478" spans="1:29" x14ac:dyDescent="0.3">
      <c r="A3478" s="2">
        <v>41600</v>
      </c>
      <c r="B3478">
        <v>1797.21</v>
      </c>
      <c r="C3478">
        <v>1804.84</v>
      </c>
      <c r="D3478">
        <v>1794.7</v>
      </c>
      <c r="E3478">
        <v>1804.76</v>
      </c>
      <c r="F3478">
        <v>3055140000</v>
      </c>
      <c r="G3478">
        <v>10.70097272264093</v>
      </c>
      <c r="H3478">
        <v>0.56097272264105413</v>
      </c>
      <c r="I3478">
        <v>141.59659503789379</v>
      </c>
      <c r="J3478">
        <v>99.710249909453353</v>
      </c>
      <c r="K3478">
        <v>65.959999999999994</v>
      </c>
      <c r="L3478">
        <f t="shared" si="923"/>
        <v>1794.139027277359</v>
      </c>
      <c r="N3478">
        <f t="shared" si="918"/>
        <v>10.700972722640927</v>
      </c>
      <c r="O3478">
        <f t="shared" si="919"/>
        <v>0.56097272264105413</v>
      </c>
      <c r="P3478">
        <f t="shared" si="920"/>
        <v>0</v>
      </c>
      <c r="Q3478">
        <f t="shared" si="921"/>
        <v>0</v>
      </c>
      <c r="R3478">
        <f t="shared" si="922"/>
        <v>1801.4333333333334</v>
      </c>
      <c r="S3478">
        <f t="shared" si="924"/>
        <v>1792.3413333333333</v>
      </c>
      <c r="T3478">
        <f t="shared" si="925"/>
        <v>21.407999999999447</v>
      </c>
      <c r="U3478">
        <f t="shared" si="926"/>
        <v>4.2815999999998891</v>
      </c>
      <c r="V3478">
        <f t="shared" si="927"/>
        <v>141.56701544594441</v>
      </c>
      <c r="W3478">
        <f t="shared" si="928"/>
        <v>-2.9579591949385531E-2</v>
      </c>
      <c r="X3478">
        <f t="shared" si="929"/>
        <v>1804.84</v>
      </c>
      <c r="Y3478">
        <f t="shared" si="930"/>
        <v>1777.23</v>
      </c>
      <c r="Z3478">
        <f t="shared" si="931"/>
        <v>99.710249909453353</v>
      </c>
      <c r="AA3478">
        <f t="shared" si="934"/>
        <v>65.959494237012024</v>
      </c>
      <c r="AB3478">
        <f t="shared" si="932"/>
        <v>0</v>
      </c>
      <c r="AC3478">
        <f t="shared" si="933"/>
        <v>-5.0576298797011532E-4</v>
      </c>
    </row>
    <row r="3479" spans="1:29" x14ac:dyDescent="0.3">
      <c r="A3479" s="2">
        <v>41603</v>
      </c>
      <c r="B3479">
        <v>1806.33</v>
      </c>
      <c r="C3479">
        <v>1808.1</v>
      </c>
      <c r="D3479">
        <v>1800.58</v>
      </c>
      <c r="E3479">
        <v>1802.48</v>
      </c>
      <c r="F3479">
        <v>2998540000</v>
      </c>
      <c r="G3479">
        <v>11.1806484817605</v>
      </c>
      <c r="H3479">
        <v>3.6606484817605178</v>
      </c>
      <c r="I3479">
        <v>94.897856495924643</v>
      </c>
      <c r="J3479">
        <v>81.794622610949432</v>
      </c>
      <c r="K3479">
        <v>67.5</v>
      </c>
      <c r="L3479">
        <f t="shared" si="923"/>
        <v>1796.9193515182394</v>
      </c>
      <c r="N3479">
        <f t="shared" si="918"/>
        <v>11.1806484817605</v>
      </c>
      <c r="O3479">
        <f t="shared" si="919"/>
        <v>3.6606484817605178</v>
      </c>
      <c r="P3479">
        <f t="shared" si="920"/>
        <v>0</v>
      </c>
      <c r="Q3479">
        <f t="shared" si="921"/>
        <v>0</v>
      </c>
      <c r="R3479">
        <f t="shared" si="922"/>
        <v>1803.72</v>
      </c>
      <c r="S3479">
        <f t="shared" si="924"/>
        <v>1794.2946666666667</v>
      </c>
      <c r="T3479">
        <f t="shared" si="925"/>
        <v>33.127999999999702</v>
      </c>
      <c r="U3479">
        <f t="shared" si="926"/>
        <v>6.62559999999994</v>
      </c>
      <c r="V3479">
        <f t="shared" si="927"/>
        <v>94.837532533742262</v>
      </c>
      <c r="W3479">
        <f t="shared" si="928"/>
        <v>-6.0323962182380342E-2</v>
      </c>
      <c r="X3479">
        <f t="shared" si="929"/>
        <v>1808.1</v>
      </c>
      <c r="Y3479">
        <f t="shared" si="930"/>
        <v>1777.23</v>
      </c>
      <c r="Z3479">
        <f t="shared" si="931"/>
        <v>81.794622610949432</v>
      </c>
      <c r="AA3479">
        <f t="shared" si="934"/>
        <v>67.499517343994427</v>
      </c>
      <c r="AB3479">
        <f t="shared" si="932"/>
        <v>0</v>
      </c>
      <c r="AC3479">
        <f t="shared" si="933"/>
        <v>-4.826560055732898E-4</v>
      </c>
    </row>
    <row r="3480" spans="1:29" x14ac:dyDescent="0.3">
      <c r="A3480" s="2">
        <v>41604</v>
      </c>
      <c r="B3480">
        <v>1802.87</v>
      </c>
      <c r="C3480">
        <v>1808.42</v>
      </c>
      <c r="D3480">
        <v>1800.77</v>
      </c>
      <c r="E3480">
        <v>1802.75</v>
      </c>
      <c r="F3480">
        <v>3427120000</v>
      </c>
      <c r="G3480">
        <v>9.5570989878401633</v>
      </c>
      <c r="H3480">
        <v>1.9070989878400719</v>
      </c>
      <c r="I3480">
        <v>64.454614797865403</v>
      </c>
      <c r="J3480">
        <v>81.821096505289958</v>
      </c>
      <c r="K3480">
        <v>70.8</v>
      </c>
      <c r="L3480">
        <f t="shared" si="923"/>
        <v>1798.8629010121599</v>
      </c>
      <c r="N3480">
        <f t="shared" si="918"/>
        <v>9.5570989878401633</v>
      </c>
      <c r="O3480">
        <f t="shared" si="919"/>
        <v>1.9070989878400724</v>
      </c>
      <c r="P3480">
        <f t="shared" si="920"/>
        <v>0</v>
      </c>
      <c r="Q3480">
        <f t="shared" si="921"/>
        <v>0</v>
      </c>
      <c r="R3480">
        <f t="shared" si="922"/>
        <v>1803.9800000000002</v>
      </c>
      <c r="S3480">
        <f t="shared" si="924"/>
        <v>1797.2173333333335</v>
      </c>
      <c r="T3480">
        <f t="shared" si="925"/>
        <v>34.962666666666564</v>
      </c>
      <c r="U3480">
        <f t="shared" si="926"/>
        <v>6.9925333333333128</v>
      </c>
      <c r="V3480">
        <f t="shared" si="927"/>
        <v>64.475122670532059</v>
      </c>
      <c r="W3480">
        <f t="shared" si="928"/>
        <v>2.0507872666655658E-2</v>
      </c>
      <c r="X3480">
        <f t="shared" si="929"/>
        <v>1808.42</v>
      </c>
      <c r="Y3480">
        <f t="shared" si="930"/>
        <v>1777.23</v>
      </c>
      <c r="Z3480">
        <f t="shared" si="931"/>
        <v>81.821096505289958</v>
      </c>
      <c r="AA3480">
        <f t="shared" si="934"/>
        <v>70.800651972469112</v>
      </c>
      <c r="AB3480">
        <f t="shared" si="932"/>
        <v>0</v>
      </c>
      <c r="AC3480">
        <f t="shared" si="933"/>
        <v>6.5197246911452567E-4</v>
      </c>
    </row>
    <row r="3481" spans="1:29" x14ac:dyDescent="0.3">
      <c r="A3481" s="2">
        <v>41605</v>
      </c>
      <c r="B3481">
        <v>1803.48</v>
      </c>
      <c r="C3481">
        <v>1808.27</v>
      </c>
      <c r="D3481">
        <v>1802.77</v>
      </c>
      <c r="E3481">
        <v>1807.23</v>
      </c>
      <c r="F3481">
        <v>2613590000</v>
      </c>
      <c r="G3481">
        <v>6.6180659918932179</v>
      </c>
      <c r="H3481">
        <v>1.1180659918932181</v>
      </c>
      <c r="I3481">
        <v>82.174688057041067</v>
      </c>
      <c r="J3481">
        <v>95.220883534136348</v>
      </c>
      <c r="K3481">
        <v>86.55</v>
      </c>
      <c r="L3481">
        <f t="shared" si="923"/>
        <v>1801.6519340081068</v>
      </c>
      <c r="N3481">
        <f t="shared" si="918"/>
        <v>6.6180659918932179</v>
      </c>
      <c r="O3481">
        <f t="shared" si="919"/>
        <v>1.1180659918932179</v>
      </c>
      <c r="P3481">
        <f t="shared" si="920"/>
        <v>0</v>
      </c>
      <c r="Q3481">
        <f t="shared" si="921"/>
        <v>0</v>
      </c>
      <c r="R3481">
        <f t="shared" si="922"/>
        <v>1806.0900000000001</v>
      </c>
      <c r="S3481">
        <f t="shared" si="924"/>
        <v>1801.4800000000002</v>
      </c>
      <c r="T3481">
        <f t="shared" si="925"/>
        <v>18.699999999999818</v>
      </c>
      <c r="U3481">
        <f t="shared" si="926"/>
        <v>3.7399999999999638</v>
      </c>
      <c r="V3481">
        <f t="shared" si="927"/>
        <v>82.174688057040015</v>
      </c>
      <c r="W3481">
        <f t="shared" si="928"/>
        <v>-1.0516032489249483E-12</v>
      </c>
      <c r="X3481">
        <f t="shared" si="929"/>
        <v>1808.42</v>
      </c>
      <c r="Y3481">
        <f t="shared" si="930"/>
        <v>1783.52</v>
      </c>
      <c r="Z3481">
        <f t="shared" si="931"/>
        <v>95.220883534136348</v>
      </c>
      <c r="AA3481">
        <f t="shared" si="934"/>
        <v>86.546023898419975</v>
      </c>
      <c r="AB3481">
        <f t="shared" si="932"/>
        <v>0</v>
      </c>
      <c r="AC3481">
        <f t="shared" si="933"/>
        <v>-3.9761015800223731E-3</v>
      </c>
    </row>
    <row r="3482" spans="1:29" x14ac:dyDescent="0.3">
      <c r="A3482" s="2">
        <v>41607</v>
      </c>
      <c r="B3482">
        <v>1808.69</v>
      </c>
      <c r="C3482">
        <v>1813.55</v>
      </c>
      <c r="D3482">
        <v>1803.98</v>
      </c>
      <c r="E3482">
        <v>1805.81</v>
      </c>
      <c r="F3482">
        <v>1598300000</v>
      </c>
      <c r="G3482">
        <v>10.51204399459516</v>
      </c>
      <c r="H3482">
        <v>0.94204399459522392</v>
      </c>
      <c r="I3482">
        <v>113.5308818279246</v>
      </c>
      <c r="J3482">
        <v>58.93899204244007</v>
      </c>
      <c r="K3482">
        <v>83.5</v>
      </c>
      <c r="L3482">
        <f t="shared" si="923"/>
        <v>1803.0379560054048</v>
      </c>
      <c r="N3482">
        <f t="shared" si="918"/>
        <v>10.51204399459516</v>
      </c>
      <c r="O3482">
        <f t="shared" si="919"/>
        <v>0.94204399459522392</v>
      </c>
      <c r="P3482">
        <f t="shared" si="920"/>
        <v>0</v>
      </c>
      <c r="Q3482">
        <f t="shared" si="921"/>
        <v>0</v>
      </c>
      <c r="R3482">
        <f t="shared" si="922"/>
        <v>1807.78</v>
      </c>
      <c r="S3482">
        <f t="shared" si="924"/>
        <v>1804.6006666666667</v>
      </c>
      <c r="T3482">
        <f t="shared" si="925"/>
        <v>9.337333333333163</v>
      </c>
      <c r="U3482">
        <f t="shared" si="926"/>
        <v>1.8674666666666326</v>
      </c>
      <c r="V3482">
        <f t="shared" si="927"/>
        <v>113.49897662906324</v>
      </c>
      <c r="W3482">
        <f t="shared" si="928"/>
        <v>-3.1905198861366557E-2</v>
      </c>
      <c r="X3482">
        <f t="shared" si="929"/>
        <v>1813.55</v>
      </c>
      <c r="Y3482">
        <f t="shared" si="930"/>
        <v>1794.7</v>
      </c>
      <c r="Z3482">
        <f t="shared" si="931"/>
        <v>58.93899204244007</v>
      </c>
      <c r="AA3482">
        <f t="shared" si="934"/>
        <v>83.497168920453845</v>
      </c>
      <c r="AB3482">
        <f t="shared" si="932"/>
        <v>0</v>
      </c>
      <c r="AC3482">
        <f t="shared" si="933"/>
        <v>-2.8310795461550242E-3</v>
      </c>
    </row>
    <row r="3483" spans="1:29" x14ac:dyDescent="0.3">
      <c r="A3483" s="2">
        <v>41610</v>
      </c>
      <c r="B3483">
        <v>1806.55</v>
      </c>
      <c r="C3483">
        <v>1810.02</v>
      </c>
      <c r="D3483">
        <v>1798.6</v>
      </c>
      <c r="E3483">
        <v>1800.9</v>
      </c>
      <c r="F3483">
        <v>3095430000</v>
      </c>
      <c r="G3483">
        <v>7.6946959963966037</v>
      </c>
      <c r="H3483">
        <v>-3.725304003603469</v>
      </c>
      <c r="I3483">
        <v>-74.524608501119232</v>
      </c>
      <c r="J3483">
        <v>15.38461538461655</v>
      </c>
      <c r="K3483">
        <v>66.63</v>
      </c>
      <c r="L3483">
        <f t="shared" si="923"/>
        <v>1802.3253040036034</v>
      </c>
      <c r="N3483">
        <f t="shared" si="918"/>
        <v>7.6946959963966037</v>
      </c>
      <c r="O3483">
        <f t="shared" si="919"/>
        <v>-3.725304003603469</v>
      </c>
      <c r="P3483">
        <f t="shared" si="920"/>
        <v>0</v>
      </c>
      <c r="Q3483">
        <f t="shared" si="921"/>
        <v>0</v>
      </c>
      <c r="R3483">
        <f t="shared" si="922"/>
        <v>1803.1733333333334</v>
      </c>
      <c r="S3483">
        <f t="shared" si="924"/>
        <v>1804.9486666666667</v>
      </c>
      <c r="T3483">
        <f t="shared" si="925"/>
        <v>7.9453333333331102</v>
      </c>
      <c r="U3483">
        <f t="shared" si="926"/>
        <v>1.589066666666622</v>
      </c>
      <c r="V3483">
        <f t="shared" si="927"/>
        <v>-74.481176931251667</v>
      </c>
      <c r="W3483">
        <f t="shared" si="928"/>
        <v>4.343156986756469E-2</v>
      </c>
      <c r="X3483">
        <f t="shared" si="929"/>
        <v>1813.55</v>
      </c>
      <c r="Y3483">
        <f t="shared" si="930"/>
        <v>1798.6</v>
      </c>
      <c r="Z3483">
        <f t="shared" si="931"/>
        <v>15.384615384616554</v>
      </c>
      <c r="AA3483">
        <f t="shared" si="934"/>
        <v>66.632042015486476</v>
      </c>
      <c r="AB3483">
        <f t="shared" si="932"/>
        <v>0</v>
      </c>
      <c r="AC3483">
        <f t="shared" si="933"/>
        <v>2.0420154864808637E-3</v>
      </c>
    </row>
    <row r="3484" spans="1:29" x14ac:dyDescent="0.3">
      <c r="A3484" s="2">
        <v>41611</v>
      </c>
      <c r="B3484">
        <v>1800.1</v>
      </c>
      <c r="C3484">
        <v>1800.1</v>
      </c>
      <c r="D3484">
        <v>1787.85</v>
      </c>
      <c r="E3484">
        <v>1795.15</v>
      </c>
      <c r="F3484">
        <v>3475680000</v>
      </c>
      <c r="G3484">
        <v>0.1664639975974751</v>
      </c>
      <c r="H3484">
        <v>-12.08353600240252</v>
      </c>
      <c r="I3484">
        <v>-166.76236044656221</v>
      </c>
      <c r="J3484">
        <v>28.404669260701041</v>
      </c>
      <c r="K3484">
        <v>55.95</v>
      </c>
      <c r="L3484">
        <f t="shared" si="923"/>
        <v>1799.9335360024024</v>
      </c>
      <c r="N3484">
        <f t="shared" si="918"/>
        <v>0.1664639975974751</v>
      </c>
      <c r="O3484">
        <f t="shared" si="919"/>
        <v>-12.083536002402525</v>
      </c>
      <c r="P3484">
        <f t="shared" si="920"/>
        <v>0</v>
      </c>
      <c r="Q3484">
        <f t="shared" si="921"/>
        <v>0</v>
      </c>
      <c r="R3484">
        <f t="shared" si="922"/>
        <v>1794.3666666666668</v>
      </c>
      <c r="S3484">
        <f t="shared" si="924"/>
        <v>1803.078</v>
      </c>
      <c r="T3484">
        <f t="shared" si="925"/>
        <v>17.422666666667055</v>
      </c>
      <c r="U3484">
        <f t="shared" si="926"/>
        <v>3.484533333333411</v>
      </c>
      <c r="V3484">
        <f t="shared" si="927"/>
        <v>-166.66666666666015</v>
      </c>
      <c r="W3484">
        <f t="shared" si="928"/>
        <v>9.5693779902063625E-2</v>
      </c>
      <c r="X3484">
        <f t="shared" si="929"/>
        <v>1813.55</v>
      </c>
      <c r="Y3484">
        <f t="shared" si="930"/>
        <v>1787.85</v>
      </c>
      <c r="Z3484">
        <f t="shared" si="931"/>
        <v>28.404669260701045</v>
      </c>
      <c r="AA3484">
        <f t="shared" si="934"/>
        <v>55.954051345436802</v>
      </c>
      <c r="AB3484">
        <f t="shared" si="932"/>
        <v>0</v>
      </c>
      <c r="AC3484">
        <f t="shared" si="933"/>
        <v>4.051345436799636E-3</v>
      </c>
    </row>
    <row r="3485" spans="1:29" x14ac:dyDescent="0.3">
      <c r="A3485" s="2">
        <v>41612</v>
      </c>
      <c r="B3485">
        <v>1793.15</v>
      </c>
      <c r="C3485">
        <v>1799.8</v>
      </c>
      <c r="D3485">
        <v>1779.09</v>
      </c>
      <c r="E3485">
        <v>1792.81</v>
      </c>
      <c r="F3485">
        <v>3610540000</v>
      </c>
      <c r="G3485">
        <v>2.2409759983981981</v>
      </c>
      <c r="H3485">
        <v>-18.469024001601841</v>
      </c>
      <c r="I3485">
        <v>-103.3673219103697</v>
      </c>
      <c r="J3485">
        <v>39.814277423099277</v>
      </c>
      <c r="K3485">
        <v>47.55</v>
      </c>
      <c r="L3485">
        <f t="shared" si="923"/>
        <v>1797.5590240016018</v>
      </c>
      <c r="N3485">
        <f t="shared" si="918"/>
        <v>2.2409759983981985</v>
      </c>
      <c r="O3485">
        <f t="shared" si="919"/>
        <v>-18.469024001601838</v>
      </c>
      <c r="P3485">
        <f t="shared" si="920"/>
        <v>0</v>
      </c>
      <c r="Q3485">
        <f t="shared" si="921"/>
        <v>0</v>
      </c>
      <c r="R3485">
        <f t="shared" si="922"/>
        <v>1790.5666666666666</v>
      </c>
      <c r="S3485">
        <f t="shared" si="924"/>
        <v>1800.3953333333332</v>
      </c>
      <c r="T3485">
        <f t="shared" si="925"/>
        <v>31.714666666666972</v>
      </c>
      <c r="U3485">
        <f t="shared" si="926"/>
        <v>6.3429333333333942</v>
      </c>
      <c r="V3485">
        <f t="shared" si="927"/>
        <v>-103.30306342666333</v>
      </c>
      <c r="W3485">
        <f t="shared" si="928"/>
        <v>6.4258483706367997E-2</v>
      </c>
      <c r="X3485">
        <f t="shared" si="929"/>
        <v>1813.55</v>
      </c>
      <c r="Y3485">
        <f t="shared" si="930"/>
        <v>1779.09</v>
      </c>
      <c r="Z3485">
        <f t="shared" si="931"/>
        <v>39.814277423099284</v>
      </c>
      <c r="AA3485">
        <f t="shared" si="934"/>
        <v>47.552687528998661</v>
      </c>
      <c r="AB3485">
        <f t="shared" si="932"/>
        <v>0</v>
      </c>
      <c r="AC3485">
        <f t="shared" si="933"/>
        <v>2.6875289986634243E-3</v>
      </c>
    </row>
    <row r="3486" spans="1:29" x14ac:dyDescent="0.3">
      <c r="A3486" s="2">
        <v>41613</v>
      </c>
      <c r="B3486">
        <v>1792.82</v>
      </c>
      <c r="C3486">
        <v>1792.82</v>
      </c>
      <c r="D3486">
        <v>1783.38</v>
      </c>
      <c r="E3486">
        <v>1785.03</v>
      </c>
      <c r="F3486">
        <v>3336880000</v>
      </c>
      <c r="G3486">
        <v>-0.56268266773463438</v>
      </c>
      <c r="H3486">
        <v>-10.00268266773446</v>
      </c>
      <c r="I3486">
        <v>-89.243277048155065</v>
      </c>
      <c r="J3486">
        <v>17.237376668601421</v>
      </c>
      <c r="K3486">
        <v>31.96</v>
      </c>
      <c r="L3486">
        <f t="shared" si="923"/>
        <v>1793.3826826677346</v>
      </c>
      <c r="N3486">
        <f t="shared" si="918"/>
        <v>-0.56268266773463438</v>
      </c>
      <c r="O3486">
        <f t="shared" si="919"/>
        <v>-10.002682667734462</v>
      </c>
      <c r="P3486">
        <f t="shared" si="920"/>
        <v>0</v>
      </c>
      <c r="Q3486">
        <f t="shared" si="921"/>
        <v>0</v>
      </c>
      <c r="R3486">
        <f t="shared" si="922"/>
        <v>1787.0766666666666</v>
      </c>
      <c r="S3486">
        <f t="shared" si="924"/>
        <v>1796.5926666666667</v>
      </c>
      <c r="T3486">
        <f t="shared" si="925"/>
        <v>35.536000000000058</v>
      </c>
      <c r="U3486">
        <f t="shared" si="926"/>
        <v>7.1072000000000113</v>
      </c>
      <c r="V3486">
        <f t="shared" si="927"/>
        <v>-89.26159387663273</v>
      </c>
      <c r="W3486">
        <f t="shared" si="928"/>
        <v>-1.8316828477665581E-2</v>
      </c>
      <c r="X3486">
        <f t="shared" si="929"/>
        <v>1813.55</v>
      </c>
      <c r="Y3486">
        <f t="shared" si="930"/>
        <v>1779.09</v>
      </c>
      <c r="Z3486">
        <f t="shared" si="931"/>
        <v>17.237376668601417</v>
      </c>
      <c r="AA3486">
        <f t="shared" si="934"/>
        <v>31.955986155891672</v>
      </c>
      <c r="AB3486">
        <f t="shared" si="932"/>
        <v>0</v>
      </c>
      <c r="AC3486">
        <f t="shared" si="933"/>
        <v>-4.0138441083286125E-3</v>
      </c>
    </row>
    <row r="3487" spans="1:29" x14ac:dyDescent="0.3">
      <c r="A3487" s="2">
        <v>41614</v>
      </c>
      <c r="B3487">
        <v>1788.36</v>
      </c>
      <c r="C3487">
        <v>1806.04</v>
      </c>
      <c r="D3487">
        <v>1788.36</v>
      </c>
      <c r="E3487">
        <v>1805.09</v>
      </c>
      <c r="F3487">
        <v>3150030000</v>
      </c>
      <c r="G3487">
        <v>8.7548782215103529</v>
      </c>
      <c r="H3487">
        <v>-8.9251217784897108</v>
      </c>
      <c r="I3487">
        <v>61.938958707359909</v>
      </c>
      <c r="J3487">
        <v>84.060782411897662</v>
      </c>
      <c r="K3487">
        <v>36.979999999999997</v>
      </c>
      <c r="L3487">
        <f t="shared" si="923"/>
        <v>1797.2851217784896</v>
      </c>
      <c r="N3487">
        <f t="shared" si="918"/>
        <v>8.7548782215103529</v>
      </c>
      <c r="O3487">
        <f t="shared" si="919"/>
        <v>-8.9251217784897108</v>
      </c>
      <c r="P3487">
        <f t="shared" si="920"/>
        <v>0</v>
      </c>
      <c r="Q3487">
        <f t="shared" si="921"/>
        <v>0</v>
      </c>
      <c r="R3487">
        <f t="shared" si="922"/>
        <v>1799.83</v>
      </c>
      <c r="S3487">
        <f t="shared" si="924"/>
        <v>1795.0026666666665</v>
      </c>
      <c r="T3487">
        <f t="shared" si="925"/>
        <v>25.995999999999867</v>
      </c>
      <c r="U3487">
        <f t="shared" si="926"/>
        <v>5.1991999999999736</v>
      </c>
      <c r="V3487">
        <f t="shared" si="927"/>
        <v>61.898411721462587</v>
      </c>
      <c r="W3487">
        <f t="shared" si="928"/>
        <v>-4.0546985897321974E-2</v>
      </c>
      <c r="X3487">
        <f t="shared" si="929"/>
        <v>1810.02</v>
      </c>
      <c r="Y3487">
        <f t="shared" si="930"/>
        <v>1779.09</v>
      </c>
      <c r="Z3487">
        <f t="shared" si="931"/>
        <v>84.060782411897662</v>
      </c>
      <c r="AA3487">
        <f t="shared" si="934"/>
        <v>36.980344229783192</v>
      </c>
      <c r="AB3487">
        <f t="shared" si="932"/>
        <v>0</v>
      </c>
      <c r="AC3487">
        <f t="shared" si="933"/>
        <v>3.442297831952601E-4</v>
      </c>
    </row>
    <row r="3488" spans="1:29" x14ac:dyDescent="0.3">
      <c r="A3488" s="2">
        <v>41617</v>
      </c>
      <c r="B3488">
        <v>1806.21</v>
      </c>
      <c r="C3488">
        <v>1811.52</v>
      </c>
      <c r="D3488">
        <v>1806.21</v>
      </c>
      <c r="E3488">
        <v>1808.37</v>
      </c>
      <c r="F3488">
        <v>3129500000</v>
      </c>
      <c r="G3488">
        <v>10.53991881434013</v>
      </c>
      <c r="H3488">
        <v>5.2299188143401807</v>
      </c>
      <c r="I3488">
        <v>128.61375012769631</v>
      </c>
      <c r="J3488">
        <v>90.286771507862824</v>
      </c>
      <c r="K3488">
        <v>51.96</v>
      </c>
      <c r="L3488">
        <f t="shared" si="923"/>
        <v>1800.9800811856599</v>
      </c>
      <c r="N3488">
        <f t="shared" si="918"/>
        <v>10.539918814340126</v>
      </c>
      <c r="O3488">
        <f t="shared" si="919"/>
        <v>5.2299188143401807</v>
      </c>
      <c r="P3488">
        <f t="shared" si="920"/>
        <v>0</v>
      </c>
      <c r="Q3488">
        <f t="shared" si="921"/>
        <v>0</v>
      </c>
      <c r="R3488">
        <f t="shared" si="922"/>
        <v>1808.7</v>
      </c>
      <c r="S3488">
        <f t="shared" si="924"/>
        <v>1796.1080000000002</v>
      </c>
      <c r="T3488">
        <f t="shared" si="925"/>
        <v>32.628000000000156</v>
      </c>
      <c r="U3488">
        <f t="shared" si="926"/>
        <v>6.5256000000000309</v>
      </c>
      <c r="V3488">
        <f t="shared" si="927"/>
        <v>128.64206611907781</v>
      </c>
      <c r="W3488">
        <f t="shared" si="928"/>
        <v>2.8315991381504091E-2</v>
      </c>
      <c r="X3488">
        <f t="shared" si="929"/>
        <v>1811.52</v>
      </c>
      <c r="Y3488">
        <f t="shared" si="930"/>
        <v>1779.09</v>
      </c>
      <c r="Z3488">
        <f t="shared" si="931"/>
        <v>90.286771507862824</v>
      </c>
      <c r="AA3488">
        <f t="shared" si="934"/>
        <v>51.960775454432451</v>
      </c>
      <c r="AB3488">
        <f t="shared" si="932"/>
        <v>0</v>
      </c>
      <c r="AC3488">
        <f t="shared" si="933"/>
        <v>7.7545443244986245E-4</v>
      </c>
    </row>
    <row r="3489" spans="1:29" x14ac:dyDescent="0.3">
      <c r="A3489" s="2">
        <v>41618</v>
      </c>
      <c r="B3489">
        <v>1807.6</v>
      </c>
      <c r="C3489">
        <v>1808.52</v>
      </c>
      <c r="D3489">
        <v>1801.75</v>
      </c>
      <c r="E3489">
        <v>1802.62</v>
      </c>
      <c r="F3489">
        <v>3117150000</v>
      </c>
      <c r="G3489">
        <v>6.9932792095601144</v>
      </c>
      <c r="H3489">
        <v>0.22327920956013261</v>
      </c>
      <c r="I3489">
        <v>55.775221663070568</v>
      </c>
      <c r="J3489">
        <v>72.556275053962153</v>
      </c>
      <c r="K3489">
        <v>60.79</v>
      </c>
      <c r="L3489">
        <f t="shared" si="923"/>
        <v>1801.5267207904399</v>
      </c>
      <c r="N3489">
        <f t="shared" si="918"/>
        <v>6.9932792095601144</v>
      </c>
      <c r="O3489">
        <f t="shared" si="919"/>
        <v>0.22327920956013259</v>
      </c>
      <c r="P3489">
        <f t="shared" si="920"/>
        <v>0</v>
      </c>
      <c r="Q3489">
        <f t="shared" si="921"/>
        <v>0</v>
      </c>
      <c r="R3489">
        <f t="shared" si="922"/>
        <v>1804.2966666666664</v>
      </c>
      <c r="S3489">
        <f t="shared" si="924"/>
        <v>1798.0939999999998</v>
      </c>
      <c r="T3489">
        <f t="shared" si="925"/>
        <v>37.089333333333343</v>
      </c>
      <c r="U3489">
        <f t="shared" si="926"/>
        <v>7.4178666666666686</v>
      </c>
      <c r="V3489">
        <f t="shared" si="927"/>
        <v>55.745287653831937</v>
      </c>
      <c r="W3489">
        <f t="shared" si="928"/>
        <v>-2.993400923863021E-2</v>
      </c>
      <c r="X3489">
        <f t="shared" si="929"/>
        <v>1811.52</v>
      </c>
      <c r="Y3489">
        <f t="shared" si="930"/>
        <v>1779.09</v>
      </c>
      <c r="Z3489">
        <f t="shared" si="931"/>
        <v>72.556275053962153</v>
      </c>
      <c r="AA3489">
        <f t="shared" si="934"/>
        <v>60.791096613084662</v>
      </c>
      <c r="AB3489">
        <f t="shared" si="932"/>
        <v>0</v>
      </c>
      <c r="AC3489">
        <f t="shared" si="933"/>
        <v>1.0966130846625788E-3</v>
      </c>
    </row>
    <row r="3490" spans="1:29" x14ac:dyDescent="0.3">
      <c r="A3490" s="2">
        <v>41619</v>
      </c>
      <c r="B3490">
        <v>1802.76</v>
      </c>
      <c r="C3490">
        <v>1802.97</v>
      </c>
      <c r="D3490">
        <v>1780.09</v>
      </c>
      <c r="E3490">
        <v>1782.22</v>
      </c>
      <c r="F3490">
        <v>3472240000</v>
      </c>
      <c r="G3490">
        <v>7.8788528063732883</v>
      </c>
      <c r="H3490">
        <v>-15.001147193626821</v>
      </c>
      <c r="I3490">
        <v>-77.701188074425005</v>
      </c>
      <c r="J3490">
        <v>6.776964683423814</v>
      </c>
      <c r="K3490">
        <v>54.18</v>
      </c>
      <c r="L3490">
        <f t="shared" si="923"/>
        <v>1795.0911471936267</v>
      </c>
      <c r="N3490">
        <f t="shared" si="918"/>
        <v>7.8788528063732883</v>
      </c>
      <c r="O3490">
        <f t="shared" si="919"/>
        <v>-15.001147193626821</v>
      </c>
      <c r="P3490">
        <f t="shared" si="920"/>
        <v>0</v>
      </c>
      <c r="Q3490">
        <f t="shared" si="921"/>
        <v>0</v>
      </c>
      <c r="R3490">
        <f t="shared" si="922"/>
        <v>1788.4266666666665</v>
      </c>
      <c r="S3490">
        <f t="shared" si="924"/>
        <v>1797.6659999999999</v>
      </c>
      <c r="T3490">
        <f t="shared" si="925"/>
        <v>39.657333333333327</v>
      </c>
      <c r="U3490">
        <f t="shared" si="926"/>
        <v>7.9314666666666653</v>
      </c>
      <c r="V3490">
        <f t="shared" si="927"/>
        <v>-77.659729460153955</v>
      </c>
      <c r="W3490">
        <f t="shared" si="928"/>
        <v>4.1458614271050465E-2</v>
      </c>
      <c r="X3490">
        <f t="shared" si="929"/>
        <v>1811.52</v>
      </c>
      <c r="Y3490">
        <f t="shared" si="930"/>
        <v>1780.09</v>
      </c>
      <c r="Z3490">
        <f t="shared" si="931"/>
        <v>6.776964683423814</v>
      </c>
      <c r="AA3490">
        <f t="shared" si="934"/>
        <v>54.183634065149576</v>
      </c>
      <c r="AB3490">
        <f t="shared" si="932"/>
        <v>0</v>
      </c>
      <c r="AC3490">
        <f t="shared" si="933"/>
        <v>3.6340651495763154E-3</v>
      </c>
    </row>
    <row r="3491" spans="1:29" x14ac:dyDescent="0.3">
      <c r="A3491" s="2">
        <v>41620</v>
      </c>
      <c r="B3491">
        <v>1781.71</v>
      </c>
      <c r="C3491">
        <v>1782.99</v>
      </c>
      <c r="D3491">
        <v>1772.28</v>
      </c>
      <c r="E3491">
        <v>1775.5</v>
      </c>
      <c r="F3491">
        <v>3306640000</v>
      </c>
      <c r="G3491">
        <v>-5.5707647957513018</v>
      </c>
      <c r="H3491">
        <v>-16.280764795751342</v>
      </c>
      <c r="I3491">
        <v>-120.35667588365349</v>
      </c>
      <c r="J3491">
        <v>8.2059123343527691</v>
      </c>
      <c r="K3491">
        <v>52.38</v>
      </c>
      <c r="L3491">
        <f t="shared" si="923"/>
        <v>1788.5607647957513</v>
      </c>
      <c r="N3491">
        <f t="shared" si="918"/>
        <v>-5.5707647957513018</v>
      </c>
      <c r="O3491">
        <f t="shared" si="919"/>
        <v>-16.280764795751338</v>
      </c>
      <c r="P3491">
        <f t="shared" si="920"/>
        <v>0</v>
      </c>
      <c r="Q3491">
        <f t="shared" si="921"/>
        <v>0</v>
      </c>
      <c r="R3491">
        <f t="shared" si="922"/>
        <v>1776.9233333333334</v>
      </c>
      <c r="S3491">
        <f t="shared" si="924"/>
        <v>1795.6353333333332</v>
      </c>
      <c r="T3491">
        <f t="shared" si="925"/>
        <v>51.841333333333296</v>
      </c>
      <c r="U3491">
        <f t="shared" si="926"/>
        <v>10.36826666666666</v>
      </c>
      <c r="V3491">
        <f t="shared" si="927"/>
        <v>-120.31583549805673</v>
      </c>
      <c r="W3491">
        <f t="shared" si="928"/>
        <v>4.0840385596766282E-2</v>
      </c>
      <c r="X3491">
        <f t="shared" si="929"/>
        <v>1811.52</v>
      </c>
      <c r="Y3491">
        <f t="shared" si="930"/>
        <v>1772.28</v>
      </c>
      <c r="Z3491">
        <f t="shared" si="931"/>
        <v>8.2059123343527691</v>
      </c>
      <c r="AA3491">
        <f t="shared" si="934"/>
        <v>52.377341198299838</v>
      </c>
      <c r="AB3491">
        <f t="shared" si="932"/>
        <v>0</v>
      </c>
      <c r="AC3491">
        <f t="shared" si="933"/>
        <v>-2.6588017001643038E-3</v>
      </c>
    </row>
    <row r="3492" spans="1:29" x14ac:dyDescent="0.3">
      <c r="A3492" s="2">
        <v>41621</v>
      </c>
      <c r="B3492">
        <v>1777.98</v>
      </c>
      <c r="C3492">
        <v>1780.92</v>
      </c>
      <c r="D3492">
        <v>1772.45</v>
      </c>
      <c r="E3492">
        <v>1775.32</v>
      </c>
      <c r="F3492">
        <v>3061070000</v>
      </c>
      <c r="G3492">
        <v>-3.2271765305008562</v>
      </c>
      <c r="H3492">
        <v>-11.697176530500879</v>
      </c>
      <c r="I3492">
        <v>-78.55194909363054</v>
      </c>
      <c r="J3492">
        <v>7.7471967380223319</v>
      </c>
      <c r="K3492">
        <v>37.11</v>
      </c>
      <c r="L3492">
        <f t="shared" si="923"/>
        <v>1784.1471765305009</v>
      </c>
      <c r="N3492">
        <f t="shared" si="918"/>
        <v>-3.2271765305008557</v>
      </c>
      <c r="O3492">
        <f t="shared" si="919"/>
        <v>-11.697176530500883</v>
      </c>
      <c r="P3492">
        <f t="shared" si="920"/>
        <v>0</v>
      </c>
      <c r="Q3492">
        <f t="shared" si="921"/>
        <v>0</v>
      </c>
      <c r="R3492">
        <f t="shared" si="922"/>
        <v>1776.2299999999998</v>
      </c>
      <c r="S3492">
        <f t="shared" si="924"/>
        <v>1790.9153333333331</v>
      </c>
      <c r="T3492">
        <f t="shared" si="925"/>
        <v>62.33199999999988</v>
      </c>
      <c r="U3492">
        <f t="shared" si="926"/>
        <v>12.466399999999975</v>
      </c>
      <c r="V3492">
        <f t="shared" si="927"/>
        <v>-78.532874143475667</v>
      </c>
      <c r="W3492">
        <f t="shared" si="928"/>
        <v>1.9074950154873704E-2</v>
      </c>
      <c r="X3492">
        <f t="shared" si="929"/>
        <v>1811.52</v>
      </c>
      <c r="Y3492">
        <f t="shared" si="930"/>
        <v>1772.28</v>
      </c>
      <c r="Z3492">
        <f t="shared" si="931"/>
        <v>7.7471967380223319</v>
      </c>
      <c r="AA3492">
        <f t="shared" si="934"/>
        <v>37.114624063524772</v>
      </c>
      <c r="AB3492">
        <f t="shared" si="932"/>
        <v>0</v>
      </c>
      <c r="AC3492">
        <f t="shared" si="933"/>
        <v>4.6240635247727369E-3</v>
      </c>
    </row>
    <row r="3493" spans="1:29" x14ac:dyDescent="0.3">
      <c r="A3493" s="2">
        <v>41624</v>
      </c>
      <c r="B3493">
        <v>1777.48</v>
      </c>
      <c r="C3493">
        <v>1792.22</v>
      </c>
      <c r="D3493">
        <v>1777.48</v>
      </c>
      <c r="E3493">
        <v>1786.54</v>
      </c>
      <c r="F3493">
        <v>3209890000</v>
      </c>
      <c r="G3493">
        <v>7.2752156463325264</v>
      </c>
      <c r="H3493">
        <v>-7.4647843536674827</v>
      </c>
      <c r="I3493">
        <v>-6.9828178694170244</v>
      </c>
      <c r="J3493">
        <v>39.348785871964637</v>
      </c>
      <c r="K3493">
        <v>26.93</v>
      </c>
      <c r="L3493">
        <f t="shared" si="923"/>
        <v>1784.9447843536675</v>
      </c>
      <c r="N3493">
        <f t="shared" si="918"/>
        <v>7.2752156463325264</v>
      </c>
      <c r="O3493">
        <f t="shared" si="919"/>
        <v>-7.4647843536674827</v>
      </c>
      <c r="P3493">
        <f t="shared" si="920"/>
        <v>0</v>
      </c>
      <c r="Q3493">
        <f t="shared" si="921"/>
        <v>0</v>
      </c>
      <c r="R3493">
        <f t="shared" si="922"/>
        <v>1785.4133333333332</v>
      </c>
      <c r="S3493">
        <f t="shared" si="924"/>
        <v>1786.2579999999998</v>
      </c>
      <c r="T3493">
        <f t="shared" si="925"/>
        <v>40.414666666666335</v>
      </c>
      <c r="U3493">
        <f t="shared" si="926"/>
        <v>8.0829333333332674</v>
      </c>
      <c r="V3493">
        <f t="shared" si="927"/>
        <v>-6.9666677663771646</v>
      </c>
      <c r="W3493">
        <f t="shared" si="928"/>
        <v>1.6150103039859864E-2</v>
      </c>
      <c r="X3493">
        <f t="shared" si="929"/>
        <v>1808.52</v>
      </c>
      <c r="Y3493">
        <f t="shared" si="930"/>
        <v>1772.28</v>
      </c>
      <c r="Z3493">
        <f t="shared" si="931"/>
        <v>39.348785871964644</v>
      </c>
      <c r="AA3493">
        <f t="shared" si="934"/>
        <v>26.927026936345147</v>
      </c>
      <c r="AB3493">
        <f t="shared" si="932"/>
        <v>0</v>
      </c>
      <c r="AC3493">
        <f t="shared" si="933"/>
        <v>-2.9730636548528366E-3</v>
      </c>
    </row>
    <row r="3494" spans="1:29" x14ac:dyDescent="0.3">
      <c r="A3494" s="2">
        <v>41625</v>
      </c>
      <c r="B3494">
        <v>1786.47</v>
      </c>
      <c r="C3494">
        <v>1786.77</v>
      </c>
      <c r="D3494">
        <v>1777.05</v>
      </c>
      <c r="E3494">
        <v>1781</v>
      </c>
      <c r="F3494">
        <v>3270030000</v>
      </c>
      <c r="G3494">
        <v>3.1401437642216479</v>
      </c>
      <c r="H3494">
        <v>-6.5798562357783794</v>
      </c>
      <c r="I3494">
        <v>-1.8162393162413319</v>
      </c>
      <c r="J3494">
        <v>28.413163897034899</v>
      </c>
      <c r="K3494">
        <v>18.100000000000001</v>
      </c>
      <c r="L3494">
        <f t="shared" si="923"/>
        <v>1783.6298562357783</v>
      </c>
      <c r="N3494">
        <f t="shared" si="918"/>
        <v>3.1401437642216479</v>
      </c>
      <c r="O3494">
        <f t="shared" si="919"/>
        <v>-6.5798562357783794</v>
      </c>
      <c r="P3494">
        <f t="shared" si="920"/>
        <v>0</v>
      </c>
      <c r="Q3494">
        <f t="shared" si="921"/>
        <v>0</v>
      </c>
      <c r="R3494">
        <f t="shared" si="922"/>
        <v>1781.6066666666666</v>
      </c>
      <c r="S3494">
        <f t="shared" si="924"/>
        <v>1781.7199999999998</v>
      </c>
      <c r="T3494">
        <f t="shared" si="925"/>
        <v>20.799999999999727</v>
      </c>
      <c r="U3494">
        <f t="shared" si="926"/>
        <v>4.1599999999999451</v>
      </c>
      <c r="V3494">
        <f t="shared" si="927"/>
        <v>-1.8162393162376884</v>
      </c>
      <c r="W3494">
        <f t="shared" si="928"/>
        <v>3.6435299222148387E-12</v>
      </c>
      <c r="X3494">
        <f t="shared" si="929"/>
        <v>1802.97</v>
      </c>
      <c r="Y3494">
        <f t="shared" si="930"/>
        <v>1772.28</v>
      </c>
      <c r="Z3494">
        <f t="shared" si="931"/>
        <v>28.413163897034902</v>
      </c>
      <c r="AA3494">
        <f t="shared" si="934"/>
        <v>18.098404704959695</v>
      </c>
      <c r="AB3494">
        <f t="shared" si="932"/>
        <v>0</v>
      </c>
      <c r="AC3494">
        <f t="shared" si="933"/>
        <v>-1.5952950403068655E-3</v>
      </c>
    </row>
    <row r="3495" spans="1:29" x14ac:dyDescent="0.3">
      <c r="A3495" s="2">
        <v>41626</v>
      </c>
      <c r="B3495">
        <v>1781.46</v>
      </c>
      <c r="C3495">
        <v>1811.08</v>
      </c>
      <c r="D3495">
        <v>1767.99</v>
      </c>
      <c r="E3495">
        <v>1810.65</v>
      </c>
      <c r="F3495">
        <v>4327770000</v>
      </c>
      <c r="G3495">
        <v>18.443429176147671</v>
      </c>
      <c r="H3495">
        <v>-24.64657082385224</v>
      </c>
      <c r="I3495">
        <v>144.1549474908276</v>
      </c>
      <c r="J3495">
        <v>99.00208865165969</v>
      </c>
      <c r="K3495">
        <v>36.54</v>
      </c>
      <c r="L3495">
        <f t="shared" si="923"/>
        <v>1792.6365708238523</v>
      </c>
      <c r="N3495">
        <f t="shared" si="918"/>
        <v>18.443429176147674</v>
      </c>
      <c r="O3495">
        <f t="shared" si="919"/>
        <v>-24.646570823852244</v>
      </c>
      <c r="P3495">
        <f t="shared" si="920"/>
        <v>0</v>
      </c>
      <c r="Q3495">
        <f t="shared" si="921"/>
        <v>0</v>
      </c>
      <c r="R3495">
        <f t="shared" si="922"/>
        <v>1796.573333333333</v>
      </c>
      <c r="S3495">
        <f t="shared" si="924"/>
        <v>1783.3493333333331</v>
      </c>
      <c r="T3495">
        <f t="shared" si="925"/>
        <v>30.575999999999567</v>
      </c>
      <c r="U3495">
        <f t="shared" si="926"/>
        <v>6.1151999999999136</v>
      </c>
      <c r="V3495">
        <f t="shared" si="927"/>
        <v>144.16535845107404</v>
      </c>
      <c r="W3495">
        <f t="shared" si="928"/>
        <v>1.0410960246446166E-2</v>
      </c>
      <c r="X3495">
        <f t="shared" si="929"/>
        <v>1811.08</v>
      </c>
      <c r="Y3495">
        <f t="shared" si="930"/>
        <v>1767.99</v>
      </c>
      <c r="Z3495">
        <f t="shared" si="931"/>
        <v>99.00208865165969</v>
      </c>
      <c r="AA3495">
        <f t="shared" si="934"/>
        <v>36.543429498606869</v>
      </c>
      <c r="AB3495">
        <f t="shared" si="932"/>
        <v>0</v>
      </c>
      <c r="AC3495">
        <f t="shared" si="933"/>
        <v>3.4294986068701405E-3</v>
      </c>
    </row>
    <row r="3496" spans="1:29" x14ac:dyDescent="0.3">
      <c r="A3496" s="2">
        <v>41627</v>
      </c>
      <c r="B3496">
        <v>1809</v>
      </c>
      <c r="C3496">
        <v>1810.88</v>
      </c>
      <c r="D3496">
        <v>1801.35</v>
      </c>
      <c r="E3496">
        <v>1809.6</v>
      </c>
      <c r="F3496">
        <v>3497210000</v>
      </c>
      <c r="G3496">
        <v>12.588952784098639</v>
      </c>
      <c r="H3496">
        <v>3.058952784098437</v>
      </c>
      <c r="I3496">
        <v>118.9968457061608</v>
      </c>
      <c r="J3496">
        <v>96.565328382455277</v>
      </c>
      <c r="K3496">
        <v>54.22</v>
      </c>
      <c r="L3496">
        <f t="shared" si="923"/>
        <v>1798.2910472159015</v>
      </c>
      <c r="N3496">
        <f t="shared" si="918"/>
        <v>12.588952784098637</v>
      </c>
      <c r="O3496">
        <f t="shared" si="919"/>
        <v>3.0589527840984374</v>
      </c>
      <c r="P3496">
        <f t="shared" si="920"/>
        <v>0</v>
      </c>
      <c r="Q3496">
        <f t="shared" si="921"/>
        <v>0</v>
      </c>
      <c r="R3496">
        <f t="shared" si="922"/>
        <v>1807.2766666666666</v>
      </c>
      <c r="S3496">
        <f t="shared" si="924"/>
        <v>1789.4199999999996</v>
      </c>
      <c r="T3496">
        <f t="shared" si="925"/>
        <v>50.019999999999754</v>
      </c>
      <c r="U3496">
        <f t="shared" si="926"/>
        <v>10.003999999999952</v>
      </c>
      <c r="V3496">
        <f t="shared" si="927"/>
        <v>118.99684570616493</v>
      </c>
      <c r="W3496">
        <f t="shared" si="928"/>
        <v>4.1353587221237831E-12</v>
      </c>
      <c r="X3496">
        <f t="shared" si="929"/>
        <v>1811.08</v>
      </c>
      <c r="Y3496">
        <f t="shared" si="930"/>
        <v>1767.99</v>
      </c>
      <c r="Z3496">
        <f t="shared" si="931"/>
        <v>96.565328382455277</v>
      </c>
      <c r="AA3496">
        <f t="shared" si="934"/>
        <v>54.215312708227373</v>
      </c>
      <c r="AB3496">
        <f t="shared" si="932"/>
        <v>0</v>
      </c>
      <c r="AC3496">
        <f t="shared" si="933"/>
        <v>-4.6872917726261676E-3</v>
      </c>
    </row>
    <row r="3497" spans="1:29" x14ac:dyDescent="0.3">
      <c r="A3497" s="2">
        <v>41628</v>
      </c>
      <c r="B3497">
        <v>1810.39</v>
      </c>
      <c r="C3497">
        <v>1823.75</v>
      </c>
      <c r="D3497">
        <v>1810.25</v>
      </c>
      <c r="E3497">
        <v>1818.32</v>
      </c>
      <c r="F3497">
        <v>5097700000</v>
      </c>
      <c r="G3497">
        <v>18.782635189398889</v>
      </c>
      <c r="H3497">
        <v>5.2826351893988894</v>
      </c>
      <c r="I3497">
        <v>112.16331159625609</v>
      </c>
      <c r="J3497">
        <v>90.26183644189372</v>
      </c>
      <c r="K3497">
        <v>70.72</v>
      </c>
      <c r="L3497">
        <f t="shared" si="923"/>
        <v>1804.9673648106011</v>
      </c>
      <c r="N3497">
        <f t="shared" si="918"/>
        <v>18.782635189398889</v>
      </c>
      <c r="O3497">
        <f t="shared" si="919"/>
        <v>5.2826351893988885</v>
      </c>
      <c r="P3497">
        <f t="shared" si="920"/>
        <v>0</v>
      </c>
      <c r="Q3497">
        <f t="shared" si="921"/>
        <v>0</v>
      </c>
      <c r="R3497">
        <f t="shared" si="922"/>
        <v>1817.4399999999998</v>
      </c>
      <c r="S3497">
        <f t="shared" si="924"/>
        <v>1797.6619999999998</v>
      </c>
      <c r="T3497">
        <f t="shared" si="925"/>
        <v>58.785333333333483</v>
      </c>
      <c r="U3497">
        <f t="shared" si="926"/>
        <v>11.757066666666697</v>
      </c>
      <c r="V3497">
        <f t="shared" si="927"/>
        <v>112.14815486856114</v>
      </c>
      <c r="W3497">
        <f t="shared" si="928"/>
        <v>-1.5156727694957794E-2</v>
      </c>
      <c r="X3497">
        <f t="shared" si="929"/>
        <v>1823.75</v>
      </c>
      <c r="Y3497">
        <f t="shared" si="930"/>
        <v>1767.99</v>
      </c>
      <c r="Z3497">
        <f t="shared" si="931"/>
        <v>90.26183644189372</v>
      </c>
      <c r="AA3497">
        <f t="shared" si="934"/>
        <v>70.718240649001643</v>
      </c>
      <c r="AB3497">
        <f t="shared" si="932"/>
        <v>0</v>
      </c>
      <c r="AC3497">
        <f t="shared" si="933"/>
        <v>-1.7593509983555577E-3</v>
      </c>
    </row>
    <row r="3498" spans="1:29" x14ac:dyDescent="0.3">
      <c r="A3498" s="2">
        <v>41631</v>
      </c>
      <c r="B3498">
        <v>1822.92</v>
      </c>
      <c r="C3498">
        <v>1829.75</v>
      </c>
      <c r="D3498">
        <v>1822.92</v>
      </c>
      <c r="E3498">
        <v>1827.99</v>
      </c>
      <c r="F3498">
        <v>2851540000</v>
      </c>
      <c r="G3498">
        <v>17.10842345959918</v>
      </c>
      <c r="H3498">
        <v>10.278423459599249</v>
      </c>
      <c r="I3498">
        <v>103.3977304544031</v>
      </c>
      <c r="J3498">
        <v>97.150259067357524</v>
      </c>
      <c r="K3498">
        <v>82.28</v>
      </c>
      <c r="L3498">
        <f t="shared" si="923"/>
        <v>1812.6415765404008</v>
      </c>
      <c r="N3498">
        <f t="shared" si="918"/>
        <v>17.10842345959918</v>
      </c>
      <c r="O3498">
        <f t="shared" si="919"/>
        <v>10.278423459599253</v>
      </c>
      <c r="P3498">
        <f t="shared" si="920"/>
        <v>0</v>
      </c>
      <c r="Q3498">
        <f t="shared" si="921"/>
        <v>0</v>
      </c>
      <c r="R3498">
        <f t="shared" si="922"/>
        <v>1826.8866666666665</v>
      </c>
      <c r="S3498">
        <f t="shared" si="924"/>
        <v>1805.9566666666665</v>
      </c>
      <c r="T3498">
        <f t="shared" si="925"/>
        <v>67.466666666666924</v>
      </c>
      <c r="U3498">
        <f t="shared" si="926"/>
        <v>13.493333333333386</v>
      </c>
      <c r="V3498">
        <f t="shared" si="927"/>
        <v>103.40909090909082</v>
      </c>
      <c r="W3498">
        <f t="shared" si="928"/>
        <v>1.1360454687718402E-2</v>
      </c>
      <c r="X3498">
        <f t="shared" si="929"/>
        <v>1829.75</v>
      </c>
      <c r="Y3498">
        <f t="shared" si="930"/>
        <v>1767.99</v>
      </c>
      <c r="Z3498">
        <f t="shared" si="931"/>
        <v>97.150259067357524</v>
      </c>
      <c r="AA3498">
        <f t="shared" si="934"/>
        <v>82.278535288080221</v>
      </c>
      <c r="AB3498">
        <f t="shared" si="932"/>
        <v>0</v>
      </c>
      <c r="AC3498">
        <f t="shared" si="933"/>
        <v>-1.4647119197803704E-3</v>
      </c>
    </row>
    <row r="3499" spans="1:29" x14ac:dyDescent="0.3">
      <c r="A3499" s="2">
        <v>41632</v>
      </c>
      <c r="B3499">
        <v>1828.02</v>
      </c>
      <c r="C3499">
        <v>1833.32</v>
      </c>
      <c r="D3499">
        <v>1828.02</v>
      </c>
      <c r="E3499">
        <v>1833.32</v>
      </c>
      <c r="F3499">
        <v>1307630000</v>
      </c>
      <c r="G3499">
        <v>13.78561563973267</v>
      </c>
      <c r="H3499">
        <v>8.485615639732714</v>
      </c>
      <c r="I3499">
        <v>92.744491995562214</v>
      </c>
      <c r="J3499">
        <v>100</v>
      </c>
      <c r="K3499">
        <v>96.6</v>
      </c>
      <c r="L3499">
        <f t="shared" si="923"/>
        <v>1819.5343843602673</v>
      </c>
      <c r="N3499">
        <f t="shared" si="918"/>
        <v>13.785615639732669</v>
      </c>
      <c r="O3499">
        <f t="shared" si="919"/>
        <v>8.485615639732714</v>
      </c>
      <c r="P3499">
        <f t="shared" si="920"/>
        <v>0</v>
      </c>
      <c r="Q3499">
        <f t="shared" si="921"/>
        <v>0</v>
      </c>
      <c r="R3499">
        <f t="shared" si="922"/>
        <v>1831.5533333333333</v>
      </c>
      <c r="S3499">
        <f t="shared" si="924"/>
        <v>1815.9459999999999</v>
      </c>
      <c r="T3499">
        <f t="shared" si="925"/>
        <v>56.08400000000006</v>
      </c>
      <c r="U3499">
        <f t="shared" si="926"/>
        <v>11.216800000000012</v>
      </c>
      <c r="V3499">
        <f t="shared" si="927"/>
        <v>92.761651174032735</v>
      </c>
      <c r="W3499">
        <f t="shared" si="928"/>
        <v>1.7159178470521397E-2</v>
      </c>
      <c r="X3499">
        <f t="shared" si="929"/>
        <v>1833.32</v>
      </c>
      <c r="Y3499">
        <f t="shared" si="930"/>
        <v>1767.99</v>
      </c>
      <c r="Z3499">
        <f t="shared" si="931"/>
        <v>100</v>
      </c>
      <c r="AA3499">
        <f t="shared" si="934"/>
        <v>96.595902508673234</v>
      </c>
      <c r="AB3499">
        <f t="shared" si="932"/>
        <v>0</v>
      </c>
      <c r="AC3499">
        <f t="shared" si="933"/>
        <v>-4.0974913267604052E-3</v>
      </c>
    </row>
    <row r="3500" spans="1:29" x14ac:dyDescent="0.3">
      <c r="A3500" s="2">
        <v>41634</v>
      </c>
      <c r="B3500">
        <v>1834.96</v>
      </c>
      <c r="C3500">
        <v>1842.84</v>
      </c>
      <c r="D3500">
        <v>1834.96</v>
      </c>
      <c r="E3500">
        <v>1842.02</v>
      </c>
      <c r="F3500">
        <v>1982270000</v>
      </c>
      <c r="G3500">
        <v>15.810410426488261</v>
      </c>
      <c r="H3500">
        <v>7.930410426488379</v>
      </c>
      <c r="I3500">
        <v>104.125603208047</v>
      </c>
      <c r="J3500">
        <v>98.023620149433754</v>
      </c>
      <c r="K3500">
        <v>96.4</v>
      </c>
      <c r="L3500">
        <f t="shared" si="923"/>
        <v>1827.0295895735117</v>
      </c>
      <c r="N3500">
        <f t="shared" si="918"/>
        <v>15.810410426488261</v>
      </c>
      <c r="O3500">
        <f t="shared" si="919"/>
        <v>7.930410426488379</v>
      </c>
      <c r="P3500">
        <f t="shared" si="920"/>
        <v>0</v>
      </c>
      <c r="Q3500">
        <f t="shared" si="921"/>
        <v>0</v>
      </c>
      <c r="R3500">
        <f t="shared" si="922"/>
        <v>1839.9399999999998</v>
      </c>
      <c r="S3500">
        <f t="shared" si="924"/>
        <v>1824.6193333333333</v>
      </c>
      <c r="T3500">
        <f t="shared" si="925"/>
        <v>49.043999999999869</v>
      </c>
      <c r="U3500">
        <f t="shared" si="926"/>
        <v>9.8087999999999731</v>
      </c>
      <c r="V3500">
        <f t="shared" si="927"/>
        <v>104.12871888281647</v>
      </c>
      <c r="W3500">
        <f t="shared" si="928"/>
        <v>3.115674769475163E-3</v>
      </c>
      <c r="X3500">
        <f t="shared" si="929"/>
        <v>1842.84</v>
      </c>
      <c r="Y3500">
        <f t="shared" si="930"/>
        <v>1801.35</v>
      </c>
      <c r="Z3500">
        <f t="shared" si="931"/>
        <v>98.023620149433754</v>
      </c>
      <c r="AA3500">
        <f t="shared" si="934"/>
        <v>96.400208808228058</v>
      </c>
      <c r="AB3500">
        <f t="shared" si="932"/>
        <v>0</v>
      </c>
      <c r="AC3500">
        <f t="shared" si="933"/>
        <v>2.0880822805224852E-4</v>
      </c>
    </row>
    <row r="3501" spans="1:29" x14ac:dyDescent="0.3">
      <c r="A3501" s="2">
        <v>41635</v>
      </c>
      <c r="B3501">
        <v>1842.97</v>
      </c>
      <c r="C3501">
        <v>1844.89</v>
      </c>
      <c r="D3501">
        <v>1839.81</v>
      </c>
      <c r="E3501">
        <v>1841.4</v>
      </c>
      <c r="F3501">
        <v>2052920000</v>
      </c>
      <c r="G3501">
        <v>13.07027361765881</v>
      </c>
      <c r="H3501">
        <v>7.9902736176586586</v>
      </c>
      <c r="I3501">
        <v>92.604065256513934</v>
      </c>
      <c r="J3501">
        <v>89.924942263279448</v>
      </c>
      <c r="K3501">
        <v>95.07</v>
      </c>
      <c r="L3501">
        <f t="shared" si="923"/>
        <v>1831.8197263823413</v>
      </c>
      <c r="N3501">
        <f t="shared" si="918"/>
        <v>13.070273617658813</v>
      </c>
      <c r="O3501">
        <f t="shared" si="919"/>
        <v>7.9902736176586586</v>
      </c>
      <c r="P3501">
        <f t="shared" si="920"/>
        <v>0</v>
      </c>
      <c r="Q3501">
        <f t="shared" si="921"/>
        <v>0</v>
      </c>
      <c r="R3501">
        <f t="shared" si="922"/>
        <v>1842.0333333333335</v>
      </c>
      <c r="S3501">
        <f t="shared" si="924"/>
        <v>1831.5706666666665</v>
      </c>
      <c r="T3501">
        <f t="shared" si="925"/>
        <v>37.664000000000215</v>
      </c>
      <c r="U3501">
        <f t="shared" si="926"/>
        <v>7.5328000000000426</v>
      </c>
      <c r="V3501">
        <f t="shared" si="927"/>
        <v>92.596526007743563</v>
      </c>
      <c r="W3501">
        <f t="shared" si="928"/>
        <v>-7.5392487703709321E-3</v>
      </c>
      <c r="X3501">
        <f t="shared" si="929"/>
        <v>1844.89</v>
      </c>
      <c r="Y3501">
        <f t="shared" si="930"/>
        <v>1810.25</v>
      </c>
      <c r="Z3501">
        <f t="shared" si="931"/>
        <v>89.924942263279448</v>
      </c>
      <c r="AA3501">
        <f t="shared" si="934"/>
        <v>95.072131584392892</v>
      </c>
      <c r="AB3501">
        <f t="shared" si="932"/>
        <v>0</v>
      </c>
      <c r="AC3501">
        <f t="shared" si="933"/>
        <v>2.1315843928988443E-3</v>
      </c>
    </row>
    <row r="3502" spans="1:29" x14ac:dyDescent="0.3">
      <c r="A3502" s="2">
        <v>41638</v>
      </c>
      <c r="B3502">
        <v>1841.47</v>
      </c>
      <c r="C3502">
        <v>1842.47</v>
      </c>
      <c r="D3502">
        <v>1838.77</v>
      </c>
      <c r="E3502">
        <v>1841.07</v>
      </c>
      <c r="F3502">
        <v>2293860000</v>
      </c>
      <c r="G3502">
        <v>7.5668490784389633</v>
      </c>
      <c r="H3502">
        <v>3.8668490784389178</v>
      </c>
      <c r="I3502">
        <v>53.806865423448578</v>
      </c>
      <c r="J3502">
        <v>82.61265361857005</v>
      </c>
      <c r="K3502">
        <v>93.54</v>
      </c>
      <c r="L3502">
        <f t="shared" si="923"/>
        <v>1834.9031509215611</v>
      </c>
      <c r="N3502">
        <f t="shared" si="918"/>
        <v>7.5668490784389633</v>
      </c>
      <c r="O3502">
        <f t="shared" si="919"/>
        <v>3.8668490784389178</v>
      </c>
      <c r="P3502">
        <f t="shared" si="920"/>
        <v>0</v>
      </c>
      <c r="Q3502">
        <f t="shared" si="921"/>
        <v>0</v>
      </c>
      <c r="R3502">
        <f t="shared" si="922"/>
        <v>1840.7699999999998</v>
      </c>
      <c r="S3502">
        <f t="shared" si="924"/>
        <v>1836.2366666666665</v>
      </c>
      <c r="T3502">
        <f t="shared" si="925"/>
        <v>28.066666666666833</v>
      </c>
      <c r="U3502">
        <f t="shared" si="926"/>
        <v>5.613333333333367</v>
      </c>
      <c r="V3502">
        <f t="shared" si="927"/>
        <v>53.840063341250314</v>
      </c>
      <c r="W3502">
        <f t="shared" si="928"/>
        <v>3.319791780173631E-2</v>
      </c>
      <c r="X3502">
        <f t="shared" si="929"/>
        <v>1844.89</v>
      </c>
      <c r="Y3502">
        <f t="shared" si="930"/>
        <v>1822.92</v>
      </c>
      <c r="Z3502">
        <f t="shared" si="931"/>
        <v>82.61265361857005</v>
      </c>
      <c r="AA3502">
        <f t="shared" si="934"/>
        <v>93.542295019728158</v>
      </c>
      <c r="AB3502">
        <f t="shared" si="932"/>
        <v>0</v>
      </c>
      <c r="AC3502">
        <f t="shared" si="933"/>
        <v>2.2950197281517148E-3</v>
      </c>
    </row>
    <row r="3503" spans="1:29" x14ac:dyDescent="0.3">
      <c r="A3503" s="2">
        <v>41639</v>
      </c>
      <c r="B3503">
        <v>1842.61</v>
      </c>
      <c r="C3503">
        <v>1849.44</v>
      </c>
      <c r="D3503">
        <v>1842.41</v>
      </c>
      <c r="E3503">
        <v>1848.36</v>
      </c>
      <c r="F3503">
        <v>2312840000</v>
      </c>
      <c r="G3503">
        <v>10.051232718959231</v>
      </c>
      <c r="H3503">
        <v>3.0212327189592538</v>
      </c>
      <c r="I3503">
        <v>121.9709711580344</v>
      </c>
      <c r="J3503">
        <v>94.957983193276604</v>
      </c>
      <c r="K3503">
        <v>93.1</v>
      </c>
      <c r="L3503">
        <f t="shared" si="923"/>
        <v>1839.3887672810408</v>
      </c>
      <c r="N3503">
        <f t="shared" si="918"/>
        <v>10.051232718959227</v>
      </c>
      <c r="O3503">
        <f t="shared" si="919"/>
        <v>3.0212327189592543</v>
      </c>
      <c r="P3503">
        <f t="shared" si="920"/>
        <v>0</v>
      </c>
      <c r="Q3503">
        <f t="shared" si="921"/>
        <v>0</v>
      </c>
      <c r="R3503">
        <f t="shared" si="922"/>
        <v>1846.7366666666667</v>
      </c>
      <c r="S3503">
        <f t="shared" si="924"/>
        <v>1840.2066666666665</v>
      </c>
      <c r="T3503">
        <f t="shared" si="925"/>
        <v>17.840000000000373</v>
      </c>
      <c r="U3503">
        <f t="shared" si="926"/>
        <v>3.5680000000000747</v>
      </c>
      <c r="V3503">
        <f t="shared" si="927"/>
        <v>122.01046337817758</v>
      </c>
      <c r="W3503">
        <f t="shared" si="928"/>
        <v>3.9492220143173995E-2</v>
      </c>
      <c r="X3503">
        <f t="shared" si="929"/>
        <v>1849.44</v>
      </c>
      <c r="Y3503">
        <f t="shared" si="930"/>
        <v>1828.02</v>
      </c>
      <c r="Z3503">
        <f t="shared" si="931"/>
        <v>94.957983193276604</v>
      </c>
      <c r="AA3503">
        <f t="shared" si="934"/>
        <v>93.103839844911974</v>
      </c>
      <c r="AB3503">
        <f t="shared" si="932"/>
        <v>0</v>
      </c>
      <c r="AC3503">
        <f t="shared" si="933"/>
        <v>3.8398449119796396E-3</v>
      </c>
    </row>
    <row r="3504" spans="1:29" x14ac:dyDescent="0.3">
      <c r="A3504" s="2">
        <v>41641</v>
      </c>
      <c r="B3504">
        <v>1845.86</v>
      </c>
      <c r="C3504">
        <v>1845.86</v>
      </c>
      <c r="D3504">
        <v>1827.74</v>
      </c>
      <c r="E3504">
        <v>1831.98</v>
      </c>
      <c r="F3504">
        <v>3080600000</v>
      </c>
      <c r="G3504">
        <v>8.9408218126393422</v>
      </c>
      <c r="H3504">
        <v>-9.1791781873605487</v>
      </c>
      <c r="I3504">
        <v>-138.60030603205129</v>
      </c>
      <c r="J3504">
        <v>19.539170506912441</v>
      </c>
      <c r="K3504">
        <v>77.010000000000005</v>
      </c>
      <c r="L3504">
        <f t="shared" si="923"/>
        <v>1836.9191781873606</v>
      </c>
      <c r="N3504">
        <f t="shared" si="918"/>
        <v>8.9408218126393422</v>
      </c>
      <c r="O3504">
        <f t="shared" si="919"/>
        <v>-9.1791781873605487</v>
      </c>
      <c r="P3504">
        <f t="shared" si="920"/>
        <v>0</v>
      </c>
      <c r="Q3504">
        <f t="shared" si="921"/>
        <v>0</v>
      </c>
      <c r="R3504">
        <f t="shared" si="922"/>
        <v>1835.1933333333334</v>
      </c>
      <c r="S3504">
        <f t="shared" si="924"/>
        <v>1840.9346666666665</v>
      </c>
      <c r="T3504">
        <f t="shared" si="925"/>
        <v>13.801333333333787</v>
      </c>
      <c r="U3504">
        <f t="shared" si="926"/>
        <v>2.7602666666667575</v>
      </c>
      <c r="V3504">
        <f t="shared" si="927"/>
        <v>-138.66615141853373</v>
      </c>
      <c r="W3504">
        <f t="shared" si="928"/>
        <v>-6.5845386482436652E-2</v>
      </c>
      <c r="X3504">
        <f t="shared" si="929"/>
        <v>1849.44</v>
      </c>
      <c r="Y3504">
        <f t="shared" si="930"/>
        <v>1827.74</v>
      </c>
      <c r="Z3504">
        <f t="shared" si="931"/>
        <v>19.539170506912445</v>
      </c>
      <c r="AA3504">
        <f t="shared" si="934"/>
        <v>77.011673946294465</v>
      </c>
      <c r="AB3504">
        <f t="shared" si="932"/>
        <v>0</v>
      </c>
      <c r="AC3504">
        <f t="shared" si="933"/>
        <v>1.6739462944599381E-3</v>
      </c>
    </row>
    <row r="3505" spans="1:29" x14ac:dyDescent="0.3">
      <c r="A3505" s="2">
        <v>41642</v>
      </c>
      <c r="B3505">
        <v>1833.21</v>
      </c>
      <c r="C3505">
        <v>1838.24</v>
      </c>
      <c r="D3505">
        <v>1829.13</v>
      </c>
      <c r="E3505">
        <v>1831.37</v>
      </c>
      <c r="F3505">
        <v>2774270000</v>
      </c>
      <c r="G3505">
        <v>3.170547875093007</v>
      </c>
      <c r="H3505">
        <v>-5.939452124906893</v>
      </c>
      <c r="I3505">
        <v>-100.69497286054821</v>
      </c>
      <c r="J3505">
        <v>16.728110599077759</v>
      </c>
      <c r="K3505">
        <v>60.75</v>
      </c>
      <c r="L3505">
        <f t="shared" si="923"/>
        <v>1835.069452124907</v>
      </c>
      <c r="N3505">
        <f t="shared" si="918"/>
        <v>3.170547875093007</v>
      </c>
      <c r="O3505">
        <f t="shared" si="919"/>
        <v>-5.939452124906893</v>
      </c>
      <c r="P3505">
        <f t="shared" si="920"/>
        <v>0</v>
      </c>
      <c r="Q3505">
        <f t="shared" si="921"/>
        <v>0</v>
      </c>
      <c r="R3505">
        <f t="shared" si="922"/>
        <v>1832.9133333333332</v>
      </c>
      <c r="S3505">
        <f t="shared" si="924"/>
        <v>1839.5293333333334</v>
      </c>
      <c r="T3505">
        <f t="shared" si="925"/>
        <v>21.903999999999996</v>
      </c>
      <c r="U3505">
        <f t="shared" si="926"/>
        <v>4.3807999999999989</v>
      </c>
      <c r="V3505">
        <f t="shared" si="927"/>
        <v>-100.68176284392828</v>
      </c>
      <c r="W3505">
        <f t="shared" si="928"/>
        <v>1.3210016619922271E-2</v>
      </c>
      <c r="X3505">
        <f t="shared" si="929"/>
        <v>1849.44</v>
      </c>
      <c r="Y3505">
        <f t="shared" si="930"/>
        <v>1827.74</v>
      </c>
      <c r="Z3505">
        <f t="shared" si="931"/>
        <v>16.728110599077763</v>
      </c>
      <c r="AA3505">
        <f t="shared" si="934"/>
        <v>60.752572036223263</v>
      </c>
      <c r="AB3505">
        <f t="shared" si="932"/>
        <v>0</v>
      </c>
      <c r="AC3505">
        <f t="shared" si="933"/>
        <v>2.5720362232632965E-3</v>
      </c>
    </row>
    <row r="3506" spans="1:29" x14ac:dyDescent="0.3">
      <c r="A3506" s="2">
        <v>41645</v>
      </c>
      <c r="B3506">
        <v>1832.31</v>
      </c>
      <c r="C3506">
        <v>1837.16</v>
      </c>
      <c r="D3506">
        <v>1823.73</v>
      </c>
      <c r="E3506">
        <v>1826.77</v>
      </c>
      <c r="F3506">
        <v>3294850000</v>
      </c>
      <c r="G3506">
        <v>4.8570319167286016</v>
      </c>
      <c r="H3506">
        <v>-8.5729680832714621</v>
      </c>
      <c r="I3506">
        <v>-95.15039901780122</v>
      </c>
      <c r="J3506">
        <v>11.82419292104224</v>
      </c>
      <c r="K3506">
        <v>45.13</v>
      </c>
      <c r="L3506">
        <f t="shared" si="923"/>
        <v>1832.3029680832715</v>
      </c>
      <c r="N3506">
        <f t="shared" si="918"/>
        <v>4.8570319167286016</v>
      </c>
      <c r="O3506">
        <f t="shared" si="919"/>
        <v>-8.5729680832714621</v>
      </c>
      <c r="P3506">
        <f t="shared" si="920"/>
        <v>0</v>
      </c>
      <c r="Q3506">
        <f t="shared" si="921"/>
        <v>0</v>
      </c>
      <c r="R3506">
        <f t="shared" si="922"/>
        <v>1829.22</v>
      </c>
      <c r="S3506">
        <f t="shared" si="924"/>
        <v>1836.9666666666665</v>
      </c>
      <c r="T3506">
        <f t="shared" si="925"/>
        <v>27.146666666666306</v>
      </c>
      <c r="U3506">
        <f t="shared" si="926"/>
        <v>5.4293333333332612</v>
      </c>
      <c r="V3506">
        <f t="shared" si="927"/>
        <v>-95.121152586769952</v>
      </c>
      <c r="W3506">
        <f t="shared" si="928"/>
        <v>2.9246431031268116E-2</v>
      </c>
      <c r="X3506">
        <f t="shared" si="929"/>
        <v>1849.44</v>
      </c>
      <c r="Y3506">
        <f t="shared" si="930"/>
        <v>1823.73</v>
      </c>
      <c r="Z3506">
        <f t="shared" si="931"/>
        <v>11.824192921042238</v>
      </c>
      <c r="AA3506">
        <f t="shared" si="934"/>
        <v>45.132422167775822</v>
      </c>
      <c r="AB3506">
        <f t="shared" si="932"/>
        <v>0</v>
      </c>
      <c r="AC3506">
        <f t="shared" si="933"/>
        <v>2.4221677758191618E-3</v>
      </c>
    </row>
    <row r="3507" spans="1:29" x14ac:dyDescent="0.3">
      <c r="A3507" s="2">
        <v>41646</v>
      </c>
      <c r="B3507">
        <v>1828.71</v>
      </c>
      <c r="C3507">
        <v>1840.1</v>
      </c>
      <c r="D3507">
        <v>1828.71</v>
      </c>
      <c r="E3507">
        <v>1837.88</v>
      </c>
      <c r="F3507">
        <v>3511750000</v>
      </c>
      <c r="G3507">
        <v>5.9380212778187342</v>
      </c>
      <c r="H3507">
        <v>-5.4519787221811384</v>
      </c>
      <c r="I3507">
        <v>-5.6488471216539633</v>
      </c>
      <c r="J3507">
        <v>55.036950602878527</v>
      </c>
      <c r="K3507">
        <v>39.619999999999997</v>
      </c>
      <c r="L3507">
        <f t="shared" si="923"/>
        <v>1834.1619787221812</v>
      </c>
      <c r="N3507">
        <f t="shared" si="918"/>
        <v>5.9380212778187342</v>
      </c>
      <c r="O3507">
        <f t="shared" si="919"/>
        <v>-5.4519787221811384</v>
      </c>
      <c r="P3507">
        <f t="shared" si="920"/>
        <v>0</v>
      </c>
      <c r="Q3507">
        <f t="shared" si="921"/>
        <v>0</v>
      </c>
      <c r="R3507">
        <f t="shared" si="922"/>
        <v>1835.5633333333335</v>
      </c>
      <c r="S3507">
        <f t="shared" si="924"/>
        <v>1835.9253333333334</v>
      </c>
      <c r="T3507">
        <f t="shared" si="925"/>
        <v>21.622666666666646</v>
      </c>
      <c r="U3507">
        <f t="shared" si="926"/>
        <v>4.3245333333333296</v>
      </c>
      <c r="V3507">
        <f t="shared" si="927"/>
        <v>-5.5805636060901058</v>
      </c>
      <c r="W3507">
        <f t="shared" si="928"/>
        <v>6.8283515563857478E-2</v>
      </c>
      <c r="X3507">
        <f t="shared" si="929"/>
        <v>1849.44</v>
      </c>
      <c r="Y3507">
        <f t="shared" si="930"/>
        <v>1823.73</v>
      </c>
      <c r="Z3507">
        <f t="shared" si="931"/>
        <v>55.036950602878534</v>
      </c>
      <c r="AA3507">
        <f t="shared" si="934"/>
        <v>39.617281564637508</v>
      </c>
      <c r="AB3507">
        <f t="shared" si="932"/>
        <v>0</v>
      </c>
      <c r="AC3507">
        <f t="shared" si="933"/>
        <v>-2.7184353624889468E-3</v>
      </c>
    </row>
    <row r="3508" spans="1:29" x14ac:dyDescent="0.3">
      <c r="A3508" s="2">
        <v>41647</v>
      </c>
      <c r="B3508">
        <v>1837.9</v>
      </c>
      <c r="C3508">
        <v>1840.02</v>
      </c>
      <c r="D3508">
        <v>1831.4</v>
      </c>
      <c r="E3508">
        <v>1837.49</v>
      </c>
      <c r="F3508">
        <v>3652140000</v>
      </c>
      <c r="G3508">
        <v>4.748680851879044</v>
      </c>
      <c r="H3508">
        <v>-3.8713191481208469</v>
      </c>
      <c r="I3508">
        <v>74.062938464620672</v>
      </c>
      <c r="J3508">
        <v>62.17803886127458</v>
      </c>
      <c r="K3508">
        <v>33.06</v>
      </c>
      <c r="L3508">
        <f t="shared" si="923"/>
        <v>1835.2713191481209</v>
      </c>
      <c r="N3508">
        <f t="shared" si="918"/>
        <v>4.748680851879044</v>
      </c>
      <c r="O3508">
        <f t="shared" si="919"/>
        <v>-3.8713191481208469</v>
      </c>
      <c r="P3508">
        <f t="shared" si="920"/>
        <v>0</v>
      </c>
      <c r="Q3508">
        <f t="shared" si="921"/>
        <v>0</v>
      </c>
      <c r="R3508">
        <f t="shared" si="922"/>
        <v>1836.3033333333333</v>
      </c>
      <c r="S3508">
        <f t="shared" si="924"/>
        <v>1833.8386666666665</v>
      </c>
      <c r="T3508">
        <f t="shared" si="925"/>
        <v>11.08800000000042</v>
      </c>
      <c r="U3508">
        <f t="shared" si="926"/>
        <v>2.2176000000000839</v>
      </c>
      <c r="V3508">
        <f t="shared" si="927"/>
        <v>74.09411576078196</v>
      </c>
      <c r="W3508">
        <f t="shared" si="928"/>
        <v>3.1177296161288837E-2</v>
      </c>
      <c r="X3508">
        <f t="shared" si="929"/>
        <v>1845.86</v>
      </c>
      <c r="Y3508">
        <f t="shared" si="930"/>
        <v>1823.73</v>
      </c>
      <c r="Z3508">
        <f t="shared" si="931"/>
        <v>62.17803886127458</v>
      </c>
      <c r="AA3508">
        <f t="shared" si="934"/>
        <v>33.061292698237111</v>
      </c>
      <c r="AB3508">
        <f t="shared" si="932"/>
        <v>0</v>
      </c>
      <c r="AC3508">
        <f t="shared" si="933"/>
        <v>1.292698237108425E-3</v>
      </c>
    </row>
    <row r="3509" spans="1:29" x14ac:dyDescent="0.3">
      <c r="A3509" s="2">
        <v>41648</v>
      </c>
      <c r="B3509">
        <v>1839</v>
      </c>
      <c r="C3509">
        <v>1843.23</v>
      </c>
      <c r="D3509">
        <v>1830.38</v>
      </c>
      <c r="E3509">
        <v>1838.13</v>
      </c>
      <c r="F3509">
        <v>3581150000</v>
      </c>
      <c r="G3509">
        <v>7.0057872345857959</v>
      </c>
      <c r="H3509">
        <v>-5.8442127654141132</v>
      </c>
      <c r="I3509">
        <v>78.467312560005553</v>
      </c>
      <c r="J3509">
        <v>73.846153846154309</v>
      </c>
      <c r="K3509">
        <v>43.92</v>
      </c>
      <c r="L3509">
        <f t="shared" si="923"/>
        <v>1836.2242127654142</v>
      </c>
      <c r="N3509">
        <f t="shared" si="918"/>
        <v>7.0057872345857959</v>
      </c>
      <c r="O3509">
        <f t="shared" si="919"/>
        <v>-5.8442127654141132</v>
      </c>
      <c r="P3509">
        <f t="shared" si="920"/>
        <v>0</v>
      </c>
      <c r="Q3509">
        <f t="shared" si="921"/>
        <v>0</v>
      </c>
      <c r="R3509">
        <f t="shared" si="922"/>
        <v>1837.2466666666667</v>
      </c>
      <c r="S3509">
        <f t="shared" si="924"/>
        <v>1834.2493333333332</v>
      </c>
      <c r="T3509">
        <f t="shared" si="925"/>
        <v>12.730666666667048</v>
      </c>
      <c r="U3509">
        <f t="shared" si="926"/>
        <v>2.5461333333334095</v>
      </c>
      <c r="V3509">
        <f t="shared" si="927"/>
        <v>78.480659125821703</v>
      </c>
      <c r="W3509">
        <f t="shared" si="928"/>
        <v>1.3346565816149791E-2</v>
      </c>
      <c r="X3509">
        <f t="shared" si="929"/>
        <v>1843.23</v>
      </c>
      <c r="Y3509">
        <f t="shared" si="930"/>
        <v>1823.73</v>
      </c>
      <c r="Z3509">
        <f t="shared" si="931"/>
        <v>73.846153846154309</v>
      </c>
      <c r="AA3509">
        <f t="shared" si="934"/>
        <v>43.922689366085493</v>
      </c>
      <c r="AB3509">
        <f t="shared" si="932"/>
        <v>0</v>
      </c>
      <c r="AC3509">
        <f t="shared" si="933"/>
        <v>2.689366085490974E-3</v>
      </c>
    </row>
    <row r="3510" spans="1:29" x14ac:dyDescent="0.3">
      <c r="A3510" s="2">
        <v>41649</v>
      </c>
      <c r="B3510">
        <v>1840.06</v>
      </c>
      <c r="C3510">
        <v>1843.15</v>
      </c>
      <c r="D3510">
        <v>1832.43</v>
      </c>
      <c r="E3510">
        <v>1842.37</v>
      </c>
      <c r="F3510">
        <v>3335710000</v>
      </c>
      <c r="G3510">
        <v>4.8771914897238284</v>
      </c>
      <c r="H3510">
        <v>-5.8428085102761997</v>
      </c>
      <c r="I3510">
        <v>100.0176087339344</v>
      </c>
      <c r="J3510">
        <v>95.589743589742938</v>
      </c>
      <c r="K3510">
        <v>59.7</v>
      </c>
      <c r="L3510">
        <f t="shared" si="923"/>
        <v>1838.2728085102763</v>
      </c>
      <c r="N3510">
        <f t="shared" si="918"/>
        <v>4.8771914897238275</v>
      </c>
      <c r="O3510">
        <f t="shared" si="919"/>
        <v>-5.8428085102761997</v>
      </c>
      <c r="P3510">
        <f t="shared" si="920"/>
        <v>0</v>
      </c>
      <c r="Q3510">
        <f t="shared" si="921"/>
        <v>0</v>
      </c>
      <c r="R3510">
        <f t="shared" si="922"/>
        <v>1839.3166666666666</v>
      </c>
      <c r="S3510">
        <f t="shared" si="924"/>
        <v>1835.5300000000002</v>
      </c>
      <c r="T3510">
        <f t="shared" si="925"/>
        <v>12.619999999999436</v>
      </c>
      <c r="U3510">
        <f t="shared" si="926"/>
        <v>2.5239999999998872</v>
      </c>
      <c r="V3510">
        <f t="shared" si="927"/>
        <v>100.01760873392962</v>
      </c>
      <c r="W3510">
        <f t="shared" si="928"/>
        <v>-4.7748471843078732E-12</v>
      </c>
      <c r="X3510">
        <f t="shared" si="929"/>
        <v>1843.23</v>
      </c>
      <c r="Y3510">
        <f t="shared" si="930"/>
        <v>1823.73</v>
      </c>
      <c r="Z3510">
        <f t="shared" si="931"/>
        <v>95.589743589742938</v>
      </c>
      <c r="AA3510">
        <f t="shared" si="934"/>
        <v>59.695015964218513</v>
      </c>
      <c r="AB3510">
        <f t="shared" si="932"/>
        <v>0</v>
      </c>
      <c r="AC3510">
        <f t="shared" si="933"/>
        <v>-4.9840357814900926E-3</v>
      </c>
    </row>
    <row r="3511" spans="1:29" x14ac:dyDescent="0.3">
      <c r="A3511" s="2">
        <v>41652</v>
      </c>
      <c r="B3511">
        <v>1841.26</v>
      </c>
      <c r="C3511">
        <v>1843.45</v>
      </c>
      <c r="D3511">
        <v>1815.52</v>
      </c>
      <c r="E3511">
        <v>1819.2</v>
      </c>
      <c r="F3511">
        <v>3591350000</v>
      </c>
      <c r="G3511">
        <v>11.534794326482601</v>
      </c>
      <c r="H3511">
        <v>-16.39520567351747</v>
      </c>
      <c r="I3511">
        <v>-166.79240538161901</v>
      </c>
      <c r="J3511">
        <v>13.175796634443451</v>
      </c>
      <c r="K3511">
        <v>59.97</v>
      </c>
      <c r="L3511">
        <f t="shared" si="923"/>
        <v>1831.9152056735174</v>
      </c>
      <c r="N3511">
        <f t="shared" si="918"/>
        <v>11.534794326482597</v>
      </c>
      <c r="O3511">
        <f t="shared" si="919"/>
        <v>-16.395205673517466</v>
      </c>
      <c r="P3511">
        <f t="shared" si="920"/>
        <v>0</v>
      </c>
      <c r="Q3511">
        <f t="shared" si="921"/>
        <v>0</v>
      </c>
      <c r="R3511">
        <f t="shared" si="922"/>
        <v>1826.0566666666666</v>
      </c>
      <c r="S3511">
        <f t="shared" si="924"/>
        <v>1834.8973333333336</v>
      </c>
      <c r="T3511">
        <f t="shared" si="925"/>
        <v>17.681333333332759</v>
      </c>
      <c r="U3511">
        <f t="shared" si="926"/>
        <v>3.5362666666665517</v>
      </c>
      <c r="V3511">
        <f t="shared" si="927"/>
        <v>-166.6666666666774</v>
      </c>
      <c r="W3511">
        <f t="shared" si="928"/>
        <v>0.12573871494160471</v>
      </c>
      <c r="X3511">
        <f t="shared" si="929"/>
        <v>1843.45</v>
      </c>
      <c r="Y3511">
        <f t="shared" si="930"/>
        <v>1815.52</v>
      </c>
      <c r="Z3511">
        <f t="shared" si="931"/>
        <v>13.175796634443449</v>
      </c>
      <c r="AA3511">
        <f t="shared" si="934"/>
        <v>59.965336706898768</v>
      </c>
      <c r="AB3511">
        <f t="shared" si="932"/>
        <v>0</v>
      </c>
      <c r="AC3511">
        <f t="shared" si="933"/>
        <v>-4.6632931012311474E-3</v>
      </c>
    </row>
    <row r="3512" spans="1:29" x14ac:dyDescent="0.3">
      <c r="A3512" s="2">
        <v>41653</v>
      </c>
      <c r="B3512">
        <v>1821.36</v>
      </c>
      <c r="C3512">
        <v>1839.26</v>
      </c>
      <c r="D3512">
        <v>1821.36</v>
      </c>
      <c r="E3512">
        <v>1838.88</v>
      </c>
      <c r="F3512">
        <v>3353270000</v>
      </c>
      <c r="G3512">
        <v>5.0231962176549132</v>
      </c>
      <c r="H3512">
        <v>-12.87680378234518</v>
      </c>
      <c r="I3512">
        <v>-21.73284781226511</v>
      </c>
      <c r="J3512">
        <v>83.637665592553077</v>
      </c>
      <c r="K3512">
        <v>65.69</v>
      </c>
      <c r="L3512">
        <f t="shared" si="923"/>
        <v>1834.2368037823451</v>
      </c>
      <c r="N3512">
        <f t="shared" si="918"/>
        <v>5.0231962176549132</v>
      </c>
      <c r="O3512">
        <f t="shared" si="919"/>
        <v>-12.876803782345178</v>
      </c>
      <c r="P3512">
        <f t="shared" si="920"/>
        <v>0</v>
      </c>
      <c r="Q3512">
        <f t="shared" si="921"/>
        <v>0</v>
      </c>
      <c r="R3512">
        <f t="shared" si="922"/>
        <v>1833.1666666666667</v>
      </c>
      <c r="S3512">
        <f t="shared" si="924"/>
        <v>1834.4180000000001</v>
      </c>
      <c r="T3512">
        <f t="shared" si="925"/>
        <v>19.225333333333083</v>
      </c>
      <c r="U3512">
        <f t="shared" si="926"/>
        <v>3.8450666666666167</v>
      </c>
      <c r="V3512">
        <f t="shared" si="927"/>
        <v>-21.695910488476905</v>
      </c>
      <c r="W3512">
        <f t="shared" si="928"/>
        <v>3.6937323788205134E-2</v>
      </c>
      <c r="X3512">
        <f t="shared" si="929"/>
        <v>1843.45</v>
      </c>
      <c r="Y3512">
        <f t="shared" si="930"/>
        <v>1815.52</v>
      </c>
      <c r="Z3512">
        <f t="shared" si="931"/>
        <v>83.637665592553077</v>
      </c>
      <c r="AA3512">
        <f t="shared" si="934"/>
        <v>65.685479704833668</v>
      </c>
      <c r="AB3512">
        <f t="shared" si="932"/>
        <v>0</v>
      </c>
      <c r="AC3512">
        <f t="shared" si="933"/>
        <v>-4.5202951663299018E-3</v>
      </c>
    </row>
    <row r="3513" spans="1:29" x14ac:dyDescent="0.3">
      <c r="A3513" s="2">
        <v>41654</v>
      </c>
      <c r="B3513">
        <v>1840.52</v>
      </c>
      <c r="C3513">
        <v>1850.84</v>
      </c>
      <c r="D3513">
        <v>1840.52</v>
      </c>
      <c r="E3513">
        <v>1848.38</v>
      </c>
      <c r="F3513">
        <v>3777800000</v>
      </c>
      <c r="G3513">
        <v>11.88879747843635</v>
      </c>
      <c r="H3513">
        <v>1.5687974784364089</v>
      </c>
      <c r="I3513">
        <v>122.76867030965251</v>
      </c>
      <c r="J3513">
        <v>93.035107587769502</v>
      </c>
      <c r="K3513">
        <v>71.86</v>
      </c>
      <c r="L3513">
        <f t="shared" si="923"/>
        <v>1838.9512025215636</v>
      </c>
      <c r="N3513">
        <f t="shared" si="918"/>
        <v>11.888797478436345</v>
      </c>
      <c r="O3513">
        <f t="shared" si="919"/>
        <v>1.5687974784364087</v>
      </c>
      <c r="P3513">
        <f t="shared" si="920"/>
        <v>0</v>
      </c>
      <c r="Q3513">
        <f t="shared" si="921"/>
        <v>0</v>
      </c>
      <c r="R3513">
        <f t="shared" si="922"/>
        <v>1846.58</v>
      </c>
      <c r="S3513">
        <f t="shared" si="924"/>
        <v>1836.4733333333334</v>
      </c>
      <c r="T3513">
        <f t="shared" si="925"/>
        <v>27.446666666666488</v>
      </c>
      <c r="U3513">
        <f t="shared" si="926"/>
        <v>5.4893333333332972</v>
      </c>
      <c r="V3513">
        <f t="shared" si="927"/>
        <v>122.74309772488022</v>
      </c>
      <c r="W3513">
        <f t="shared" si="928"/>
        <v>-2.5572584772291407E-2</v>
      </c>
      <c r="X3513">
        <f t="shared" si="929"/>
        <v>1850.84</v>
      </c>
      <c r="Y3513">
        <f t="shared" si="930"/>
        <v>1815.52</v>
      </c>
      <c r="Z3513">
        <f t="shared" si="931"/>
        <v>93.035107587769502</v>
      </c>
      <c r="AA3513">
        <f t="shared" si="934"/>
        <v>71.856893450132659</v>
      </c>
      <c r="AB3513">
        <f t="shared" si="932"/>
        <v>0</v>
      </c>
      <c r="AC3513">
        <f t="shared" si="933"/>
        <v>-3.1065498673399361E-3</v>
      </c>
    </row>
    <row r="3514" spans="1:29" x14ac:dyDescent="0.3">
      <c r="A3514" s="2">
        <v>41655</v>
      </c>
      <c r="B3514">
        <v>1847.99</v>
      </c>
      <c r="C3514">
        <v>1847.99</v>
      </c>
      <c r="D3514">
        <v>1840.3</v>
      </c>
      <c r="E3514">
        <v>1845.89</v>
      </c>
      <c r="F3514">
        <v>3491310000</v>
      </c>
      <c r="G3514">
        <v>6.7258649856241854</v>
      </c>
      <c r="H3514">
        <v>-0.96413501437587001</v>
      </c>
      <c r="I3514">
        <v>67.371289925881428</v>
      </c>
      <c r="J3514">
        <v>85.985277463194151</v>
      </c>
      <c r="K3514">
        <v>74.28</v>
      </c>
      <c r="L3514">
        <f t="shared" si="923"/>
        <v>1841.2641350143758</v>
      </c>
      <c r="N3514">
        <f t="shared" si="918"/>
        <v>6.7258649856241846</v>
      </c>
      <c r="O3514">
        <f t="shared" si="919"/>
        <v>-0.96413501437587001</v>
      </c>
      <c r="P3514">
        <f t="shared" si="920"/>
        <v>0</v>
      </c>
      <c r="Q3514">
        <f t="shared" si="921"/>
        <v>0</v>
      </c>
      <c r="R3514">
        <f t="shared" si="922"/>
        <v>1844.7266666666667</v>
      </c>
      <c r="S3514">
        <f t="shared" si="924"/>
        <v>1837.9693333333332</v>
      </c>
      <c r="T3514">
        <f t="shared" si="925"/>
        <v>33.430666666666639</v>
      </c>
      <c r="U3514">
        <f t="shared" si="926"/>
        <v>6.6861333333333279</v>
      </c>
      <c r="V3514">
        <f t="shared" si="927"/>
        <v>67.376593679789707</v>
      </c>
      <c r="W3514">
        <f t="shared" si="928"/>
        <v>5.3037539082794183E-3</v>
      </c>
      <c r="X3514">
        <f t="shared" si="929"/>
        <v>1850.84</v>
      </c>
      <c r="Y3514">
        <f t="shared" si="930"/>
        <v>1815.52</v>
      </c>
      <c r="Z3514">
        <f t="shared" si="931"/>
        <v>85.985277463194151</v>
      </c>
      <c r="AA3514">
        <f t="shared" si="934"/>
        <v>74.284718173540625</v>
      </c>
      <c r="AB3514">
        <f t="shared" si="932"/>
        <v>0</v>
      </c>
      <c r="AC3514">
        <f t="shared" si="933"/>
        <v>4.7181735406240932E-3</v>
      </c>
    </row>
    <row r="3515" spans="1:29" x14ac:dyDescent="0.3">
      <c r="A3515" s="2">
        <v>41656</v>
      </c>
      <c r="B3515">
        <v>1844.23</v>
      </c>
      <c r="C3515">
        <v>1846.04</v>
      </c>
      <c r="D3515">
        <v>1835.23</v>
      </c>
      <c r="E3515">
        <v>1838.7</v>
      </c>
      <c r="F3515">
        <v>3626120000</v>
      </c>
      <c r="G3515">
        <v>5.6305766570826563</v>
      </c>
      <c r="H3515">
        <v>-5.1794233429172891</v>
      </c>
      <c r="I3515">
        <v>18.54395604395701</v>
      </c>
      <c r="J3515">
        <v>65.628539071347973</v>
      </c>
      <c r="K3515">
        <v>68.290000000000006</v>
      </c>
      <c r="L3515">
        <f t="shared" si="923"/>
        <v>1840.4094233429173</v>
      </c>
      <c r="N3515">
        <f t="shared" si="918"/>
        <v>5.6305766570826563</v>
      </c>
      <c r="O3515">
        <f t="shared" si="919"/>
        <v>-5.1794233429172891</v>
      </c>
      <c r="P3515">
        <f t="shared" si="920"/>
        <v>0</v>
      </c>
      <c r="Q3515">
        <f t="shared" si="921"/>
        <v>0</v>
      </c>
      <c r="R3515">
        <f t="shared" si="922"/>
        <v>1839.99</v>
      </c>
      <c r="S3515">
        <f t="shared" si="924"/>
        <v>1838.104</v>
      </c>
      <c r="T3515">
        <f t="shared" si="925"/>
        <v>33.969333333333225</v>
      </c>
      <c r="U3515">
        <f t="shared" si="926"/>
        <v>6.793866666666645</v>
      </c>
      <c r="V3515">
        <f t="shared" si="927"/>
        <v>18.50688856615745</v>
      </c>
      <c r="W3515">
        <f t="shared" si="928"/>
        <v>-3.7067477799560322E-2</v>
      </c>
      <c r="X3515">
        <f t="shared" si="929"/>
        <v>1850.84</v>
      </c>
      <c r="Y3515">
        <f t="shared" si="930"/>
        <v>1815.52</v>
      </c>
      <c r="Z3515">
        <f t="shared" si="931"/>
        <v>65.628539071347973</v>
      </c>
      <c r="AA3515">
        <f t="shared" si="934"/>
        <v>68.292477269861621</v>
      </c>
      <c r="AB3515">
        <f t="shared" si="932"/>
        <v>0</v>
      </c>
      <c r="AC3515">
        <f t="shared" si="933"/>
        <v>2.4772698616146727E-3</v>
      </c>
    </row>
    <row r="3516" spans="1:29" x14ac:dyDescent="0.3">
      <c r="A3516" s="2">
        <v>41660</v>
      </c>
      <c r="B3516">
        <v>1841.05</v>
      </c>
      <c r="C3516">
        <v>1849.31</v>
      </c>
      <c r="D3516">
        <v>1832.38</v>
      </c>
      <c r="E3516">
        <v>1843.8</v>
      </c>
      <c r="F3516">
        <v>3782470000</v>
      </c>
      <c r="G3516">
        <v>7.770384438055089</v>
      </c>
      <c r="H3516">
        <v>-9.1596155619447472</v>
      </c>
      <c r="I3516">
        <v>10.149572649571621</v>
      </c>
      <c r="J3516">
        <v>76.119402985074771</v>
      </c>
      <c r="K3516">
        <v>80.88</v>
      </c>
      <c r="L3516">
        <f t="shared" si="923"/>
        <v>1841.5396155619449</v>
      </c>
      <c r="N3516">
        <f t="shared" si="918"/>
        <v>7.770384438055089</v>
      </c>
      <c r="O3516">
        <f t="shared" si="919"/>
        <v>-9.1596155619447472</v>
      </c>
      <c r="P3516">
        <f t="shared" si="920"/>
        <v>0</v>
      </c>
      <c r="Q3516">
        <f t="shared" si="921"/>
        <v>0</v>
      </c>
      <c r="R3516">
        <f t="shared" si="922"/>
        <v>1841.83</v>
      </c>
      <c r="S3516">
        <f t="shared" si="924"/>
        <v>1841.2586666666666</v>
      </c>
      <c r="T3516">
        <f t="shared" si="925"/>
        <v>18.721333333333178</v>
      </c>
      <c r="U3516">
        <f t="shared" si="926"/>
        <v>3.7442666666666353</v>
      </c>
      <c r="V3516">
        <f t="shared" si="927"/>
        <v>10.172589796547944</v>
      </c>
      <c r="W3516">
        <f t="shared" si="928"/>
        <v>2.3017146976323843E-2</v>
      </c>
      <c r="X3516">
        <f t="shared" si="929"/>
        <v>1850.84</v>
      </c>
      <c r="Y3516">
        <f t="shared" si="930"/>
        <v>1821.36</v>
      </c>
      <c r="Z3516">
        <f t="shared" si="931"/>
        <v>76.119402985074771</v>
      </c>
      <c r="AA3516">
        <f t="shared" si="934"/>
        <v>80.881198539987892</v>
      </c>
      <c r="AB3516">
        <f t="shared" si="932"/>
        <v>0</v>
      </c>
      <c r="AC3516">
        <f t="shared" si="933"/>
        <v>1.1985399878966518E-3</v>
      </c>
    </row>
    <row r="3517" spans="1:29" x14ac:dyDescent="0.3">
      <c r="A3517" s="2">
        <v>41661</v>
      </c>
      <c r="B3517">
        <v>1844.71</v>
      </c>
      <c r="C3517">
        <v>1846.87</v>
      </c>
      <c r="D3517">
        <v>1840.88</v>
      </c>
      <c r="E3517">
        <v>1844.86</v>
      </c>
      <c r="F3517">
        <v>3374170000</v>
      </c>
      <c r="G3517">
        <v>4.2235896253700957</v>
      </c>
      <c r="H3517">
        <v>-1.766410374629686</v>
      </c>
      <c r="I3517">
        <v>23.918243096318839</v>
      </c>
      <c r="J3517">
        <v>67.60563380281647</v>
      </c>
      <c r="K3517">
        <v>77.67</v>
      </c>
      <c r="L3517">
        <f t="shared" si="923"/>
        <v>1842.6464103746298</v>
      </c>
      <c r="N3517">
        <f t="shared" si="918"/>
        <v>4.2235896253700957</v>
      </c>
      <c r="O3517">
        <f t="shared" si="919"/>
        <v>-1.766410374629686</v>
      </c>
      <c r="P3517">
        <f t="shared" si="920"/>
        <v>0</v>
      </c>
      <c r="Q3517">
        <f t="shared" si="921"/>
        <v>0</v>
      </c>
      <c r="R3517">
        <f t="shared" si="922"/>
        <v>1844.2033333333331</v>
      </c>
      <c r="S3517">
        <f t="shared" si="924"/>
        <v>1843.4659999999999</v>
      </c>
      <c r="T3517">
        <f t="shared" si="925"/>
        <v>10.223999999999933</v>
      </c>
      <c r="U3517">
        <f t="shared" si="926"/>
        <v>2.0447999999999866</v>
      </c>
      <c r="V3517">
        <f t="shared" si="927"/>
        <v>24.039297513473485</v>
      </c>
      <c r="W3517">
        <f t="shared" si="928"/>
        <v>0.12105441715464593</v>
      </c>
      <c r="X3517">
        <f t="shared" si="929"/>
        <v>1850.84</v>
      </c>
      <c r="Y3517">
        <f t="shared" si="930"/>
        <v>1832.38</v>
      </c>
      <c r="Z3517">
        <f t="shared" si="931"/>
        <v>67.60563380281647</v>
      </c>
      <c r="AA3517">
        <f t="shared" si="934"/>
        <v>77.674792182040576</v>
      </c>
      <c r="AB3517">
        <f t="shared" si="932"/>
        <v>0</v>
      </c>
      <c r="AC3517">
        <f t="shared" si="933"/>
        <v>4.792182040574744E-3</v>
      </c>
    </row>
    <row r="3518" spans="1:29" x14ac:dyDescent="0.3">
      <c r="A3518" s="2">
        <v>41662</v>
      </c>
      <c r="B3518">
        <v>1842.29</v>
      </c>
      <c r="C3518">
        <v>1842.29</v>
      </c>
      <c r="D3518">
        <v>1820.06</v>
      </c>
      <c r="E3518">
        <v>1828.46</v>
      </c>
      <c r="F3518">
        <v>3972250000</v>
      </c>
      <c r="G3518">
        <v>4.3723930835799374</v>
      </c>
      <c r="H3518">
        <v>-17.857606916420082</v>
      </c>
      <c r="I3518">
        <v>-163.05418719212341</v>
      </c>
      <c r="J3518">
        <v>28.717948717949032</v>
      </c>
      <c r="K3518">
        <v>64.81</v>
      </c>
      <c r="L3518">
        <f t="shared" si="923"/>
        <v>1837.91760691642</v>
      </c>
      <c r="N3518">
        <f t="shared" si="918"/>
        <v>4.3723930835799365</v>
      </c>
      <c r="O3518">
        <f t="shared" si="919"/>
        <v>-17.857606916420082</v>
      </c>
      <c r="P3518">
        <f t="shared" si="920"/>
        <v>0</v>
      </c>
      <c r="Q3518">
        <f t="shared" si="921"/>
        <v>0</v>
      </c>
      <c r="R3518">
        <f t="shared" si="922"/>
        <v>1830.2699999999998</v>
      </c>
      <c r="S3518">
        <f t="shared" si="924"/>
        <v>1840.2040000000002</v>
      </c>
      <c r="T3518">
        <f t="shared" si="925"/>
        <v>20.295999999999822</v>
      </c>
      <c r="U3518">
        <f t="shared" si="926"/>
        <v>4.0591999999999642</v>
      </c>
      <c r="V3518">
        <f t="shared" si="927"/>
        <v>-163.15201681777216</v>
      </c>
      <c r="W3518">
        <f t="shared" si="928"/>
        <v>-9.7829625648756746E-2</v>
      </c>
      <c r="X3518">
        <f t="shared" si="929"/>
        <v>1849.31</v>
      </c>
      <c r="Y3518">
        <f t="shared" si="930"/>
        <v>1820.06</v>
      </c>
      <c r="Z3518">
        <f t="shared" si="931"/>
        <v>28.717948717949028</v>
      </c>
      <c r="AA3518">
        <f t="shared" si="934"/>
        <v>64.811360408076467</v>
      </c>
      <c r="AB3518">
        <f t="shared" si="932"/>
        <v>0</v>
      </c>
      <c r="AC3518">
        <f t="shared" si="933"/>
        <v>1.3604080764650917E-3</v>
      </c>
    </row>
    <row r="3519" spans="1:29" x14ac:dyDescent="0.3">
      <c r="A3519" s="2">
        <v>41663</v>
      </c>
      <c r="B3519">
        <v>1826.96</v>
      </c>
      <c r="C3519">
        <v>1826.96</v>
      </c>
      <c r="D3519">
        <v>1790.29</v>
      </c>
      <c r="E3519">
        <v>1790.29</v>
      </c>
      <c r="F3519">
        <v>4618450000</v>
      </c>
      <c r="G3519">
        <v>4.9182620557198788</v>
      </c>
      <c r="H3519">
        <v>-31.75173794428019</v>
      </c>
      <c r="I3519">
        <v>-158.57008602616929</v>
      </c>
      <c r="J3519">
        <v>0</v>
      </c>
      <c r="K3519">
        <v>47.61</v>
      </c>
      <c r="L3519">
        <f t="shared" si="923"/>
        <v>1822.0417379442802</v>
      </c>
      <c r="N3519">
        <f t="shared" si="918"/>
        <v>4.9182620557198788</v>
      </c>
      <c r="O3519">
        <f t="shared" si="919"/>
        <v>-31.751737944280194</v>
      </c>
      <c r="P3519">
        <f t="shared" si="920"/>
        <v>0</v>
      </c>
      <c r="Q3519">
        <f t="shared" si="921"/>
        <v>0</v>
      </c>
      <c r="R3519">
        <f t="shared" si="922"/>
        <v>1802.5133333333333</v>
      </c>
      <c r="S3519">
        <f t="shared" si="924"/>
        <v>1831.7613333333331</v>
      </c>
      <c r="T3519">
        <f t="shared" si="925"/>
        <v>61.478666666666868</v>
      </c>
      <c r="U3519">
        <f t="shared" si="926"/>
        <v>12.295733333333374</v>
      </c>
      <c r="V3519">
        <f t="shared" si="927"/>
        <v>-158.58075429959294</v>
      </c>
      <c r="W3519">
        <f t="shared" si="928"/>
        <v>-1.0668273423647179E-2</v>
      </c>
      <c r="X3519">
        <f t="shared" si="929"/>
        <v>1849.31</v>
      </c>
      <c r="Y3519">
        <f t="shared" si="930"/>
        <v>1790.29</v>
      </c>
      <c r="Z3519">
        <f t="shared" si="931"/>
        <v>0</v>
      </c>
      <c r="AA3519">
        <f t="shared" si="934"/>
        <v>47.61430491543765</v>
      </c>
      <c r="AB3519">
        <f t="shared" si="932"/>
        <v>0</v>
      </c>
      <c r="AC3519">
        <f t="shared" si="933"/>
        <v>4.3049154376504362E-3</v>
      </c>
    </row>
    <row r="3520" spans="1:29" x14ac:dyDescent="0.3">
      <c r="A3520" s="2">
        <v>41666</v>
      </c>
      <c r="B3520">
        <v>1791.03</v>
      </c>
      <c r="C3520">
        <v>1795.98</v>
      </c>
      <c r="D3520">
        <v>1772.88</v>
      </c>
      <c r="E3520">
        <v>1781.56</v>
      </c>
      <c r="F3520">
        <v>4045200000</v>
      </c>
      <c r="G3520">
        <v>-12.567825296186809</v>
      </c>
      <c r="H3520">
        <v>-35.66782529618672</v>
      </c>
      <c r="I3520">
        <v>-112.22704331907291</v>
      </c>
      <c r="J3520">
        <v>11.356797069213471</v>
      </c>
      <c r="K3520">
        <v>36.76</v>
      </c>
      <c r="L3520">
        <f t="shared" si="923"/>
        <v>1808.5478252961868</v>
      </c>
      <c r="N3520">
        <f t="shared" si="918"/>
        <v>-12.567825296186811</v>
      </c>
      <c r="O3520">
        <f t="shared" si="919"/>
        <v>-35.66782529618672</v>
      </c>
      <c r="P3520">
        <f t="shared" si="920"/>
        <v>0</v>
      </c>
      <c r="Q3520">
        <f t="shared" si="921"/>
        <v>0</v>
      </c>
      <c r="R3520">
        <f t="shared" si="922"/>
        <v>1783.4733333333334</v>
      </c>
      <c r="S3520">
        <f t="shared" si="924"/>
        <v>1820.4579999999999</v>
      </c>
      <c r="T3520">
        <f t="shared" si="925"/>
        <v>109.85866666666629</v>
      </c>
      <c r="U3520">
        <f t="shared" si="926"/>
        <v>21.971733333333258</v>
      </c>
      <c r="V3520">
        <f t="shared" si="927"/>
        <v>-112.21893179924092</v>
      </c>
      <c r="W3520">
        <f t="shared" si="928"/>
        <v>8.1115198319849924E-3</v>
      </c>
      <c r="X3520">
        <f t="shared" si="929"/>
        <v>1849.31</v>
      </c>
      <c r="Y3520">
        <f t="shared" si="930"/>
        <v>1772.88</v>
      </c>
      <c r="Z3520">
        <f t="shared" si="931"/>
        <v>11.356797069213469</v>
      </c>
      <c r="AA3520">
        <f t="shared" si="934"/>
        <v>36.759956515010749</v>
      </c>
      <c r="AB3520">
        <f t="shared" si="932"/>
        <v>0</v>
      </c>
      <c r="AC3520">
        <f t="shared" si="933"/>
        <v>-4.3484989248554484E-5</v>
      </c>
    </row>
    <row r="3521" spans="1:29" x14ac:dyDescent="0.3">
      <c r="A3521" s="2">
        <v>41667</v>
      </c>
      <c r="B3521">
        <v>1783</v>
      </c>
      <c r="C3521">
        <v>1793.87</v>
      </c>
      <c r="D3521">
        <v>1779.49</v>
      </c>
      <c r="E3521">
        <v>1792.5</v>
      </c>
      <c r="F3521">
        <v>3437830000</v>
      </c>
      <c r="G3521">
        <v>-9.3285501974580711</v>
      </c>
      <c r="H3521">
        <v>-23.708550197457949</v>
      </c>
      <c r="I3521">
        <v>-64.425940557953325</v>
      </c>
      <c r="J3521">
        <v>26.517096904987088</v>
      </c>
      <c r="K3521">
        <v>26.84</v>
      </c>
      <c r="L3521">
        <f t="shared" si="923"/>
        <v>1803.198550197458</v>
      </c>
      <c r="N3521">
        <f t="shared" si="918"/>
        <v>-9.3285501974580711</v>
      </c>
      <c r="O3521">
        <f t="shared" si="919"/>
        <v>-23.708550197457953</v>
      </c>
      <c r="P3521">
        <f t="shared" si="920"/>
        <v>0</v>
      </c>
      <c r="Q3521">
        <f t="shared" si="921"/>
        <v>0</v>
      </c>
      <c r="R3521">
        <f t="shared" si="922"/>
        <v>1788.62</v>
      </c>
      <c r="S3521">
        <f t="shared" si="924"/>
        <v>1809.8159999999996</v>
      </c>
      <c r="T3521">
        <f t="shared" si="925"/>
        <v>109.68266666666591</v>
      </c>
      <c r="U3521">
        <f t="shared" si="926"/>
        <v>21.93653333333318</v>
      </c>
      <c r="V3521">
        <f t="shared" si="927"/>
        <v>-64.416133816342409</v>
      </c>
      <c r="W3521">
        <f t="shared" si="928"/>
        <v>9.8067416109159922E-3</v>
      </c>
      <c r="X3521">
        <f t="shared" si="929"/>
        <v>1846.87</v>
      </c>
      <c r="Y3521">
        <f t="shared" si="930"/>
        <v>1772.88</v>
      </c>
      <c r="Z3521">
        <f t="shared" si="931"/>
        <v>26.517096904987092</v>
      </c>
      <c r="AA3521">
        <f t="shared" si="934"/>
        <v>26.83949529899321</v>
      </c>
      <c r="AB3521">
        <f t="shared" si="932"/>
        <v>0</v>
      </c>
      <c r="AC3521">
        <f t="shared" si="933"/>
        <v>-5.0470100678978724E-4</v>
      </c>
    </row>
    <row r="3522" spans="1:29" x14ac:dyDescent="0.3">
      <c r="A3522" s="2">
        <v>41668</v>
      </c>
      <c r="B3522">
        <v>1790.15</v>
      </c>
      <c r="C3522">
        <v>1790.15</v>
      </c>
      <c r="D3522">
        <v>1770.45</v>
      </c>
      <c r="E3522">
        <v>1774.2</v>
      </c>
      <c r="F3522">
        <v>3964020000</v>
      </c>
      <c r="G3522">
        <v>-3.382366798305156</v>
      </c>
      <c r="H3522">
        <v>-23.082366798305198</v>
      </c>
      <c r="I3522">
        <v>-77.430145611964363</v>
      </c>
      <c r="J3522">
        <v>5.2199331848552397</v>
      </c>
      <c r="K3522">
        <v>14.36</v>
      </c>
      <c r="L3522">
        <f t="shared" si="923"/>
        <v>1793.5323667983052</v>
      </c>
      <c r="N3522">
        <f t="shared" si="918"/>
        <v>-3.3823667983051564</v>
      </c>
      <c r="O3522">
        <f t="shared" si="919"/>
        <v>-23.082366798305202</v>
      </c>
      <c r="P3522">
        <f t="shared" si="920"/>
        <v>0</v>
      </c>
      <c r="Q3522">
        <f t="shared" si="921"/>
        <v>0</v>
      </c>
      <c r="R3522">
        <f t="shared" si="922"/>
        <v>1778.2666666666667</v>
      </c>
      <c r="S3522">
        <f t="shared" si="924"/>
        <v>1796.6286666666667</v>
      </c>
      <c r="T3522">
        <f t="shared" si="925"/>
        <v>79.051999999999907</v>
      </c>
      <c r="U3522">
        <f t="shared" si="926"/>
        <v>15.810399999999982</v>
      </c>
      <c r="V3522">
        <f t="shared" si="927"/>
        <v>-77.425829411864342</v>
      </c>
      <c r="W3522">
        <f t="shared" si="928"/>
        <v>4.3162001000212058E-3</v>
      </c>
      <c r="X3522">
        <f t="shared" si="929"/>
        <v>1842.29</v>
      </c>
      <c r="Y3522">
        <f t="shared" si="930"/>
        <v>1770.45</v>
      </c>
      <c r="Z3522">
        <f t="shared" si="931"/>
        <v>5.2199331848552397</v>
      </c>
      <c r="AA3522">
        <f t="shared" si="934"/>
        <v>14.362355175400964</v>
      </c>
      <c r="AB3522">
        <f t="shared" si="932"/>
        <v>0</v>
      </c>
      <c r="AC3522">
        <f t="shared" si="933"/>
        <v>2.3551754009645265E-3</v>
      </c>
    </row>
    <row r="3523" spans="1:29" x14ac:dyDescent="0.3">
      <c r="A3523" s="2">
        <v>41669</v>
      </c>
      <c r="B3523">
        <v>1777.17</v>
      </c>
      <c r="C3523">
        <v>1798.77</v>
      </c>
      <c r="D3523">
        <v>1777.17</v>
      </c>
      <c r="E3523">
        <v>1794.19</v>
      </c>
      <c r="F3523">
        <v>3547510000</v>
      </c>
      <c r="G3523">
        <v>5.0184221344629796</v>
      </c>
      <c r="H3523">
        <v>-16.581577865536929</v>
      </c>
      <c r="I3523">
        <v>15.80785711713699</v>
      </c>
      <c r="J3523">
        <v>42.010263670146898</v>
      </c>
      <c r="K3523">
        <v>17.02</v>
      </c>
      <c r="L3523">
        <f t="shared" si="923"/>
        <v>1793.751577865537</v>
      </c>
      <c r="N3523">
        <f t="shared" ref="N3523:N3586" si="935">C3523-L3523</f>
        <v>5.0184221344629805</v>
      </c>
      <c r="O3523">
        <f t="shared" ref="O3523:O3586" si="936">D3523-L3523</f>
        <v>-16.581577865536929</v>
      </c>
      <c r="P3523">
        <f t="shared" ref="P3523:P3586" si="937">N3523-G3523</f>
        <v>0</v>
      </c>
      <c r="Q3523">
        <f t="shared" ref="Q3523:Q3586" si="938">O3523-H3523</f>
        <v>0</v>
      </c>
      <c r="R3523">
        <f t="shared" ref="R3523:R3586" si="939">AVERAGE(C3523:E3523)</f>
        <v>1790.0433333333333</v>
      </c>
      <c r="S3523">
        <f t="shared" si="924"/>
        <v>1788.5833333333333</v>
      </c>
      <c r="T3523">
        <f t="shared" si="925"/>
        <v>30.853333333333239</v>
      </c>
      <c r="U3523">
        <f t="shared" si="926"/>
        <v>6.1706666666666479</v>
      </c>
      <c r="V3523">
        <f t="shared" si="927"/>
        <v>15.773552290406665</v>
      </c>
      <c r="W3523">
        <f t="shared" si="928"/>
        <v>-3.4304826730325644E-2</v>
      </c>
      <c r="X3523">
        <f t="shared" si="929"/>
        <v>1826.96</v>
      </c>
      <c r="Y3523">
        <f t="shared" si="930"/>
        <v>1770.45</v>
      </c>
      <c r="Z3523">
        <f t="shared" si="931"/>
        <v>42.010263670146898</v>
      </c>
      <c r="AA3523">
        <f t="shared" si="934"/>
        <v>17.020818165840542</v>
      </c>
      <c r="AB3523">
        <f t="shared" si="932"/>
        <v>0</v>
      </c>
      <c r="AC3523">
        <f t="shared" si="933"/>
        <v>8.1816584054195118E-4</v>
      </c>
    </row>
    <row r="3524" spans="1:29" x14ac:dyDescent="0.3">
      <c r="A3524" s="2">
        <v>41670</v>
      </c>
      <c r="B3524">
        <v>1790.88</v>
      </c>
      <c r="C3524">
        <v>1793.88</v>
      </c>
      <c r="D3524">
        <v>1772.26</v>
      </c>
      <c r="E3524">
        <v>1782.59</v>
      </c>
      <c r="F3524">
        <v>4059690000</v>
      </c>
      <c r="G3524">
        <v>3.8489480896419082</v>
      </c>
      <c r="H3524">
        <v>-17.77105191035821</v>
      </c>
      <c r="I3524">
        <v>-31.23884327026456</v>
      </c>
      <c r="J3524">
        <v>42.867231638417728</v>
      </c>
      <c r="K3524">
        <v>25.59</v>
      </c>
      <c r="L3524">
        <f t="shared" ref="L3524:L3587" si="940">$M$2*E3524+L3523*(1-$M$2)</f>
        <v>1790.0310519103582</v>
      </c>
      <c r="N3524">
        <f t="shared" si="935"/>
        <v>3.8489480896419082</v>
      </c>
      <c r="O3524">
        <f t="shared" si="936"/>
        <v>-17.77105191035821</v>
      </c>
      <c r="P3524">
        <f t="shared" si="937"/>
        <v>0</v>
      </c>
      <c r="Q3524">
        <f t="shared" si="938"/>
        <v>0</v>
      </c>
      <c r="R3524">
        <f t="shared" si="939"/>
        <v>1782.91</v>
      </c>
      <c r="S3524">
        <f t="shared" si="924"/>
        <v>1784.6626666666666</v>
      </c>
      <c r="T3524">
        <f t="shared" si="925"/>
        <v>18.675999999999704</v>
      </c>
      <c r="U3524">
        <f t="shared" si="926"/>
        <v>3.7351999999999408</v>
      </c>
      <c r="V3524">
        <f t="shared" si="927"/>
        <v>-31.281978058587768</v>
      </c>
      <c r="W3524">
        <f t="shared" si="928"/>
        <v>-4.3134788323207829E-2</v>
      </c>
      <c r="X3524">
        <f t="shared" si="929"/>
        <v>1798.77</v>
      </c>
      <c r="Y3524">
        <f t="shared" si="930"/>
        <v>1770.45</v>
      </c>
      <c r="Z3524">
        <f t="shared" si="931"/>
        <v>42.867231638417728</v>
      </c>
      <c r="AA3524">
        <f t="shared" si="934"/>
        <v>25.594264493524086</v>
      </c>
      <c r="AB3524">
        <f t="shared" si="932"/>
        <v>0</v>
      </c>
      <c r="AC3524">
        <f t="shared" si="933"/>
        <v>4.2644935240865323E-3</v>
      </c>
    </row>
    <row r="3525" spans="1:29" x14ac:dyDescent="0.3">
      <c r="A3525" s="2">
        <v>41673</v>
      </c>
      <c r="B3525">
        <v>1782.68</v>
      </c>
      <c r="C3525">
        <v>1784.83</v>
      </c>
      <c r="D3525">
        <v>1739.66</v>
      </c>
      <c r="E3525">
        <v>1741.89</v>
      </c>
      <c r="F3525">
        <v>4726040000</v>
      </c>
      <c r="G3525">
        <v>10.845965393094501</v>
      </c>
      <c r="H3525">
        <v>-34.324034606905343</v>
      </c>
      <c r="I3525">
        <v>-161.2462421426622</v>
      </c>
      <c r="J3525">
        <v>3.7726273050245678</v>
      </c>
      <c r="K3525">
        <v>24.08</v>
      </c>
      <c r="L3525">
        <f t="shared" si="940"/>
        <v>1773.9840346069054</v>
      </c>
      <c r="N3525">
        <f t="shared" si="935"/>
        <v>10.845965393094502</v>
      </c>
      <c r="O3525">
        <f t="shared" si="936"/>
        <v>-34.324034606905343</v>
      </c>
      <c r="P3525">
        <f t="shared" si="937"/>
        <v>0</v>
      </c>
      <c r="Q3525">
        <f t="shared" si="938"/>
        <v>0</v>
      </c>
      <c r="R3525">
        <f t="shared" si="939"/>
        <v>1755.46</v>
      </c>
      <c r="S3525">
        <f t="shared" si="924"/>
        <v>1779.06</v>
      </c>
      <c r="T3525">
        <f t="shared" si="925"/>
        <v>48.786666666666633</v>
      </c>
      <c r="U3525">
        <f t="shared" si="926"/>
        <v>9.7573333333333263</v>
      </c>
      <c r="V3525">
        <f t="shared" si="927"/>
        <v>-161.24624214266143</v>
      </c>
      <c r="W3525">
        <f t="shared" si="928"/>
        <v>7.673861546209082E-13</v>
      </c>
      <c r="X3525">
        <f t="shared" si="929"/>
        <v>1798.77</v>
      </c>
      <c r="Y3525">
        <f t="shared" si="930"/>
        <v>1739.66</v>
      </c>
      <c r="Z3525">
        <f t="shared" si="931"/>
        <v>3.7726273050245678</v>
      </c>
      <c r="AA3525">
        <f t="shared" si="934"/>
        <v>24.077430540686304</v>
      </c>
      <c r="AB3525">
        <f t="shared" si="932"/>
        <v>0</v>
      </c>
      <c r="AC3525">
        <f t="shared" si="933"/>
        <v>-2.5694593136940114E-3</v>
      </c>
    </row>
    <row r="3526" spans="1:29" x14ac:dyDescent="0.3">
      <c r="A3526" s="2">
        <v>41674</v>
      </c>
      <c r="B3526">
        <v>1743.82</v>
      </c>
      <c r="C3526">
        <v>1758.73</v>
      </c>
      <c r="D3526">
        <v>1743.82</v>
      </c>
      <c r="E3526">
        <v>1755.2</v>
      </c>
      <c r="F3526">
        <v>4068410000</v>
      </c>
      <c r="G3526">
        <v>-8.9926897379370985</v>
      </c>
      <c r="H3526">
        <v>-23.90268973793718</v>
      </c>
      <c r="I3526">
        <v>-90.039567560831244</v>
      </c>
      <c r="J3526">
        <v>26.289967856538642</v>
      </c>
      <c r="K3526">
        <v>24.03</v>
      </c>
      <c r="L3526">
        <f t="shared" si="940"/>
        <v>1767.7226897379371</v>
      </c>
      <c r="N3526">
        <f t="shared" si="935"/>
        <v>-8.9926897379370985</v>
      </c>
      <c r="O3526">
        <f t="shared" si="936"/>
        <v>-23.90268973793718</v>
      </c>
      <c r="P3526">
        <f t="shared" si="937"/>
        <v>0</v>
      </c>
      <c r="Q3526">
        <f t="shared" si="938"/>
        <v>0</v>
      </c>
      <c r="R3526">
        <f t="shared" si="939"/>
        <v>1752.5833333333333</v>
      </c>
      <c r="S3526">
        <f t="shared" si="924"/>
        <v>1771.8526666666669</v>
      </c>
      <c r="T3526">
        <f t="shared" si="925"/>
        <v>71.323999999999842</v>
      </c>
      <c r="U3526">
        <f t="shared" si="926"/>
        <v>14.264799999999969</v>
      </c>
      <c r="V3526">
        <f t="shared" si="927"/>
        <v>-90.055396656261934</v>
      </c>
      <c r="W3526">
        <f t="shared" si="928"/>
        <v>-1.5829095430689222E-2</v>
      </c>
      <c r="X3526">
        <f t="shared" si="929"/>
        <v>1798.77</v>
      </c>
      <c r="Y3526">
        <f t="shared" si="930"/>
        <v>1739.66</v>
      </c>
      <c r="Z3526">
        <f t="shared" si="931"/>
        <v>26.289967856538638</v>
      </c>
      <c r="AA3526">
        <f t="shared" si="934"/>
        <v>24.032004730996615</v>
      </c>
      <c r="AB3526">
        <f t="shared" si="932"/>
        <v>0</v>
      </c>
      <c r="AC3526">
        <f t="shared" si="933"/>
        <v>2.0047309966138016E-3</v>
      </c>
    </row>
    <row r="3527" spans="1:29" x14ac:dyDescent="0.3">
      <c r="A3527" s="2">
        <v>41675</v>
      </c>
      <c r="B3527">
        <v>1753.38</v>
      </c>
      <c r="C3527">
        <v>1755.79</v>
      </c>
      <c r="D3527">
        <v>1737.92</v>
      </c>
      <c r="E3527">
        <v>1751.64</v>
      </c>
      <c r="F3527">
        <v>3984290000</v>
      </c>
      <c r="G3527">
        <v>-6.5717931586250424</v>
      </c>
      <c r="H3527">
        <v>-24.441793158624929</v>
      </c>
      <c r="I3527">
        <v>-70.592997368953959</v>
      </c>
      <c r="J3527">
        <v>22.547247329498841</v>
      </c>
      <c r="K3527">
        <v>27.5</v>
      </c>
      <c r="L3527">
        <f t="shared" si="940"/>
        <v>1762.361793158625</v>
      </c>
      <c r="N3527">
        <f t="shared" si="935"/>
        <v>-6.5717931586250415</v>
      </c>
      <c r="O3527">
        <f t="shared" si="936"/>
        <v>-24.441793158624932</v>
      </c>
      <c r="P3527">
        <f t="shared" si="937"/>
        <v>0</v>
      </c>
      <c r="Q3527">
        <f t="shared" si="938"/>
        <v>0</v>
      </c>
      <c r="R3527">
        <f t="shared" si="939"/>
        <v>1748.45</v>
      </c>
      <c r="S3527">
        <f t="shared" ref="S3527:S3590" si="941">AVERAGE(R3523:R3527)</f>
        <v>1765.8893333333333</v>
      </c>
      <c r="T3527">
        <f t="shared" ref="T3527:T3590" si="942">ABS(S3527-R3527)+ABS(S3527-R3526)+ABS(S3527-R3525)+ABS(S3527-R3524)+ABS(S3527-R3523)</f>
        <v>82.349333333333334</v>
      </c>
      <c r="U3527">
        <f t="shared" ref="U3527:U3590" si="943">T3527/5</f>
        <v>16.469866666666668</v>
      </c>
      <c r="V3527">
        <f t="shared" ref="V3527:V3590" si="944">(R3527-S3527)/(0.015*U3527)</f>
        <v>-70.590870330191905</v>
      </c>
      <c r="W3527">
        <f t="shared" ref="W3527:W3590" si="945">V3527-I3527</f>
        <v>2.1270387620546671E-3</v>
      </c>
      <c r="X3527">
        <f t="shared" ref="X3527:X3590" si="946">MAX(C3523:C3527)</f>
        <v>1798.77</v>
      </c>
      <c r="Y3527">
        <f t="shared" ref="Y3527:Y3590" si="947">MIN(D3523:D3527)</f>
        <v>1737.92</v>
      </c>
      <c r="Z3527">
        <f t="shared" ref="Z3527:Z3590" si="948">100*(E3527-Y3527)/(X3527-Y3527)</f>
        <v>22.547247329498845</v>
      </c>
      <c r="AA3527">
        <f t="shared" si="934"/>
        <v>27.497467559925337</v>
      </c>
      <c r="AB3527">
        <f t="shared" ref="AB3527:AB3590" si="949">Z3527-J3527</f>
        <v>0</v>
      </c>
      <c r="AC3527">
        <f t="shared" ref="AC3527:AC3590" si="950">AA3527-K3527</f>
        <v>-2.5324400746633557E-3</v>
      </c>
    </row>
    <row r="3528" spans="1:29" x14ac:dyDescent="0.3">
      <c r="A3528" s="2">
        <v>41676</v>
      </c>
      <c r="B3528">
        <v>1752.99</v>
      </c>
      <c r="C3528">
        <v>1774.06</v>
      </c>
      <c r="D3528">
        <v>1752.99</v>
      </c>
      <c r="E3528">
        <v>1773.43</v>
      </c>
      <c r="F3528">
        <v>3825410000</v>
      </c>
      <c r="G3528">
        <v>8.0088045609163601</v>
      </c>
      <c r="H3528">
        <v>-13.06119543908358</v>
      </c>
      <c r="I3528">
        <v>34.112225756463303</v>
      </c>
      <c r="J3528">
        <v>63.456040028591786</v>
      </c>
      <c r="K3528">
        <v>31.79</v>
      </c>
      <c r="L3528">
        <f t="shared" si="940"/>
        <v>1766.0511954390836</v>
      </c>
      <c r="N3528">
        <f t="shared" si="935"/>
        <v>8.0088045609163601</v>
      </c>
      <c r="O3528">
        <f t="shared" si="936"/>
        <v>-13.061195439083576</v>
      </c>
      <c r="P3528">
        <f t="shared" si="937"/>
        <v>0</v>
      </c>
      <c r="Q3528">
        <f t="shared" si="938"/>
        <v>0</v>
      </c>
      <c r="R3528">
        <f t="shared" si="939"/>
        <v>1766.8266666666668</v>
      </c>
      <c r="S3528">
        <f t="shared" si="941"/>
        <v>1761.2459999999999</v>
      </c>
      <c r="T3528">
        <f t="shared" si="942"/>
        <v>54.489333333333434</v>
      </c>
      <c r="U3528">
        <f t="shared" si="943"/>
        <v>10.897866666666687</v>
      </c>
      <c r="V3528">
        <f t="shared" si="944"/>
        <v>34.139199517134529</v>
      </c>
      <c r="W3528">
        <f t="shared" si="945"/>
        <v>2.6973760671225477E-2</v>
      </c>
      <c r="X3528">
        <f t="shared" si="946"/>
        <v>1793.88</v>
      </c>
      <c r="Y3528">
        <f t="shared" si="947"/>
        <v>1737.92</v>
      </c>
      <c r="Z3528">
        <f t="shared" si="948"/>
        <v>63.456040028591794</v>
      </c>
      <c r="AA3528">
        <f t="shared" si="934"/>
        <v>31.786622831614313</v>
      </c>
      <c r="AB3528">
        <f t="shared" si="949"/>
        <v>0</v>
      </c>
      <c r="AC3528">
        <f t="shared" si="950"/>
        <v>-3.3771683856862467E-3</v>
      </c>
    </row>
    <row r="3529" spans="1:29" x14ac:dyDescent="0.3">
      <c r="A3529" s="2">
        <v>41677</v>
      </c>
      <c r="B3529">
        <v>1776.01</v>
      </c>
      <c r="C3529">
        <v>1798.03</v>
      </c>
      <c r="D3529">
        <v>1776.01</v>
      </c>
      <c r="E3529">
        <v>1797.02</v>
      </c>
      <c r="F3529">
        <v>3775990000</v>
      </c>
      <c r="G3529">
        <v>21.655869707277361</v>
      </c>
      <c r="H3529">
        <v>-0.36413029272262071</v>
      </c>
      <c r="I3529">
        <v>145.19491896627221</v>
      </c>
      <c r="J3529">
        <v>98.319747130261206</v>
      </c>
      <c r="K3529">
        <v>42.88</v>
      </c>
      <c r="L3529">
        <f t="shared" si="940"/>
        <v>1776.3741302927226</v>
      </c>
      <c r="N3529">
        <f t="shared" si="935"/>
        <v>21.655869707277361</v>
      </c>
      <c r="O3529">
        <f t="shared" si="936"/>
        <v>-0.36413029272262065</v>
      </c>
      <c r="P3529">
        <f t="shared" si="937"/>
        <v>0</v>
      </c>
      <c r="Q3529">
        <f t="shared" si="938"/>
        <v>0</v>
      </c>
      <c r="R3529">
        <f t="shared" si="939"/>
        <v>1790.3533333333332</v>
      </c>
      <c r="S3529">
        <f t="shared" si="941"/>
        <v>1762.7346666666665</v>
      </c>
      <c r="T3529">
        <f t="shared" si="942"/>
        <v>63.421333333333223</v>
      </c>
      <c r="U3529">
        <f t="shared" si="943"/>
        <v>12.684266666666645</v>
      </c>
      <c r="V3529">
        <f t="shared" si="944"/>
        <v>145.15970791461754</v>
      </c>
      <c r="W3529">
        <f t="shared" si="945"/>
        <v>-3.52110516546702E-2</v>
      </c>
      <c r="X3529">
        <f t="shared" si="946"/>
        <v>1798.03</v>
      </c>
      <c r="Y3529">
        <f t="shared" si="947"/>
        <v>1737.92</v>
      </c>
      <c r="Z3529">
        <f t="shared" si="948"/>
        <v>98.319747130261206</v>
      </c>
      <c r="AA3529">
        <f t="shared" si="934"/>
        <v>42.877125929983016</v>
      </c>
      <c r="AB3529">
        <f t="shared" si="949"/>
        <v>0</v>
      </c>
      <c r="AC3529">
        <f t="shared" si="950"/>
        <v>-2.8740700169862521E-3</v>
      </c>
    </row>
    <row r="3530" spans="1:29" x14ac:dyDescent="0.3">
      <c r="A3530" s="2">
        <v>41680</v>
      </c>
      <c r="B3530">
        <v>1796.2</v>
      </c>
      <c r="C3530">
        <v>1799.94</v>
      </c>
      <c r="D3530">
        <v>1791.83</v>
      </c>
      <c r="E3530">
        <v>1799.84</v>
      </c>
      <c r="F3530">
        <v>3312160000</v>
      </c>
      <c r="G3530">
        <v>15.74391313818478</v>
      </c>
      <c r="H3530">
        <v>7.6339131381846528</v>
      </c>
      <c r="I3530">
        <v>95.925286723216757</v>
      </c>
      <c r="J3530">
        <v>99.838761689777272</v>
      </c>
      <c r="K3530">
        <v>62.09</v>
      </c>
      <c r="L3530">
        <f t="shared" si="940"/>
        <v>1784.1960868618153</v>
      </c>
      <c r="N3530">
        <f t="shared" si="935"/>
        <v>15.74391313818478</v>
      </c>
      <c r="O3530">
        <f t="shared" si="936"/>
        <v>7.6339131381846528</v>
      </c>
      <c r="P3530">
        <f t="shared" si="937"/>
        <v>0</v>
      </c>
      <c r="Q3530">
        <f t="shared" si="938"/>
        <v>0</v>
      </c>
      <c r="R3530">
        <f t="shared" si="939"/>
        <v>1797.2033333333331</v>
      </c>
      <c r="S3530">
        <f t="shared" si="941"/>
        <v>1771.0833333333335</v>
      </c>
      <c r="T3530">
        <f t="shared" si="942"/>
        <v>90.779999999999745</v>
      </c>
      <c r="U3530">
        <f t="shared" si="943"/>
        <v>18.155999999999949</v>
      </c>
      <c r="V3530">
        <f t="shared" si="944"/>
        <v>95.909524858631627</v>
      </c>
      <c r="W3530">
        <f t="shared" si="945"/>
        <v>-1.576186458513007E-2</v>
      </c>
      <c r="X3530">
        <f t="shared" si="946"/>
        <v>1799.94</v>
      </c>
      <c r="Y3530">
        <f t="shared" si="947"/>
        <v>1737.92</v>
      </c>
      <c r="Z3530">
        <f t="shared" si="948"/>
        <v>99.838761689777272</v>
      </c>
      <c r="AA3530">
        <f t="shared" si="934"/>
        <v>62.090352806933559</v>
      </c>
      <c r="AB3530">
        <f t="shared" si="949"/>
        <v>0</v>
      </c>
      <c r="AC3530">
        <f t="shared" si="950"/>
        <v>3.5280693355588255E-4</v>
      </c>
    </row>
    <row r="3531" spans="1:29" x14ac:dyDescent="0.3">
      <c r="A3531" s="2">
        <v>41681</v>
      </c>
      <c r="B3531">
        <v>1800.45</v>
      </c>
      <c r="C3531">
        <v>1823.54</v>
      </c>
      <c r="D3531">
        <v>1800.41</v>
      </c>
      <c r="E3531">
        <v>1819.75</v>
      </c>
      <c r="F3531">
        <v>3699380000</v>
      </c>
      <c r="G3531">
        <v>27.492608758789629</v>
      </c>
      <c r="H3531">
        <v>4.3626087587897473</v>
      </c>
      <c r="I3531">
        <v>100.24723207567421</v>
      </c>
      <c r="J3531">
        <v>95.573464143891655</v>
      </c>
      <c r="K3531">
        <v>75.95</v>
      </c>
      <c r="L3531">
        <f t="shared" si="940"/>
        <v>1796.0473912412103</v>
      </c>
      <c r="N3531">
        <f t="shared" si="935"/>
        <v>27.492608758789629</v>
      </c>
      <c r="O3531">
        <f t="shared" si="936"/>
        <v>4.3626087587897473</v>
      </c>
      <c r="P3531">
        <f t="shared" si="937"/>
        <v>0</v>
      </c>
      <c r="Q3531">
        <f t="shared" si="938"/>
        <v>0</v>
      </c>
      <c r="R3531">
        <f t="shared" si="939"/>
        <v>1814.5666666666666</v>
      </c>
      <c r="S3531">
        <f t="shared" si="941"/>
        <v>1783.48</v>
      </c>
      <c r="T3531">
        <f t="shared" si="942"/>
        <v>103.36666666666611</v>
      </c>
      <c r="U3531">
        <f t="shared" si="943"/>
        <v>20.673333333333222</v>
      </c>
      <c r="V3531">
        <f t="shared" si="944"/>
        <v>100.2472320756748</v>
      </c>
      <c r="W3531">
        <f t="shared" si="945"/>
        <v>5.9685589803848416E-13</v>
      </c>
      <c r="X3531">
        <f t="shared" si="946"/>
        <v>1823.54</v>
      </c>
      <c r="Y3531">
        <f t="shared" si="947"/>
        <v>1737.92</v>
      </c>
      <c r="Z3531">
        <f t="shared" si="948"/>
        <v>95.573464143891655</v>
      </c>
      <c r="AA3531">
        <f t="shared" ref="AA3531:AA3594" si="951">AVERAGE(Z3527:Z3531)</f>
        <v>75.947052064404147</v>
      </c>
      <c r="AB3531">
        <f t="shared" si="949"/>
        <v>0</v>
      </c>
      <c r="AC3531">
        <f t="shared" si="950"/>
        <v>-2.9479355958557107E-3</v>
      </c>
    </row>
    <row r="3532" spans="1:29" x14ac:dyDescent="0.3">
      <c r="A3532" s="2">
        <v>41682</v>
      </c>
      <c r="B3532">
        <v>1820.12</v>
      </c>
      <c r="C3532">
        <v>1826.55</v>
      </c>
      <c r="D3532">
        <v>1815.97</v>
      </c>
      <c r="E3532">
        <v>1819.26</v>
      </c>
      <c r="F3532">
        <v>3326380000</v>
      </c>
      <c r="G3532">
        <v>22.765072505859511</v>
      </c>
      <c r="H3532">
        <v>12.18507250585958</v>
      </c>
      <c r="I3532">
        <v>96.091389194836978</v>
      </c>
      <c r="J3532">
        <v>90.089722675367085</v>
      </c>
      <c r="K3532">
        <v>89.46</v>
      </c>
      <c r="L3532">
        <f t="shared" si="940"/>
        <v>1803.7849274941404</v>
      </c>
      <c r="N3532">
        <f t="shared" si="935"/>
        <v>22.765072505859507</v>
      </c>
      <c r="O3532">
        <f t="shared" si="936"/>
        <v>12.18507250585958</v>
      </c>
      <c r="P3532">
        <f t="shared" si="937"/>
        <v>0</v>
      </c>
      <c r="Q3532">
        <f t="shared" si="938"/>
        <v>0</v>
      </c>
      <c r="R3532">
        <f t="shared" si="939"/>
        <v>1820.5933333333332</v>
      </c>
      <c r="S3532">
        <f t="shared" si="941"/>
        <v>1797.9086666666667</v>
      </c>
      <c r="T3532">
        <f t="shared" si="942"/>
        <v>78.685333333333347</v>
      </c>
      <c r="U3532">
        <f t="shared" si="943"/>
        <v>15.737066666666669</v>
      </c>
      <c r="V3532">
        <f t="shared" si="944"/>
        <v>96.098665853299821</v>
      </c>
      <c r="W3532">
        <f t="shared" si="945"/>
        <v>7.2766584628425335E-3</v>
      </c>
      <c r="X3532">
        <f t="shared" si="946"/>
        <v>1826.55</v>
      </c>
      <c r="Y3532">
        <f t="shared" si="947"/>
        <v>1752.99</v>
      </c>
      <c r="Z3532">
        <f t="shared" si="948"/>
        <v>90.089722675367085</v>
      </c>
      <c r="AA3532">
        <f t="shared" si="951"/>
        <v>89.455547133577809</v>
      </c>
      <c r="AB3532">
        <f t="shared" si="949"/>
        <v>0</v>
      </c>
      <c r="AC3532">
        <f t="shared" si="950"/>
        <v>-4.4528664221843428E-3</v>
      </c>
    </row>
    <row r="3533" spans="1:29" x14ac:dyDescent="0.3">
      <c r="A3533" s="2">
        <v>41683</v>
      </c>
      <c r="B3533">
        <v>1814.82</v>
      </c>
      <c r="C3533">
        <v>1830.25</v>
      </c>
      <c r="D3533">
        <v>1809.22</v>
      </c>
      <c r="E3533">
        <v>1829.83</v>
      </c>
      <c r="F3533">
        <v>3289510000</v>
      </c>
      <c r="G3533">
        <v>17.783381670572911</v>
      </c>
      <c r="H3533">
        <v>-3.246618329427065</v>
      </c>
      <c r="I3533">
        <v>75.502356063478928</v>
      </c>
      <c r="J3533">
        <v>99.225663716814026</v>
      </c>
      <c r="K3533">
        <v>96.61</v>
      </c>
      <c r="L3533">
        <f t="shared" si="940"/>
        <v>1812.4666183294271</v>
      </c>
      <c r="N3533">
        <f t="shared" si="935"/>
        <v>17.783381670572908</v>
      </c>
      <c r="O3533">
        <f t="shared" si="936"/>
        <v>-3.246618329427065</v>
      </c>
      <c r="P3533">
        <f t="shared" si="937"/>
        <v>0</v>
      </c>
      <c r="Q3533">
        <f t="shared" si="938"/>
        <v>0</v>
      </c>
      <c r="R3533">
        <f t="shared" si="939"/>
        <v>1823.1000000000001</v>
      </c>
      <c r="S3533">
        <f t="shared" si="941"/>
        <v>1809.1633333333332</v>
      </c>
      <c r="T3533">
        <f t="shared" si="942"/>
        <v>61.540000000000418</v>
      </c>
      <c r="U3533">
        <f t="shared" si="943"/>
        <v>12.308000000000083</v>
      </c>
      <c r="V3533">
        <f t="shared" si="944"/>
        <v>75.488390568014609</v>
      </c>
      <c r="W3533">
        <f t="shared" si="945"/>
        <v>-1.3965495464319133E-2</v>
      </c>
      <c r="X3533">
        <f t="shared" si="946"/>
        <v>1830.25</v>
      </c>
      <c r="Y3533">
        <f t="shared" si="947"/>
        <v>1776.01</v>
      </c>
      <c r="Z3533">
        <f t="shared" si="948"/>
        <v>99.225663716814026</v>
      </c>
      <c r="AA3533">
        <f t="shared" si="951"/>
        <v>96.609471871222254</v>
      </c>
      <c r="AB3533">
        <f t="shared" si="949"/>
        <v>0</v>
      </c>
      <c r="AC3533">
        <f t="shared" si="950"/>
        <v>-5.2812877774499611E-4</v>
      </c>
    </row>
    <row r="3534" spans="1:29" x14ac:dyDescent="0.3">
      <c r="A3534" s="2">
        <v>41684</v>
      </c>
      <c r="B3534">
        <v>1828.46</v>
      </c>
      <c r="C3534">
        <v>1841.65</v>
      </c>
      <c r="D3534">
        <v>1825.59</v>
      </c>
      <c r="E3534">
        <v>1838.63</v>
      </c>
      <c r="F3534">
        <v>3114750000</v>
      </c>
      <c r="G3534">
        <v>20.462254447048512</v>
      </c>
      <c r="H3534">
        <v>4.4022544470483354</v>
      </c>
      <c r="I3534">
        <v>116.4481282695844</v>
      </c>
      <c r="J3534">
        <v>93.938177438779661</v>
      </c>
      <c r="K3534">
        <v>95.73</v>
      </c>
      <c r="L3534">
        <f t="shared" si="940"/>
        <v>1821.1877455529516</v>
      </c>
      <c r="N3534">
        <f t="shared" si="935"/>
        <v>20.462254447048508</v>
      </c>
      <c r="O3534">
        <f t="shared" si="936"/>
        <v>4.4022544470483354</v>
      </c>
      <c r="P3534">
        <f t="shared" si="937"/>
        <v>0</v>
      </c>
      <c r="Q3534">
        <f t="shared" si="938"/>
        <v>0</v>
      </c>
      <c r="R3534">
        <f t="shared" si="939"/>
        <v>1835.29</v>
      </c>
      <c r="S3534">
        <f t="shared" si="941"/>
        <v>1818.1506666666669</v>
      </c>
      <c r="T3534">
        <f t="shared" si="942"/>
        <v>49.062666666666701</v>
      </c>
      <c r="U3534">
        <f t="shared" si="943"/>
        <v>9.8125333333333398</v>
      </c>
      <c r="V3534">
        <f t="shared" si="944"/>
        <v>116.44518121948161</v>
      </c>
      <c r="W3534">
        <f t="shared" si="945"/>
        <v>-2.9470501027901719E-3</v>
      </c>
      <c r="X3534">
        <f t="shared" si="946"/>
        <v>1841.65</v>
      </c>
      <c r="Y3534">
        <f t="shared" si="947"/>
        <v>1791.83</v>
      </c>
      <c r="Z3534">
        <f t="shared" si="948"/>
        <v>93.938177438779661</v>
      </c>
      <c r="AA3534">
        <f t="shared" si="951"/>
        <v>95.733157932925934</v>
      </c>
      <c r="AB3534">
        <f t="shared" si="949"/>
        <v>0</v>
      </c>
      <c r="AC3534">
        <f t="shared" si="950"/>
        <v>3.1579329259301403E-3</v>
      </c>
    </row>
    <row r="3535" spans="1:29" x14ac:dyDescent="0.3">
      <c r="A3535" s="2">
        <v>41688</v>
      </c>
      <c r="B3535">
        <v>1839.03</v>
      </c>
      <c r="C3535">
        <v>1842.87</v>
      </c>
      <c r="D3535">
        <v>1835.01</v>
      </c>
      <c r="E3535">
        <v>1840.76</v>
      </c>
      <c r="F3535">
        <v>3421110000</v>
      </c>
      <c r="G3535">
        <v>15.15816963136535</v>
      </c>
      <c r="H3535">
        <v>7.2981696313654538</v>
      </c>
      <c r="I3535">
        <v>99.750495151374025</v>
      </c>
      <c r="J3535">
        <v>95.030617051342659</v>
      </c>
      <c r="K3535">
        <v>94.77</v>
      </c>
      <c r="L3535">
        <f t="shared" si="940"/>
        <v>1827.7118303686345</v>
      </c>
      <c r="N3535">
        <f t="shared" si="935"/>
        <v>15.158169631365354</v>
      </c>
      <c r="O3535">
        <f t="shared" si="936"/>
        <v>7.2981696313654538</v>
      </c>
      <c r="P3535">
        <f t="shared" si="937"/>
        <v>0</v>
      </c>
      <c r="Q3535">
        <f t="shared" si="938"/>
        <v>0</v>
      </c>
      <c r="R3535">
        <f t="shared" si="939"/>
        <v>1839.5466666666669</v>
      </c>
      <c r="S3535">
        <f t="shared" si="941"/>
        <v>1826.6193333333333</v>
      </c>
      <c r="T3535">
        <f t="shared" si="942"/>
        <v>43.19600000000014</v>
      </c>
      <c r="U3535">
        <f t="shared" si="943"/>
        <v>8.6392000000000273</v>
      </c>
      <c r="V3535">
        <f t="shared" si="944"/>
        <v>99.757179162680927</v>
      </c>
      <c r="W3535">
        <f t="shared" si="945"/>
        <v>6.6840113069019935E-3</v>
      </c>
      <c r="X3535">
        <f t="shared" si="946"/>
        <v>1842.87</v>
      </c>
      <c r="Y3535">
        <f t="shared" si="947"/>
        <v>1800.41</v>
      </c>
      <c r="Z3535">
        <f t="shared" si="948"/>
        <v>95.030617051342659</v>
      </c>
      <c r="AA3535">
        <f t="shared" si="951"/>
        <v>94.771529005239017</v>
      </c>
      <c r="AB3535">
        <f t="shared" si="949"/>
        <v>0</v>
      </c>
      <c r="AC3535">
        <f t="shared" si="950"/>
        <v>1.5290052390213305E-3</v>
      </c>
    </row>
    <row r="3536" spans="1:29" x14ac:dyDescent="0.3">
      <c r="A3536" s="2">
        <v>41689</v>
      </c>
      <c r="B3536">
        <v>1838.9</v>
      </c>
      <c r="C3536">
        <v>1847.5</v>
      </c>
      <c r="D3536">
        <v>1826.99</v>
      </c>
      <c r="E3536">
        <v>1828.75</v>
      </c>
      <c r="F3536">
        <v>3661570000</v>
      </c>
      <c r="G3536">
        <v>19.442113087576899</v>
      </c>
      <c r="H3536">
        <v>-1.067886912423091</v>
      </c>
      <c r="I3536">
        <v>36.447410231966522</v>
      </c>
      <c r="J3536">
        <v>51.018808777429427</v>
      </c>
      <c r="K3536">
        <v>85.86</v>
      </c>
      <c r="L3536">
        <f t="shared" si="940"/>
        <v>1828.0578869124231</v>
      </c>
      <c r="N3536">
        <f t="shared" si="935"/>
        <v>19.442113087576899</v>
      </c>
      <c r="O3536">
        <f t="shared" si="936"/>
        <v>-1.0678869124230914</v>
      </c>
      <c r="P3536">
        <f t="shared" si="937"/>
        <v>0</v>
      </c>
      <c r="Q3536">
        <f t="shared" si="938"/>
        <v>0</v>
      </c>
      <c r="R3536">
        <f t="shared" si="939"/>
        <v>1834.4133333333332</v>
      </c>
      <c r="S3536">
        <f t="shared" si="941"/>
        <v>1830.588666666667</v>
      </c>
      <c r="T3536">
        <f t="shared" si="942"/>
        <v>34.96799999999962</v>
      </c>
      <c r="U3536">
        <f t="shared" si="943"/>
        <v>6.9935999999999243</v>
      </c>
      <c r="V3536">
        <f t="shared" si="944"/>
        <v>36.458730521869818</v>
      </c>
      <c r="W3536">
        <f t="shared" si="945"/>
        <v>1.1320289903295588E-2</v>
      </c>
      <c r="X3536">
        <f t="shared" si="946"/>
        <v>1847.5</v>
      </c>
      <c r="Y3536">
        <f t="shared" si="947"/>
        <v>1809.22</v>
      </c>
      <c r="Z3536">
        <f t="shared" si="948"/>
        <v>51.018808777429435</v>
      </c>
      <c r="AA3536">
        <f t="shared" si="951"/>
        <v>85.860597931946572</v>
      </c>
      <c r="AB3536">
        <f t="shared" si="949"/>
        <v>0</v>
      </c>
      <c r="AC3536">
        <f t="shared" si="950"/>
        <v>5.9793194657231652E-4</v>
      </c>
    </row>
    <row r="3537" spans="1:29" x14ac:dyDescent="0.3">
      <c r="A3537" s="2">
        <v>41690</v>
      </c>
      <c r="B3537">
        <v>1829.24</v>
      </c>
      <c r="C3537">
        <v>1842.79</v>
      </c>
      <c r="D3537">
        <v>1824.58</v>
      </c>
      <c r="E3537">
        <v>1839.78</v>
      </c>
      <c r="F3537">
        <v>3404980000</v>
      </c>
      <c r="G3537">
        <v>10.82474205838435</v>
      </c>
      <c r="H3537">
        <v>-7.3852579416156914</v>
      </c>
      <c r="I3537">
        <v>33.380869381502073</v>
      </c>
      <c r="J3537">
        <v>79.832810867293546</v>
      </c>
      <c r="K3537">
        <v>83.81</v>
      </c>
      <c r="L3537">
        <f t="shared" si="940"/>
        <v>1831.9652579416156</v>
      </c>
      <c r="N3537">
        <f t="shared" si="935"/>
        <v>10.824742058384345</v>
      </c>
      <c r="O3537">
        <f t="shared" si="936"/>
        <v>-7.3852579416156914</v>
      </c>
      <c r="P3537">
        <f t="shared" si="937"/>
        <v>0</v>
      </c>
      <c r="Q3537">
        <f t="shared" si="938"/>
        <v>0</v>
      </c>
      <c r="R3537">
        <f t="shared" si="939"/>
        <v>1835.7166666666665</v>
      </c>
      <c r="S3537">
        <f t="shared" si="941"/>
        <v>1833.6133333333335</v>
      </c>
      <c r="T3537">
        <f t="shared" si="942"/>
        <v>21.02666666666596</v>
      </c>
      <c r="U3537">
        <f t="shared" si="943"/>
        <v>4.2053333333331917</v>
      </c>
      <c r="V3537">
        <f t="shared" si="944"/>
        <v>33.343901923479436</v>
      </c>
      <c r="W3537">
        <f t="shared" si="945"/>
        <v>-3.6967458022637345E-2</v>
      </c>
      <c r="X3537">
        <f t="shared" si="946"/>
        <v>1847.5</v>
      </c>
      <c r="Y3537">
        <f t="shared" si="947"/>
        <v>1809.22</v>
      </c>
      <c r="Z3537">
        <f t="shared" si="948"/>
        <v>79.832810867293546</v>
      </c>
      <c r="AA3537">
        <f t="shared" si="951"/>
        <v>83.809215570331872</v>
      </c>
      <c r="AB3537">
        <f t="shared" si="949"/>
        <v>0</v>
      </c>
      <c r="AC3537">
        <f t="shared" si="950"/>
        <v>-7.8442966812986015E-4</v>
      </c>
    </row>
    <row r="3538" spans="1:29" x14ac:dyDescent="0.3">
      <c r="A3538" s="2">
        <v>41691</v>
      </c>
      <c r="B3538">
        <v>1841.07</v>
      </c>
      <c r="C3538">
        <v>1846.13</v>
      </c>
      <c r="D3538">
        <v>1835.6</v>
      </c>
      <c r="E3538">
        <v>1836.25</v>
      </c>
      <c r="F3538">
        <v>3403880000</v>
      </c>
      <c r="G3538">
        <v>12.736494705589619</v>
      </c>
      <c r="H3538">
        <v>2.2064947055894208</v>
      </c>
      <c r="I3538">
        <v>79.724197371259379</v>
      </c>
      <c r="J3538">
        <v>50.9162303664923</v>
      </c>
      <c r="K3538">
        <v>74.150000000000006</v>
      </c>
      <c r="L3538">
        <f t="shared" si="940"/>
        <v>1833.3935052944105</v>
      </c>
      <c r="N3538">
        <f t="shared" si="935"/>
        <v>12.736494705589621</v>
      </c>
      <c r="O3538">
        <f t="shared" si="936"/>
        <v>2.2064947055894208</v>
      </c>
      <c r="P3538">
        <f t="shared" si="937"/>
        <v>0</v>
      </c>
      <c r="Q3538">
        <f t="shared" si="938"/>
        <v>0</v>
      </c>
      <c r="R3538">
        <f t="shared" si="939"/>
        <v>1839.3266666666666</v>
      </c>
      <c r="S3538">
        <f t="shared" si="941"/>
        <v>1836.8586666666665</v>
      </c>
      <c r="T3538">
        <f t="shared" si="942"/>
        <v>10.312000000000353</v>
      </c>
      <c r="U3538">
        <f t="shared" si="943"/>
        <v>2.0624000000000704</v>
      </c>
      <c r="V3538">
        <f t="shared" si="944"/>
        <v>79.777605378846332</v>
      </c>
      <c r="W3538">
        <f t="shared" si="945"/>
        <v>5.3408007586952522E-2</v>
      </c>
      <c r="X3538">
        <f t="shared" si="946"/>
        <v>1847.5</v>
      </c>
      <c r="Y3538">
        <f t="shared" si="947"/>
        <v>1824.58</v>
      </c>
      <c r="Z3538">
        <f t="shared" si="948"/>
        <v>50.9162303664923</v>
      </c>
      <c r="AA3538">
        <f t="shared" si="951"/>
        <v>74.147328900267524</v>
      </c>
      <c r="AB3538">
        <f t="shared" si="949"/>
        <v>0</v>
      </c>
      <c r="AC3538">
        <f t="shared" si="950"/>
        <v>-2.6710997324812524E-3</v>
      </c>
    </row>
    <row r="3539" spans="1:29" x14ac:dyDescent="0.3">
      <c r="A3539" s="2">
        <v>41694</v>
      </c>
      <c r="B3539">
        <v>1836.78</v>
      </c>
      <c r="C3539">
        <v>1858.71</v>
      </c>
      <c r="D3539">
        <v>1836.78</v>
      </c>
      <c r="E3539">
        <v>1847.61</v>
      </c>
      <c r="F3539">
        <v>4014530000</v>
      </c>
      <c r="G3539">
        <v>20.577663137059741</v>
      </c>
      <c r="H3539">
        <v>-1.352336862940319</v>
      </c>
      <c r="I3539">
        <v>162.67756372835331</v>
      </c>
      <c r="J3539">
        <v>67.477292704365368</v>
      </c>
      <c r="K3539">
        <v>68.86</v>
      </c>
      <c r="L3539">
        <f t="shared" si="940"/>
        <v>1838.1323368629403</v>
      </c>
      <c r="N3539">
        <f t="shared" si="935"/>
        <v>20.577663137059744</v>
      </c>
      <c r="O3539">
        <f t="shared" si="936"/>
        <v>-1.3523368629403194</v>
      </c>
      <c r="P3539">
        <f t="shared" si="937"/>
        <v>0</v>
      </c>
      <c r="Q3539">
        <f t="shared" si="938"/>
        <v>0</v>
      </c>
      <c r="R3539">
        <f t="shared" si="939"/>
        <v>1847.6999999999998</v>
      </c>
      <c r="S3539">
        <f t="shared" si="941"/>
        <v>1839.3406666666665</v>
      </c>
      <c r="T3539">
        <f t="shared" si="942"/>
        <v>17.130666666666912</v>
      </c>
      <c r="U3539">
        <f t="shared" si="943"/>
        <v>3.4261333333333823</v>
      </c>
      <c r="V3539">
        <f t="shared" si="944"/>
        <v>162.65826068908012</v>
      </c>
      <c r="W3539">
        <f t="shared" si="945"/>
        <v>-1.9303039273182776E-2</v>
      </c>
      <c r="X3539">
        <f t="shared" si="946"/>
        <v>1858.71</v>
      </c>
      <c r="Y3539">
        <f t="shared" si="947"/>
        <v>1824.58</v>
      </c>
      <c r="Z3539">
        <f t="shared" si="948"/>
        <v>67.477292704365368</v>
      </c>
      <c r="AA3539">
        <f t="shared" si="951"/>
        <v>68.855151953384663</v>
      </c>
      <c r="AB3539">
        <f t="shared" si="949"/>
        <v>0</v>
      </c>
      <c r="AC3539">
        <f t="shared" si="950"/>
        <v>-4.8480466153364432E-3</v>
      </c>
    </row>
    <row r="3540" spans="1:29" x14ac:dyDescent="0.3">
      <c r="A3540" s="2">
        <v>41695</v>
      </c>
      <c r="B3540">
        <v>1847.66</v>
      </c>
      <c r="C3540">
        <v>1852.91</v>
      </c>
      <c r="D3540">
        <v>1840.19</v>
      </c>
      <c r="E3540">
        <v>1845.12</v>
      </c>
      <c r="F3540">
        <v>3515560000</v>
      </c>
      <c r="G3540">
        <v>12.448442091373179</v>
      </c>
      <c r="H3540">
        <v>-0.27155790862684631</v>
      </c>
      <c r="I3540">
        <v>72.407654650644162</v>
      </c>
      <c r="J3540">
        <v>60.181658365074412</v>
      </c>
      <c r="K3540">
        <v>61.89</v>
      </c>
      <c r="L3540">
        <f t="shared" si="940"/>
        <v>1840.4615579086269</v>
      </c>
      <c r="N3540">
        <f t="shared" si="935"/>
        <v>12.448442091373181</v>
      </c>
      <c r="O3540">
        <f t="shared" si="936"/>
        <v>-0.27155790862684626</v>
      </c>
      <c r="P3540">
        <f t="shared" si="937"/>
        <v>0</v>
      </c>
      <c r="Q3540">
        <f t="shared" si="938"/>
        <v>0</v>
      </c>
      <c r="R3540">
        <f t="shared" si="939"/>
        <v>1846.0733333333335</v>
      </c>
      <c r="S3540">
        <f t="shared" si="941"/>
        <v>1840.646</v>
      </c>
      <c r="T3540">
        <f t="shared" si="942"/>
        <v>24.962666666667019</v>
      </c>
      <c r="U3540">
        <f t="shared" si="943"/>
        <v>4.9925333333334034</v>
      </c>
      <c r="V3540">
        <f t="shared" si="944"/>
        <v>72.472670298758942</v>
      </c>
      <c r="W3540">
        <f t="shared" si="945"/>
        <v>6.5015648114780333E-2</v>
      </c>
      <c r="X3540">
        <f t="shared" si="946"/>
        <v>1858.71</v>
      </c>
      <c r="Y3540">
        <f t="shared" si="947"/>
        <v>1824.58</v>
      </c>
      <c r="Z3540">
        <f t="shared" si="948"/>
        <v>60.181658365074412</v>
      </c>
      <c r="AA3540">
        <f t="shared" si="951"/>
        <v>61.885360216131019</v>
      </c>
      <c r="AB3540">
        <f t="shared" si="949"/>
        <v>0</v>
      </c>
      <c r="AC3540">
        <f t="shared" si="950"/>
        <v>-4.6397838689813398E-3</v>
      </c>
    </row>
    <row r="3541" spans="1:29" x14ac:dyDescent="0.3">
      <c r="A3541" s="2">
        <v>41696</v>
      </c>
      <c r="B3541">
        <v>1845.79</v>
      </c>
      <c r="C3541">
        <v>1852.65</v>
      </c>
      <c r="D3541">
        <v>1840.66</v>
      </c>
      <c r="E3541">
        <v>1845.16</v>
      </c>
      <c r="F3541">
        <v>3716730000</v>
      </c>
      <c r="G3541">
        <v>10.62229472758213</v>
      </c>
      <c r="H3541">
        <v>-1.3677052724178791</v>
      </c>
      <c r="I3541">
        <v>48.206221139696503</v>
      </c>
      <c r="J3541">
        <v>60.298857310284468</v>
      </c>
      <c r="K3541">
        <v>63.74</v>
      </c>
      <c r="L3541">
        <f t="shared" si="940"/>
        <v>1842.027705272418</v>
      </c>
      <c r="N3541">
        <f t="shared" si="935"/>
        <v>10.62229472758213</v>
      </c>
      <c r="O3541">
        <f t="shared" si="936"/>
        <v>-1.3677052724178793</v>
      </c>
      <c r="P3541">
        <f t="shared" si="937"/>
        <v>0</v>
      </c>
      <c r="Q3541">
        <f t="shared" si="938"/>
        <v>0</v>
      </c>
      <c r="R3541">
        <f t="shared" si="939"/>
        <v>1846.1566666666668</v>
      </c>
      <c r="S3541">
        <f t="shared" si="941"/>
        <v>1842.9946666666667</v>
      </c>
      <c r="T3541">
        <f t="shared" si="942"/>
        <v>21.89200000000028</v>
      </c>
      <c r="U3541">
        <f t="shared" si="943"/>
        <v>4.378400000000056</v>
      </c>
      <c r="V3541">
        <f t="shared" si="944"/>
        <v>48.145441257080115</v>
      </c>
      <c r="W3541">
        <f t="shared" si="945"/>
        <v>-6.0779882616387226E-2</v>
      </c>
      <c r="X3541">
        <f t="shared" si="946"/>
        <v>1858.71</v>
      </c>
      <c r="Y3541">
        <f t="shared" si="947"/>
        <v>1824.58</v>
      </c>
      <c r="Z3541">
        <f t="shared" si="948"/>
        <v>60.298857310284468</v>
      </c>
      <c r="AA3541">
        <f t="shared" si="951"/>
        <v>63.74136992270202</v>
      </c>
      <c r="AB3541">
        <f t="shared" si="949"/>
        <v>0</v>
      </c>
      <c r="AC3541">
        <f t="shared" si="950"/>
        <v>1.3699227020183002E-3</v>
      </c>
    </row>
    <row r="3542" spans="1:29" x14ac:dyDescent="0.3">
      <c r="A3542" s="2">
        <v>41697</v>
      </c>
      <c r="B3542">
        <v>1844.9</v>
      </c>
      <c r="C3542">
        <v>1854.53</v>
      </c>
      <c r="D3542">
        <v>1841.13</v>
      </c>
      <c r="E3542">
        <v>1854.29</v>
      </c>
      <c r="F3542">
        <v>3547460000</v>
      </c>
      <c r="G3542">
        <v>8.4148631517211925</v>
      </c>
      <c r="H3542">
        <v>-4.9851368482786711</v>
      </c>
      <c r="I3542">
        <v>105.6848205914915</v>
      </c>
      <c r="J3542">
        <v>80.874080484638469</v>
      </c>
      <c r="K3542">
        <v>63.95</v>
      </c>
      <c r="L3542">
        <f t="shared" si="940"/>
        <v>1846.1151368482788</v>
      </c>
      <c r="N3542">
        <f t="shared" si="935"/>
        <v>8.4148631517211925</v>
      </c>
      <c r="O3542">
        <f t="shared" si="936"/>
        <v>-4.9851368482786711</v>
      </c>
      <c r="P3542">
        <f t="shared" si="937"/>
        <v>0</v>
      </c>
      <c r="Q3542">
        <f t="shared" si="938"/>
        <v>0</v>
      </c>
      <c r="R3542">
        <f t="shared" si="939"/>
        <v>1849.9833333333333</v>
      </c>
      <c r="S3542">
        <f t="shared" si="941"/>
        <v>1845.848</v>
      </c>
      <c r="T3542">
        <f t="shared" si="942"/>
        <v>13.042666666666946</v>
      </c>
      <c r="U3542">
        <f t="shared" si="943"/>
        <v>2.6085333333333893</v>
      </c>
      <c r="V3542">
        <f t="shared" si="944"/>
        <v>105.6873168404545</v>
      </c>
      <c r="W3542">
        <f t="shared" si="945"/>
        <v>2.496248962998493E-3</v>
      </c>
      <c r="X3542">
        <f t="shared" si="946"/>
        <v>1858.71</v>
      </c>
      <c r="Y3542">
        <f t="shared" si="947"/>
        <v>1835.6</v>
      </c>
      <c r="Z3542">
        <f t="shared" si="948"/>
        <v>80.874080484638469</v>
      </c>
      <c r="AA3542">
        <f t="shared" si="951"/>
        <v>63.949623846171008</v>
      </c>
      <c r="AB3542">
        <f t="shared" si="949"/>
        <v>0</v>
      </c>
      <c r="AC3542">
        <f t="shared" si="950"/>
        <v>-3.7615382899502947E-4</v>
      </c>
    </row>
    <row r="3543" spans="1:29" x14ac:dyDescent="0.3">
      <c r="A3543" s="2">
        <v>41698</v>
      </c>
      <c r="B3543">
        <v>1855.12</v>
      </c>
      <c r="C3543">
        <v>1867.92</v>
      </c>
      <c r="D3543">
        <v>1847.67</v>
      </c>
      <c r="E3543">
        <v>1859.45</v>
      </c>
      <c r="F3543">
        <v>3917450000</v>
      </c>
      <c r="G3543">
        <v>17.359908767814201</v>
      </c>
      <c r="H3543">
        <v>-2.8900912321857959</v>
      </c>
      <c r="I3543">
        <v>160.60326254231981</v>
      </c>
      <c r="J3543">
        <v>72.80025690430314</v>
      </c>
      <c r="K3543">
        <v>68.33</v>
      </c>
      <c r="L3543">
        <f t="shared" si="940"/>
        <v>1850.5600912321859</v>
      </c>
      <c r="N3543">
        <f t="shared" si="935"/>
        <v>17.359908767814204</v>
      </c>
      <c r="O3543">
        <f t="shared" si="936"/>
        <v>-2.8900912321857959</v>
      </c>
      <c r="P3543">
        <f t="shared" si="937"/>
        <v>0</v>
      </c>
      <c r="Q3543">
        <f t="shared" si="938"/>
        <v>0</v>
      </c>
      <c r="R3543">
        <f t="shared" si="939"/>
        <v>1858.3466666666666</v>
      </c>
      <c r="S3543">
        <f t="shared" si="941"/>
        <v>1849.652</v>
      </c>
      <c r="T3543">
        <f t="shared" si="942"/>
        <v>18.051999999999907</v>
      </c>
      <c r="U3543">
        <f t="shared" si="943"/>
        <v>3.6103999999999816</v>
      </c>
      <c r="V3543">
        <f t="shared" si="944"/>
        <v>160.54853878917532</v>
      </c>
      <c r="W3543">
        <f t="shared" si="945"/>
        <v>-5.4723753144486409E-2</v>
      </c>
      <c r="X3543">
        <f t="shared" si="946"/>
        <v>1867.92</v>
      </c>
      <c r="Y3543">
        <f t="shared" si="947"/>
        <v>1836.78</v>
      </c>
      <c r="Z3543">
        <f t="shared" si="948"/>
        <v>72.80025690430314</v>
      </c>
      <c r="AA3543">
        <f t="shared" si="951"/>
        <v>68.326429153733173</v>
      </c>
      <c r="AB3543">
        <f t="shared" si="949"/>
        <v>0</v>
      </c>
      <c r="AC3543">
        <f t="shared" si="950"/>
        <v>-3.570846266825356E-3</v>
      </c>
    </row>
    <row r="3544" spans="1:29" x14ac:dyDescent="0.3">
      <c r="A3544" s="2">
        <v>41701</v>
      </c>
      <c r="B3544">
        <v>1857.68</v>
      </c>
      <c r="C3544">
        <v>1857.68</v>
      </c>
      <c r="D3544">
        <v>1834.44</v>
      </c>
      <c r="E3544">
        <v>1845.73</v>
      </c>
      <c r="F3544">
        <v>3428220000</v>
      </c>
      <c r="G3544">
        <v>8.729939178542736</v>
      </c>
      <c r="H3544">
        <v>-14.510060821457269</v>
      </c>
      <c r="I3544">
        <v>-57.41216795201337</v>
      </c>
      <c r="J3544">
        <v>33.72162485065698</v>
      </c>
      <c r="K3544">
        <v>61.58</v>
      </c>
      <c r="L3544">
        <f t="shared" si="940"/>
        <v>1848.9500608214573</v>
      </c>
      <c r="N3544">
        <f t="shared" si="935"/>
        <v>8.729939178542736</v>
      </c>
      <c r="O3544">
        <f t="shared" si="936"/>
        <v>-14.510060821457273</v>
      </c>
      <c r="P3544">
        <f t="shared" si="937"/>
        <v>0</v>
      </c>
      <c r="Q3544">
        <f t="shared" si="938"/>
        <v>0</v>
      </c>
      <c r="R3544">
        <f t="shared" si="939"/>
        <v>1845.95</v>
      </c>
      <c r="S3544">
        <f t="shared" si="941"/>
        <v>1849.3020000000001</v>
      </c>
      <c r="T3544">
        <f t="shared" si="942"/>
        <v>19.451999999999771</v>
      </c>
      <c r="U3544">
        <f t="shared" si="943"/>
        <v>3.8903999999999543</v>
      </c>
      <c r="V3544">
        <f t="shared" si="944"/>
        <v>-57.440537391187348</v>
      </c>
      <c r="W3544">
        <f t="shared" si="945"/>
        <v>-2.8369439173978606E-2</v>
      </c>
      <c r="X3544">
        <f t="shared" si="946"/>
        <v>1867.92</v>
      </c>
      <c r="Y3544">
        <f t="shared" si="947"/>
        <v>1834.44</v>
      </c>
      <c r="Z3544">
        <f t="shared" si="948"/>
        <v>33.72162485065698</v>
      </c>
      <c r="AA3544">
        <f t="shared" si="951"/>
        <v>61.575295582991501</v>
      </c>
      <c r="AB3544">
        <f t="shared" si="949"/>
        <v>0</v>
      </c>
      <c r="AC3544">
        <f t="shared" si="950"/>
        <v>-4.7044170084973302E-3</v>
      </c>
    </row>
    <row r="3545" spans="1:29" x14ac:dyDescent="0.3">
      <c r="A3545" s="2">
        <v>41702</v>
      </c>
      <c r="B3545">
        <v>1849.23</v>
      </c>
      <c r="C3545">
        <v>1876.23</v>
      </c>
      <c r="D3545">
        <v>1849.23</v>
      </c>
      <c r="E3545">
        <v>1873.91</v>
      </c>
      <c r="F3545">
        <v>3765770000</v>
      </c>
      <c r="G3545">
        <v>18.959959452361549</v>
      </c>
      <c r="H3545">
        <v>-8.0400405476384549</v>
      </c>
      <c r="I3545">
        <v>120.7671469030917</v>
      </c>
      <c r="J3545">
        <v>94.448432639387562</v>
      </c>
      <c r="K3545">
        <v>68.430000000000007</v>
      </c>
      <c r="L3545">
        <f t="shared" si="940"/>
        <v>1857.2700405476385</v>
      </c>
      <c r="N3545">
        <f t="shared" si="935"/>
        <v>18.959959452361545</v>
      </c>
      <c r="O3545">
        <f t="shared" si="936"/>
        <v>-8.0400405476384549</v>
      </c>
      <c r="P3545">
        <f t="shared" si="937"/>
        <v>0</v>
      </c>
      <c r="Q3545">
        <f t="shared" si="938"/>
        <v>0</v>
      </c>
      <c r="R3545">
        <f t="shared" si="939"/>
        <v>1866.4566666666667</v>
      </c>
      <c r="S3545">
        <f t="shared" si="941"/>
        <v>1853.3786666666667</v>
      </c>
      <c r="T3545">
        <f t="shared" si="942"/>
        <v>36.091999999999871</v>
      </c>
      <c r="U3545">
        <f t="shared" si="943"/>
        <v>7.2183999999999742</v>
      </c>
      <c r="V3545">
        <f t="shared" si="944"/>
        <v>120.78392256825171</v>
      </c>
      <c r="W3545">
        <f t="shared" si="945"/>
        <v>1.6775665160011499E-2</v>
      </c>
      <c r="X3545">
        <f t="shared" si="946"/>
        <v>1876.23</v>
      </c>
      <c r="Y3545">
        <f t="shared" si="947"/>
        <v>1834.44</v>
      </c>
      <c r="Z3545">
        <f t="shared" si="948"/>
        <v>94.448432639387562</v>
      </c>
      <c r="AA3545">
        <f t="shared" si="951"/>
        <v>68.428650437854131</v>
      </c>
      <c r="AB3545">
        <f t="shared" si="949"/>
        <v>0</v>
      </c>
      <c r="AC3545">
        <f t="shared" si="950"/>
        <v>-1.3495621458758933E-3</v>
      </c>
    </row>
    <row r="3546" spans="1:29" x14ac:dyDescent="0.3">
      <c r="A3546" s="2">
        <v>41703</v>
      </c>
      <c r="B3546">
        <v>1874.05</v>
      </c>
      <c r="C3546">
        <v>1876.53</v>
      </c>
      <c r="D3546">
        <v>1871.11</v>
      </c>
      <c r="E3546">
        <v>1873.81</v>
      </c>
      <c r="F3546">
        <v>3392990000</v>
      </c>
      <c r="G3546">
        <v>13.74663963490752</v>
      </c>
      <c r="H3546">
        <v>8.3266396349074512</v>
      </c>
      <c r="I3546">
        <v>110.6574617078645</v>
      </c>
      <c r="J3546">
        <v>93.537657400807717</v>
      </c>
      <c r="K3546">
        <v>75.08</v>
      </c>
      <c r="L3546">
        <f t="shared" si="940"/>
        <v>1862.7833603650924</v>
      </c>
      <c r="N3546">
        <f t="shared" si="935"/>
        <v>13.746639634907524</v>
      </c>
      <c r="O3546">
        <f t="shared" si="936"/>
        <v>8.3266396349074512</v>
      </c>
      <c r="P3546">
        <f t="shared" si="937"/>
        <v>0</v>
      </c>
      <c r="Q3546">
        <f t="shared" si="938"/>
        <v>0</v>
      </c>
      <c r="R3546">
        <f t="shared" si="939"/>
        <v>1873.8166666666666</v>
      </c>
      <c r="S3546">
        <f t="shared" si="941"/>
        <v>1858.9106666666667</v>
      </c>
      <c r="T3546">
        <f t="shared" si="942"/>
        <v>44.903999999999996</v>
      </c>
      <c r="U3546">
        <f t="shared" si="943"/>
        <v>8.9807999999999986</v>
      </c>
      <c r="V3546">
        <f t="shared" si="944"/>
        <v>110.65087000415666</v>
      </c>
      <c r="W3546">
        <f t="shared" si="945"/>
        <v>-6.5917037078406793E-3</v>
      </c>
      <c r="X3546">
        <f t="shared" si="946"/>
        <v>1876.53</v>
      </c>
      <c r="Y3546">
        <f t="shared" si="947"/>
        <v>1834.44</v>
      </c>
      <c r="Z3546">
        <f t="shared" si="948"/>
        <v>93.537657400807717</v>
      </c>
      <c r="AA3546">
        <f t="shared" si="951"/>
        <v>75.076410455958765</v>
      </c>
      <c r="AB3546">
        <f t="shared" si="949"/>
        <v>0</v>
      </c>
      <c r="AC3546">
        <f t="shared" si="950"/>
        <v>-3.5895440412332391E-3</v>
      </c>
    </row>
    <row r="3547" spans="1:29" x14ac:dyDescent="0.3">
      <c r="A3547" s="2">
        <v>41704</v>
      </c>
      <c r="B3547">
        <v>1874.18</v>
      </c>
      <c r="C3547">
        <v>1881.94</v>
      </c>
      <c r="D3547">
        <v>1874.18</v>
      </c>
      <c r="E3547">
        <v>1877.03</v>
      </c>
      <c r="F3547">
        <v>3360450000</v>
      </c>
      <c r="G3547">
        <v>14.40775975660517</v>
      </c>
      <c r="H3547">
        <v>6.6477597566051827</v>
      </c>
      <c r="I3547">
        <v>89.754005867748347</v>
      </c>
      <c r="J3547">
        <v>89.663157894736671</v>
      </c>
      <c r="K3547">
        <v>76.83</v>
      </c>
      <c r="L3547">
        <f t="shared" si="940"/>
        <v>1867.5322402433949</v>
      </c>
      <c r="N3547">
        <f t="shared" si="935"/>
        <v>14.407759756605174</v>
      </c>
      <c r="O3547">
        <f t="shared" si="936"/>
        <v>6.6477597566051827</v>
      </c>
      <c r="P3547">
        <f t="shared" si="937"/>
        <v>0</v>
      </c>
      <c r="Q3547">
        <f t="shared" si="938"/>
        <v>0</v>
      </c>
      <c r="R3547">
        <f t="shared" si="939"/>
        <v>1877.7166666666665</v>
      </c>
      <c r="S3547">
        <f t="shared" si="941"/>
        <v>1864.4573333333333</v>
      </c>
      <c r="T3547">
        <f t="shared" si="942"/>
        <v>49.235999999999876</v>
      </c>
      <c r="U3547">
        <f t="shared" si="943"/>
        <v>9.847199999999976</v>
      </c>
      <c r="V3547">
        <f t="shared" si="944"/>
        <v>89.767198346286051</v>
      </c>
      <c r="W3547">
        <f t="shared" si="945"/>
        <v>1.3192478537703778E-2</v>
      </c>
      <c r="X3547">
        <f t="shared" si="946"/>
        <v>1881.94</v>
      </c>
      <c r="Y3547">
        <f t="shared" si="947"/>
        <v>1834.44</v>
      </c>
      <c r="Z3547">
        <f t="shared" si="948"/>
        <v>89.663157894736671</v>
      </c>
      <c r="AA3547">
        <f t="shared" si="951"/>
        <v>76.834225937978417</v>
      </c>
      <c r="AB3547">
        <f t="shared" si="949"/>
        <v>0</v>
      </c>
      <c r="AC3547">
        <f t="shared" si="950"/>
        <v>4.2259379784184148E-3</v>
      </c>
    </row>
    <row r="3548" spans="1:29" x14ac:dyDescent="0.3">
      <c r="A3548" s="2">
        <v>41705</v>
      </c>
      <c r="B3548">
        <v>1878.52</v>
      </c>
      <c r="C3548">
        <v>1883.57</v>
      </c>
      <c r="D3548">
        <v>1870.56</v>
      </c>
      <c r="E3548">
        <v>1878.04</v>
      </c>
      <c r="F3548">
        <v>3564740000</v>
      </c>
      <c r="G3548">
        <v>12.5351731710698</v>
      </c>
      <c r="H3548">
        <v>-0.47482682893019051</v>
      </c>
      <c r="I3548">
        <v>63.009534337434047</v>
      </c>
      <c r="J3548">
        <v>88.744148178302495</v>
      </c>
      <c r="K3548">
        <v>80.02</v>
      </c>
      <c r="L3548">
        <f t="shared" si="940"/>
        <v>1871.0348268289301</v>
      </c>
      <c r="N3548">
        <f t="shared" si="935"/>
        <v>12.5351731710698</v>
      </c>
      <c r="O3548">
        <f t="shared" si="936"/>
        <v>-0.47482682893019046</v>
      </c>
      <c r="P3548">
        <f t="shared" si="937"/>
        <v>0</v>
      </c>
      <c r="Q3548">
        <f t="shared" si="938"/>
        <v>0</v>
      </c>
      <c r="R3548">
        <f t="shared" si="939"/>
        <v>1877.39</v>
      </c>
      <c r="S3548">
        <f t="shared" si="941"/>
        <v>1868.2660000000001</v>
      </c>
      <c r="T3548">
        <f t="shared" si="942"/>
        <v>48.250666666666348</v>
      </c>
      <c r="U3548">
        <f t="shared" si="943"/>
        <v>9.6501333333332688</v>
      </c>
      <c r="V3548">
        <f t="shared" si="944"/>
        <v>63.031944290925757</v>
      </c>
      <c r="W3548">
        <f t="shared" si="945"/>
        <v>2.2409953491710155E-2</v>
      </c>
      <c r="X3548">
        <f t="shared" si="946"/>
        <v>1883.57</v>
      </c>
      <c r="Y3548">
        <f t="shared" si="947"/>
        <v>1834.44</v>
      </c>
      <c r="Z3548">
        <f t="shared" si="948"/>
        <v>88.744148178302495</v>
      </c>
      <c r="AA3548">
        <f t="shared" si="951"/>
        <v>80.023004192778288</v>
      </c>
      <c r="AB3548">
        <f t="shared" si="949"/>
        <v>0</v>
      </c>
      <c r="AC3548">
        <f t="shared" si="950"/>
        <v>3.004192778291781E-3</v>
      </c>
    </row>
    <row r="3549" spans="1:29" x14ac:dyDescent="0.3">
      <c r="A3549" s="2">
        <v>41708</v>
      </c>
      <c r="B3549">
        <v>1877.86</v>
      </c>
      <c r="C3549">
        <v>1877.87</v>
      </c>
      <c r="D3549">
        <v>1867.04</v>
      </c>
      <c r="E3549">
        <v>1877.17</v>
      </c>
      <c r="F3549">
        <v>3021350000</v>
      </c>
      <c r="G3549">
        <v>4.7901154473795486</v>
      </c>
      <c r="H3549">
        <v>-6.0398845526203786</v>
      </c>
      <c r="I3549">
        <v>3.2636107402433812</v>
      </c>
      <c r="J3549">
        <v>81.362842166569948</v>
      </c>
      <c r="K3549">
        <v>89.55</v>
      </c>
      <c r="L3549">
        <f t="shared" si="940"/>
        <v>1873.0798845526203</v>
      </c>
      <c r="N3549">
        <f t="shared" si="935"/>
        <v>4.7901154473795486</v>
      </c>
      <c r="O3549">
        <f t="shared" si="936"/>
        <v>-6.0398845526203786</v>
      </c>
      <c r="P3549">
        <f t="shared" si="937"/>
        <v>0</v>
      </c>
      <c r="Q3549">
        <f t="shared" si="938"/>
        <v>0</v>
      </c>
      <c r="R3549">
        <f t="shared" si="939"/>
        <v>1874.0266666666666</v>
      </c>
      <c r="S3549">
        <f t="shared" si="941"/>
        <v>1873.8813333333333</v>
      </c>
      <c r="T3549">
        <f t="shared" si="942"/>
        <v>14.978666666666641</v>
      </c>
      <c r="U3549">
        <f t="shared" si="943"/>
        <v>2.995733333333328</v>
      </c>
      <c r="V3549">
        <f t="shared" si="944"/>
        <v>3.2342294225873087</v>
      </c>
      <c r="W3549">
        <f t="shared" si="945"/>
        <v>-2.9381317656072437E-2</v>
      </c>
      <c r="X3549">
        <f t="shared" si="946"/>
        <v>1883.57</v>
      </c>
      <c r="Y3549">
        <f t="shared" si="947"/>
        <v>1849.23</v>
      </c>
      <c r="Z3549">
        <f t="shared" si="948"/>
        <v>81.362842166569948</v>
      </c>
      <c r="AA3549">
        <f t="shared" si="951"/>
        <v>89.551247655960879</v>
      </c>
      <c r="AB3549">
        <f t="shared" si="949"/>
        <v>0</v>
      </c>
      <c r="AC3549">
        <f t="shared" si="950"/>
        <v>1.2476559608813886E-3</v>
      </c>
    </row>
    <row r="3550" spans="1:29" x14ac:dyDescent="0.3">
      <c r="A3550" s="2">
        <v>41709</v>
      </c>
      <c r="B3550">
        <v>1878.26</v>
      </c>
      <c r="C3550">
        <v>1882.35</v>
      </c>
      <c r="D3550">
        <v>1863.88</v>
      </c>
      <c r="E3550">
        <v>1867.63</v>
      </c>
      <c r="F3550">
        <v>3392400000</v>
      </c>
      <c r="G3550">
        <v>11.08674363158616</v>
      </c>
      <c r="H3550">
        <v>-7.3832563684136403</v>
      </c>
      <c r="I3550">
        <v>-109.70853858784319</v>
      </c>
      <c r="J3550">
        <v>19.045200609446589</v>
      </c>
      <c r="K3550">
        <v>74.47</v>
      </c>
      <c r="L3550">
        <f t="shared" si="940"/>
        <v>1871.2632563684137</v>
      </c>
      <c r="N3550">
        <f t="shared" si="935"/>
        <v>11.08674363158616</v>
      </c>
      <c r="O3550">
        <f t="shared" si="936"/>
        <v>-7.3832563684136403</v>
      </c>
      <c r="P3550">
        <f t="shared" si="937"/>
        <v>0</v>
      </c>
      <c r="Q3550">
        <f t="shared" si="938"/>
        <v>0</v>
      </c>
      <c r="R3550">
        <f t="shared" si="939"/>
        <v>1871.2866666666669</v>
      </c>
      <c r="S3550">
        <f t="shared" si="941"/>
        <v>1874.8473333333336</v>
      </c>
      <c r="T3550">
        <f t="shared" si="942"/>
        <v>10.824000000000069</v>
      </c>
      <c r="U3550">
        <f t="shared" si="943"/>
        <v>2.1648000000000138</v>
      </c>
      <c r="V3550">
        <f t="shared" si="944"/>
        <v>-109.65344501930048</v>
      </c>
      <c r="W3550">
        <f t="shared" si="945"/>
        <v>5.5093568542716298E-2</v>
      </c>
      <c r="X3550">
        <f t="shared" si="946"/>
        <v>1883.57</v>
      </c>
      <c r="Y3550">
        <f t="shared" si="947"/>
        <v>1863.88</v>
      </c>
      <c r="Z3550">
        <f t="shared" si="948"/>
        <v>19.045200609446585</v>
      </c>
      <c r="AA3550">
        <f t="shared" si="951"/>
        <v>74.470601249972688</v>
      </c>
      <c r="AB3550">
        <f t="shared" si="949"/>
        <v>0</v>
      </c>
      <c r="AC3550">
        <f t="shared" si="950"/>
        <v>6.0124997268928837E-4</v>
      </c>
    </row>
    <row r="3551" spans="1:29" x14ac:dyDescent="0.3">
      <c r="A3551" s="2">
        <v>41710</v>
      </c>
      <c r="B3551">
        <v>1866.15</v>
      </c>
      <c r="C3551">
        <v>1868.38</v>
      </c>
      <c r="D3551">
        <v>1854.38</v>
      </c>
      <c r="E3551">
        <v>1868.2</v>
      </c>
      <c r="F3551">
        <v>3270860000</v>
      </c>
      <c r="G3551">
        <v>-1.862170912275815</v>
      </c>
      <c r="H3551">
        <v>-15.862170912275809</v>
      </c>
      <c r="I3551">
        <v>-142.73837360353349</v>
      </c>
      <c r="J3551">
        <v>47.34498115793086</v>
      </c>
      <c r="K3551">
        <v>65.23</v>
      </c>
      <c r="L3551">
        <f t="shared" si="940"/>
        <v>1870.2421709122759</v>
      </c>
      <c r="N3551">
        <f t="shared" si="935"/>
        <v>-1.8621709122758148</v>
      </c>
      <c r="O3551">
        <f t="shared" si="936"/>
        <v>-15.862170912275815</v>
      </c>
      <c r="P3551">
        <f t="shared" si="937"/>
        <v>0</v>
      </c>
      <c r="Q3551">
        <f t="shared" si="938"/>
        <v>0</v>
      </c>
      <c r="R3551">
        <f t="shared" si="939"/>
        <v>1863.6533333333334</v>
      </c>
      <c r="S3551">
        <f t="shared" si="941"/>
        <v>1872.8146666666667</v>
      </c>
      <c r="T3551">
        <f t="shared" si="942"/>
        <v>21.378666666666277</v>
      </c>
      <c r="U3551">
        <f t="shared" si="943"/>
        <v>4.275733333333255</v>
      </c>
      <c r="V3551">
        <f t="shared" si="944"/>
        <v>-142.84229345973245</v>
      </c>
      <c r="W3551">
        <f t="shared" si="945"/>
        <v>-0.1039198561989565</v>
      </c>
      <c r="X3551">
        <f t="shared" si="946"/>
        <v>1883.57</v>
      </c>
      <c r="Y3551">
        <f t="shared" si="947"/>
        <v>1854.38</v>
      </c>
      <c r="Z3551">
        <f t="shared" si="948"/>
        <v>47.34498115793086</v>
      </c>
      <c r="AA3551">
        <f t="shared" si="951"/>
        <v>65.232066001397314</v>
      </c>
      <c r="AB3551">
        <f t="shared" si="949"/>
        <v>0</v>
      </c>
      <c r="AC3551">
        <f t="shared" si="950"/>
        <v>2.0660013973099467E-3</v>
      </c>
    </row>
    <row r="3552" spans="1:29" x14ac:dyDescent="0.3">
      <c r="A3552" s="2">
        <v>41711</v>
      </c>
      <c r="B3552">
        <v>1869.06</v>
      </c>
      <c r="C3552">
        <v>1874.4</v>
      </c>
      <c r="D3552">
        <v>1841.86</v>
      </c>
      <c r="E3552">
        <v>1846.34</v>
      </c>
      <c r="F3552">
        <v>3670990000</v>
      </c>
      <c r="G3552">
        <v>12.125219391816239</v>
      </c>
      <c r="H3552">
        <v>-20.41478060818395</v>
      </c>
      <c r="I3552">
        <v>-126.20214117219891</v>
      </c>
      <c r="J3552">
        <v>10.740829537281259</v>
      </c>
      <c r="K3552">
        <v>49.45</v>
      </c>
      <c r="L3552">
        <f t="shared" si="940"/>
        <v>1862.2747806081838</v>
      </c>
      <c r="N3552">
        <f t="shared" si="935"/>
        <v>12.125219391816245</v>
      </c>
      <c r="O3552">
        <f t="shared" si="936"/>
        <v>-20.414780608183946</v>
      </c>
      <c r="P3552">
        <f t="shared" si="937"/>
        <v>0</v>
      </c>
      <c r="Q3552">
        <f t="shared" si="938"/>
        <v>0</v>
      </c>
      <c r="R3552">
        <f t="shared" si="939"/>
        <v>1854.2</v>
      </c>
      <c r="S3552">
        <f t="shared" si="941"/>
        <v>1868.1113333333335</v>
      </c>
      <c r="T3552">
        <f t="shared" si="942"/>
        <v>36.738666666666631</v>
      </c>
      <c r="U3552">
        <f t="shared" si="943"/>
        <v>7.3477333333333261</v>
      </c>
      <c r="V3552">
        <f t="shared" si="944"/>
        <v>-126.21881880428862</v>
      </c>
      <c r="W3552">
        <f t="shared" si="945"/>
        <v>-1.6677632089709959E-2</v>
      </c>
      <c r="X3552">
        <f t="shared" si="946"/>
        <v>1883.57</v>
      </c>
      <c r="Y3552">
        <f t="shared" si="947"/>
        <v>1841.86</v>
      </c>
      <c r="Z3552">
        <f t="shared" si="948"/>
        <v>10.740829537281261</v>
      </c>
      <c r="AA3552">
        <f t="shared" si="951"/>
        <v>49.447600329906223</v>
      </c>
      <c r="AB3552">
        <f t="shared" si="949"/>
        <v>0</v>
      </c>
      <c r="AC3552">
        <f t="shared" si="950"/>
        <v>-2.3996700937800597E-3</v>
      </c>
    </row>
    <row r="3553" spans="1:29" x14ac:dyDescent="0.3">
      <c r="A3553" s="2">
        <v>41712</v>
      </c>
      <c r="B3553">
        <v>1845.07</v>
      </c>
      <c r="C3553">
        <v>1852.44</v>
      </c>
      <c r="D3553">
        <v>1839.57</v>
      </c>
      <c r="E3553">
        <v>1841.13</v>
      </c>
      <c r="F3553">
        <v>3285460000</v>
      </c>
      <c r="G3553">
        <v>-2.7865204054560309</v>
      </c>
      <c r="H3553">
        <v>-15.656520405456151</v>
      </c>
      <c r="I3553">
        <v>-116.8246607106321</v>
      </c>
      <c r="J3553">
        <v>3.6465638148671671</v>
      </c>
      <c r="K3553">
        <v>32.43</v>
      </c>
      <c r="L3553">
        <f t="shared" si="940"/>
        <v>1855.2265204054561</v>
      </c>
      <c r="N3553">
        <f t="shared" si="935"/>
        <v>-2.7865204054560309</v>
      </c>
      <c r="O3553">
        <f t="shared" si="936"/>
        <v>-15.656520405456149</v>
      </c>
      <c r="P3553">
        <f t="shared" si="937"/>
        <v>0</v>
      </c>
      <c r="Q3553">
        <f t="shared" si="938"/>
        <v>0</v>
      </c>
      <c r="R3553">
        <f t="shared" si="939"/>
        <v>1844.38</v>
      </c>
      <c r="S3553">
        <f t="shared" si="941"/>
        <v>1861.5093333333334</v>
      </c>
      <c r="T3553">
        <f t="shared" si="942"/>
        <v>48.877333333333354</v>
      </c>
      <c r="U3553">
        <f t="shared" si="943"/>
        <v>9.7754666666666701</v>
      </c>
      <c r="V3553">
        <f t="shared" si="944"/>
        <v>-116.8185207412659</v>
      </c>
      <c r="W3553">
        <f t="shared" si="945"/>
        <v>6.1399693662025356E-3</v>
      </c>
      <c r="X3553">
        <f t="shared" si="946"/>
        <v>1882.35</v>
      </c>
      <c r="Y3553">
        <f t="shared" si="947"/>
        <v>1839.57</v>
      </c>
      <c r="Z3553">
        <f t="shared" si="948"/>
        <v>3.6465638148671666</v>
      </c>
      <c r="AA3553">
        <f t="shared" si="951"/>
        <v>32.428083457219159</v>
      </c>
      <c r="AB3553">
        <f t="shared" si="949"/>
        <v>0</v>
      </c>
      <c r="AC3553">
        <f t="shared" si="950"/>
        <v>-1.9165427808403024E-3</v>
      </c>
    </row>
    <row r="3554" spans="1:29" x14ac:dyDescent="0.3">
      <c r="A3554" s="2">
        <v>41715</v>
      </c>
      <c r="B3554">
        <v>1842.81</v>
      </c>
      <c r="C3554">
        <v>1862.3</v>
      </c>
      <c r="D3554">
        <v>1842.81</v>
      </c>
      <c r="E3554">
        <v>1858.83</v>
      </c>
      <c r="F3554">
        <v>2860490000</v>
      </c>
      <c r="G3554">
        <v>5.872319729695846</v>
      </c>
      <c r="H3554">
        <v>-13.61768027030416</v>
      </c>
      <c r="I3554">
        <v>-25.27605975882005</v>
      </c>
      <c r="J3554">
        <v>45.021037868162701</v>
      </c>
      <c r="K3554">
        <v>25.16</v>
      </c>
      <c r="L3554">
        <f t="shared" si="940"/>
        <v>1856.4276802703041</v>
      </c>
      <c r="N3554">
        <f t="shared" si="935"/>
        <v>5.872319729695846</v>
      </c>
      <c r="O3554">
        <f t="shared" si="936"/>
        <v>-13.617680270304163</v>
      </c>
      <c r="P3554">
        <f t="shared" si="937"/>
        <v>0</v>
      </c>
      <c r="Q3554">
        <f t="shared" si="938"/>
        <v>0</v>
      </c>
      <c r="R3554">
        <f t="shared" si="939"/>
        <v>1854.6466666666665</v>
      </c>
      <c r="S3554">
        <f t="shared" si="941"/>
        <v>1857.6333333333337</v>
      </c>
      <c r="T3554">
        <f t="shared" si="942"/>
        <v>39.346666666667261</v>
      </c>
      <c r="U3554">
        <f t="shared" si="943"/>
        <v>7.8693333333334525</v>
      </c>
      <c r="V3554">
        <f t="shared" si="944"/>
        <v>-25.302157460751342</v>
      </c>
      <c r="W3554">
        <f t="shared" si="945"/>
        <v>-2.6097701931291795E-2</v>
      </c>
      <c r="X3554">
        <f t="shared" si="946"/>
        <v>1882.35</v>
      </c>
      <c r="Y3554">
        <f t="shared" si="947"/>
        <v>1839.57</v>
      </c>
      <c r="Z3554">
        <f t="shared" si="948"/>
        <v>45.021037868162701</v>
      </c>
      <c r="AA3554">
        <f t="shared" si="951"/>
        <v>25.159722597537712</v>
      </c>
      <c r="AB3554">
        <f t="shared" si="949"/>
        <v>0</v>
      </c>
      <c r="AC3554">
        <f t="shared" si="950"/>
        <v>-2.7740246228802334E-4</v>
      </c>
    </row>
    <row r="3555" spans="1:29" x14ac:dyDescent="0.3">
      <c r="A3555" s="2">
        <v>41716</v>
      </c>
      <c r="B3555">
        <v>1858.92</v>
      </c>
      <c r="C3555">
        <v>1873.76</v>
      </c>
      <c r="D3555">
        <v>1858.92</v>
      </c>
      <c r="E3555">
        <v>1872.25</v>
      </c>
      <c r="F3555">
        <v>2930190000</v>
      </c>
      <c r="G3555">
        <v>12.058213153130509</v>
      </c>
      <c r="H3555">
        <v>-2.7817868468694091</v>
      </c>
      <c r="I3555">
        <v>105.0032609708383</v>
      </c>
      <c r="J3555">
        <v>93.827160493826923</v>
      </c>
      <c r="K3555">
        <v>40.119999999999997</v>
      </c>
      <c r="L3555">
        <f t="shared" si="940"/>
        <v>1861.7017868468695</v>
      </c>
      <c r="N3555">
        <f t="shared" si="935"/>
        <v>12.058213153130509</v>
      </c>
      <c r="O3555">
        <f t="shared" si="936"/>
        <v>-2.7817868468694087</v>
      </c>
      <c r="P3555">
        <f t="shared" si="937"/>
        <v>0</v>
      </c>
      <c r="Q3555">
        <f t="shared" si="938"/>
        <v>0</v>
      </c>
      <c r="R3555">
        <f t="shared" si="939"/>
        <v>1868.3100000000002</v>
      </c>
      <c r="S3555">
        <f t="shared" si="941"/>
        <v>1857.038</v>
      </c>
      <c r="T3555">
        <f t="shared" si="942"/>
        <v>35.774666666666917</v>
      </c>
      <c r="U3555">
        <f t="shared" si="943"/>
        <v>7.1549333333333838</v>
      </c>
      <c r="V3555">
        <f t="shared" si="944"/>
        <v>105.02776638962472</v>
      </c>
      <c r="W3555">
        <f t="shared" si="945"/>
        <v>2.4505418786418431E-2</v>
      </c>
      <c r="X3555">
        <f t="shared" si="946"/>
        <v>1874.4</v>
      </c>
      <c r="Y3555">
        <f t="shared" si="947"/>
        <v>1839.57</v>
      </c>
      <c r="Z3555">
        <f t="shared" si="948"/>
        <v>93.827160493826923</v>
      </c>
      <c r="AA3555">
        <f t="shared" si="951"/>
        <v>40.116114574413778</v>
      </c>
      <c r="AB3555">
        <f t="shared" si="949"/>
        <v>0</v>
      </c>
      <c r="AC3555">
        <f t="shared" si="950"/>
        <v>-3.8854255862190712E-3</v>
      </c>
    </row>
    <row r="3556" spans="1:29" x14ac:dyDescent="0.3">
      <c r="A3556" s="2">
        <v>41717</v>
      </c>
      <c r="B3556">
        <v>1872.25</v>
      </c>
      <c r="C3556">
        <v>1874.14</v>
      </c>
      <c r="D3556">
        <v>1850.35</v>
      </c>
      <c r="E3556">
        <v>1860.77</v>
      </c>
      <c r="F3556">
        <v>3289210000</v>
      </c>
      <c r="G3556">
        <v>12.74880876875363</v>
      </c>
      <c r="H3556">
        <v>-11.041191231246559</v>
      </c>
      <c r="I3556">
        <v>50.684976946294952</v>
      </c>
      <c r="J3556">
        <v>60.867068619006467</v>
      </c>
      <c r="K3556">
        <v>42.82</v>
      </c>
      <c r="L3556">
        <f t="shared" si="940"/>
        <v>1861.3911912312465</v>
      </c>
      <c r="N3556">
        <f t="shared" si="935"/>
        <v>12.748808768753634</v>
      </c>
      <c r="O3556">
        <f t="shared" si="936"/>
        <v>-11.041191231246557</v>
      </c>
      <c r="P3556">
        <f t="shared" si="937"/>
        <v>0</v>
      </c>
      <c r="Q3556">
        <f t="shared" si="938"/>
        <v>0</v>
      </c>
      <c r="R3556">
        <f t="shared" si="939"/>
        <v>1861.7533333333333</v>
      </c>
      <c r="S3556">
        <f t="shared" si="941"/>
        <v>1856.6580000000001</v>
      </c>
      <c r="T3556">
        <f t="shared" si="942"/>
        <v>33.494666666666944</v>
      </c>
      <c r="U3556">
        <f t="shared" si="943"/>
        <v>6.6989333333333887</v>
      </c>
      <c r="V3556">
        <f t="shared" si="944"/>
        <v>50.707907063145967</v>
      </c>
      <c r="W3556">
        <f t="shared" si="945"/>
        <v>2.2930116851014759E-2</v>
      </c>
      <c r="X3556">
        <f t="shared" si="946"/>
        <v>1874.4</v>
      </c>
      <c r="Y3556">
        <f t="shared" si="947"/>
        <v>1839.57</v>
      </c>
      <c r="Z3556">
        <f t="shared" si="948"/>
        <v>60.867068619006467</v>
      </c>
      <c r="AA3556">
        <f t="shared" si="951"/>
        <v>42.8205320666289</v>
      </c>
      <c r="AB3556">
        <f t="shared" si="949"/>
        <v>0</v>
      </c>
      <c r="AC3556">
        <f t="shared" si="950"/>
        <v>5.3206662889948575E-4</v>
      </c>
    </row>
    <row r="3557" spans="1:29" x14ac:dyDescent="0.3">
      <c r="A3557" s="2">
        <v>41718</v>
      </c>
      <c r="B3557">
        <v>1860.09</v>
      </c>
      <c r="C3557">
        <v>1873.49</v>
      </c>
      <c r="D3557">
        <v>1854.63</v>
      </c>
      <c r="E3557">
        <v>1872.01</v>
      </c>
      <c r="F3557">
        <v>3327540000</v>
      </c>
      <c r="G3557">
        <v>8.5592058458355496</v>
      </c>
      <c r="H3557">
        <v>-10.30079415416435</v>
      </c>
      <c r="I3557">
        <v>65.221147201104714</v>
      </c>
      <c r="J3557">
        <v>93.838588371420016</v>
      </c>
      <c r="K3557">
        <v>59.44</v>
      </c>
      <c r="L3557">
        <f t="shared" si="940"/>
        <v>1864.9307941541645</v>
      </c>
      <c r="N3557">
        <f t="shared" si="935"/>
        <v>8.5592058458355496</v>
      </c>
      <c r="O3557">
        <f t="shared" si="936"/>
        <v>-10.30079415416435</v>
      </c>
      <c r="P3557">
        <f t="shared" si="937"/>
        <v>0</v>
      </c>
      <c r="Q3557">
        <f t="shared" si="938"/>
        <v>0</v>
      </c>
      <c r="R3557">
        <f t="shared" si="939"/>
        <v>1866.71</v>
      </c>
      <c r="S3557">
        <f t="shared" si="941"/>
        <v>1859.1599999999999</v>
      </c>
      <c r="T3557">
        <f t="shared" si="942"/>
        <v>38.586666666667043</v>
      </c>
      <c r="U3557">
        <f t="shared" si="943"/>
        <v>7.7173333333334089</v>
      </c>
      <c r="V3557">
        <f t="shared" si="944"/>
        <v>65.221147201106675</v>
      </c>
      <c r="W3557">
        <f t="shared" si="945"/>
        <v>1.9610979506978765E-12</v>
      </c>
      <c r="X3557">
        <f t="shared" si="946"/>
        <v>1874.14</v>
      </c>
      <c r="Y3557">
        <f t="shared" si="947"/>
        <v>1839.57</v>
      </c>
      <c r="Z3557">
        <f t="shared" si="948"/>
        <v>93.838588371420016</v>
      </c>
      <c r="AA3557">
        <f t="shared" si="951"/>
        <v>59.440083833456654</v>
      </c>
      <c r="AB3557">
        <f t="shared" si="949"/>
        <v>0</v>
      </c>
      <c r="AC3557">
        <f t="shared" si="950"/>
        <v>8.3833456656634553E-5</v>
      </c>
    </row>
    <row r="3558" spans="1:29" x14ac:dyDescent="0.3">
      <c r="A3558" s="2">
        <v>41719</v>
      </c>
      <c r="B3558">
        <v>1874.53</v>
      </c>
      <c r="C3558">
        <v>1883.97</v>
      </c>
      <c r="D3558">
        <v>1863.46</v>
      </c>
      <c r="E3558">
        <v>1866.52</v>
      </c>
      <c r="F3558">
        <v>5270710000</v>
      </c>
      <c r="G3558">
        <v>18.50947056389009</v>
      </c>
      <c r="H3558">
        <v>-2.0005294361099</v>
      </c>
      <c r="I3558">
        <v>88.848039215684921</v>
      </c>
      <c r="J3558">
        <v>57.604470359572367</v>
      </c>
      <c r="K3558">
        <v>70.23</v>
      </c>
      <c r="L3558">
        <f t="shared" si="940"/>
        <v>1865.4605294361099</v>
      </c>
      <c r="N3558">
        <f t="shared" si="935"/>
        <v>18.50947056389009</v>
      </c>
      <c r="O3558">
        <f t="shared" si="936"/>
        <v>-2.0005294361099004</v>
      </c>
      <c r="P3558">
        <f t="shared" si="937"/>
        <v>0</v>
      </c>
      <c r="Q3558">
        <f t="shared" si="938"/>
        <v>0</v>
      </c>
      <c r="R3558">
        <f t="shared" si="939"/>
        <v>1871.3166666666668</v>
      </c>
      <c r="S3558">
        <f t="shared" si="941"/>
        <v>1864.5473333333334</v>
      </c>
      <c r="T3558">
        <f t="shared" si="942"/>
        <v>25.389333333333752</v>
      </c>
      <c r="U3558">
        <f t="shared" si="943"/>
        <v>5.0778666666667505</v>
      </c>
      <c r="V3558">
        <f t="shared" si="944"/>
        <v>88.873717746734798</v>
      </c>
      <c r="W3558">
        <f t="shared" si="945"/>
        <v>2.5678531049877051E-2</v>
      </c>
      <c r="X3558">
        <f t="shared" si="946"/>
        <v>1883.97</v>
      </c>
      <c r="Y3558">
        <f t="shared" si="947"/>
        <v>1842.81</v>
      </c>
      <c r="Z3558">
        <f t="shared" si="948"/>
        <v>57.604470359572375</v>
      </c>
      <c r="AA3558">
        <f t="shared" si="951"/>
        <v>70.231665142397702</v>
      </c>
      <c r="AB3558">
        <f t="shared" si="949"/>
        <v>0</v>
      </c>
      <c r="AC3558">
        <f t="shared" si="950"/>
        <v>1.665142397698105E-3</v>
      </c>
    </row>
    <row r="3559" spans="1:29" x14ac:dyDescent="0.3">
      <c r="A3559" s="2">
        <v>41722</v>
      </c>
      <c r="B3559">
        <v>1867.67</v>
      </c>
      <c r="C3559">
        <v>1873.34</v>
      </c>
      <c r="D3559">
        <v>1849.69</v>
      </c>
      <c r="E3559">
        <v>1857.44</v>
      </c>
      <c r="F3559">
        <v>3409000000</v>
      </c>
      <c r="G3559">
        <v>10.552980375926611</v>
      </c>
      <c r="H3559">
        <v>-13.097019624073249</v>
      </c>
      <c r="I3559">
        <v>-97.520563346943845</v>
      </c>
      <c r="J3559">
        <v>22.607934655775981</v>
      </c>
      <c r="K3559">
        <v>65.75</v>
      </c>
      <c r="L3559">
        <f t="shared" si="940"/>
        <v>1862.7870196240733</v>
      </c>
      <c r="N3559">
        <f t="shared" si="935"/>
        <v>10.552980375926609</v>
      </c>
      <c r="O3559">
        <f t="shared" si="936"/>
        <v>-13.097019624073255</v>
      </c>
      <c r="P3559">
        <f t="shared" si="937"/>
        <v>0</v>
      </c>
      <c r="Q3559">
        <f t="shared" si="938"/>
        <v>0</v>
      </c>
      <c r="R3559">
        <f t="shared" si="939"/>
        <v>1860.1566666666665</v>
      </c>
      <c r="S3559">
        <f t="shared" si="941"/>
        <v>1865.6493333333333</v>
      </c>
      <c r="T3559">
        <f t="shared" si="942"/>
        <v>18.7773333333339</v>
      </c>
      <c r="U3559">
        <f t="shared" si="943"/>
        <v>3.7554666666667798</v>
      </c>
      <c r="V3559">
        <f t="shared" si="944"/>
        <v>-97.505266396836603</v>
      </c>
      <c r="W3559">
        <f t="shared" si="945"/>
        <v>1.5296950107241969E-2</v>
      </c>
      <c r="X3559">
        <f t="shared" si="946"/>
        <v>1883.97</v>
      </c>
      <c r="Y3559">
        <f t="shared" si="947"/>
        <v>1849.69</v>
      </c>
      <c r="Z3559">
        <f t="shared" si="948"/>
        <v>22.607934655775981</v>
      </c>
      <c r="AA3559">
        <f t="shared" si="951"/>
        <v>65.749044499920359</v>
      </c>
      <c r="AB3559">
        <f t="shared" si="949"/>
        <v>0</v>
      </c>
      <c r="AC3559">
        <f t="shared" si="950"/>
        <v>-9.5550007964106953E-4</v>
      </c>
    </row>
    <row r="3560" spans="1:29" x14ac:dyDescent="0.3">
      <c r="A3560" s="2">
        <v>41723</v>
      </c>
      <c r="B3560">
        <v>1859.48</v>
      </c>
      <c r="C3560">
        <v>1871.87</v>
      </c>
      <c r="D3560">
        <v>1855.96</v>
      </c>
      <c r="E3560">
        <v>1865.62</v>
      </c>
      <c r="F3560">
        <v>3200560000</v>
      </c>
      <c r="G3560">
        <v>8.1386535839510543</v>
      </c>
      <c r="H3560">
        <v>-7.7713464160488002</v>
      </c>
      <c r="I3560">
        <v>-8.0069977122882712</v>
      </c>
      <c r="J3560">
        <v>46.4702450408397</v>
      </c>
      <c r="K3560">
        <v>56.28</v>
      </c>
      <c r="L3560">
        <f t="shared" si="940"/>
        <v>1863.7313464160488</v>
      </c>
      <c r="N3560">
        <f t="shared" si="935"/>
        <v>8.1386535839510543</v>
      </c>
      <c r="O3560">
        <f t="shared" si="936"/>
        <v>-7.7713464160488002</v>
      </c>
      <c r="P3560">
        <f t="shared" si="937"/>
        <v>0</v>
      </c>
      <c r="Q3560">
        <f t="shared" si="938"/>
        <v>0</v>
      </c>
      <c r="R3560">
        <f t="shared" si="939"/>
        <v>1864.4833333333333</v>
      </c>
      <c r="S3560">
        <f t="shared" si="941"/>
        <v>1864.884</v>
      </c>
      <c r="T3560">
        <f t="shared" si="942"/>
        <v>16.517333333333681</v>
      </c>
      <c r="U3560">
        <f t="shared" si="943"/>
        <v>3.3034666666667363</v>
      </c>
      <c r="V3560">
        <f t="shared" si="944"/>
        <v>-8.0857819395111736</v>
      </c>
      <c r="W3560">
        <f t="shared" si="945"/>
        <v>-7.8784227222902459E-2</v>
      </c>
      <c r="X3560">
        <f t="shared" si="946"/>
        <v>1883.97</v>
      </c>
      <c r="Y3560">
        <f t="shared" si="947"/>
        <v>1849.69</v>
      </c>
      <c r="Z3560">
        <f t="shared" si="948"/>
        <v>46.4702450408397</v>
      </c>
      <c r="AA3560">
        <f t="shared" si="951"/>
        <v>56.27766140932291</v>
      </c>
      <c r="AB3560">
        <f t="shared" si="949"/>
        <v>0</v>
      </c>
      <c r="AC3560">
        <f t="shared" si="950"/>
        <v>-2.3385906770911902E-3</v>
      </c>
    </row>
    <row r="3561" spans="1:29" x14ac:dyDescent="0.3">
      <c r="A3561" s="2">
        <v>41724</v>
      </c>
      <c r="B3561">
        <v>1867.09</v>
      </c>
      <c r="C3561">
        <v>1875.92</v>
      </c>
      <c r="D3561">
        <v>1852.56</v>
      </c>
      <c r="E3561">
        <v>1852.56</v>
      </c>
      <c r="F3561">
        <v>3480850000</v>
      </c>
      <c r="G3561">
        <v>15.912435722633971</v>
      </c>
      <c r="H3561">
        <v>-7.4475642773661548</v>
      </c>
      <c r="I3561">
        <v>-80.372889896699945</v>
      </c>
      <c r="J3561">
        <v>8.3722287047838186</v>
      </c>
      <c r="K3561">
        <v>45.78</v>
      </c>
      <c r="L3561">
        <f t="shared" si="940"/>
        <v>1860.0075642773661</v>
      </c>
      <c r="N3561">
        <f t="shared" si="935"/>
        <v>15.912435722633973</v>
      </c>
      <c r="O3561">
        <f t="shared" si="936"/>
        <v>-7.4475642773661548</v>
      </c>
      <c r="P3561">
        <f t="shared" si="937"/>
        <v>0</v>
      </c>
      <c r="Q3561">
        <f t="shared" si="938"/>
        <v>0</v>
      </c>
      <c r="R3561">
        <f t="shared" si="939"/>
        <v>1860.3466666666666</v>
      </c>
      <c r="S3561">
        <f t="shared" si="941"/>
        <v>1864.6026666666669</v>
      </c>
      <c r="T3561">
        <f t="shared" si="942"/>
        <v>17.64266666666731</v>
      </c>
      <c r="U3561">
        <f t="shared" si="943"/>
        <v>3.5285333333334621</v>
      </c>
      <c r="V3561">
        <f t="shared" si="944"/>
        <v>-80.411124546556792</v>
      </c>
      <c r="W3561">
        <f t="shared" si="945"/>
        <v>-3.8234649856846659E-2</v>
      </c>
      <c r="X3561">
        <f t="shared" si="946"/>
        <v>1883.97</v>
      </c>
      <c r="Y3561">
        <f t="shared" si="947"/>
        <v>1849.69</v>
      </c>
      <c r="Z3561">
        <f t="shared" si="948"/>
        <v>8.3722287047838186</v>
      </c>
      <c r="AA3561">
        <f t="shared" si="951"/>
        <v>45.778693426478377</v>
      </c>
      <c r="AB3561">
        <f t="shared" si="949"/>
        <v>0</v>
      </c>
      <c r="AC3561">
        <f t="shared" si="950"/>
        <v>-1.3065735216244434E-3</v>
      </c>
    </row>
    <row r="3562" spans="1:29" x14ac:dyDescent="0.3">
      <c r="A3562" s="2">
        <v>41725</v>
      </c>
      <c r="B3562">
        <v>1852.11</v>
      </c>
      <c r="C3562">
        <v>1855.55</v>
      </c>
      <c r="D3562">
        <v>1842.11</v>
      </c>
      <c r="E3562">
        <v>1849.04</v>
      </c>
      <c r="F3562">
        <v>3733430000</v>
      </c>
      <c r="G3562">
        <v>-0.80170951824425174</v>
      </c>
      <c r="H3562">
        <v>-14.24170951824431</v>
      </c>
      <c r="I3562">
        <v>-147.49119183574379</v>
      </c>
      <c r="J3562">
        <v>16.555183946488391</v>
      </c>
      <c r="K3562">
        <v>30.32</v>
      </c>
      <c r="L3562">
        <f t="shared" si="940"/>
        <v>1856.3517095182442</v>
      </c>
      <c r="N3562">
        <f t="shared" si="935"/>
        <v>-0.80170951824425174</v>
      </c>
      <c r="O3562">
        <f t="shared" si="936"/>
        <v>-14.241709518244306</v>
      </c>
      <c r="P3562">
        <f t="shared" si="937"/>
        <v>0</v>
      </c>
      <c r="Q3562">
        <f t="shared" si="938"/>
        <v>0</v>
      </c>
      <c r="R3562">
        <f t="shared" si="939"/>
        <v>1848.8999999999999</v>
      </c>
      <c r="S3562">
        <f t="shared" si="941"/>
        <v>1861.0406666666665</v>
      </c>
      <c r="T3562">
        <f t="shared" si="942"/>
        <v>27.437333333333754</v>
      </c>
      <c r="U3562">
        <f t="shared" si="943"/>
        <v>5.4874666666667506</v>
      </c>
      <c r="V3562">
        <f t="shared" si="944"/>
        <v>-147.49570738976686</v>
      </c>
      <c r="W3562">
        <f t="shared" si="945"/>
        <v>-4.5155540230723545E-3</v>
      </c>
      <c r="X3562">
        <f t="shared" si="946"/>
        <v>1883.97</v>
      </c>
      <c r="Y3562">
        <f t="shared" si="947"/>
        <v>1842.11</v>
      </c>
      <c r="Z3562">
        <f t="shared" si="948"/>
        <v>16.555183946488395</v>
      </c>
      <c r="AA3562">
        <f t="shared" si="951"/>
        <v>30.32201254149205</v>
      </c>
      <c r="AB3562">
        <f t="shared" si="949"/>
        <v>0</v>
      </c>
      <c r="AC3562">
        <f t="shared" si="950"/>
        <v>2.0125414920499907E-3</v>
      </c>
    </row>
    <row r="3563" spans="1:29" x14ac:dyDescent="0.3">
      <c r="A3563" s="2">
        <v>41726</v>
      </c>
      <c r="B3563">
        <v>1850.07</v>
      </c>
      <c r="C3563">
        <v>1866.63</v>
      </c>
      <c r="D3563">
        <v>1850.07</v>
      </c>
      <c r="E3563">
        <v>1857.62</v>
      </c>
      <c r="F3563">
        <v>2955520000</v>
      </c>
      <c r="G3563">
        <v>9.8555269878370382</v>
      </c>
      <c r="H3563">
        <v>-6.7044730121631346</v>
      </c>
      <c r="I3563">
        <v>-4.9937578027497267</v>
      </c>
      <c r="J3563">
        <v>45.874001774622627</v>
      </c>
      <c r="K3563">
        <v>27.98</v>
      </c>
      <c r="L3563">
        <f t="shared" si="940"/>
        <v>1856.7744730121631</v>
      </c>
      <c r="N3563">
        <f t="shared" si="935"/>
        <v>9.8555269878370382</v>
      </c>
      <c r="O3563">
        <f t="shared" si="936"/>
        <v>-6.7044730121631346</v>
      </c>
      <c r="P3563">
        <f t="shared" si="937"/>
        <v>0</v>
      </c>
      <c r="Q3563">
        <f t="shared" si="938"/>
        <v>0</v>
      </c>
      <c r="R3563">
        <f t="shared" si="939"/>
        <v>1858.1066666666666</v>
      </c>
      <c r="S3563">
        <f t="shared" si="941"/>
        <v>1858.3986666666665</v>
      </c>
      <c r="T3563">
        <f t="shared" si="942"/>
        <v>19.581333333333532</v>
      </c>
      <c r="U3563">
        <f t="shared" si="943"/>
        <v>3.9162666666667065</v>
      </c>
      <c r="V3563">
        <f t="shared" si="944"/>
        <v>-4.9707204139982526</v>
      </c>
      <c r="W3563">
        <f t="shared" si="945"/>
        <v>2.3037388751474097E-2</v>
      </c>
      <c r="X3563">
        <f t="shared" si="946"/>
        <v>1875.92</v>
      </c>
      <c r="Y3563">
        <f t="shared" si="947"/>
        <v>1842.11</v>
      </c>
      <c r="Z3563">
        <f t="shared" si="948"/>
        <v>45.874001774622634</v>
      </c>
      <c r="AA3563">
        <f t="shared" si="951"/>
        <v>27.975918824502106</v>
      </c>
      <c r="AB3563">
        <f t="shared" si="949"/>
        <v>0</v>
      </c>
      <c r="AC3563">
        <f t="shared" si="950"/>
        <v>-4.0811754978946624E-3</v>
      </c>
    </row>
    <row r="3564" spans="1:29" x14ac:dyDescent="0.3">
      <c r="A3564" s="2">
        <v>41729</v>
      </c>
      <c r="B3564">
        <v>1859.16</v>
      </c>
      <c r="C3564">
        <v>1875.18</v>
      </c>
      <c r="D3564">
        <v>1859.16</v>
      </c>
      <c r="E3564">
        <v>1872.34</v>
      </c>
      <c r="F3564">
        <v>3274300000</v>
      </c>
      <c r="G3564">
        <v>13.217017991891231</v>
      </c>
      <c r="H3564">
        <v>-2.802982008108756</v>
      </c>
      <c r="I3564">
        <v>109.70305311585049</v>
      </c>
      <c r="J3564">
        <v>89.411416740608885</v>
      </c>
      <c r="K3564">
        <v>41.34</v>
      </c>
      <c r="L3564">
        <f t="shared" si="940"/>
        <v>1861.9629820081088</v>
      </c>
      <c r="N3564">
        <f t="shared" si="935"/>
        <v>13.217017991891225</v>
      </c>
      <c r="O3564">
        <f t="shared" si="936"/>
        <v>-2.8029820081087564</v>
      </c>
      <c r="P3564">
        <f t="shared" si="937"/>
        <v>0</v>
      </c>
      <c r="Q3564">
        <f t="shared" si="938"/>
        <v>0</v>
      </c>
      <c r="R3564">
        <f t="shared" si="939"/>
        <v>1868.8933333333334</v>
      </c>
      <c r="S3564">
        <f t="shared" si="941"/>
        <v>1860.146</v>
      </c>
      <c r="T3564">
        <f t="shared" si="942"/>
        <v>26.570666666666966</v>
      </c>
      <c r="U3564">
        <f t="shared" si="943"/>
        <v>5.3141333333333929</v>
      </c>
      <c r="V3564">
        <f t="shared" si="944"/>
        <v>109.73671885454354</v>
      </c>
      <c r="W3564">
        <f t="shared" si="945"/>
        <v>3.3665738693045455E-2</v>
      </c>
      <c r="X3564">
        <f t="shared" si="946"/>
        <v>1875.92</v>
      </c>
      <c r="Y3564">
        <f t="shared" si="947"/>
        <v>1842.11</v>
      </c>
      <c r="Z3564">
        <f t="shared" si="948"/>
        <v>89.411416740608885</v>
      </c>
      <c r="AA3564">
        <f t="shared" si="951"/>
        <v>41.336615241468692</v>
      </c>
      <c r="AB3564">
        <f t="shared" si="949"/>
        <v>0</v>
      </c>
      <c r="AC3564">
        <f t="shared" si="950"/>
        <v>-3.3847585313111495E-3</v>
      </c>
    </row>
    <row r="3565" spans="1:29" x14ac:dyDescent="0.3">
      <c r="A3565" s="2">
        <v>41730</v>
      </c>
      <c r="B3565">
        <v>1873.96</v>
      </c>
      <c r="C3565">
        <v>1885.84</v>
      </c>
      <c r="D3565">
        <v>1873.96</v>
      </c>
      <c r="E3565">
        <v>1885.52</v>
      </c>
      <c r="F3565">
        <v>3336190000</v>
      </c>
      <c r="G3565">
        <v>16.024678661260619</v>
      </c>
      <c r="H3565">
        <v>4.1446786612607411</v>
      </c>
      <c r="I3565">
        <v>129.1269954052386</v>
      </c>
      <c r="J3565">
        <v>99.268236908301077</v>
      </c>
      <c r="K3565">
        <v>51.9</v>
      </c>
      <c r="L3565">
        <f t="shared" si="940"/>
        <v>1869.8153213387393</v>
      </c>
      <c r="N3565">
        <f t="shared" si="935"/>
        <v>16.024678661260623</v>
      </c>
      <c r="O3565">
        <f t="shared" si="936"/>
        <v>4.1446786612607411</v>
      </c>
      <c r="P3565">
        <f t="shared" si="937"/>
        <v>0</v>
      </c>
      <c r="Q3565">
        <f t="shared" si="938"/>
        <v>0</v>
      </c>
      <c r="R3565">
        <f t="shared" si="939"/>
        <v>1881.7733333333333</v>
      </c>
      <c r="S3565">
        <f t="shared" si="941"/>
        <v>1863.6039999999998</v>
      </c>
      <c r="T3565">
        <f t="shared" si="942"/>
        <v>46.917333333333545</v>
      </c>
      <c r="U3565">
        <f t="shared" si="943"/>
        <v>9.3834666666667097</v>
      </c>
      <c r="V3565">
        <f t="shared" si="944"/>
        <v>129.08756773142417</v>
      </c>
      <c r="W3565">
        <f t="shared" si="945"/>
        <v>-3.9427673814429909E-2</v>
      </c>
      <c r="X3565">
        <f t="shared" si="946"/>
        <v>1885.84</v>
      </c>
      <c r="Y3565">
        <f t="shared" si="947"/>
        <v>1842.11</v>
      </c>
      <c r="Z3565">
        <f t="shared" si="948"/>
        <v>99.268236908301077</v>
      </c>
      <c r="AA3565">
        <f t="shared" si="951"/>
        <v>51.896213614960971</v>
      </c>
      <c r="AB3565">
        <f t="shared" si="949"/>
        <v>0</v>
      </c>
      <c r="AC3565">
        <f t="shared" si="950"/>
        <v>-3.7863850390280618E-3</v>
      </c>
    </row>
    <row r="3566" spans="1:29" x14ac:dyDescent="0.3">
      <c r="A3566" s="2">
        <v>41731</v>
      </c>
      <c r="B3566">
        <v>1886.61</v>
      </c>
      <c r="C3566">
        <v>1893.17</v>
      </c>
      <c r="D3566">
        <v>1883.79</v>
      </c>
      <c r="E3566">
        <v>1890.9</v>
      </c>
      <c r="F3566">
        <v>3131660000</v>
      </c>
      <c r="G3566">
        <v>16.326452440840509</v>
      </c>
      <c r="H3566">
        <v>6.9464524408404031</v>
      </c>
      <c r="I3566">
        <v>102.74550305534019</v>
      </c>
      <c r="J3566">
        <v>95.554249902076037</v>
      </c>
      <c r="K3566">
        <v>69.33</v>
      </c>
      <c r="L3566">
        <f t="shared" si="940"/>
        <v>1876.8435475591596</v>
      </c>
      <c r="N3566">
        <f t="shared" si="935"/>
        <v>16.326452440840512</v>
      </c>
      <c r="O3566">
        <f t="shared" si="936"/>
        <v>6.9464524408404031</v>
      </c>
      <c r="P3566">
        <f t="shared" si="937"/>
        <v>0</v>
      </c>
      <c r="Q3566">
        <f t="shared" si="938"/>
        <v>0</v>
      </c>
      <c r="R3566">
        <f t="shared" si="939"/>
        <v>1889.2866666666669</v>
      </c>
      <c r="S3566">
        <f t="shared" si="941"/>
        <v>1869.3919999999998</v>
      </c>
      <c r="T3566">
        <f t="shared" si="942"/>
        <v>64.552000000000135</v>
      </c>
      <c r="U3566">
        <f t="shared" si="943"/>
        <v>12.910400000000028</v>
      </c>
      <c r="V3566">
        <f t="shared" si="944"/>
        <v>102.73199212349213</v>
      </c>
      <c r="W3566">
        <f t="shared" si="945"/>
        <v>-1.3510931848060181E-2</v>
      </c>
      <c r="X3566">
        <f t="shared" si="946"/>
        <v>1893.17</v>
      </c>
      <c r="Y3566">
        <f t="shared" si="947"/>
        <v>1842.11</v>
      </c>
      <c r="Z3566">
        <f t="shared" si="948"/>
        <v>95.554249902076037</v>
      </c>
      <c r="AA3566">
        <f t="shared" si="951"/>
        <v>69.332617854419411</v>
      </c>
      <c r="AB3566">
        <f t="shared" si="949"/>
        <v>0</v>
      </c>
      <c r="AC3566">
        <f t="shared" si="950"/>
        <v>2.6178544194124242E-3</v>
      </c>
    </row>
    <row r="3567" spans="1:29" x14ac:dyDescent="0.3">
      <c r="A3567" s="2">
        <v>41732</v>
      </c>
      <c r="B3567">
        <v>1891.43</v>
      </c>
      <c r="C3567">
        <v>1893.8</v>
      </c>
      <c r="D3567">
        <v>1882.65</v>
      </c>
      <c r="E3567">
        <v>1888.77</v>
      </c>
      <c r="F3567">
        <v>3055600000</v>
      </c>
      <c r="G3567">
        <v>12.980968293893509</v>
      </c>
      <c r="H3567">
        <v>1.830968293893648</v>
      </c>
      <c r="I3567">
        <v>67.158017680581949</v>
      </c>
      <c r="J3567">
        <v>88.497598902355435</v>
      </c>
      <c r="K3567">
        <v>83.72</v>
      </c>
      <c r="L3567">
        <f t="shared" si="940"/>
        <v>1880.8190317061064</v>
      </c>
      <c r="N3567">
        <f t="shared" si="935"/>
        <v>12.980968293893511</v>
      </c>
      <c r="O3567">
        <f t="shared" si="936"/>
        <v>1.8309682938936476</v>
      </c>
      <c r="P3567">
        <f t="shared" si="937"/>
        <v>0</v>
      </c>
      <c r="Q3567">
        <f t="shared" si="938"/>
        <v>0</v>
      </c>
      <c r="R3567">
        <f t="shared" si="939"/>
        <v>1888.4066666666665</v>
      </c>
      <c r="S3567">
        <f t="shared" si="941"/>
        <v>1877.2933333333335</v>
      </c>
      <c r="T3567">
        <f t="shared" si="942"/>
        <v>55.173333333333176</v>
      </c>
      <c r="U3567">
        <f t="shared" si="943"/>
        <v>11.034666666666634</v>
      </c>
      <c r="V3567">
        <f t="shared" si="944"/>
        <v>67.141936523278375</v>
      </c>
      <c r="W3567">
        <f t="shared" si="945"/>
        <v>-1.60811573035744E-2</v>
      </c>
      <c r="X3567">
        <f t="shared" si="946"/>
        <v>1893.8</v>
      </c>
      <c r="Y3567">
        <f t="shared" si="947"/>
        <v>1850.07</v>
      </c>
      <c r="Z3567">
        <f t="shared" si="948"/>
        <v>88.497598902355435</v>
      </c>
      <c r="AA3567">
        <f t="shared" si="951"/>
        <v>83.721100845592815</v>
      </c>
      <c r="AB3567">
        <f t="shared" si="949"/>
        <v>0</v>
      </c>
      <c r="AC3567">
        <f t="shared" si="950"/>
        <v>1.100845592816313E-3</v>
      </c>
    </row>
    <row r="3568" spans="1:29" x14ac:dyDescent="0.3">
      <c r="A3568" s="2">
        <v>41733</v>
      </c>
      <c r="B3568">
        <v>1890.25</v>
      </c>
      <c r="C3568">
        <v>1897.28</v>
      </c>
      <c r="D3568">
        <v>1863.26</v>
      </c>
      <c r="E3568">
        <v>1865.09</v>
      </c>
      <c r="F3568">
        <v>3583750000</v>
      </c>
      <c r="G3568">
        <v>21.703978862595481</v>
      </c>
      <c r="H3568">
        <v>-12.316021137404499</v>
      </c>
      <c r="I3568">
        <v>-52.904963447479673</v>
      </c>
      <c r="J3568">
        <v>15.55613850996814</v>
      </c>
      <c r="K3568">
        <v>77.66</v>
      </c>
      <c r="L3568">
        <f t="shared" si="940"/>
        <v>1875.5760211374045</v>
      </c>
      <c r="N3568">
        <f t="shared" si="935"/>
        <v>21.703978862595477</v>
      </c>
      <c r="O3568">
        <f t="shared" si="936"/>
        <v>-12.316021137404505</v>
      </c>
      <c r="P3568">
        <f t="shared" si="937"/>
        <v>0</v>
      </c>
      <c r="Q3568">
        <f t="shared" si="938"/>
        <v>0</v>
      </c>
      <c r="R3568">
        <f t="shared" si="939"/>
        <v>1875.21</v>
      </c>
      <c r="S3568">
        <f t="shared" si="941"/>
        <v>1880.7139999999999</v>
      </c>
      <c r="T3568">
        <f t="shared" si="942"/>
        <v>34.649333333333288</v>
      </c>
      <c r="U3568">
        <f t="shared" si="943"/>
        <v>6.9298666666666575</v>
      </c>
      <c r="V3568">
        <f t="shared" si="944"/>
        <v>-52.949551698925546</v>
      </c>
      <c r="W3568">
        <f t="shared" si="945"/>
        <v>-4.4588251445873084E-2</v>
      </c>
      <c r="X3568">
        <f t="shared" si="946"/>
        <v>1897.28</v>
      </c>
      <c r="Y3568">
        <f t="shared" si="947"/>
        <v>1859.16</v>
      </c>
      <c r="Z3568">
        <f t="shared" si="948"/>
        <v>15.556138509968136</v>
      </c>
      <c r="AA3568">
        <f t="shared" si="951"/>
        <v>77.657528192661914</v>
      </c>
      <c r="AB3568">
        <f t="shared" si="949"/>
        <v>0</v>
      </c>
      <c r="AC3568">
        <f t="shared" si="950"/>
        <v>-2.471807338082499E-3</v>
      </c>
    </row>
    <row r="3569" spans="1:29" x14ac:dyDescent="0.3">
      <c r="A3569" s="2">
        <v>41736</v>
      </c>
      <c r="B3569">
        <v>1863.92</v>
      </c>
      <c r="C3569">
        <v>1864.04</v>
      </c>
      <c r="D3569">
        <v>1841.48</v>
      </c>
      <c r="E3569">
        <v>1845.04</v>
      </c>
      <c r="F3569">
        <v>3801540000</v>
      </c>
      <c r="G3569">
        <v>-1.3573474249365061</v>
      </c>
      <c r="H3569">
        <v>-23.917347424936452</v>
      </c>
      <c r="I3569">
        <v>-156.3533761432187</v>
      </c>
      <c r="J3569">
        <v>6.3799283154120934</v>
      </c>
      <c r="K3569">
        <v>61.05</v>
      </c>
      <c r="L3569">
        <f t="shared" si="940"/>
        <v>1865.3973474249365</v>
      </c>
      <c r="N3569">
        <f t="shared" si="935"/>
        <v>-1.3573474249365063</v>
      </c>
      <c r="O3569">
        <f t="shared" si="936"/>
        <v>-23.917347424936452</v>
      </c>
      <c r="P3569">
        <f t="shared" si="937"/>
        <v>0</v>
      </c>
      <c r="Q3569">
        <f t="shared" si="938"/>
        <v>0</v>
      </c>
      <c r="R3569">
        <f t="shared" si="939"/>
        <v>1850.1866666666665</v>
      </c>
      <c r="S3569">
        <f t="shared" si="941"/>
        <v>1876.972666666667</v>
      </c>
      <c r="T3569">
        <f t="shared" si="942"/>
        <v>57.097333333333154</v>
      </c>
      <c r="U3569">
        <f t="shared" si="943"/>
        <v>11.419466666666631</v>
      </c>
      <c r="V3569">
        <f t="shared" si="944"/>
        <v>-156.37624640964316</v>
      </c>
      <c r="W3569">
        <f t="shared" si="945"/>
        <v>-2.2870266424462216E-2</v>
      </c>
      <c r="X3569">
        <f t="shared" si="946"/>
        <v>1897.28</v>
      </c>
      <c r="Y3569">
        <f t="shared" si="947"/>
        <v>1841.48</v>
      </c>
      <c r="Z3569">
        <f t="shared" si="948"/>
        <v>6.3799283154120934</v>
      </c>
      <c r="AA3569">
        <f t="shared" si="951"/>
        <v>61.051230507622549</v>
      </c>
      <c r="AB3569">
        <f t="shared" si="949"/>
        <v>0</v>
      </c>
      <c r="AC3569">
        <f t="shared" si="950"/>
        <v>1.2305076225516132E-3</v>
      </c>
    </row>
    <row r="3570" spans="1:29" x14ac:dyDescent="0.3">
      <c r="A3570" s="2">
        <v>41737</v>
      </c>
      <c r="B3570">
        <v>1845.48</v>
      </c>
      <c r="C3570">
        <v>1854.95</v>
      </c>
      <c r="D3570">
        <v>1837.49</v>
      </c>
      <c r="E3570">
        <v>1851.96</v>
      </c>
      <c r="F3570">
        <v>3721450000</v>
      </c>
      <c r="G3570">
        <v>-5.9682316166242799</v>
      </c>
      <c r="H3570">
        <v>-23.42823161662432</v>
      </c>
      <c r="I3570">
        <v>-87.367769302717619</v>
      </c>
      <c r="J3570">
        <v>24.201371466800531</v>
      </c>
      <c r="K3570">
        <v>46.04</v>
      </c>
      <c r="L3570">
        <f t="shared" si="940"/>
        <v>1860.9182316166243</v>
      </c>
      <c r="N3570">
        <f t="shared" si="935"/>
        <v>-5.9682316166242799</v>
      </c>
      <c r="O3570">
        <f t="shared" si="936"/>
        <v>-23.428231616624316</v>
      </c>
      <c r="P3570">
        <f t="shared" si="937"/>
        <v>0</v>
      </c>
      <c r="Q3570">
        <f t="shared" si="938"/>
        <v>0</v>
      </c>
      <c r="R3570">
        <f t="shared" si="939"/>
        <v>1848.1333333333332</v>
      </c>
      <c r="S3570">
        <f t="shared" si="941"/>
        <v>1870.2446666666667</v>
      </c>
      <c r="T3570">
        <f t="shared" si="942"/>
        <v>84.338666666666995</v>
      </c>
      <c r="U3570">
        <f t="shared" si="943"/>
        <v>16.867733333333398</v>
      </c>
      <c r="V3570">
        <f t="shared" si="944"/>
        <v>-87.391047733477023</v>
      </c>
      <c r="W3570">
        <f t="shared" si="945"/>
        <v>-2.32784307594045E-2</v>
      </c>
      <c r="X3570">
        <f t="shared" si="946"/>
        <v>1897.28</v>
      </c>
      <c r="Y3570">
        <f t="shared" si="947"/>
        <v>1837.49</v>
      </c>
      <c r="Z3570">
        <f t="shared" si="948"/>
        <v>24.201371466800527</v>
      </c>
      <c r="AA3570">
        <f t="shared" si="951"/>
        <v>46.037857419322449</v>
      </c>
      <c r="AB3570">
        <f t="shared" si="949"/>
        <v>0</v>
      </c>
      <c r="AC3570">
        <f t="shared" si="950"/>
        <v>-2.1425806775496881E-3</v>
      </c>
    </row>
    <row r="3571" spans="1:29" x14ac:dyDescent="0.3">
      <c r="A3571" s="2">
        <v>41738</v>
      </c>
      <c r="B3571">
        <v>1852.64</v>
      </c>
      <c r="C3571">
        <v>1872.43</v>
      </c>
      <c r="D3571">
        <v>1852.38</v>
      </c>
      <c r="E3571">
        <v>1872.18</v>
      </c>
      <c r="F3571">
        <v>3308650000</v>
      </c>
      <c r="G3571">
        <v>7.7578455889170073</v>
      </c>
      <c r="H3571">
        <v>-12.292154411082951</v>
      </c>
      <c r="I3571">
        <v>0.73010051616573002</v>
      </c>
      <c r="J3571">
        <v>58.019735741762958</v>
      </c>
      <c r="K3571">
        <v>38.53</v>
      </c>
      <c r="L3571">
        <f t="shared" si="940"/>
        <v>1864.6721544110831</v>
      </c>
      <c r="N3571">
        <f t="shared" si="935"/>
        <v>7.7578455889170073</v>
      </c>
      <c r="O3571">
        <f t="shared" si="936"/>
        <v>-12.292154411082947</v>
      </c>
      <c r="P3571">
        <f t="shared" si="937"/>
        <v>0</v>
      </c>
      <c r="Q3571">
        <f t="shared" si="938"/>
        <v>0</v>
      </c>
      <c r="R3571">
        <f t="shared" si="939"/>
        <v>1865.6633333333336</v>
      </c>
      <c r="S3571">
        <f t="shared" si="941"/>
        <v>1865.52</v>
      </c>
      <c r="T3571">
        <f t="shared" si="942"/>
        <v>65.440000000000509</v>
      </c>
      <c r="U3571">
        <f t="shared" si="943"/>
        <v>13.088000000000102</v>
      </c>
      <c r="V3571">
        <f t="shared" si="944"/>
        <v>0.73010051616573257</v>
      </c>
      <c r="W3571">
        <f t="shared" si="945"/>
        <v>2.55351295663786E-15</v>
      </c>
      <c r="X3571">
        <f t="shared" si="946"/>
        <v>1897.28</v>
      </c>
      <c r="Y3571">
        <f t="shared" si="947"/>
        <v>1837.49</v>
      </c>
      <c r="Z3571">
        <f t="shared" si="948"/>
        <v>58.019735741762965</v>
      </c>
      <c r="AA3571">
        <f t="shared" si="951"/>
        <v>38.530954587259828</v>
      </c>
      <c r="AB3571">
        <f t="shared" si="949"/>
        <v>0</v>
      </c>
      <c r="AC3571">
        <f t="shared" si="950"/>
        <v>9.5458725982666692E-4</v>
      </c>
    </row>
    <row r="3572" spans="1:29" x14ac:dyDescent="0.3">
      <c r="A3572" s="2">
        <v>41739</v>
      </c>
      <c r="B3572">
        <v>1872.28</v>
      </c>
      <c r="C3572">
        <v>1872.53</v>
      </c>
      <c r="D3572">
        <v>1830.87</v>
      </c>
      <c r="E3572">
        <v>1833.08</v>
      </c>
      <c r="F3572">
        <v>3758780000</v>
      </c>
      <c r="G3572">
        <v>18.38856372594455</v>
      </c>
      <c r="H3572">
        <v>-23.271436274055532</v>
      </c>
      <c r="I3572">
        <v>-70.658436213992289</v>
      </c>
      <c r="J3572">
        <v>3.327812076494554</v>
      </c>
      <c r="K3572">
        <v>21.5</v>
      </c>
      <c r="L3572">
        <f t="shared" si="940"/>
        <v>1854.1414362740554</v>
      </c>
      <c r="N3572">
        <f t="shared" si="935"/>
        <v>18.38856372594455</v>
      </c>
      <c r="O3572">
        <f t="shared" si="936"/>
        <v>-23.271436274055532</v>
      </c>
      <c r="P3572">
        <f t="shared" si="937"/>
        <v>0</v>
      </c>
      <c r="Q3572">
        <f t="shared" si="938"/>
        <v>0</v>
      </c>
      <c r="R3572">
        <f t="shared" si="939"/>
        <v>1845.4933333333331</v>
      </c>
      <c r="S3572">
        <f t="shared" si="941"/>
        <v>1856.9373333333333</v>
      </c>
      <c r="T3572">
        <f t="shared" si="942"/>
        <v>53.997333333334154</v>
      </c>
      <c r="U3572">
        <f t="shared" si="943"/>
        <v>10.799466666666831</v>
      </c>
      <c r="V3572">
        <f t="shared" si="944"/>
        <v>-70.645463973529644</v>
      </c>
      <c r="W3572">
        <f t="shared" si="945"/>
        <v>1.2972240462644891E-2</v>
      </c>
      <c r="X3572">
        <f t="shared" si="946"/>
        <v>1897.28</v>
      </c>
      <c r="Y3572">
        <f t="shared" si="947"/>
        <v>1830.87</v>
      </c>
      <c r="Z3572">
        <f t="shared" si="948"/>
        <v>3.3278120764945545</v>
      </c>
      <c r="AA3572">
        <f t="shared" si="951"/>
        <v>21.496997222087657</v>
      </c>
      <c r="AB3572">
        <f t="shared" si="949"/>
        <v>0</v>
      </c>
      <c r="AC3572">
        <f t="shared" si="950"/>
        <v>-3.0027779123429355E-3</v>
      </c>
    </row>
    <row r="3573" spans="1:29" x14ac:dyDescent="0.3">
      <c r="A3573" s="2">
        <v>41740</v>
      </c>
      <c r="B3573">
        <v>1830.65</v>
      </c>
      <c r="C3573">
        <v>1835.07</v>
      </c>
      <c r="D3573">
        <v>1814.36</v>
      </c>
      <c r="E3573">
        <v>1815.69</v>
      </c>
      <c r="F3573">
        <v>3743460000</v>
      </c>
      <c r="G3573">
        <v>-6.2542908493705909</v>
      </c>
      <c r="H3573">
        <v>-26.964290849370631</v>
      </c>
      <c r="I3573">
        <v>-161.79735760293619</v>
      </c>
      <c r="J3573">
        <v>2.2864019253913579</v>
      </c>
      <c r="K3573">
        <v>18.84</v>
      </c>
      <c r="L3573">
        <f t="shared" si="940"/>
        <v>1841.3242908493705</v>
      </c>
      <c r="N3573">
        <f t="shared" si="935"/>
        <v>-6.2542908493705909</v>
      </c>
      <c r="O3573">
        <f t="shared" si="936"/>
        <v>-26.964290849370627</v>
      </c>
      <c r="P3573">
        <f t="shared" si="937"/>
        <v>0</v>
      </c>
      <c r="Q3573">
        <f t="shared" si="938"/>
        <v>0</v>
      </c>
      <c r="R3573">
        <f t="shared" si="939"/>
        <v>1821.7066666666667</v>
      </c>
      <c r="S3573">
        <f t="shared" si="941"/>
        <v>1846.2366666666665</v>
      </c>
      <c r="T3573">
        <f t="shared" si="942"/>
        <v>50.546666666667079</v>
      </c>
      <c r="U3573">
        <f t="shared" si="943"/>
        <v>10.109333333333415</v>
      </c>
      <c r="V3573">
        <f t="shared" si="944"/>
        <v>-161.76470588234997</v>
      </c>
      <c r="W3573">
        <f t="shared" si="945"/>
        <v>3.2651720586216015E-2</v>
      </c>
      <c r="X3573">
        <f t="shared" si="946"/>
        <v>1872.53</v>
      </c>
      <c r="Y3573">
        <f t="shared" si="947"/>
        <v>1814.36</v>
      </c>
      <c r="Z3573">
        <f t="shared" si="948"/>
        <v>2.2864019253913579</v>
      </c>
      <c r="AA3573">
        <f t="shared" si="951"/>
        <v>18.8430499051723</v>
      </c>
      <c r="AB3573">
        <f t="shared" si="949"/>
        <v>0</v>
      </c>
      <c r="AC3573">
        <f t="shared" si="950"/>
        <v>3.0499051723005266E-3</v>
      </c>
    </row>
    <row r="3574" spans="1:29" x14ac:dyDescent="0.3">
      <c r="A3574" s="2">
        <v>41743</v>
      </c>
      <c r="B3574">
        <v>1818.18</v>
      </c>
      <c r="C3574">
        <v>1834.19</v>
      </c>
      <c r="D3574">
        <v>1815.8</v>
      </c>
      <c r="E3574">
        <v>1830.61</v>
      </c>
      <c r="F3574">
        <v>3111540000</v>
      </c>
      <c r="G3574">
        <v>-3.562860566246854</v>
      </c>
      <c r="H3574">
        <v>-21.952860566246951</v>
      </c>
      <c r="I3574">
        <v>-70.879933153360867</v>
      </c>
      <c r="J3574">
        <v>27.935361870379889</v>
      </c>
      <c r="K3574">
        <v>23.15</v>
      </c>
      <c r="L3574">
        <f t="shared" si="940"/>
        <v>1837.7528605662469</v>
      </c>
      <c r="N3574">
        <f t="shared" si="935"/>
        <v>-3.5628605662468544</v>
      </c>
      <c r="O3574">
        <f t="shared" si="936"/>
        <v>-21.952860566246954</v>
      </c>
      <c r="P3574">
        <f t="shared" si="937"/>
        <v>0</v>
      </c>
      <c r="Q3574">
        <f t="shared" si="938"/>
        <v>0</v>
      </c>
      <c r="R3574">
        <f t="shared" si="939"/>
        <v>1826.8666666666666</v>
      </c>
      <c r="S3574">
        <f t="shared" si="941"/>
        <v>1841.5726666666665</v>
      </c>
      <c r="T3574">
        <f t="shared" si="942"/>
        <v>69.144000000000233</v>
      </c>
      <c r="U3574">
        <f t="shared" si="943"/>
        <v>13.828800000000047</v>
      </c>
      <c r="V3574">
        <f t="shared" si="944"/>
        <v>-70.895522388058993</v>
      </c>
      <c r="W3574">
        <f t="shared" si="945"/>
        <v>-1.558923469812612E-2</v>
      </c>
      <c r="X3574">
        <f t="shared" si="946"/>
        <v>1872.53</v>
      </c>
      <c r="Y3574">
        <f t="shared" si="947"/>
        <v>1814.36</v>
      </c>
      <c r="Z3574">
        <f t="shared" si="948"/>
        <v>27.935361870379886</v>
      </c>
      <c r="AA3574">
        <f t="shared" si="951"/>
        <v>23.154136616165857</v>
      </c>
      <c r="AB3574">
        <f t="shared" si="949"/>
        <v>0</v>
      </c>
      <c r="AC3574">
        <f t="shared" si="950"/>
        <v>4.1366161658586975E-3</v>
      </c>
    </row>
    <row r="3575" spans="1:29" x14ac:dyDescent="0.3">
      <c r="A3575" s="2">
        <v>41744</v>
      </c>
      <c r="B3575">
        <v>1831.45</v>
      </c>
      <c r="C3575">
        <v>1844.02</v>
      </c>
      <c r="D3575">
        <v>1816.29</v>
      </c>
      <c r="E3575">
        <v>1842.98</v>
      </c>
      <c r="F3575">
        <v>3736440000</v>
      </c>
      <c r="G3575">
        <v>4.5247596225019606</v>
      </c>
      <c r="H3575">
        <v>-23.205240377498061</v>
      </c>
      <c r="I3575">
        <v>-21.895994028364662</v>
      </c>
      <c r="J3575">
        <v>49.200618875709267</v>
      </c>
      <c r="K3575">
        <v>28.15</v>
      </c>
      <c r="L3575">
        <f t="shared" si="940"/>
        <v>1839.495240377498</v>
      </c>
      <c r="N3575">
        <f t="shared" si="935"/>
        <v>4.5247596225019606</v>
      </c>
      <c r="O3575">
        <f t="shared" si="936"/>
        <v>-23.205240377498058</v>
      </c>
      <c r="P3575">
        <f t="shared" si="937"/>
        <v>0</v>
      </c>
      <c r="Q3575">
        <f t="shared" si="938"/>
        <v>0</v>
      </c>
      <c r="R3575">
        <f t="shared" si="939"/>
        <v>1834.43</v>
      </c>
      <c r="S3575">
        <f t="shared" si="941"/>
        <v>1838.8319999999999</v>
      </c>
      <c r="T3575">
        <f t="shared" si="942"/>
        <v>66.985333333333301</v>
      </c>
      <c r="U3575">
        <f t="shared" si="943"/>
        <v>13.39706666666666</v>
      </c>
      <c r="V3575">
        <f t="shared" si="944"/>
        <v>-21.905292700888847</v>
      </c>
      <c r="W3575">
        <f t="shared" si="945"/>
        <v>-9.2986725241850365E-3</v>
      </c>
      <c r="X3575">
        <f t="shared" si="946"/>
        <v>1872.53</v>
      </c>
      <c r="Y3575">
        <f t="shared" si="947"/>
        <v>1814.36</v>
      </c>
      <c r="Z3575">
        <f t="shared" si="948"/>
        <v>49.200618875709267</v>
      </c>
      <c r="AA3575">
        <f t="shared" si="951"/>
        <v>28.153986097947609</v>
      </c>
      <c r="AB3575">
        <f t="shared" si="949"/>
        <v>0</v>
      </c>
      <c r="AC3575">
        <f t="shared" si="950"/>
        <v>3.9860979476102898E-3</v>
      </c>
    </row>
    <row r="3576" spans="1:29" x14ac:dyDescent="0.3">
      <c r="A3576" s="2">
        <v>41745</v>
      </c>
      <c r="B3576">
        <v>1846.01</v>
      </c>
      <c r="C3576">
        <v>1862.31</v>
      </c>
      <c r="D3576">
        <v>1846.01</v>
      </c>
      <c r="E3576">
        <v>1862.31</v>
      </c>
      <c r="F3576">
        <v>3155080000</v>
      </c>
      <c r="G3576">
        <v>15.209839748334391</v>
      </c>
      <c r="H3576">
        <v>-1.090160251665566</v>
      </c>
      <c r="I3576">
        <v>116.9846238654934</v>
      </c>
      <c r="J3576">
        <v>82.430806257521027</v>
      </c>
      <c r="K3576">
        <v>33.04</v>
      </c>
      <c r="L3576">
        <f t="shared" si="940"/>
        <v>1847.1001602516656</v>
      </c>
      <c r="N3576">
        <f t="shared" si="935"/>
        <v>15.209839748334389</v>
      </c>
      <c r="O3576">
        <f t="shared" si="936"/>
        <v>-1.0901602516655657</v>
      </c>
      <c r="P3576">
        <f t="shared" si="937"/>
        <v>0</v>
      </c>
      <c r="Q3576">
        <f t="shared" si="938"/>
        <v>0</v>
      </c>
      <c r="R3576">
        <f t="shared" si="939"/>
        <v>1856.8766666666663</v>
      </c>
      <c r="S3576">
        <f t="shared" si="941"/>
        <v>1837.0746666666666</v>
      </c>
      <c r="T3576">
        <f t="shared" si="942"/>
        <v>56.44133333333275</v>
      </c>
      <c r="U3576">
        <f t="shared" si="943"/>
        <v>11.28826666666655</v>
      </c>
      <c r="V3576">
        <f t="shared" si="944"/>
        <v>116.94739080106712</v>
      </c>
      <c r="W3576">
        <f t="shared" si="945"/>
        <v>-3.723306442628882E-2</v>
      </c>
      <c r="X3576">
        <f t="shared" si="946"/>
        <v>1872.53</v>
      </c>
      <c r="Y3576">
        <f t="shared" si="947"/>
        <v>1814.36</v>
      </c>
      <c r="Z3576">
        <f t="shared" si="948"/>
        <v>82.430806257521027</v>
      </c>
      <c r="AA3576">
        <f t="shared" si="951"/>
        <v>33.03620020109922</v>
      </c>
      <c r="AB3576">
        <f t="shared" si="949"/>
        <v>0</v>
      </c>
      <c r="AC3576">
        <f t="shared" si="950"/>
        <v>-3.7997989007791944E-3</v>
      </c>
    </row>
    <row r="3577" spans="1:29" x14ac:dyDescent="0.3">
      <c r="A3577" s="2">
        <v>41746</v>
      </c>
      <c r="B3577">
        <v>1861.73</v>
      </c>
      <c r="C3577">
        <v>1869.63</v>
      </c>
      <c r="D3577">
        <v>1856.72</v>
      </c>
      <c r="E3577">
        <v>1864.85</v>
      </c>
      <c r="F3577">
        <v>3341430000</v>
      </c>
      <c r="G3577">
        <v>16.61322649888962</v>
      </c>
      <c r="H3577">
        <v>3.7032264988895349</v>
      </c>
      <c r="I3577">
        <v>97.937413113173363</v>
      </c>
      <c r="J3577">
        <v>91.35154695132951</v>
      </c>
      <c r="K3577">
        <v>50.64</v>
      </c>
      <c r="L3577">
        <f t="shared" si="940"/>
        <v>1853.0167735011105</v>
      </c>
      <c r="N3577">
        <f t="shared" si="935"/>
        <v>16.613226498889617</v>
      </c>
      <c r="O3577">
        <f t="shared" si="936"/>
        <v>3.7032264988895349</v>
      </c>
      <c r="P3577">
        <f t="shared" si="937"/>
        <v>0</v>
      </c>
      <c r="Q3577">
        <f t="shared" si="938"/>
        <v>0</v>
      </c>
      <c r="R3577">
        <f t="shared" si="939"/>
        <v>1863.7333333333336</v>
      </c>
      <c r="S3577">
        <f t="shared" si="941"/>
        <v>1840.7226666666666</v>
      </c>
      <c r="T3577">
        <f t="shared" si="942"/>
        <v>78.329333333333125</v>
      </c>
      <c r="U3577">
        <f t="shared" si="943"/>
        <v>15.665866666666625</v>
      </c>
      <c r="V3577">
        <f t="shared" si="944"/>
        <v>97.922730806113861</v>
      </c>
      <c r="W3577">
        <f t="shared" si="945"/>
        <v>-1.4682307059501909E-2</v>
      </c>
      <c r="X3577">
        <f t="shared" si="946"/>
        <v>1869.63</v>
      </c>
      <c r="Y3577">
        <f t="shared" si="947"/>
        <v>1814.36</v>
      </c>
      <c r="Z3577">
        <f t="shared" si="948"/>
        <v>91.35154695132951</v>
      </c>
      <c r="AA3577">
        <f t="shared" si="951"/>
        <v>50.640947176066206</v>
      </c>
      <c r="AB3577">
        <f t="shared" si="949"/>
        <v>0</v>
      </c>
      <c r="AC3577">
        <f t="shared" si="950"/>
        <v>9.4717606620520201E-4</v>
      </c>
    </row>
    <row r="3578" spans="1:29" x14ac:dyDescent="0.3">
      <c r="A3578" s="2">
        <v>41750</v>
      </c>
      <c r="B3578">
        <v>1865.79</v>
      </c>
      <c r="C3578">
        <v>1871.89</v>
      </c>
      <c r="D3578">
        <v>1863.18</v>
      </c>
      <c r="E3578">
        <v>1871.89</v>
      </c>
      <c r="F3578">
        <v>2642500000</v>
      </c>
      <c r="G3578">
        <v>12.582150999259509</v>
      </c>
      <c r="H3578">
        <v>3.8721509992594751</v>
      </c>
      <c r="I3578">
        <v>80.246913580247281</v>
      </c>
      <c r="J3578">
        <v>100</v>
      </c>
      <c r="K3578">
        <v>70.180000000000007</v>
      </c>
      <c r="L3578">
        <f t="shared" si="940"/>
        <v>1859.3078490007406</v>
      </c>
      <c r="N3578">
        <f t="shared" si="935"/>
        <v>12.582150999259511</v>
      </c>
      <c r="O3578">
        <f t="shared" si="936"/>
        <v>3.8721509992594747</v>
      </c>
      <c r="P3578">
        <f t="shared" si="937"/>
        <v>0</v>
      </c>
      <c r="Q3578">
        <f t="shared" si="938"/>
        <v>0</v>
      </c>
      <c r="R3578">
        <f t="shared" si="939"/>
        <v>1868.9866666666667</v>
      </c>
      <c r="S3578">
        <f t="shared" si="941"/>
        <v>1850.1786666666667</v>
      </c>
      <c r="T3578">
        <f t="shared" si="942"/>
        <v>78.121333333333268</v>
      </c>
      <c r="U3578">
        <f t="shared" si="943"/>
        <v>15.624266666666653</v>
      </c>
      <c r="V3578">
        <f t="shared" si="944"/>
        <v>80.251233124541358</v>
      </c>
      <c r="W3578">
        <f t="shared" si="945"/>
        <v>4.3195442940771045E-3</v>
      </c>
      <c r="X3578">
        <f t="shared" si="946"/>
        <v>1871.89</v>
      </c>
      <c r="Y3578">
        <f t="shared" si="947"/>
        <v>1815.8</v>
      </c>
      <c r="Z3578">
        <f t="shared" si="948"/>
        <v>100</v>
      </c>
      <c r="AA3578">
        <f t="shared" si="951"/>
        <v>70.183666790987942</v>
      </c>
      <c r="AB3578">
        <f t="shared" si="949"/>
        <v>0</v>
      </c>
      <c r="AC3578">
        <f t="shared" si="950"/>
        <v>3.666790987935542E-3</v>
      </c>
    </row>
    <row r="3579" spans="1:29" x14ac:dyDescent="0.3">
      <c r="A3579" s="2">
        <v>41751</v>
      </c>
      <c r="B3579">
        <v>1872.57</v>
      </c>
      <c r="C3579">
        <v>1884.89</v>
      </c>
      <c r="D3579">
        <v>1872.57</v>
      </c>
      <c r="E3579">
        <v>1879.55</v>
      </c>
      <c r="F3579">
        <v>3215440000</v>
      </c>
      <c r="G3579">
        <v>18.83476733283965</v>
      </c>
      <c r="H3579">
        <v>6.5147673328394831</v>
      </c>
      <c r="I3579">
        <v>102.5155129491322</v>
      </c>
      <c r="J3579">
        <v>92.215743440233041</v>
      </c>
      <c r="K3579">
        <v>83.04</v>
      </c>
      <c r="L3579">
        <f t="shared" si="940"/>
        <v>1866.0552326671605</v>
      </c>
      <c r="N3579">
        <f t="shared" si="935"/>
        <v>18.834767332839647</v>
      </c>
      <c r="O3579">
        <f t="shared" si="936"/>
        <v>6.5147673328394831</v>
      </c>
      <c r="P3579">
        <f t="shared" si="937"/>
        <v>0</v>
      </c>
      <c r="Q3579">
        <f t="shared" si="938"/>
        <v>0</v>
      </c>
      <c r="R3579">
        <f t="shared" si="939"/>
        <v>1879.0033333333333</v>
      </c>
      <c r="S3579">
        <f t="shared" si="941"/>
        <v>1860.6060000000002</v>
      </c>
      <c r="T3579">
        <f t="shared" si="942"/>
        <v>59.810666666666975</v>
      </c>
      <c r="U3579">
        <f t="shared" si="943"/>
        <v>11.962133333333394</v>
      </c>
      <c r="V3579">
        <f t="shared" si="944"/>
        <v>102.53094951476335</v>
      </c>
      <c r="W3579">
        <f t="shared" si="945"/>
        <v>1.5436565631148369E-2</v>
      </c>
      <c r="X3579">
        <f t="shared" si="946"/>
        <v>1884.89</v>
      </c>
      <c r="Y3579">
        <f t="shared" si="947"/>
        <v>1816.29</v>
      </c>
      <c r="Z3579">
        <f t="shared" si="948"/>
        <v>92.215743440233041</v>
      </c>
      <c r="AA3579">
        <f t="shared" si="951"/>
        <v>83.039743104958575</v>
      </c>
      <c r="AB3579">
        <f t="shared" si="949"/>
        <v>0</v>
      </c>
      <c r="AC3579">
        <f t="shared" si="950"/>
        <v>-2.5689504143144859E-4</v>
      </c>
    </row>
    <row r="3580" spans="1:29" x14ac:dyDescent="0.3">
      <c r="A3580" s="2">
        <v>41752</v>
      </c>
      <c r="B3580">
        <v>1879.32</v>
      </c>
      <c r="C3580">
        <v>1879.75</v>
      </c>
      <c r="D3580">
        <v>1873.91</v>
      </c>
      <c r="E3580">
        <v>1875.39</v>
      </c>
      <c r="F3580">
        <v>3085720000</v>
      </c>
      <c r="G3580">
        <v>10.58317822189292</v>
      </c>
      <c r="H3580">
        <v>4.7431782218930039</v>
      </c>
      <c r="I3580">
        <v>70.60629316960889</v>
      </c>
      <c r="J3580">
        <v>75.565843621399239</v>
      </c>
      <c r="K3580">
        <v>88.31</v>
      </c>
      <c r="L3580">
        <f t="shared" si="940"/>
        <v>1869.1668217781071</v>
      </c>
      <c r="N3580">
        <f t="shared" si="935"/>
        <v>10.583178221892922</v>
      </c>
      <c r="O3580">
        <f t="shared" si="936"/>
        <v>4.7431782218930039</v>
      </c>
      <c r="P3580">
        <f t="shared" si="937"/>
        <v>0</v>
      </c>
      <c r="Q3580">
        <f t="shared" si="938"/>
        <v>0</v>
      </c>
      <c r="R3580">
        <f t="shared" si="939"/>
        <v>1876.3500000000001</v>
      </c>
      <c r="S3580">
        <f t="shared" si="941"/>
        <v>1868.9899999999998</v>
      </c>
      <c r="T3580">
        <f t="shared" si="942"/>
        <v>34.74666666666667</v>
      </c>
      <c r="U3580">
        <f t="shared" si="943"/>
        <v>6.9493333333333336</v>
      </c>
      <c r="V3580">
        <f t="shared" si="944"/>
        <v>70.606293169612002</v>
      </c>
      <c r="W3580">
        <f t="shared" si="945"/>
        <v>3.1121771826292388E-12</v>
      </c>
      <c r="X3580">
        <f t="shared" si="946"/>
        <v>1884.89</v>
      </c>
      <c r="Y3580">
        <f t="shared" si="947"/>
        <v>1846.01</v>
      </c>
      <c r="Z3580">
        <f t="shared" si="948"/>
        <v>75.565843621399239</v>
      </c>
      <c r="AA3580">
        <f t="shared" si="951"/>
        <v>88.312788054096558</v>
      </c>
      <c r="AB3580">
        <f t="shared" si="949"/>
        <v>0</v>
      </c>
      <c r="AC3580">
        <f t="shared" si="950"/>
        <v>2.7880540965554701E-3</v>
      </c>
    </row>
    <row r="3581" spans="1:29" x14ac:dyDescent="0.3">
      <c r="A3581" s="2">
        <v>41753</v>
      </c>
      <c r="B3581">
        <v>1881.97</v>
      </c>
      <c r="C3581">
        <v>1884.06</v>
      </c>
      <c r="D3581">
        <v>1870.24</v>
      </c>
      <c r="E3581">
        <v>1878.61</v>
      </c>
      <c r="F3581">
        <v>3191830000</v>
      </c>
      <c r="G3581">
        <v>11.745452147928519</v>
      </c>
      <c r="H3581">
        <v>-2.0745478520714191</v>
      </c>
      <c r="I3581">
        <v>55.248392513410273</v>
      </c>
      <c r="J3581">
        <v>77.70678026269016</v>
      </c>
      <c r="K3581">
        <v>87.37</v>
      </c>
      <c r="L3581">
        <f t="shared" si="940"/>
        <v>1872.3145478520714</v>
      </c>
      <c r="N3581">
        <f t="shared" si="935"/>
        <v>11.745452147928518</v>
      </c>
      <c r="O3581">
        <f t="shared" si="936"/>
        <v>-2.0745478520714187</v>
      </c>
      <c r="P3581">
        <f t="shared" si="937"/>
        <v>0</v>
      </c>
      <c r="Q3581">
        <f t="shared" si="938"/>
        <v>0</v>
      </c>
      <c r="R3581">
        <f t="shared" si="939"/>
        <v>1877.6366666666665</v>
      </c>
      <c r="S3581">
        <f t="shared" si="941"/>
        <v>1873.1420000000003</v>
      </c>
      <c r="T3581">
        <f t="shared" si="942"/>
        <v>27.127999999999474</v>
      </c>
      <c r="U3581">
        <f t="shared" si="943"/>
        <v>5.4255999999998945</v>
      </c>
      <c r="V3581">
        <f t="shared" si="944"/>
        <v>55.227890822106922</v>
      </c>
      <c r="W3581">
        <f t="shared" si="945"/>
        <v>-2.0501691303351777E-2</v>
      </c>
      <c r="X3581">
        <f t="shared" si="946"/>
        <v>1884.89</v>
      </c>
      <c r="Y3581">
        <f t="shared" si="947"/>
        <v>1856.72</v>
      </c>
      <c r="Z3581">
        <f t="shared" si="948"/>
        <v>77.70678026269016</v>
      </c>
      <c r="AA3581">
        <f t="shared" si="951"/>
        <v>87.367982855130393</v>
      </c>
      <c r="AB3581">
        <f t="shared" si="949"/>
        <v>0</v>
      </c>
      <c r="AC3581">
        <f t="shared" si="950"/>
        <v>-2.0171448696117977E-3</v>
      </c>
    </row>
    <row r="3582" spans="1:29" x14ac:dyDescent="0.3">
      <c r="A3582" s="2">
        <v>41754</v>
      </c>
      <c r="B3582">
        <v>1877.72</v>
      </c>
      <c r="C3582">
        <v>1877.72</v>
      </c>
      <c r="D3582">
        <v>1859.7</v>
      </c>
      <c r="E3582">
        <v>1863.4</v>
      </c>
      <c r="F3582">
        <v>3213020000</v>
      </c>
      <c r="G3582">
        <v>8.3769680986190451</v>
      </c>
      <c r="H3582">
        <v>-9.6430319013809367</v>
      </c>
      <c r="I3582">
        <v>-97.924123120970179</v>
      </c>
      <c r="J3582">
        <v>14.688368400158939</v>
      </c>
      <c r="K3582">
        <v>72.040000000000006</v>
      </c>
      <c r="L3582">
        <f t="shared" si="940"/>
        <v>1869.343031901381</v>
      </c>
      <c r="N3582">
        <f t="shared" si="935"/>
        <v>8.3769680986190451</v>
      </c>
      <c r="O3582">
        <f t="shared" si="936"/>
        <v>-9.6430319013809367</v>
      </c>
      <c r="P3582">
        <f t="shared" si="937"/>
        <v>0</v>
      </c>
      <c r="Q3582">
        <f t="shared" si="938"/>
        <v>0</v>
      </c>
      <c r="R3582">
        <f t="shared" si="939"/>
        <v>1866.9399999999998</v>
      </c>
      <c r="S3582">
        <f t="shared" si="941"/>
        <v>1873.7833333333333</v>
      </c>
      <c r="T3582">
        <f t="shared" si="942"/>
        <v>23.2800000000002</v>
      </c>
      <c r="U3582">
        <f t="shared" si="943"/>
        <v>4.6560000000000397</v>
      </c>
      <c r="V3582">
        <f t="shared" si="944"/>
        <v>-97.98587247040976</v>
      </c>
      <c r="W3582">
        <f t="shared" si="945"/>
        <v>-6.1749349439580214E-2</v>
      </c>
      <c r="X3582">
        <f t="shared" si="946"/>
        <v>1884.89</v>
      </c>
      <c r="Y3582">
        <f t="shared" si="947"/>
        <v>1859.7</v>
      </c>
      <c r="Z3582">
        <f t="shared" si="948"/>
        <v>14.688368400158941</v>
      </c>
      <c r="AA3582">
        <f t="shared" si="951"/>
        <v>72.035347144896278</v>
      </c>
      <c r="AB3582">
        <f t="shared" si="949"/>
        <v>0</v>
      </c>
      <c r="AC3582">
        <f t="shared" si="950"/>
        <v>-4.6528551037283705E-3</v>
      </c>
    </row>
    <row r="3583" spans="1:29" x14ac:dyDescent="0.3">
      <c r="A3583" s="2">
        <v>41757</v>
      </c>
      <c r="B3583">
        <v>1865</v>
      </c>
      <c r="C3583">
        <v>1877.01</v>
      </c>
      <c r="D3583">
        <v>1850.61</v>
      </c>
      <c r="E3583">
        <v>1869.43</v>
      </c>
      <c r="F3583">
        <v>4034680000</v>
      </c>
      <c r="G3583">
        <v>7.6379787324124209</v>
      </c>
      <c r="H3583">
        <v>-18.76202126758767</v>
      </c>
      <c r="I3583">
        <v>-90.979528586573991</v>
      </c>
      <c r="J3583">
        <v>54.900816802800627</v>
      </c>
      <c r="K3583">
        <v>63.02</v>
      </c>
      <c r="L3583">
        <f t="shared" si="940"/>
        <v>1869.3720212675876</v>
      </c>
      <c r="N3583">
        <f t="shared" si="935"/>
        <v>7.6379787324124209</v>
      </c>
      <c r="O3583">
        <f t="shared" si="936"/>
        <v>-18.76202126758767</v>
      </c>
      <c r="P3583">
        <f t="shared" si="937"/>
        <v>0</v>
      </c>
      <c r="Q3583">
        <f t="shared" si="938"/>
        <v>0</v>
      </c>
      <c r="R3583">
        <f t="shared" si="939"/>
        <v>1865.6833333333334</v>
      </c>
      <c r="S3583">
        <f t="shared" si="941"/>
        <v>1873.1226666666666</v>
      </c>
      <c r="T3583">
        <f t="shared" si="942"/>
        <v>27.244000000000142</v>
      </c>
      <c r="U3583">
        <f t="shared" si="943"/>
        <v>5.4488000000000287</v>
      </c>
      <c r="V3583">
        <f t="shared" si="944"/>
        <v>-91.021060702456964</v>
      </c>
      <c r="W3583">
        <f t="shared" si="945"/>
        <v>-4.1532115882972676E-2</v>
      </c>
      <c r="X3583">
        <f t="shared" si="946"/>
        <v>1884.89</v>
      </c>
      <c r="Y3583">
        <f t="shared" si="947"/>
        <v>1850.61</v>
      </c>
      <c r="Z3583">
        <f t="shared" si="948"/>
        <v>54.900816802800627</v>
      </c>
      <c r="AA3583">
        <f t="shared" si="951"/>
        <v>63.015510505456405</v>
      </c>
      <c r="AB3583">
        <f t="shared" si="949"/>
        <v>0</v>
      </c>
      <c r="AC3583">
        <f t="shared" si="950"/>
        <v>-4.4894945435984823E-3</v>
      </c>
    </row>
    <row r="3584" spans="1:29" x14ac:dyDescent="0.3">
      <c r="A3584" s="2">
        <v>41758</v>
      </c>
      <c r="B3584">
        <v>1870.78</v>
      </c>
      <c r="C3584">
        <v>1880.6</v>
      </c>
      <c r="D3584">
        <v>1870.78</v>
      </c>
      <c r="E3584">
        <v>1878.33</v>
      </c>
      <c r="F3584">
        <v>3647820000</v>
      </c>
      <c r="G3584">
        <v>8.2419858216080684</v>
      </c>
      <c r="H3584">
        <v>-1.578014178391868</v>
      </c>
      <c r="I3584">
        <v>51.792303637318412</v>
      </c>
      <c r="J3584">
        <v>82.869955156950638</v>
      </c>
      <c r="K3584">
        <v>61.15</v>
      </c>
      <c r="L3584">
        <f t="shared" si="940"/>
        <v>1872.3580141783918</v>
      </c>
      <c r="N3584">
        <f t="shared" si="935"/>
        <v>8.2419858216080684</v>
      </c>
      <c r="O3584">
        <f t="shared" si="936"/>
        <v>-1.578014178391868</v>
      </c>
      <c r="P3584">
        <f t="shared" si="937"/>
        <v>0</v>
      </c>
      <c r="Q3584">
        <f t="shared" si="938"/>
        <v>0</v>
      </c>
      <c r="R3584">
        <f t="shared" si="939"/>
        <v>1876.57</v>
      </c>
      <c r="S3584">
        <f t="shared" si="941"/>
        <v>1872.636</v>
      </c>
      <c r="T3584">
        <f t="shared" si="942"/>
        <v>25.297333333333427</v>
      </c>
      <c r="U3584">
        <f t="shared" si="943"/>
        <v>5.059466666666685</v>
      </c>
      <c r="V3584">
        <f t="shared" si="944"/>
        <v>51.836820745268994</v>
      </c>
      <c r="W3584">
        <f t="shared" si="945"/>
        <v>4.4517107950582613E-2</v>
      </c>
      <c r="X3584">
        <f t="shared" si="946"/>
        <v>1884.06</v>
      </c>
      <c r="Y3584">
        <f t="shared" si="947"/>
        <v>1850.61</v>
      </c>
      <c r="Z3584">
        <f t="shared" si="948"/>
        <v>82.869955156950638</v>
      </c>
      <c r="AA3584">
        <f t="shared" si="951"/>
        <v>61.146352848799914</v>
      </c>
      <c r="AB3584">
        <f t="shared" si="949"/>
        <v>0</v>
      </c>
      <c r="AC3584">
        <f t="shared" si="950"/>
        <v>-3.6471512000844086E-3</v>
      </c>
    </row>
    <row r="3585" spans="1:29" x14ac:dyDescent="0.3">
      <c r="A3585" s="2">
        <v>41759</v>
      </c>
      <c r="B3585">
        <v>1877.1</v>
      </c>
      <c r="C3585">
        <v>1885.2</v>
      </c>
      <c r="D3585">
        <v>1872.69</v>
      </c>
      <c r="E3585">
        <v>1883.95</v>
      </c>
      <c r="F3585">
        <v>3779230000</v>
      </c>
      <c r="G3585">
        <v>8.9779905477387274</v>
      </c>
      <c r="H3585">
        <v>-3.5320094522612639</v>
      </c>
      <c r="I3585">
        <v>82.714042421430662</v>
      </c>
      <c r="J3585">
        <v>96.386238797340283</v>
      </c>
      <c r="K3585">
        <v>65.31</v>
      </c>
      <c r="L3585">
        <f t="shared" si="940"/>
        <v>1876.2220094522613</v>
      </c>
      <c r="N3585">
        <f t="shared" si="935"/>
        <v>8.9779905477387274</v>
      </c>
      <c r="O3585">
        <f t="shared" si="936"/>
        <v>-3.5320094522612635</v>
      </c>
      <c r="P3585">
        <f t="shared" si="937"/>
        <v>0</v>
      </c>
      <c r="Q3585">
        <f t="shared" si="938"/>
        <v>0</v>
      </c>
      <c r="R3585">
        <f t="shared" si="939"/>
        <v>1880.6133333333335</v>
      </c>
      <c r="S3585">
        <f t="shared" si="941"/>
        <v>1873.4886666666666</v>
      </c>
      <c r="T3585">
        <f t="shared" si="942"/>
        <v>28.708000000000084</v>
      </c>
      <c r="U3585">
        <f t="shared" si="943"/>
        <v>5.7416000000000169</v>
      </c>
      <c r="V3585">
        <f t="shared" si="944"/>
        <v>82.725682349482199</v>
      </c>
      <c r="W3585">
        <f t="shared" si="945"/>
        <v>1.1639928051536685E-2</v>
      </c>
      <c r="X3585">
        <f t="shared" si="946"/>
        <v>1885.2</v>
      </c>
      <c r="Y3585">
        <f t="shared" si="947"/>
        <v>1850.61</v>
      </c>
      <c r="Z3585">
        <f t="shared" si="948"/>
        <v>96.386238797340283</v>
      </c>
      <c r="AA3585">
        <f t="shared" si="951"/>
        <v>65.31043188398813</v>
      </c>
      <c r="AB3585">
        <f t="shared" si="949"/>
        <v>0</v>
      </c>
      <c r="AC3585">
        <f t="shared" si="950"/>
        <v>4.3188398812787909E-4</v>
      </c>
    </row>
    <row r="3586" spans="1:29" x14ac:dyDescent="0.3">
      <c r="A3586" s="2">
        <v>41760</v>
      </c>
      <c r="B3586">
        <v>1884.39</v>
      </c>
      <c r="C3586">
        <v>1888.59</v>
      </c>
      <c r="D3586">
        <v>1878.04</v>
      </c>
      <c r="E3586">
        <v>1883.68</v>
      </c>
      <c r="F3586">
        <v>3416740000</v>
      </c>
      <c r="G3586">
        <v>9.8819936984921242</v>
      </c>
      <c r="H3586">
        <v>-0.66800630150783036</v>
      </c>
      <c r="I3586">
        <v>87.831534053046553</v>
      </c>
      <c r="J3586">
        <v>87.072143233281068</v>
      </c>
      <c r="K3586">
        <v>67.180000000000007</v>
      </c>
      <c r="L3586">
        <f t="shared" si="940"/>
        <v>1878.7080063015078</v>
      </c>
      <c r="N3586">
        <f t="shared" si="935"/>
        <v>9.8819936984921242</v>
      </c>
      <c r="O3586">
        <f t="shared" si="936"/>
        <v>-0.66800630150783036</v>
      </c>
      <c r="P3586">
        <f t="shared" si="937"/>
        <v>0</v>
      </c>
      <c r="Q3586">
        <f t="shared" si="938"/>
        <v>0</v>
      </c>
      <c r="R3586">
        <f t="shared" si="939"/>
        <v>1883.4366666666667</v>
      </c>
      <c r="S3586">
        <f t="shared" si="941"/>
        <v>1874.6486666666667</v>
      </c>
      <c r="T3586">
        <f t="shared" si="942"/>
        <v>33.348000000000184</v>
      </c>
      <c r="U3586">
        <f t="shared" si="943"/>
        <v>6.6696000000000364</v>
      </c>
      <c r="V3586">
        <f t="shared" si="944"/>
        <v>87.841349806084963</v>
      </c>
      <c r="W3586">
        <f t="shared" si="945"/>
        <v>9.81575303840998E-3</v>
      </c>
      <c r="X3586">
        <f t="shared" si="946"/>
        <v>1888.59</v>
      </c>
      <c r="Y3586">
        <f t="shared" si="947"/>
        <v>1850.61</v>
      </c>
      <c r="Z3586">
        <f t="shared" si="948"/>
        <v>87.072143233281068</v>
      </c>
      <c r="AA3586">
        <f t="shared" si="951"/>
        <v>67.1835044781063</v>
      </c>
      <c r="AB3586">
        <f t="shared" si="949"/>
        <v>0</v>
      </c>
      <c r="AC3586">
        <f t="shared" si="950"/>
        <v>3.5044781062936181E-3</v>
      </c>
    </row>
    <row r="3587" spans="1:29" x14ac:dyDescent="0.3">
      <c r="A3587" s="2">
        <v>41761</v>
      </c>
      <c r="B3587">
        <v>1885.3</v>
      </c>
      <c r="C3587">
        <v>1891.33</v>
      </c>
      <c r="D3587">
        <v>1878.5</v>
      </c>
      <c r="E3587">
        <v>1881.14</v>
      </c>
      <c r="F3587">
        <v>3159560000</v>
      </c>
      <c r="G3587">
        <v>11.811329132327961</v>
      </c>
      <c r="H3587">
        <v>-1.018670867671972</v>
      </c>
      <c r="I3587">
        <v>68.778573451470351</v>
      </c>
      <c r="J3587">
        <v>74.975442043222444</v>
      </c>
      <c r="K3587">
        <v>79.239999999999995</v>
      </c>
      <c r="L3587">
        <f t="shared" si="940"/>
        <v>1879.518670867672</v>
      </c>
      <c r="N3587">
        <f t="shared" ref="N3587:N3650" si="952">C3587-L3587</f>
        <v>11.811329132327955</v>
      </c>
      <c r="O3587">
        <f t="shared" ref="O3587:O3650" si="953">D3587-L3587</f>
        <v>-1.0186708676719718</v>
      </c>
      <c r="P3587">
        <f t="shared" ref="P3587:P3650" si="954">N3587-G3587</f>
        <v>0</v>
      </c>
      <c r="Q3587">
        <f t="shared" ref="Q3587:Q3650" si="955">O3587-H3587</f>
        <v>0</v>
      </c>
      <c r="R3587">
        <f t="shared" ref="R3587:R3650" si="956">AVERAGE(C3587:E3587)</f>
        <v>1883.6566666666668</v>
      </c>
      <c r="S3587">
        <f t="shared" si="941"/>
        <v>1877.9919999999997</v>
      </c>
      <c r="T3587">
        <f t="shared" si="942"/>
        <v>27.461333333333869</v>
      </c>
      <c r="U3587">
        <f t="shared" si="943"/>
        <v>5.4922666666667741</v>
      </c>
      <c r="V3587">
        <f t="shared" si="944"/>
        <v>68.75930601411568</v>
      </c>
      <c r="W3587">
        <f t="shared" si="945"/>
        <v>-1.9267437354670847E-2</v>
      </c>
      <c r="X3587">
        <f t="shared" si="946"/>
        <v>1891.33</v>
      </c>
      <c r="Y3587">
        <f t="shared" si="947"/>
        <v>1850.61</v>
      </c>
      <c r="Z3587">
        <f t="shared" si="948"/>
        <v>74.975442043222444</v>
      </c>
      <c r="AA3587">
        <f t="shared" si="951"/>
        <v>79.240919206719013</v>
      </c>
      <c r="AB3587">
        <f t="shared" si="949"/>
        <v>0</v>
      </c>
      <c r="AC3587">
        <f t="shared" si="950"/>
        <v>9.1920671901846163E-4</v>
      </c>
    </row>
    <row r="3588" spans="1:29" x14ac:dyDescent="0.3">
      <c r="A3588" s="2">
        <v>41764</v>
      </c>
      <c r="B3588">
        <v>1879.45</v>
      </c>
      <c r="C3588">
        <v>1885.51</v>
      </c>
      <c r="D3588">
        <v>1866.77</v>
      </c>
      <c r="E3588">
        <v>1884.66</v>
      </c>
      <c r="F3588">
        <v>2733730000</v>
      </c>
      <c r="G3588">
        <v>4.2775527548851642</v>
      </c>
      <c r="H3588">
        <v>-14.46244724511484</v>
      </c>
      <c r="I3588">
        <v>-48.071387449620687</v>
      </c>
      <c r="J3588">
        <v>72.842019543974516</v>
      </c>
      <c r="K3588">
        <v>82.83</v>
      </c>
      <c r="L3588">
        <f t="shared" ref="L3588:L3651" si="957">$M$2*E3588+L3587*(1-$M$2)</f>
        <v>1881.2324472451148</v>
      </c>
      <c r="N3588">
        <f t="shared" si="952"/>
        <v>4.2775527548851642</v>
      </c>
      <c r="O3588">
        <f t="shared" si="953"/>
        <v>-14.462447245114845</v>
      </c>
      <c r="P3588">
        <f t="shared" si="954"/>
        <v>0</v>
      </c>
      <c r="Q3588">
        <f t="shared" si="955"/>
        <v>0</v>
      </c>
      <c r="R3588">
        <f t="shared" si="956"/>
        <v>1878.9799999999998</v>
      </c>
      <c r="S3588">
        <f t="shared" si="941"/>
        <v>1880.6513333333332</v>
      </c>
      <c r="T3588">
        <f t="shared" si="942"/>
        <v>11.581333333333532</v>
      </c>
      <c r="U3588">
        <f t="shared" si="943"/>
        <v>2.3162666666667064</v>
      </c>
      <c r="V3588">
        <f t="shared" si="944"/>
        <v>-48.104229027556464</v>
      </c>
      <c r="W3588">
        <f t="shared" si="945"/>
        <v>-3.2841577935776911E-2</v>
      </c>
      <c r="X3588">
        <f t="shared" si="946"/>
        <v>1891.33</v>
      </c>
      <c r="Y3588">
        <f t="shared" si="947"/>
        <v>1866.77</v>
      </c>
      <c r="Z3588">
        <f t="shared" si="948"/>
        <v>72.842019543974516</v>
      </c>
      <c r="AA3588">
        <f t="shared" si="951"/>
        <v>82.829159754953793</v>
      </c>
      <c r="AB3588">
        <f t="shared" si="949"/>
        <v>0</v>
      </c>
      <c r="AC3588">
        <f t="shared" si="950"/>
        <v>-8.4024504620572316E-4</v>
      </c>
    </row>
    <row r="3589" spans="1:29" x14ac:dyDescent="0.3">
      <c r="A3589" s="2">
        <v>41765</v>
      </c>
      <c r="B3589">
        <v>1883.69</v>
      </c>
      <c r="C3589">
        <v>1883.69</v>
      </c>
      <c r="D3589">
        <v>1867.72</v>
      </c>
      <c r="E3589">
        <v>1867.72</v>
      </c>
      <c r="F3589">
        <v>3327260000</v>
      </c>
      <c r="G3589">
        <v>6.9617018365900094</v>
      </c>
      <c r="H3589">
        <v>-9.0082981634100179</v>
      </c>
      <c r="I3589">
        <v>-146.32768361582089</v>
      </c>
      <c r="J3589">
        <v>3.8680781758959588</v>
      </c>
      <c r="K3589">
        <v>67.03</v>
      </c>
      <c r="L3589">
        <f t="shared" si="957"/>
        <v>1876.72829816341</v>
      </c>
      <c r="N3589">
        <f t="shared" si="952"/>
        <v>6.9617018365900094</v>
      </c>
      <c r="O3589">
        <f t="shared" si="953"/>
        <v>-9.0082981634100179</v>
      </c>
      <c r="P3589">
        <f t="shared" si="954"/>
        <v>0</v>
      </c>
      <c r="Q3589">
        <f t="shared" si="955"/>
        <v>0</v>
      </c>
      <c r="R3589">
        <f t="shared" si="956"/>
        <v>1873.0433333333333</v>
      </c>
      <c r="S3589">
        <f t="shared" si="941"/>
        <v>1879.9459999999999</v>
      </c>
      <c r="T3589">
        <f t="shared" si="942"/>
        <v>15.737333333333936</v>
      </c>
      <c r="U3589">
        <f t="shared" si="943"/>
        <v>3.1474666666667872</v>
      </c>
      <c r="V3589">
        <f t="shared" si="944"/>
        <v>-146.20576689541545</v>
      </c>
      <c r="W3589">
        <f t="shared" si="945"/>
        <v>0.12191672040543722</v>
      </c>
      <c r="X3589">
        <f t="shared" si="946"/>
        <v>1891.33</v>
      </c>
      <c r="Y3589">
        <f t="shared" si="947"/>
        <v>1866.77</v>
      </c>
      <c r="Z3589">
        <f t="shared" si="948"/>
        <v>3.8680781758959593</v>
      </c>
      <c r="AA3589">
        <f t="shared" si="951"/>
        <v>67.028784358742854</v>
      </c>
      <c r="AB3589">
        <f t="shared" si="949"/>
        <v>0</v>
      </c>
      <c r="AC3589">
        <f t="shared" si="950"/>
        <v>-1.2156412571471265E-3</v>
      </c>
    </row>
    <row r="3590" spans="1:29" x14ac:dyDescent="0.3">
      <c r="A3590" s="2">
        <v>41766</v>
      </c>
      <c r="B3590">
        <v>1868.53</v>
      </c>
      <c r="C3590">
        <v>1878.83</v>
      </c>
      <c r="D3590">
        <v>1859.79</v>
      </c>
      <c r="E3590">
        <v>1878.21</v>
      </c>
      <c r="F3590">
        <v>3632950000</v>
      </c>
      <c r="G3590">
        <v>1.607801224393143</v>
      </c>
      <c r="H3590">
        <v>-17.432198775606821</v>
      </c>
      <c r="I3590">
        <v>-89.043805003458942</v>
      </c>
      <c r="J3590">
        <v>58.40202916930911</v>
      </c>
      <c r="K3590">
        <v>59.43</v>
      </c>
      <c r="L3590">
        <f t="shared" si="957"/>
        <v>1877.2221987756068</v>
      </c>
      <c r="N3590">
        <f t="shared" si="952"/>
        <v>1.6078012243931425</v>
      </c>
      <c r="O3590">
        <f t="shared" si="953"/>
        <v>-17.432198775606821</v>
      </c>
      <c r="P3590">
        <f t="shared" si="954"/>
        <v>0</v>
      </c>
      <c r="Q3590">
        <f t="shared" si="955"/>
        <v>0</v>
      </c>
      <c r="R3590">
        <f t="shared" si="956"/>
        <v>1872.2766666666666</v>
      </c>
      <c r="S3590">
        <f t="shared" si="941"/>
        <v>1878.2786666666666</v>
      </c>
      <c r="T3590">
        <f t="shared" si="942"/>
        <v>22.474666666666735</v>
      </c>
      <c r="U3590">
        <f t="shared" si="943"/>
        <v>4.4949333333333472</v>
      </c>
      <c r="V3590">
        <f t="shared" si="944"/>
        <v>-89.018747033696229</v>
      </c>
      <c r="W3590">
        <f t="shared" si="945"/>
        <v>2.5057969762713128E-2</v>
      </c>
      <c r="X3590">
        <f t="shared" si="946"/>
        <v>1891.33</v>
      </c>
      <c r="Y3590">
        <f t="shared" si="947"/>
        <v>1859.79</v>
      </c>
      <c r="Z3590">
        <f t="shared" si="948"/>
        <v>58.40202916930911</v>
      </c>
      <c r="AA3590">
        <f t="shared" si="951"/>
        <v>59.431942433136626</v>
      </c>
      <c r="AB3590">
        <f t="shared" si="949"/>
        <v>0</v>
      </c>
      <c r="AC3590">
        <f t="shared" si="950"/>
        <v>1.9424331366266756E-3</v>
      </c>
    </row>
    <row r="3591" spans="1:29" x14ac:dyDescent="0.3">
      <c r="A3591" s="2">
        <v>41767</v>
      </c>
      <c r="B3591">
        <v>1877.39</v>
      </c>
      <c r="C3591">
        <v>1889.07</v>
      </c>
      <c r="D3591">
        <v>1870.05</v>
      </c>
      <c r="E3591">
        <v>1875.63</v>
      </c>
      <c r="F3591">
        <v>3393420000</v>
      </c>
      <c r="G3591">
        <v>12.378534149595231</v>
      </c>
      <c r="H3591">
        <v>-6.6414658504047566</v>
      </c>
      <c r="I3591">
        <v>18.37031647871898</v>
      </c>
      <c r="J3591">
        <v>50.221940393152067</v>
      </c>
      <c r="K3591">
        <v>52.06</v>
      </c>
      <c r="L3591">
        <f t="shared" si="957"/>
        <v>1876.6914658504047</v>
      </c>
      <c r="N3591">
        <f t="shared" si="952"/>
        <v>12.378534149595225</v>
      </c>
      <c r="O3591">
        <f t="shared" si="953"/>
        <v>-6.6414658504047566</v>
      </c>
      <c r="P3591">
        <f t="shared" si="954"/>
        <v>0</v>
      </c>
      <c r="Q3591">
        <f t="shared" si="955"/>
        <v>0</v>
      </c>
      <c r="R3591">
        <f t="shared" si="956"/>
        <v>1878.25</v>
      </c>
      <c r="S3591">
        <f t="shared" ref="S3591:S3654" si="958">AVERAGE(R3587:R3591)</f>
        <v>1877.2413333333329</v>
      </c>
      <c r="T3591">
        <f t="shared" ref="T3591:T3654" si="959">ABS(S3591-R3591)+ABS(S3591-R3590)+ABS(S3591-R3589)+ABS(S3591-R3588)+ABS(S3591-R3587)</f>
        <v>18.325333333333674</v>
      </c>
      <c r="U3591">
        <f t="shared" ref="U3591:U3654" si="960">T3591/5</f>
        <v>3.6650666666667346</v>
      </c>
      <c r="V3591">
        <f t="shared" ref="V3591:V3654" si="961">(R3591-S3591)/(0.015*U3591)</f>
        <v>18.347400077616584</v>
      </c>
      <c r="W3591">
        <f t="shared" ref="W3591:W3654" si="962">V3591-I3591</f>
        <v>-2.2916401102396122E-2</v>
      </c>
      <c r="X3591">
        <f t="shared" ref="X3591:X3654" si="963">MAX(C3587:C3591)</f>
        <v>1891.33</v>
      </c>
      <c r="Y3591">
        <f t="shared" ref="Y3591:Y3654" si="964">MIN(D3587:D3591)</f>
        <v>1859.79</v>
      </c>
      <c r="Z3591">
        <f t="shared" ref="Z3591:Z3654" si="965">100*(E3591-Y3591)/(X3591-Y3591)</f>
        <v>50.221940393152074</v>
      </c>
      <c r="AA3591">
        <f t="shared" si="951"/>
        <v>52.061901865110826</v>
      </c>
      <c r="AB3591">
        <f t="shared" ref="AB3591:AB3654" si="966">Z3591-J3591</f>
        <v>0</v>
      </c>
      <c r="AC3591">
        <f t="shared" ref="AC3591:AC3654" si="967">AA3591-K3591</f>
        <v>1.9018651108240192E-3</v>
      </c>
    </row>
    <row r="3592" spans="1:29" x14ac:dyDescent="0.3">
      <c r="A3592" s="2">
        <v>41768</v>
      </c>
      <c r="B3592">
        <v>1875.27</v>
      </c>
      <c r="C3592">
        <v>1878.57</v>
      </c>
      <c r="D3592">
        <v>1867.02</v>
      </c>
      <c r="E3592">
        <v>1878.48</v>
      </c>
      <c r="F3592">
        <v>3025020000</v>
      </c>
      <c r="G3592">
        <v>1.2823560997301231</v>
      </c>
      <c r="H3592">
        <v>-10.26764390026983</v>
      </c>
      <c r="I3592">
        <v>-19.99473822678733</v>
      </c>
      <c r="J3592">
        <v>63.831967213115</v>
      </c>
      <c r="K3592">
        <v>49.83</v>
      </c>
      <c r="L3592">
        <f t="shared" si="957"/>
        <v>1877.2876439002698</v>
      </c>
      <c r="N3592">
        <f t="shared" si="952"/>
        <v>1.2823560997301229</v>
      </c>
      <c r="O3592">
        <f t="shared" si="953"/>
        <v>-10.267643900269832</v>
      </c>
      <c r="P3592">
        <f t="shared" si="954"/>
        <v>0</v>
      </c>
      <c r="Q3592">
        <f t="shared" si="955"/>
        <v>0</v>
      </c>
      <c r="R3592">
        <f t="shared" si="956"/>
        <v>1874.6899999999998</v>
      </c>
      <c r="S3592">
        <f t="shared" si="958"/>
        <v>1875.4479999999999</v>
      </c>
      <c r="T3592">
        <f t="shared" si="959"/>
        <v>12.667999999999893</v>
      </c>
      <c r="U3592">
        <f t="shared" si="960"/>
        <v>2.5335999999999785</v>
      </c>
      <c r="V3592">
        <f t="shared" si="961"/>
        <v>-19.945268919062325</v>
      </c>
      <c r="W3592">
        <f t="shared" si="962"/>
        <v>4.9469307725004796E-2</v>
      </c>
      <c r="X3592">
        <f t="shared" si="963"/>
        <v>1889.07</v>
      </c>
      <c r="Y3592">
        <f t="shared" si="964"/>
        <v>1859.79</v>
      </c>
      <c r="Z3592">
        <f t="shared" si="965"/>
        <v>63.831967213115</v>
      </c>
      <c r="AA3592">
        <f t="shared" si="951"/>
        <v>49.833206899089333</v>
      </c>
      <c r="AB3592">
        <f t="shared" si="966"/>
        <v>0</v>
      </c>
      <c r="AC3592">
        <f t="shared" si="967"/>
        <v>3.2068990893350247E-3</v>
      </c>
    </row>
    <row r="3593" spans="1:29" x14ac:dyDescent="0.3">
      <c r="A3593" s="2">
        <v>41771</v>
      </c>
      <c r="B3593">
        <v>1880.03</v>
      </c>
      <c r="C3593">
        <v>1897.13</v>
      </c>
      <c r="D3593">
        <v>1880.03</v>
      </c>
      <c r="E3593">
        <v>1896.65</v>
      </c>
      <c r="F3593">
        <v>3005740000</v>
      </c>
      <c r="G3593">
        <v>13.388237399820129</v>
      </c>
      <c r="H3593">
        <v>-3.711762600180009</v>
      </c>
      <c r="I3593">
        <v>162.41186481886541</v>
      </c>
      <c r="J3593">
        <v>98.714515265131183</v>
      </c>
      <c r="K3593">
        <v>55.01</v>
      </c>
      <c r="L3593">
        <f t="shared" si="957"/>
        <v>1883.74176260018</v>
      </c>
      <c r="N3593">
        <f t="shared" si="952"/>
        <v>13.388237399820127</v>
      </c>
      <c r="O3593">
        <f t="shared" si="953"/>
        <v>-3.711762600180009</v>
      </c>
      <c r="P3593">
        <f t="shared" si="954"/>
        <v>0</v>
      </c>
      <c r="Q3593">
        <f t="shared" si="955"/>
        <v>0</v>
      </c>
      <c r="R3593">
        <f t="shared" si="956"/>
        <v>1891.2699999999998</v>
      </c>
      <c r="S3593">
        <f t="shared" si="958"/>
        <v>1877.9059999999997</v>
      </c>
      <c r="T3593">
        <f t="shared" si="959"/>
        <v>27.415999999999713</v>
      </c>
      <c r="U3593">
        <f t="shared" si="960"/>
        <v>5.4831999999999423</v>
      </c>
      <c r="V3593">
        <f t="shared" si="961"/>
        <v>162.4841941445406</v>
      </c>
      <c r="W3593">
        <f t="shared" si="962"/>
        <v>7.2329325675184464E-2</v>
      </c>
      <c r="X3593">
        <f t="shared" si="963"/>
        <v>1897.13</v>
      </c>
      <c r="Y3593">
        <f t="shared" si="964"/>
        <v>1859.79</v>
      </c>
      <c r="Z3593">
        <f t="shared" si="965"/>
        <v>98.714515265131183</v>
      </c>
      <c r="AA3593">
        <f t="shared" si="951"/>
        <v>55.007706043320674</v>
      </c>
      <c r="AB3593">
        <f t="shared" si="966"/>
        <v>0</v>
      </c>
      <c r="AC3593">
        <f t="shared" si="967"/>
        <v>-2.2939566793240829E-3</v>
      </c>
    </row>
    <row r="3594" spans="1:29" x14ac:dyDescent="0.3">
      <c r="A3594" s="2">
        <v>41772</v>
      </c>
      <c r="B3594">
        <v>1896.75</v>
      </c>
      <c r="C3594">
        <v>1902.17</v>
      </c>
      <c r="D3594">
        <v>1896.06</v>
      </c>
      <c r="E3594">
        <v>1897.45</v>
      </c>
      <c r="F3594">
        <v>2915680000</v>
      </c>
      <c r="G3594">
        <v>13.858824933213331</v>
      </c>
      <c r="H3594">
        <v>7.7488249332132</v>
      </c>
      <c r="I3594">
        <v>108.8402043816056</v>
      </c>
      <c r="J3594">
        <v>88.862671071259996</v>
      </c>
      <c r="K3594">
        <v>72.010000000000005</v>
      </c>
      <c r="L3594">
        <f t="shared" si="957"/>
        <v>1888.3111750667867</v>
      </c>
      <c r="N3594">
        <f t="shared" si="952"/>
        <v>13.858824933213327</v>
      </c>
      <c r="O3594">
        <f t="shared" si="953"/>
        <v>7.7488249332132</v>
      </c>
      <c r="P3594">
        <f t="shared" si="954"/>
        <v>0</v>
      </c>
      <c r="Q3594">
        <f t="shared" si="955"/>
        <v>0</v>
      </c>
      <c r="R3594">
        <f t="shared" si="956"/>
        <v>1898.5600000000002</v>
      </c>
      <c r="S3594">
        <f t="shared" si="958"/>
        <v>1883.009333333333</v>
      </c>
      <c r="T3594">
        <f t="shared" si="959"/>
        <v>47.622666666666419</v>
      </c>
      <c r="U3594">
        <f t="shared" si="960"/>
        <v>9.5245333333332844</v>
      </c>
      <c r="V3594">
        <f t="shared" si="961"/>
        <v>108.84639434070114</v>
      </c>
      <c r="W3594">
        <f t="shared" si="962"/>
        <v>6.1899590955363237E-3</v>
      </c>
      <c r="X3594">
        <f t="shared" si="963"/>
        <v>1902.17</v>
      </c>
      <c r="Y3594">
        <f t="shared" si="964"/>
        <v>1859.79</v>
      </c>
      <c r="Z3594">
        <f t="shared" si="965"/>
        <v>88.862671071259996</v>
      </c>
      <c r="AA3594">
        <f t="shared" si="951"/>
        <v>72.006624622393474</v>
      </c>
      <c r="AB3594">
        <f t="shared" si="966"/>
        <v>0</v>
      </c>
      <c r="AC3594">
        <f t="shared" si="967"/>
        <v>-3.3753776065310603E-3</v>
      </c>
    </row>
    <row r="3595" spans="1:29" x14ac:dyDescent="0.3">
      <c r="A3595" s="2">
        <v>41773</v>
      </c>
      <c r="B3595">
        <v>1897.13</v>
      </c>
      <c r="C3595">
        <v>1897.13</v>
      </c>
      <c r="D3595">
        <v>1885.77</v>
      </c>
      <c r="E3595">
        <v>1888.53</v>
      </c>
      <c r="F3595">
        <v>2822060000</v>
      </c>
      <c r="G3595">
        <v>8.7458832888087272</v>
      </c>
      <c r="H3595">
        <v>-2.6141167111914001</v>
      </c>
      <c r="I3595">
        <v>31.327602674306601</v>
      </c>
      <c r="J3595">
        <v>61.194879089615753</v>
      </c>
      <c r="K3595">
        <v>72.569999999999993</v>
      </c>
      <c r="L3595">
        <f t="shared" si="957"/>
        <v>1888.3841167111914</v>
      </c>
      <c r="N3595">
        <f t="shared" si="952"/>
        <v>8.7458832888087272</v>
      </c>
      <c r="O3595">
        <f t="shared" si="953"/>
        <v>-2.6141167111914001</v>
      </c>
      <c r="P3595">
        <f t="shared" si="954"/>
        <v>0</v>
      </c>
      <c r="Q3595">
        <f t="shared" si="955"/>
        <v>0</v>
      </c>
      <c r="R3595">
        <f t="shared" si="956"/>
        <v>1890.4766666666667</v>
      </c>
      <c r="S3595">
        <f t="shared" si="958"/>
        <v>1886.6493333333333</v>
      </c>
      <c r="T3595">
        <f t="shared" si="959"/>
        <v>40.717333333333499</v>
      </c>
      <c r="U3595">
        <f t="shared" si="960"/>
        <v>8.1434666666667006</v>
      </c>
      <c r="V3595">
        <f t="shared" si="961"/>
        <v>31.332547427249519</v>
      </c>
      <c r="W3595">
        <f t="shared" si="962"/>
        <v>4.9447529429187398E-3</v>
      </c>
      <c r="X3595">
        <f t="shared" si="963"/>
        <v>1902.17</v>
      </c>
      <c r="Y3595">
        <f t="shared" si="964"/>
        <v>1867.02</v>
      </c>
      <c r="Z3595">
        <f t="shared" si="965"/>
        <v>61.194879089615746</v>
      </c>
      <c r="AA3595">
        <f t="shared" ref="AA3595:AA3658" si="968">AVERAGE(Z3591:Z3595)</f>
        <v>72.56519460645481</v>
      </c>
      <c r="AB3595">
        <f t="shared" si="966"/>
        <v>0</v>
      </c>
      <c r="AC3595">
        <f t="shared" si="967"/>
        <v>-4.8053935451832785E-3</v>
      </c>
    </row>
    <row r="3596" spans="1:29" x14ac:dyDescent="0.3">
      <c r="A3596" s="2">
        <v>41774</v>
      </c>
      <c r="B3596">
        <v>1888.16</v>
      </c>
      <c r="C3596">
        <v>1888.16</v>
      </c>
      <c r="D3596">
        <v>1862.36</v>
      </c>
      <c r="E3596">
        <v>1870.85</v>
      </c>
      <c r="F3596">
        <v>3552640000</v>
      </c>
      <c r="G3596">
        <v>5.6205888592057818</v>
      </c>
      <c r="H3596">
        <v>-20.1794111407944</v>
      </c>
      <c r="I3596">
        <v>-86.613603473226249</v>
      </c>
      <c r="J3596">
        <v>21.32629992464198</v>
      </c>
      <c r="K3596">
        <v>66.790000000000006</v>
      </c>
      <c r="L3596">
        <f t="shared" si="957"/>
        <v>1882.5394111407943</v>
      </c>
      <c r="N3596">
        <f t="shared" si="952"/>
        <v>5.6205888592057818</v>
      </c>
      <c r="O3596">
        <f t="shared" si="953"/>
        <v>-20.1794111407944</v>
      </c>
      <c r="P3596">
        <f t="shared" si="954"/>
        <v>0</v>
      </c>
      <c r="Q3596">
        <f t="shared" si="955"/>
        <v>0</v>
      </c>
      <c r="R3596">
        <f t="shared" si="956"/>
        <v>1873.79</v>
      </c>
      <c r="S3596">
        <f t="shared" si="958"/>
        <v>1885.7573333333335</v>
      </c>
      <c r="T3596">
        <f t="shared" si="959"/>
        <v>46.069333333333361</v>
      </c>
      <c r="U3596">
        <f t="shared" si="960"/>
        <v>9.2138666666666715</v>
      </c>
      <c r="V3596">
        <f t="shared" si="961"/>
        <v>-86.589295361581762</v>
      </c>
      <c r="W3596">
        <f t="shared" si="962"/>
        <v>2.4308111644486985E-2</v>
      </c>
      <c r="X3596">
        <f t="shared" si="963"/>
        <v>1902.17</v>
      </c>
      <c r="Y3596">
        <f t="shared" si="964"/>
        <v>1862.36</v>
      </c>
      <c r="Z3596">
        <f t="shared" si="965"/>
        <v>21.32629992464198</v>
      </c>
      <c r="AA3596">
        <f t="shared" si="968"/>
        <v>66.786066512752797</v>
      </c>
      <c r="AB3596">
        <f t="shared" si="966"/>
        <v>0</v>
      </c>
      <c r="AC3596">
        <f t="shared" si="967"/>
        <v>-3.9334872472096549E-3</v>
      </c>
    </row>
    <row r="3597" spans="1:29" x14ac:dyDescent="0.3">
      <c r="A3597" s="2">
        <v>41775</v>
      </c>
      <c r="B3597">
        <v>1871.19</v>
      </c>
      <c r="C3597">
        <v>1878.28</v>
      </c>
      <c r="D3597">
        <v>1864.82</v>
      </c>
      <c r="E3597">
        <v>1877.86</v>
      </c>
      <c r="F3597">
        <v>3173650000</v>
      </c>
      <c r="G3597">
        <v>-2.6996074271962698</v>
      </c>
      <c r="H3597">
        <v>-16.15960742719631</v>
      </c>
      <c r="I3597">
        <v>-83.814757409232314</v>
      </c>
      <c r="J3597">
        <v>38.934940969605456</v>
      </c>
      <c r="K3597">
        <v>61.81</v>
      </c>
      <c r="L3597">
        <f t="shared" si="957"/>
        <v>1880.9796074271962</v>
      </c>
      <c r="N3597">
        <f t="shared" si="952"/>
        <v>-2.6996074271962698</v>
      </c>
      <c r="O3597">
        <f t="shared" si="953"/>
        <v>-16.159607427196306</v>
      </c>
      <c r="P3597">
        <f t="shared" si="954"/>
        <v>0</v>
      </c>
      <c r="Q3597">
        <f t="shared" si="955"/>
        <v>0</v>
      </c>
      <c r="R3597">
        <f t="shared" si="956"/>
        <v>1873.6533333333334</v>
      </c>
      <c r="S3597">
        <f t="shared" si="958"/>
        <v>1885.55</v>
      </c>
      <c r="T3597">
        <f t="shared" si="959"/>
        <v>47.313333333333276</v>
      </c>
      <c r="U3597">
        <f t="shared" si="960"/>
        <v>9.4626666666666548</v>
      </c>
      <c r="V3597">
        <f t="shared" si="961"/>
        <v>-83.814757409233124</v>
      </c>
      <c r="W3597">
        <f t="shared" si="962"/>
        <v>-8.1001871876651421E-13</v>
      </c>
      <c r="X3597">
        <f t="shared" si="963"/>
        <v>1902.17</v>
      </c>
      <c r="Y3597">
        <f t="shared" si="964"/>
        <v>1862.36</v>
      </c>
      <c r="Z3597">
        <f t="shared" si="965"/>
        <v>38.934940969605456</v>
      </c>
      <c r="AA3597">
        <f t="shared" si="968"/>
        <v>61.806661264050874</v>
      </c>
      <c r="AB3597">
        <f t="shared" si="966"/>
        <v>0</v>
      </c>
      <c r="AC3597">
        <f t="shared" si="967"/>
        <v>-3.3387359491285906E-3</v>
      </c>
    </row>
    <row r="3598" spans="1:29" x14ac:dyDescent="0.3">
      <c r="A3598" s="2">
        <v>41778</v>
      </c>
      <c r="B3598">
        <v>1876.66</v>
      </c>
      <c r="C3598">
        <v>1886</v>
      </c>
      <c r="D3598">
        <v>1872.42</v>
      </c>
      <c r="E3598">
        <v>1885.08</v>
      </c>
      <c r="F3598">
        <v>2664250000</v>
      </c>
      <c r="G3598">
        <v>3.653595048535863</v>
      </c>
      <c r="H3598">
        <v>-9.9264049514640647</v>
      </c>
      <c r="I3598">
        <v>-17.921690553827471</v>
      </c>
      <c r="J3598">
        <v>57.071087666415288</v>
      </c>
      <c r="K3598">
        <v>53.48</v>
      </c>
      <c r="L3598">
        <f t="shared" si="957"/>
        <v>1882.3464049514641</v>
      </c>
      <c r="N3598">
        <f t="shared" si="952"/>
        <v>3.6535950485358626</v>
      </c>
      <c r="O3598">
        <f t="shared" si="953"/>
        <v>-9.9264049514640647</v>
      </c>
      <c r="P3598">
        <f t="shared" si="954"/>
        <v>0</v>
      </c>
      <c r="Q3598">
        <f t="shared" si="955"/>
        <v>0</v>
      </c>
      <c r="R3598">
        <f t="shared" si="956"/>
        <v>1881.1666666666667</v>
      </c>
      <c r="S3598">
        <f t="shared" si="958"/>
        <v>1883.5293333333334</v>
      </c>
      <c r="T3598">
        <f t="shared" si="959"/>
        <v>43.956000000000131</v>
      </c>
      <c r="U3598">
        <f t="shared" si="960"/>
        <v>8.7912000000000265</v>
      </c>
      <c r="V3598">
        <f t="shared" si="961"/>
        <v>-17.916906805795552</v>
      </c>
      <c r="W3598">
        <f t="shared" si="962"/>
        <v>4.783748031918833E-3</v>
      </c>
      <c r="X3598">
        <f t="shared" si="963"/>
        <v>1902.17</v>
      </c>
      <c r="Y3598">
        <f t="shared" si="964"/>
        <v>1862.36</v>
      </c>
      <c r="Z3598">
        <f t="shared" si="965"/>
        <v>57.071087666415295</v>
      </c>
      <c r="AA3598">
        <f t="shared" si="968"/>
        <v>53.477975744307699</v>
      </c>
      <c r="AB3598">
        <f t="shared" si="966"/>
        <v>0</v>
      </c>
      <c r="AC3598">
        <f t="shared" si="967"/>
        <v>-2.024255692298027E-3</v>
      </c>
    </row>
    <row r="3599" spans="1:29" x14ac:dyDescent="0.3">
      <c r="A3599" s="2">
        <v>41779</v>
      </c>
      <c r="B3599">
        <v>1884.88</v>
      </c>
      <c r="C3599">
        <v>1884.88</v>
      </c>
      <c r="D3599">
        <v>1868.14</v>
      </c>
      <c r="E3599">
        <v>1872.83</v>
      </c>
      <c r="F3599">
        <v>3007700000</v>
      </c>
      <c r="G3599">
        <v>5.7057300323572244</v>
      </c>
      <c r="H3599">
        <v>-11.034269967642789</v>
      </c>
      <c r="I3599">
        <v>-43.026231605882849</v>
      </c>
      <c r="J3599">
        <v>30.112165660051669</v>
      </c>
      <c r="K3599">
        <v>41.73</v>
      </c>
      <c r="L3599">
        <f t="shared" si="957"/>
        <v>1879.1742699676429</v>
      </c>
      <c r="N3599">
        <f t="shared" si="952"/>
        <v>5.7057300323572235</v>
      </c>
      <c r="O3599">
        <f t="shared" si="953"/>
        <v>-11.034269967642786</v>
      </c>
      <c r="P3599">
        <f t="shared" si="954"/>
        <v>0</v>
      </c>
      <c r="Q3599">
        <f t="shared" si="955"/>
        <v>0</v>
      </c>
      <c r="R3599">
        <f t="shared" si="956"/>
        <v>1875.2833333333335</v>
      </c>
      <c r="S3599">
        <f t="shared" si="958"/>
        <v>1878.8740000000003</v>
      </c>
      <c r="T3599">
        <f t="shared" si="959"/>
        <v>27.790666666666766</v>
      </c>
      <c r="U3599">
        <f t="shared" si="960"/>
        <v>5.5581333333333536</v>
      </c>
      <c r="V3599">
        <f t="shared" si="961"/>
        <v>-43.068016440372155</v>
      </c>
      <c r="W3599">
        <f t="shared" si="962"/>
        <v>-4.1784834489305922E-2</v>
      </c>
      <c r="X3599">
        <f t="shared" si="963"/>
        <v>1897.13</v>
      </c>
      <c r="Y3599">
        <f t="shared" si="964"/>
        <v>1862.36</v>
      </c>
      <c r="Z3599">
        <f t="shared" si="965"/>
        <v>30.112165660051666</v>
      </c>
      <c r="AA3599">
        <f t="shared" si="968"/>
        <v>41.727874662066021</v>
      </c>
      <c r="AB3599">
        <f t="shared" si="966"/>
        <v>0</v>
      </c>
      <c r="AC3599">
        <f t="shared" si="967"/>
        <v>-2.1253379339754019E-3</v>
      </c>
    </row>
    <row r="3600" spans="1:29" x14ac:dyDescent="0.3">
      <c r="A3600" s="2">
        <v>41780</v>
      </c>
      <c r="B3600">
        <v>1873.34</v>
      </c>
      <c r="C3600">
        <v>1888.8</v>
      </c>
      <c r="D3600">
        <v>1873.34</v>
      </c>
      <c r="E3600">
        <v>1888.03</v>
      </c>
      <c r="F3600">
        <v>2777140000</v>
      </c>
      <c r="G3600">
        <v>6.6738200215713732</v>
      </c>
      <c r="H3600">
        <v>-8.7861799784286632</v>
      </c>
      <c r="I3600">
        <v>102.4710558147585</v>
      </c>
      <c r="J3600">
        <v>97.087745839636995</v>
      </c>
      <c r="K3600">
        <v>48.91</v>
      </c>
      <c r="L3600">
        <f t="shared" si="957"/>
        <v>1882.1261799784286</v>
      </c>
      <c r="N3600">
        <f t="shared" si="952"/>
        <v>6.6738200215713732</v>
      </c>
      <c r="O3600">
        <f t="shared" si="953"/>
        <v>-8.7861799784286632</v>
      </c>
      <c r="P3600">
        <f t="shared" si="954"/>
        <v>0</v>
      </c>
      <c r="Q3600">
        <f t="shared" si="955"/>
        <v>0</v>
      </c>
      <c r="R3600">
        <f t="shared" si="956"/>
        <v>1883.39</v>
      </c>
      <c r="S3600">
        <f t="shared" si="958"/>
        <v>1877.4566666666669</v>
      </c>
      <c r="T3600">
        <f t="shared" si="959"/>
        <v>19.286666666666861</v>
      </c>
      <c r="U3600">
        <f t="shared" si="960"/>
        <v>3.8573333333333721</v>
      </c>
      <c r="V3600">
        <f t="shared" si="961"/>
        <v>102.54637631063096</v>
      </c>
      <c r="W3600">
        <f t="shared" si="962"/>
        <v>7.5320495872460924E-2</v>
      </c>
      <c r="X3600">
        <f t="shared" si="963"/>
        <v>1888.8</v>
      </c>
      <c r="Y3600">
        <f t="shared" si="964"/>
        <v>1862.36</v>
      </c>
      <c r="Z3600">
        <f t="shared" si="965"/>
        <v>97.087745839636995</v>
      </c>
      <c r="AA3600">
        <f t="shared" si="968"/>
        <v>48.906448012070278</v>
      </c>
      <c r="AB3600">
        <f t="shared" si="966"/>
        <v>0</v>
      </c>
      <c r="AC3600">
        <f t="shared" si="967"/>
        <v>-3.5519879297183365E-3</v>
      </c>
    </row>
    <row r="3601" spans="1:29" x14ac:dyDescent="0.3">
      <c r="A3601" s="2">
        <v>41781</v>
      </c>
      <c r="B3601">
        <v>1888.19</v>
      </c>
      <c r="C3601">
        <v>1896.33</v>
      </c>
      <c r="D3601">
        <v>1885.39</v>
      </c>
      <c r="E3601">
        <v>1892.49</v>
      </c>
      <c r="F3601">
        <v>2759800000</v>
      </c>
      <c r="G3601">
        <v>10.7492133477142</v>
      </c>
      <c r="H3601">
        <v>-0.19078665228562389</v>
      </c>
      <c r="I3601">
        <v>133.41012841844901</v>
      </c>
      <c r="J3601">
        <v>87.813392573786359</v>
      </c>
      <c r="K3601">
        <v>62.2</v>
      </c>
      <c r="L3601">
        <f t="shared" si="957"/>
        <v>1885.5807866522857</v>
      </c>
      <c r="N3601">
        <f t="shared" si="952"/>
        <v>10.749213347714203</v>
      </c>
      <c r="O3601">
        <f t="shared" si="953"/>
        <v>-0.19078665228562386</v>
      </c>
      <c r="P3601">
        <f t="shared" si="954"/>
        <v>0</v>
      </c>
      <c r="Q3601">
        <f t="shared" si="955"/>
        <v>0</v>
      </c>
      <c r="R3601">
        <f t="shared" si="956"/>
        <v>1891.4033333333334</v>
      </c>
      <c r="S3601">
        <f t="shared" si="958"/>
        <v>1880.9793333333334</v>
      </c>
      <c r="T3601">
        <f t="shared" si="959"/>
        <v>26.043999999999869</v>
      </c>
      <c r="U3601">
        <f t="shared" si="960"/>
        <v>5.2087999999999735</v>
      </c>
      <c r="V3601">
        <f t="shared" si="961"/>
        <v>133.41524599395933</v>
      </c>
      <c r="W3601">
        <f t="shared" si="962"/>
        <v>5.117575510325878E-3</v>
      </c>
      <c r="X3601">
        <f t="shared" si="963"/>
        <v>1896.33</v>
      </c>
      <c r="Y3601">
        <f t="shared" si="964"/>
        <v>1864.82</v>
      </c>
      <c r="Z3601">
        <f t="shared" si="965"/>
        <v>87.813392573786359</v>
      </c>
      <c r="AA3601">
        <f t="shared" si="968"/>
        <v>62.203866541899153</v>
      </c>
      <c r="AB3601">
        <f t="shared" si="966"/>
        <v>0</v>
      </c>
      <c r="AC3601">
        <f t="shared" si="967"/>
        <v>3.8665418991499223E-3</v>
      </c>
    </row>
    <row r="3602" spans="1:29" x14ac:dyDescent="0.3">
      <c r="A3602" s="2">
        <v>41782</v>
      </c>
      <c r="B3602">
        <v>1893.32</v>
      </c>
      <c r="C3602">
        <v>1901.26</v>
      </c>
      <c r="D3602">
        <v>1893.32</v>
      </c>
      <c r="E3602">
        <v>1900.53</v>
      </c>
      <c r="F3602">
        <v>2396280000</v>
      </c>
      <c r="G3602">
        <v>10.69614223180929</v>
      </c>
      <c r="H3602">
        <v>2.756142231809235</v>
      </c>
      <c r="I3602">
        <v>115.74934920044559</v>
      </c>
      <c r="J3602">
        <v>97.795893719806699</v>
      </c>
      <c r="K3602">
        <v>73.98</v>
      </c>
      <c r="L3602">
        <f t="shared" si="957"/>
        <v>1890.5638577681907</v>
      </c>
      <c r="N3602">
        <f t="shared" si="952"/>
        <v>10.69614223180929</v>
      </c>
      <c r="O3602">
        <f t="shared" si="953"/>
        <v>2.7561422318092355</v>
      </c>
      <c r="P3602">
        <f t="shared" si="954"/>
        <v>0</v>
      </c>
      <c r="Q3602">
        <f t="shared" si="955"/>
        <v>0</v>
      </c>
      <c r="R3602">
        <f t="shared" si="956"/>
        <v>1898.37</v>
      </c>
      <c r="S3602">
        <f t="shared" si="958"/>
        <v>1885.9226666666668</v>
      </c>
      <c r="T3602">
        <f t="shared" si="959"/>
        <v>35.855999999999767</v>
      </c>
      <c r="U3602">
        <f t="shared" si="960"/>
        <v>7.1711999999999536</v>
      </c>
      <c r="V3602">
        <f t="shared" si="961"/>
        <v>115.71595022063387</v>
      </c>
      <c r="W3602">
        <f t="shared" si="962"/>
        <v>-3.3398979811721574E-2</v>
      </c>
      <c r="X3602">
        <f t="shared" si="963"/>
        <v>1901.26</v>
      </c>
      <c r="Y3602">
        <f t="shared" si="964"/>
        <v>1868.14</v>
      </c>
      <c r="Z3602">
        <f t="shared" si="965"/>
        <v>97.795893719806699</v>
      </c>
      <c r="AA3602">
        <f t="shared" si="968"/>
        <v>73.976057091939396</v>
      </c>
      <c r="AB3602">
        <f t="shared" si="966"/>
        <v>0</v>
      </c>
      <c r="AC3602">
        <f t="shared" si="967"/>
        <v>-3.9429080606083744E-3</v>
      </c>
    </row>
    <row r="3603" spans="1:29" x14ac:dyDescent="0.3">
      <c r="A3603" s="2">
        <v>41786</v>
      </c>
      <c r="B3603">
        <v>1902.01</v>
      </c>
      <c r="C3603">
        <v>1912.28</v>
      </c>
      <c r="D3603">
        <v>1902.01</v>
      </c>
      <c r="E3603">
        <v>1911.91</v>
      </c>
      <c r="F3603">
        <v>2911020000</v>
      </c>
      <c r="G3603">
        <v>14.60076148787266</v>
      </c>
      <c r="H3603">
        <v>4.3307614878726781</v>
      </c>
      <c r="I3603">
        <v>118.9362677670801</v>
      </c>
      <c r="J3603">
        <v>99.161758042591998</v>
      </c>
      <c r="K3603">
        <v>82.39</v>
      </c>
      <c r="L3603">
        <f t="shared" si="957"/>
        <v>1897.6792385121273</v>
      </c>
      <c r="N3603">
        <f t="shared" si="952"/>
        <v>14.60076148787266</v>
      </c>
      <c r="O3603">
        <f t="shared" si="953"/>
        <v>4.3307614878726781</v>
      </c>
      <c r="P3603">
        <f t="shared" si="954"/>
        <v>0</v>
      </c>
      <c r="Q3603">
        <f t="shared" si="955"/>
        <v>0</v>
      </c>
      <c r="R3603">
        <f t="shared" si="956"/>
        <v>1908.7333333333333</v>
      </c>
      <c r="S3603">
        <f t="shared" si="958"/>
        <v>1891.4360000000001</v>
      </c>
      <c r="T3603">
        <f t="shared" si="959"/>
        <v>48.462666666666337</v>
      </c>
      <c r="U3603">
        <f t="shared" si="960"/>
        <v>9.6925333333332677</v>
      </c>
      <c r="V3603">
        <f t="shared" si="961"/>
        <v>118.973597087334</v>
      </c>
      <c r="W3603">
        <f t="shared" si="962"/>
        <v>3.732932025390312E-2</v>
      </c>
      <c r="X3603">
        <f t="shared" si="963"/>
        <v>1912.28</v>
      </c>
      <c r="Y3603">
        <f t="shared" si="964"/>
        <v>1868.14</v>
      </c>
      <c r="Z3603">
        <f t="shared" si="965"/>
        <v>99.161758042591998</v>
      </c>
      <c r="AA3603">
        <f t="shared" si="968"/>
        <v>82.394191167174739</v>
      </c>
      <c r="AB3603">
        <f t="shared" si="966"/>
        <v>0</v>
      </c>
      <c r="AC3603">
        <f t="shared" si="967"/>
        <v>4.1911671747385526E-3</v>
      </c>
    </row>
    <row r="3604" spans="1:29" x14ac:dyDescent="0.3">
      <c r="A3604" s="2">
        <v>41787</v>
      </c>
      <c r="B3604">
        <v>1911.77</v>
      </c>
      <c r="C3604">
        <v>1914.46</v>
      </c>
      <c r="D3604">
        <v>1907.3</v>
      </c>
      <c r="E3604">
        <v>1909.78</v>
      </c>
      <c r="F3604">
        <v>2976450000</v>
      </c>
      <c r="G3604">
        <v>12.74717432524835</v>
      </c>
      <c r="H3604">
        <v>5.5871743252482702</v>
      </c>
      <c r="I3604">
        <v>90.009225322262836</v>
      </c>
      <c r="J3604">
        <v>88.618677042801437</v>
      </c>
      <c r="K3604">
        <v>94.1</v>
      </c>
      <c r="L3604">
        <f t="shared" si="957"/>
        <v>1901.7128256747517</v>
      </c>
      <c r="N3604">
        <f t="shared" si="952"/>
        <v>12.747174325248352</v>
      </c>
      <c r="O3604">
        <f t="shared" si="953"/>
        <v>5.5871743252482702</v>
      </c>
      <c r="P3604">
        <f t="shared" si="954"/>
        <v>0</v>
      </c>
      <c r="Q3604">
        <f t="shared" si="955"/>
        <v>0</v>
      </c>
      <c r="R3604">
        <f t="shared" si="956"/>
        <v>1910.5133333333333</v>
      </c>
      <c r="S3604">
        <f t="shared" si="958"/>
        <v>1898.482</v>
      </c>
      <c r="T3604">
        <f t="shared" si="959"/>
        <v>44.565333333333228</v>
      </c>
      <c r="U3604">
        <f t="shared" si="960"/>
        <v>8.913066666666646</v>
      </c>
      <c r="V3604">
        <f t="shared" si="961"/>
        <v>89.990226583692703</v>
      </c>
      <c r="W3604">
        <f t="shared" si="962"/>
        <v>-1.89987385701329E-2</v>
      </c>
      <c r="X3604">
        <f t="shared" si="963"/>
        <v>1914.46</v>
      </c>
      <c r="Y3604">
        <f t="shared" si="964"/>
        <v>1873.34</v>
      </c>
      <c r="Z3604">
        <f t="shared" si="965"/>
        <v>88.618677042801437</v>
      </c>
      <c r="AA3604">
        <f t="shared" si="968"/>
        <v>94.095493443724692</v>
      </c>
      <c r="AB3604">
        <f t="shared" si="966"/>
        <v>0</v>
      </c>
      <c r="AC3604">
        <f t="shared" si="967"/>
        <v>-4.5065562753023869E-3</v>
      </c>
    </row>
    <row r="3605" spans="1:29" x14ac:dyDescent="0.3">
      <c r="A3605" s="2">
        <v>41788</v>
      </c>
      <c r="B3605">
        <v>1910.6</v>
      </c>
      <c r="C3605">
        <v>1920.03</v>
      </c>
      <c r="D3605">
        <v>1909.82</v>
      </c>
      <c r="E3605">
        <v>1920.03</v>
      </c>
      <c r="F3605">
        <v>2709050000</v>
      </c>
      <c r="G3605">
        <v>12.2114495501653</v>
      </c>
      <c r="H3605">
        <v>2.0014495501652618</v>
      </c>
      <c r="I3605">
        <v>93.537276598052728</v>
      </c>
      <c r="J3605">
        <v>100</v>
      </c>
      <c r="K3605">
        <v>94.68</v>
      </c>
      <c r="L3605">
        <f t="shared" si="957"/>
        <v>1907.8185504498347</v>
      </c>
      <c r="N3605">
        <f t="shared" si="952"/>
        <v>12.211449550165298</v>
      </c>
      <c r="O3605">
        <f t="shared" si="953"/>
        <v>2.0014495501652618</v>
      </c>
      <c r="P3605">
        <f t="shared" si="954"/>
        <v>0</v>
      </c>
      <c r="Q3605">
        <f t="shared" si="955"/>
        <v>0</v>
      </c>
      <c r="R3605">
        <f t="shared" si="956"/>
        <v>1916.6266666666668</v>
      </c>
      <c r="S3605">
        <f t="shared" si="958"/>
        <v>1905.1293333333335</v>
      </c>
      <c r="T3605">
        <f t="shared" si="959"/>
        <v>40.970666666666602</v>
      </c>
      <c r="U3605">
        <f t="shared" si="960"/>
        <v>8.1941333333333208</v>
      </c>
      <c r="V3605">
        <f t="shared" si="961"/>
        <v>93.54117851253956</v>
      </c>
      <c r="W3605">
        <f t="shared" si="962"/>
        <v>3.90191448683197E-3</v>
      </c>
      <c r="X3605">
        <f t="shared" si="963"/>
        <v>1920.03</v>
      </c>
      <c r="Y3605">
        <f t="shared" si="964"/>
        <v>1885.39</v>
      </c>
      <c r="Z3605">
        <f t="shared" si="965"/>
        <v>100</v>
      </c>
      <c r="AA3605">
        <f t="shared" si="968"/>
        <v>94.677944275797302</v>
      </c>
      <c r="AB3605">
        <f t="shared" si="966"/>
        <v>0</v>
      </c>
      <c r="AC3605">
        <f t="shared" si="967"/>
        <v>-2.055724202705278E-3</v>
      </c>
    </row>
    <row r="3606" spans="1:29" x14ac:dyDescent="0.3">
      <c r="A3606" s="2">
        <v>41789</v>
      </c>
      <c r="B3606">
        <v>1920.33</v>
      </c>
      <c r="C3606">
        <v>1924.03</v>
      </c>
      <c r="D3606">
        <v>1916.64</v>
      </c>
      <c r="E3606">
        <v>1923.57</v>
      </c>
      <c r="F3606">
        <v>3263490000</v>
      </c>
      <c r="G3606">
        <v>10.9609663667768</v>
      </c>
      <c r="H3606">
        <v>3.5709663667769291</v>
      </c>
      <c r="I3606">
        <v>108.6344108740019</v>
      </c>
      <c r="J3606">
        <v>98.502116574405619</v>
      </c>
      <c r="K3606">
        <v>96.82</v>
      </c>
      <c r="L3606">
        <f t="shared" si="957"/>
        <v>1913.0690336332232</v>
      </c>
      <c r="N3606">
        <f t="shared" si="952"/>
        <v>10.960966366776802</v>
      </c>
      <c r="O3606">
        <f t="shared" si="953"/>
        <v>3.5709663667769291</v>
      </c>
      <c r="P3606">
        <f t="shared" si="954"/>
        <v>0</v>
      </c>
      <c r="Q3606">
        <f t="shared" si="955"/>
        <v>0</v>
      </c>
      <c r="R3606">
        <f t="shared" si="956"/>
        <v>1921.4133333333332</v>
      </c>
      <c r="S3606">
        <f t="shared" si="958"/>
        <v>1911.1313333333335</v>
      </c>
      <c r="T3606">
        <f t="shared" si="959"/>
        <v>31.55466666666689</v>
      </c>
      <c r="U3606">
        <f t="shared" si="960"/>
        <v>6.3109333333333781</v>
      </c>
      <c r="V3606">
        <f t="shared" si="961"/>
        <v>108.61573565452153</v>
      </c>
      <c r="W3606">
        <f t="shared" si="962"/>
        <v>-1.8675219480371652E-2</v>
      </c>
      <c r="X3606">
        <f t="shared" si="963"/>
        <v>1924.03</v>
      </c>
      <c r="Y3606">
        <f t="shared" si="964"/>
        <v>1893.32</v>
      </c>
      <c r="Z3606">
        <f t="shared" si="965"/>
        <v>98.502116574405619</v>
      </c>
      <c r="AA3606">
        <f t="shared" si="968"/>
        <v>96.815689075921156</v>
      </c>
      <c r="AB3606">
        <f t="shared" si="966"/>
        <v>0</v>
      </c>
      <c r="AC3606">
        <f t="shared" si="967"/>
        <v>-4.3109240788368197E-3</v>
      </c>
    </row>
    <row r="3607" spans="1:29" x14ac:dyDescent="0.3">
      <c r="A3607" s="2">
        <v>41792</v>
      </c>
      <c r="B3607">
        <v>1923.87</v>
      </c>
      <c r="C3607">
        <v>1925.88</v>
      </c>
      <c r="D3607">
        <v>1915.98</v>
      </c>
      <c r="E3607">
        <v>1924.97</v>
      </c>
      <c r="F3607">
        <v>2509020000</v>
      </c>
      <c r="G3607">
        <v>8.8439775778510921</v>
      </c>
      <c r="H3607">
        <v>-1.0560224221489991</v>
      </c>
      <c r="I3607">
        <v>84.34905493728931</v>
      </c>
      <c r="J3607">
        <v>96.187683284457151</v>
      </c>
      <c r="K3607">
        <v>96.49</v>
      </c>
      <c r="L3607">
        <f t="shared" si="957"/>
        <v>1917.036022422149</v>
      </c>
      <c r="N3607">
        <f t="shared" si="952"/>
        <v>8.8439775778510921</v>
      </c>
      <c r="O3607">
        <f t="shared" si="953"/>
        <v>-1.0560224221489989</v>
      </c>
      <c r="P3607">
        <f t="shared" si="954"/>
        <v>0</v>
      </c>
      <c r="Q3607">
        <f t="shared" si="955"/>
        <v>0</v>
      </c>
      <c r="R3607">
        <f t="shared" si="956"/>
        <v>1922.2766666666666</v>
      </c>
      <c r="S3607">
        <f t="shared" si="958"/>
        <v>1915.9126666666666</v>
      </c>
      <c r="T3607">
        <f t="shared" si="959"/>
        <v>25.157333333333327</v>
      </c>
      <c r="U3607">
        <f t="shared" si="960"/>
        <v>5.031466666666665</v>
      </c>
      <c r="V3607">
        <f t="shared" si="961"/>
        <v>84.322662709349629</v>
      </c>
      <c r="W3607">
        <f t="shared" si="962"/>
        <v>-2.6392227939680879E-2</v>
      </c>
      <c r="X3607">
        <f t="shared" si="963"/>
        <v>1925.88</v>
      </c>
      <c r="Y3607">
        <f t="shared" si="964"/>
        <v>1902.01</v>
      </c>
      <c r="Z3607">
        <f t="shared" si="965"/>
        <v>96.187683284457151</v>
      </c>
      <c r="AA3607">
        <f t="shared" si="968"/>
        <v>96.494046988851238</v>
      </c>
      <c r="AB3607">
        <f t="shared" si="966"/>
        <v>0</v>
      </c>
      <c r="AC3607">
        <f t="shared" si="967"/>
        <v>4.0469888512433272E-3</v>
      </c>
    </row>
    <row r="3608" spans="1:29" x14ac:dyDescent="0.3">
      <c r="A3608" s="2">
        <v>41793</v>
      </c>
      <c r="B3608">
        <v>1923.07</v>
      </c>
      <c r="C3608">
        <v>1925.07</v>
      </c>
      <c r="D3608">
        <v>1918.79</v>
      </c>
      <c r="E3608">
        <v>1924.24</v>
      </c>
      <c r="F3608">
        <v>2867180000</v>
      </c>
      <c r="G3608">
        <v>5.632651718567331</v>
      </c>
      <c r="H3608">
        <v>-0.64734828143264167</v>
      </c>
      <c r="I3608">
        <v>64.75170399220832</v>
      </c>
      <c r="J3608">
        <v>91.173304628632479</v>
      </c>
      <c r="K3608">
        <v>94.9</v>
      </c>
      <c r="L3608">
        <f t="shared" si="957"/>
        <v>1919.4373482814326</v>
      </c>
      <c r="N3608">
        <f t="shared" si="952"/>
        <v>5.632651718567331</v>
      </c>
      <c r="O3608">
        <f t="shared" si="953"/>
        <v>-0.64734828143264167</v>
      </c>
      <c r="P3608">
        <f t="shared" si="954"/>
        <v>0</v>
      </c>
      <c r="Q3608">
        <f t="shared" si="955"/>
        <v>0</v>
      </c>
      <c r="R3608">
        <f t="shared" si="956"/>
        <v>1922.6999999999998</v>
      </c>
      <c r="S3608">
        <f t="shared" si="958"/>
        <v>1918.7059999999997</v>
      </c>
      <c r="T3608">
        <f t="shared" si="959"/>
        <v>20.543999999999869</v>
      </c>
      <c r="U3608">
        <f t="shared" si="960"/>
        <v>4.1087999999999738</v>
      </c>
      <c r="V3608">
        <f t="shared" si="961"/>
        <v>64.803997923159514</v>
      </c>
      <c r="W3608">
        <f t="shared" si="962"/>
        <v>5.2293930951194056E-2</v>
      </c>
      <c r="X3608">
        <f t="shared" si="963"/>
        <v>1925.88</v>
      </c>
      <c r="Y3608">
        <f t="shared" si="964"/>
        <v>1907.3</v>
      </c>
      <c r="Z3608">
        <f t="shared" si="965"/>
        <v>91.173304628632479</v>
      </c>
      <c r="AA3608">
        <f t="shared" si="968"/>
        <v>94.896356306059332</v>
      </c>
      <c r="AB3608">
        <f t="shared" si="966"/>
        <v>0</v>
      </c>
      <c r="AC3608">
        <f t="shared" si="967"/>
        <v>-3.6436939406740976E-3</v>
      </c>
    </row>
    <row r="3609" spans="1:29" x14ac:dyDescent="0.3">
      <c r="A3609" s="2">
        <v>41794</v>
      </c>
      <c r="B3609">
        <v>1923.06</v>
      </c>
      <c r="C3609">
        <v>1928.63</v>
      </c>
      <c r="D3609">
        <v>1918.6</v>
      </c>
      <c r="E3609">
        <v>1927.88</v>
      </c>
      <c r="F3609">
        <v>2793920000</v>
      </c>
      <c r="G3609">
        <v>6.3784344790446994</v>
      </c>
      <c r="H3609">
        <v>-3.6515655209555011</v>
      </c>
      <c r="I3609">
        <v>110.21764768951169</v>
      </c>
      <c r="J3609">
        <v>96.01275917065395</v>
      </c>
      <c r="K3609">
        <v>96.38</v>
      </c>
      <c r="L3609">
        <f t="shared" si="957"/>
        <v>1922.2515655209554</v>
      </c>
      <c r="N3609">
        <f t="shared" si="952"/>
        <v>6.3784344790446994</v>
      </c>
      <c r="O3609">
        <f t="shared" si="953"/>
        <v>-3.6515655209555007</v>
      </c>
      <c r="P3609">
        <f t="shared" si="954"/>
        <v>0</v>
      </c>
      <c r="Q3609">
        <f t="shared" si="955"/>
        <v>0</v>
      </c>
      <c r="R3609">
        <f t="shared" si="956"/>
        <v>1925.0366666666669</v>
      </c>
      <c r="S3609">
        <f t="shared" si="958"/>
        <v>1921.6106666666667</v>
      </c>
      <c r="T3609">
        <f t="shared" si="959"/>
        <v>10.362666666666655</v>
      </c>
      <c r="U3609">
        <f t="shared" si="960"/>
        <v>2.0725333333333311</v>
      </c>
      <c r="V3609">
        <f t="shared" si="961"/>
        <v>110.20329387545554</v>
      </c>
      <c r="W3609">
        <f t="shared" si="962"/>
        <v>-1.4353814056150327E-2</v>
      </c>
      <c r="X3609">
        <f t="shared" si="963"/>
        <v>1928.63</v>
      </c>
      <c r="Y3609">
        <f t="shared" si="964"/>
        <v>1909.82</v>
      </c>
      <c r="Z3609">
        <f t="shared" si="965"/>
        <v>96.01275917065395</v>
      </c>
      <c r="AA3609">
        <f t="shared" si="968"/>
        <v>96.375172731629846</v>
      </c>
      <c r="AB3609">
        <f t="shared" si="966"/>
        <v>0</v>
      </c>
      <c r="AC3609">
        <f t="shared" si="967"/>
        <v>-4.8272683701497954E-3</v>
      </c>
    </row>
    <row r="3610" spans="1:29" x14ac:dyDescent="0.3">
      <c r="A3610" s="2">
        <v>41795</v>
      </c>
      <c r="B3610">
        <v>1928.52</v>
      </c>
      <c r="C3610">
        <v>1941.74</v>
      </c>
      <c r="D3610">
        <v>1922.93</v>
      </c>
      <c r="E3610">
        <v>1940.46</v>
      </c>
      <c r="F3610">
        <v>3113270000</v>
      </c>
      <c r="G3610">
        <v>13.418956319362909</v>
      </c>
      <c r="H3610">
        <v>-5.3910436806370399</v>
      </c>
      <c r="I3610">
        <v>166.837723799749</v>
      </c>
      <c r="J3610">
        <v>95.031055900621226</v>
      </c>
      <c r="K3610">
        <v>95.38</v>
      </c>
      <c r="L3610">
        <f t="shared" si="957"/>
        <v>1928.3210436806371</v>
      </c>
      <c r="N3610">
        <f t="shared" si="952"/>
        <v>13.418956319362906</v>
      </c>
      <c r="O3610">
        <f t="shared" si="953"/>
        <v>-5.3910436806370399</v>
      </c>
      <c r="P3610">
        <f t="shared" si="954"/>
        <v>0</v>
      </c>
      <c r="Q3610">
        <f t="shared" si="955"/>
        <v>0</v>
      </c>
      <c r="R3610">
        <f t="shared" si="956"/>
        <v>1935.0433333333333</v>
      </c>
      <c r="S3610">
        <f t="shared" si="958"/>
        <v>1925.2939999999999</v>
      </c>
      <c r="T3610">
        <f t="shared" si="959"/>
        <v>19.498666666666395</v>
      </c>
      <c r="U3610">
        <f t="shared" si="960"/>
        <v>3.8997333333332791</v>
      </c>
      <c r="V3610">
        <f t="shared" si="961"/>
        <v>166.66666666667055</v>
      </c>
      <c r="W3610">
        <f t="shared" si="962"/>
        <v>-0.17105713307844894</v>
      </c>
      <c r="X3610">
        <f t="shared" si="963"/>
        <v>1941.74</v>
      </c>
      <c r="Y3610">
        <f t="shared" si="964"/>
        <v>1915.98</v>
      </c>
      <c r="Z3610">
        <f t="shared" si="965"/>
        <v>95.031055900621226</v>
      </c>
      <c r="AA3610">
        <f t="shared" si="968"/>
        <v>95.381383911754099</v>
      </c>
      <c r="AB3610">
        <f t="shared" si="966"/>
        <v>0</v>
      </c>
      <c r="AC3610">
        <f t="shared" si="967"/>
        <v>1.3839117541039059E-3</v>
      </c>
    </row>
    <row r="3611" spans="1:29" x14ac:dyDescent="0.3">
      <c r="A3611" s="2">
        <v>41796</v>
      </c>
      <c r="B3611">
        <v>1942.41</v>
      </c>
      <c r="C3611">
        <v>1949.44</v>
      </c>
      <c r="D3611">
        <v>1942.41</v>
      </c>
      <c r="E3611">
        <v>1949.44</v>
      </c>
      <c r="F3611">
        <v>2864300000</v>
      </c>
      <c r="G3611">
        <v>14.079304212908481</v>
      </c>
      <c r="H3611">
        <v>7.0493042129085097</v>
      </c>
      <c r="I3611">
        <v>130.54489438918159</v>
      </c>
      <c r="J3611">
        <v>100</v>
      </c>
      <c r="K3611">
        <v>95.68</v>
      </c>
      <c r="L3611">
        <f t="shared" si="957"/>
        <v>1935.3606957870916</v>
      </c>
      <c r="N3611">
        <f t="shared" si="952"/>
        <v>14.079304212908482</v>
      </c>
      <c r="O3611">
        <f t="shared" si="953"/>
        <v>7.0493042129085097</v>
      </c>
      <c r="P3611">
        <f t="shared" si="954"/>
        <v>0</v>
      </c>
      <c r="Q3611">
        <f t="shared" si="955"/>
        <v>0</v>
      </c>
      <c r="R3611">
        <f t="shared" si="956"/>
        <v>1947.096666666667</v>
      </c>
      <c r="S3611">
        <f t="shared" si="958"/>
        <v>1930.4306666666666</v>
      </c>
      <c r="T3611">
        <f t="shared" si="959"/>
        <v>42.557333333333645</v>
      </c>
      <c r="U3611">
        <f t="shared" si="960"/>
        <v>8.5114666666667294</v>
      </c>
      <c r="V3611">
        <f t="shared" si="961"/>
        <v>130.53762767090885</v>
      </c>
      <c r="W3611">
        <f t="shared" si="962"/>
        <v>-7.2667182727457202E-3</v>
      </c>
      <c r="X3611">
        <f t="shared" si="963"/>
        <v>1949.44</v>
      </c>
      <c r="Y3611">
        <f t="shared" si="964"/>
        <v>1915.98</v>
      </c>
      <c r="Z3611">
        <f t="shared" si="965"/>
        <v>100</v>
      </c>
      <c r="AA3611">
        <f t="shared" si="968"/>
        <v>95.68096059687295</v>
      </c>
      <c r="AB3611">
        <f t="shared" si="966"/>
        <v>0</v>
      </c>
      <c r="AC3611">
        <f t="shared" si="967"/>
        <v>9.6059687294314244E-4</v>
      </c>
    </row>
    <row r="3612" spans="1:29" x14ac:dyDescent="0.3">
      <c r="A3612" s="2">
        <v>41799</v>
      </c>
      <c r="B3612">
        <v>1948.97</v>
      </c>
      <c r="C3612">
        <v>1955.55</v>
      </c>
      <c r="D3612">
        <v>1947.16</v>
      </c>
      <c r="E3612">
        <v>1951.27</v>
      </c>
      <c r="F3612">
        <v>2812180000</v>
      </c>
      <c r="G3612">
        <v>14.88620280860528</v>
      </c>
      <c r="H3612">
        <v>6.4962028086054033</v>
      </c>
      <c r="I3612">
        <v>96.926865831459381</v>
      </c>
      <c r="J3612">
        <v>88.416779431664494</v>
      </c>
      <c r="K3612">
        <v>94.13</v>
      </c>
      <c r="L3612">
        <f t="shared" si="957"/>
        <v>1940.6637971913947</v>
      </c>
      <c r="N3612">
        <f t="shared" si="952"/>
        <v>14.886202808605276</v>
      </c>
      <c r="O3612">
        <f t="shared" si="953"/>
        <v>6.4962028086054033</v>
      </c>
      <c r="P3612">
        <f t="shared" si="954"/>
        <v>0</v>
      </c>
      <c r="Q3612">
        <f t="shared" si="955"/>
        <v>0</v>
      </c>
      <c r="R3612">
        <f t="shared" si="956"/>
        <v>1951.3266666666666</v>
      </c>
      <c r="S3612">
        <f t="shared" si="958"/>
        <v>1936.2406666666666</v>
      </c>
      <c r="T3612">
        <f t="shared" si="959"/>
        <v>51.884000000000242</v>
      </c>
      <c r="U3612">
        <f t="shared" si="960"/>
        <v>10.376800000000049</v>
      </c>
      <c r="V3612">
        <f t="shared" si="961"/>
        <v>96.92133734227599</v>
      </c>
      <c r="W3612">
        <f t="shared" si="962"/>
        <v>-5.5284891833906613E-3</v>
      </c>
      <c r="X3612">
        <f t="shared" si="963"/>
        <v>1955.55</v>
      </c>
      <c r="Y3612">
        <f t="shared" si="964"/>
        <v>1918.6</v>
      </c>
      <c r="Z3612">
        <f t="shared" si="965"/>
        <v>88.416779431664494</v>
      </c>
      <c r="AA3612">
        <f t="shared" si="968"/>
        <v>94.126779826314447</v>
      </c>
      <c r="AB3612">
        <f t="shared" si="966"/>
        <v>0</v>
      </c>
      <c r="AC3612">
        <f t="shared" si="967"/>
        <v>-3.2201736855483887E-3</v>
      </c>
    </row>
    <row r="3613" spans="1:29" x14ac:dyDescent="0.3">
      <c r="A3613" s="2">
        <v>41800</v>
      </c>
      <c r="B3613">
        <v>1950.34</v>
      </c>
      <c r="C3613">
        <v>1950.86</v>
      </c>
      <c r="D3613">
        <v>1944.64</v>
      </c>
      <c r="E3613">
        <v>1950.79</v>
      </c>
      <c r="F3613">
        <v>2702360000</v>
      </c>
      <c r="G3613">
        <v>6.8208018724033082</v>
      </c>
      <c r="H3613">
        <v>0.60080187240350824</v>
      </c>
      <c r="I3613">
        <v>53.393687182107222</v>
      </c>
      <c r="J3613">
        <v>87.117726657645505</v>
      </c>
      <c r="K3613">
        <v>93.32</v>
      </c>
      <c r="L3613">
        <f t="shared" si="957"/>
        <v>1944.0391981275966</v>
      </c>
      <c r="N3613">
        <f t="shared" si="952"/>
        <v>6.8208018724033082</v>
      </c>
      <c r="O3613">
        <f t="shared" si="953"/>
        <v>0.60080187240350824</v>
      </c>
      <c r="P3613">
        <f t="shared" si="954"/>
        <v>0</v>
      </c>
      <c r="Q3613">
        <f t="shared" si="955"/>
        <v>0</v>
      </c>
      <c r="R3613">
        <f t="shared" si="956"/>
        <v>1948.7633333333333</v>
      </c>
      <c r="S3613">
        <f t="shared" si="958"/>
        <v>1941.4533333333334</v>
      </c>
      <c r="T3613">
        <f t="shared" si="959"/>
        <v>45.653333333333421</v>
      </c>
      <c r="U3613">
        <f t="shared" si="960"/>
        <v>9.1306666666666843</v>
      </c>
      <c r="V3613">
        <f t="shared" si="961"/>
        <v>53.373247663550906</v>
      </c>
      <c r="W3613">
        <f t="shared" si="962"/>
        <v>-2.0439518556315761E-2</v>
      </c>
      <c r="X3613">
        <f t="shared" si="963"/>
        <v>1955.55</v>
      </c>
      <c r="Y3613">
        <f t="shared" si="964"/>
        <v>1918.6</v>
      </c>
      <c r="Z3613">
        <f t="shared" si="965"/>
        <v>87.117726657645505</v>
      </c>
      <c r="AA3613">
        <f t="shared" si="968"/>
        <v>93.31566423211703</v>
      </c>
      <c r="AB3613">
        <f t="shared" si="966"/>
        <v>0</v>
      </c>
      <c r="AC3613">
        <f t="shared" si="967"/>
        <v>-4.335767882963637E-3</v>
      </c>
    </row>
    <row r="3614" spans="1:29" x14ac:dyDescent="0.3">
      <c r="A3614" s="2">
        <v>41801</v>
      </c>
      <c r="B3614">
        <v>1949.37</v>
      </c>
      <c r="C3614">
        <v>1949.37</v>
      </c>
      <c r="D3614">
        <v>1940.08</v>
      </c>
      <c r="E3614">
        <v>1943.89</v>
      </c>
      <c r="F3614">
        <v>2710620000</v>
      </c>
      <c r="G3614">
        <v>5.3805345816019781</v>
      </c>
      <c r="H3614">
        <v>-3.909465418397986</v>
      </c>
      <c r="I3614">
        <v>-13.319417523977631</v>
      </c>
      <c r="J3614">
        <v>64.255058246474889</v>
      </c>
      <c r="K3614">
        <v>86.96</v>
      </c>
      <c r="L3614">
        <f t="shared" si="957"/>
        <v>1943.9894654183979</v>
      </c>
      <c r="N3614">
        <f t="shared" si="952"/>
        <v>5.3805345816019781</v>
      </c>
      <c r="O3614">
        <f t="shared" si="953"/>
        <v>-3.9094654183979856</v>
      </c>
      <c r="P3614">
        <f t="shared" si="954"/>
        <v>0</v>
      </c>
      <c r="Q3614">
        <f t="shared" si="955"/>
        <v>0</v>
      </c>
      <c r="R3614">
        <f t="shared" si="956"/>
        <v>1944.4466666666667</v>
      </c>
      <c r="S3614">
        <f t="shared" si="958"/>
        <v>1945.3353333333332</v>
      </c>
      <c r="T3614">
        <f t="shared" si="959"/>
        <v>22.361333333333732</v>
      </c>
      <c r="U3614">
        <f t="shared" si="960"/>
        <v>4.4722666666667461</v>
      </c>
      <c r="V3614">
        <f t="shared" si="961"/>
        <v>-13.247073321007683</v>
      </c>
      <c r="W3614">
        <f t="shared" si="962"/>
        <v>7.2344202969947702E-2</v>
      </c>
      <c r="X3614">
        <f t="shared" si="963"/>
        <v>1955.55</v>
      </c>
      <c r="Y3614">
        <f t="shared" si="964"/>
        <v>1922.93</v>
      </c>
      <c r="Z3614">
        <f t="shared" si="965"/>
        <v>64.255058246474889</v>
      </c>
      <c r="AA3614">
        <f t="shared" si="968"/>
        <v>86.964124047281217</v>
      </c>
      <c r="AB3614">
        <f t="shared" si="966"/>
        <v>0</v>
      </c>
      <c r="AC3614">
        <f t="shared" si="967"/>
        <v>4.1240472812233975E-3</v>
      </c>
    </row>
    <row r="3615" spans="1:29" x14ac:dyDescent="0.3">
      <c r="A3615" s="2">
        <v>41802</v>
      </c>
      <c r="B3615">
        <v>1943.35</v>
      </c>
      <c r="C3615">
        <v>1943.35</v>
      </c>
      <c r="D3615">
        <v>1925.78</v>
      </c>
      <c r="E3615">
        <v>1930.11</v>
      </c>
      <c r="F3615">
        <v>3040480000</v>
      </c>
      <c r="G3615">
        <v>3.9870230544013339</v>
      </c>
      <c r="H3615">
        <v>-13.582976945598601</v>
      </c>
      <c r="I3615">
        <v>-159.92448759438909</v>
      </c>
      <c r="J3615">
        <v>14.54484380248549</v>
      </c>
      <c r="K3615">
        <v>70.87</v>
      </c>
      <c r="L3615">
        <f t="shared" si="957"/>
        <v>1939.3629769455986</v>
      </c>
      <c r="N3615">
        <f t="shared" si="952"/>
        <v>3.9870230544013339</v>
      </c>
      <c r="O3615">
        <f t="shared" si="953"/>
        <v>-13.582976945598602</v>
      </c>
      <c r="P3615">
        <f t="shared" si="954"/>
        <v>0</v>
      </c>
      <c r="Q3615">
        <f t="shared" si="955"/>
        <v>0</v>
      </c>
      <c r="R3615">
        <f t="shared" si="956"/>
        <v>1933.08</v>
      </c>
      <c r="S3615">
        <f t="shared" si="958"/>
        <v>1944.9426666666666</v>
      </c>
      <c r="T3615">
        <f t="shared" si="959"/>
        <v>24.717333333333727</v>
      </c>
      <c r="U3615">
        <f t="shared" si="960"/>
        <v>4.9434666666667457</v>
      </c>
      <c r="V3615">
        <f t="shared" si="961"/>
        <v>-159.9777034559616</v>
      </c>
      <c r="W3615">
        <f t="shared" si="962"/>
        <v>-5.3215861572510903E-2</v>
      </c>
      <c r="X3615">
        <f t="shared" si="963"/>
        <v>1955.55</v>
      </c>
      <c r="Y3615">
        <f t="shared" si="964"/>
        <v>1925.78</v>
      </c>
      <c r="Z3615">
        <f t="shared" si="965"/>
        <v>14.544843802485488</v>
      </c>
      <c r="AA3615">
        <f t="shared" si="968"/>
        <v>70.866881627654081</v>
      </c>
      <c r="AB3615">
        <f t="shared" si="966"/>
        <v>0</v>
      </c>
      <c r="AC3615">
        <f t="shared" si="967"/>
        <v>-3.1183723459236035E-3</v>
      </c>
    </row>
    <row r="3616" spans="1:29" x14ac:dyDescent="0.3">
      <c r="A3616" s="2">
        <v>41803</v>
      </c>
      <c r="B3616">
        <v>1930.8</v>
      </c>
      <c r="C3616">
        <v>1937.3</v>
      </c>
      <c r="D3616">
        <v>1927.69</v>
      </c>
      <c r="E3616">
        <v>1936.16</v>
      </c>
      <c r="F3616">
        <v>2598230000</v>
      </c>
      <c r="G3616">
        <v>-0.99531796373253201</v>
      </c>
      <c r="H3616">
        <v>-10.60531796373243</v>
      </c>
      <c r="I3616">
        <v>-80.380916580519226</v>
      </c>
      <c r="J3616">
        <v>34.867316090023898</v>
      </c>
      <c r="K3616">
        <v>57.84</v>
      </c>
      <c r="L3616">
        <f t="shared" si="957"/>
        <v>1938.2953179637325</v>
      </c>
      <c r="N3616">
        <f t="shared" si="952"/>
        <v>-0.99531796373253201</v>
      </c>
      <c r="O3616">
        <f t="shared" si="953"/>
        <v>-10.605317963732432</v>
      </c>
      <c r="P3616">
        <f t="shared" si="954"/>
        <v>0</v>
      </c>
      <c r="Q3616">
        <f t="shared" si="955"/>
        <v>0</v>
      </c>
      <c r="R3616">
        <f t="shared" si="956"/>
        <v>1933.7166666666665</v>
      </c>
      <c r="S3616">
        <f t="shared" si="958"/>
        <v>1942.2666666666669</v>
      </c>
      <c r="T3616">
        <f t="shared" si="959"/>
        <v>35.473333333333358</v>
      </c>
      <c r="U3616">
        <f t="shared" si="960"/>
        <v>7.0946666666666713</v>
      </c>
      <c r="V3616">
        <f t="shared" si="961"/>
        <v>-80.342040969746321</v>
      </c>
      <c r="W3616">
        <f t="shared" si="962"/>
        <v>3.8875610772905134E-2</v>
      </c>
      <c r="X3616">
        <f t="shared" si="963"/>
        <v>1955.55</v>
      </c>
      <c r="Y3616">
        <f t="shared" si="964"/>
        <v>1925.78</v>
      </c>
      <c r="Z3616">
        <f t="shared" si="965"/>
        <v>34.867316090023898</v>
      </c>
      <c r="AA3616">
        <f t="shared" si="968"/>
        <v>57.840344845658862</v>
      </c>
      <c r="AB3616">
        <f t="shared" si="966"/>
        <v>0</v>
      </c>
      <c r="AC3616">
        <f t="shared" si="967"/>
        <v>3.4484565885861684E-4</v>
      </c>
    </row>
    <row r="3617" spans="1:29" x14ac:dyDescent="0.3">
      <c r="A3617" s="2">
        <v>41806</v>
      </c>
      <c r="B3617">
        <v>1934.84</v>
      </c>
      <c r="C3617">
        <v>1941.15</v>
      </c>
      <c r="D3617">
        <v>1930.91</v>
      </c>
      <c r="E3617">
        <v>1937.78</v>
      </c>
      <c r="F3617">
        <v>2926130000</v>
      </c>
      <c r="G3617">
        <v>3.0264546908451848</v>
      </c>
      <c r="H3617">
        <v>-7.2135453091548243</v>
      </c>
      <c r="I3617">
        <v>-30.982905982904189</v>
      </c>
      <c r="J3617">
        <v>47.846889952153248</v>
      </c>
      <c r="K3617">
        <v>49.73</v>
      </c>
      <c r="L3617">
        <f t="shared" si="957"/>
        <v>1938.1235453091549</v>
      </c>
      <c r="N3617">
        <f t="shared" si="952"/>
        <v>3.0264546908451848</v>
      </c>
      <c r="O3617">
        <f t="shared" si="953"/>
        <v>-7.2135453091548243</v>
      </c>
      <c r="P3617">
        <f t="shared" si="954"/>
        <v>0</v>
      </c>
      <c r="Q3617">
        <f t="shared" si="955"/>
        <v>0</v>
      </c>
      <c r="R3617">
        <f t="shared" si="956"/>
        <v>1936.6133333333335</v>
      </c>
      <c r="S3617">
        <f t="shared" si="958"/>
        <v>1939.3239999999998</v>
      </c>
      <c r="T3617">
        <f t="shared" si="959"/>
        <v>29.124000000000024</v>
      </c>
      <c r="U3617">
        <f t="shared" si="960"/>
        <v>5.8248000000000051</v>
      </c>
      <c r="V3617">
        <f t="shared" si="961"/>
        <v>-31.024431930897563</v>
      </c>
      <c r="W3617">
        <f t="shared" si="962"/>
        <v>-4.1525947993374501E-2</v>
      </c>
      <c r="X3617">
        <f t="shared" si="963"/>
        <v>1950.86</v>
      </c>
      <c r="Y3617">
        <f t="shared" si="964"/>
        <v>1925.78</v>
      </c>
      <c r="Z3617">
        <f t="shared" si="965"/>
        <v>47.846889952153248</v>
      </c>
      <c r="AA3617">
        <f t="shared" si="968"/>
        <v>49.72636694975661</v>
      </c>
      <c r="AB3617">
        <f t="shared" si="966"/>
        <v>0</v>
      </c>
      <c r="AC3617">
        <f t="shared" si="967"/>
        <v>-3.6330502433870038E-3</v>
      </c>
    </row>
    <row r="3618" spans="1:29" x14ac:dyDescent="0.3">
      <c r="A3618" s="2">
        <v>41807</v>
      </c>
      <c r="B3618">
        <v>1937.15</v>
      </c>
      <c r="C3618">
        <v>1943.69</v>
      </c>
      <c r="D3618">
        <v>1933.55</v>
      </c>
      <c r="E3618">
        <v>1941.99</v>
      </c>
      <c r="F3618">
        <v>2971260000</v>
      </c>
      <c r="G3618">
        <v>4.2776364605633717</v>
      </c>
      <c r="H3618">
        <v>-5.8623635394367284</v>
      </c>
      <c r="I3618">
        <v>40.497874924101843</v>
      </c>
      <c r="J3618">
        <v>68.715557439593439</v>
      </c>
      <c r="K3618">
        <v>46.05</v>
      </c>
      <c r="L3618">
        <f t="shared" si="957"/>
        <v>1939.4123635394367</v>
      </c>
      <c r="N3618">
        <f t="shared" si="952"/>
        <v>4.2776364605633717</v>
      </c>
      <c r="O3618">
        <f t="shared" si="953"/>
        <v>-5.8623635394367284</v>
      </c>
      <c r="P3618">
        <f t="shared" si="954"/>
        <v>0</v>
      </c>
      <c r="Q3618">
        <f t="shared" si="955"/>
        <v>0</v>
      </c>
      <c r="R3618">
        <f t="shared" si="956"/>
        <v>1939.7433333333331</v>
      </c>
      <c r="S3618">
        <f t="shared" si="958"/>
        <v>1937.52</v>
      </c>
      <c r="T3618">
        <f t="shared" si="959"/>
        <v>18.299999999999955</v>
      </c>
      <c r="U3618">
        <f t="shared" si="960"/>
        <v>3.6599999999999908</v>
      </c>
      <c r="V3618">
        <f t="shared" si="961"/>
        <v>40.497874924100834</v>
      </c>
      <c r="W3618">
        <f t="shared" si="962"/>
        <v>-1.0089706847793423E-12</v>
      </c>
      <c r="X3618">
        <f t="shared" si="963"/>
        <v>1949.37</v>
      </c>
      <c r="Y3618">
        <f t="shared" si="964"/>
        <v>1925.78</v>
      </c>
      <c r="Z3618">
        <f t="shared" si="965"/>
        <v>68.715557439593439</v>
      </c>
      <c r="AA3618">
        <f t="shared" si="968"/>
        <v>46.045933106146194</v>
      </c>
      <c r="AB3618">
        <f t="shared" si="966"/>
        <v>0</v>
      </c>
      <c r="AC3618">
        <f t="shared" si="967"/>
        <v>-4.0668938538033217E-3</v>
      </c>
    </row>
    <row r="3619" spans="1:29" x14ac:dyDescent="0.3">
      <c r="A3619" s="2">
        <v>41808</v>
      </c>
      <c r="B3619">
        <v>1942.73</v>
      </c>
      <c r="C3619">
        <v>1957.74</v>
      </c>
      <c r="D3619">
        <v>1939.29</v>
      </c>
      <c r="E3619">
        <v>1956.98</v>
      </c>
      <c r="F3619">
        <v>3065220000</v>
      </c>
      <c r="G3619">
        <v>12.47175764037547</v>
      </c>
      <c r="H3619">
        <v>-5.9782423596245744</v>
      </c>
      <c r="I3619">
        <v>156.0239200434934</v>
      </c>
      <c r="J3619">
        <v>97.622027534418052</v>
      </c>
      <c r="K3619">
        <v>52.72</v>
      </c>
      <c r="L3619">
        <f t="shared" si="957"/>
        <v>1945.2682423596245</v>
      </c>
      <c r="N3619">
        <f t="shared" si="952"/>
        <v>12.471757640375472</v>
      </c>
      <c r="O3619">
        <f t="shared" si="953"/>
        <v>-5.9782423596245735</v>
      </c>
      <c r="P3619">
        <f t="shared" si="954"/>
        <v>0</v>
      </c>
      <c r="Q3619">
        <f t="shared" si="955"/>
        <v>0</v>
      </c>
      <c r="R3619">
        <f t="shared" si="956"/>
        <v>1951.3366666666668</v>
      </c>
      <c r="S3619">
        <f t="shared" si="958"/>
        <v>1938.8979999999999</v>
      </c>
      <c r="T3619">
        <f t="shared" si="959"/>
        <v>26.567999999999984</v>
      </c>
      <c r="U3619">
        <f t="shared" si="960"/>
        <v>5.3135999999999965</v>
      </c>
      <c r="V3619">
        <f t="shared" si="961"/>
        <v>156.06075813844868</v>
      </c>
      <c r="W3619">
        <f t="shared" si="962"/>
        <v>3.6838094955271572E-2</v>
      </c>
      <c r="X3619">
        <f t="shared" si="963"/>
        <v>1957.74</v>
      </c>
      <c r="Y3619">
        <f t="shared" si="964"/>
        <v>1925.78</v>
      </c>
      <c r="Z3619">
        <f t="shared" si="965"/>
        <v>97.622027534418052</v>
      </c>
      <c r="AA3619">
        <f t="shared" si="968"/>
        <v>52.719326963734829</v>
      </c>
      <c r="AB3619">
        <f t="shared" si="966"/>
        <v>0</v>
      </c>
      <c r="AC3619">
        <f t="shared" si="967"/>
        <v>-6.7303626516945769E-4</v>
      </c>
    </row>
    <row r="3620" spans="1:29" x14ac:dyDescent="0.3">
      <c r="A3620" s="2">
        <v>41809</v>
      </c>
      <c r="B3620">
        <v>1957.5</v>
      </c>
      <c r="C3620">
        <v>1959.87</v>
      </c>
      <c r="D3620">
        <v>1952.26</v>
      </c>
      <c r="E3620">
        <v>1959.48</v>
      </c>
      <c r="F3620">
        <v>2952150000</v>
      </c>
      <c r="G3620">
        <v>9.8645050935833751</v>
      </c>
      <c r="H3620">
        <v>2.2545050935834752</v>
      </c>
      <c r="I3620">
        <v>106.5370838600915</v>
      </c>
      <c r="J3620">
        <v>98.788067122436686</v>
      </c>
      <c r="K3620">
        <v>69.569999999999993</v>
      </c>
      <c r="L3620">
        <f t="shared" si="957"/>
        <v>1950.0054949064165</v>
      </c>
      <c r="N3620">
        <f t="shared" si="952"/>
        <v>9.8645050935833751</v>
      </c>
      <c r="O3620">
        <f t="shared" si="953"/>
        <v>2.2545050935834752</v>
      </c>
      <c r="P3620">
        <f t="shared" si="954"/>
        <v>0</v>
      </c>
      <c r="Q3620">
        <f t="shared" si="955"/>
        <v>0</v>
      </c>
      <c r="R3620">
        <f t="shared" si="956"/>
        <v>1957.2033333333336</v>
      </c>
      <c r="S3620">
        <f t="shared" si="958"/>
        <v>1943.7226666666666</v>
      </c>
      <c r="T3620">
        <f t="shared" si="959"/>
        <v>42.189333333333934</v>
      </c>
      <c r="U3620">
        <f t="shared" si="960"/>
        <v>8.4378666666667872</v>
      </c>
      <c r="V3620">
        <f t="shared" si="961"/>
        <v>106.50928091355522</v>
      </c>
      <c r="W3620">
        <f t="shared" si="962"/>
        <v>-2.7802946536283457E-2</v>
      </c>
      <c r="X3620">
        <f t="shared" si="963"/>
        <v>1959.87</v>
      </c>
      <c r="Y3620">
        <f t="shared" si="964"/>
        <v>1927.69</v>
      </c>
      <c r="Z3620">
        <f t="shared" si="965"/>
        <v>98.788067122436686</v>
      </c>
      <c r="AA3620">
        <f t="shared" si="968"/>
        <v>69.567971627725072</v>
      </c>
      <c r="AB3620">
        <f t="shared" si="966"/>
        <v>0</v>
      </c>
      <c r="AC3620">
        <f t="shared" si="967"/>
        <v>-2.0283722749212529E-3</v>
      </c>
    </row>
    <row r="3621" spans="1:29" x14ac:dyDescent="0.3">
      <c r="A3621" s="2">
        <v>41810</v>
      </c>
      <c r="B3621">
        <v>1960.45</v>
      </c>
      <c r="C3621">
        <v>1963.91</v>
      </c>
      <c r="D3621">
        <v>1959.17</v>
      </c>
      <c r="E3621">
        <v>1962.87</v>
      </c>
      <c r="F3621">
        <v>4336240000</v>
      </c>
      <c r="G3621">
        <v>9.616336729055547</v>
      </c>
      <c r="H3621">
        <v>4.8763367290555379</v>
      </c>
      <c r="I3621">
        <v>93.802719063212635</v>
      </c>
      <c r="J3621">
        <v>96.848484848484276</v>
      </c>
      <c r="K3621">
        <v>81.96</v>
      </c>
      <c r="L3621">
        <f t="shared" si="957"/>
        <v>1954.2936632709445</v>
      </c>
      <c r="N3621">
        <f t="shared" si="952"/>
        <v>9.616336729055547</v>
      </c>
      <c r="O3621">
        <f t="shared" si="953"/>
        <v>4.8763367290555379</v>
      </c>
      <c r="P3621">
        <f t="shared" si="954"/>
        <v>0</v>
      </c>
      <c r="Q3621">
        <f t="shared" si="955"/>
        <v>0</v>
      </c>
      <c r="R3621">
        <f t="shared" si="956"/>
        <v>1961.9833333333333</v>
      </c>
      <c r="S3621">
        <f t="shared" si="958"/>
        <v>1949.3760000000002</v>
      </c>
      <c r="T3621">
        <f t="shared" si="959"/>
        <v>44.790666666666993</v>
      </c>
      <c r="U3621">
        <f t="shared" si="960"/>
        <v>8.9581333333333983</v>
      </c>
      <c r="V3621">
        <f t="shared" si="961"/>
        <v>93.824110181682599</v>
      </c>
      <c r="W3621">
        <f t="shared" si="962"/>
        <v>2.1391118469963999E-2</v>
      </c>
      <c r="X3621">
        <f t="shared" si="963"/>
        <v>1963.91</v>
      </c>
      <c r="Y3621">
        <f t="shared" si="964"/>
        <v>1930.91</v>
      </c>
      <c r="Z3621">
        <f t="shared" si="965"/>
        <v>96.848484848484276</v>
      </c>
      <c r="AA3621">
        <f t="shared" si="968"/>
        <v>81.964205379417152</v>
      </c>
      <c r="AB3621">
        <f t="shared" si="966"/>
        <v>0</v>
      </c>
      <c r="AC3621">
        <f t="shared" si="967"/>
        <v>4.2053794171579284E-3</v>
      </c>
    </row>
    <row r="3622" spans="1:29" x14ac:dyDescent="0.3">
      <c r="A3622" s="2">
        <v>41813</v>
      </c>
      <c r="B3622">
        <v>1962.92</v>
      </c>
      <c r="C3622">
        <v>1963.74</v>
      </c>
      <c r="D3622">
        <v>1958.89</v>
      </c>
      <c r="E3622">
        <v>1962.61</v>
      </c>
      <c r="F3622">
        <v>2717630000</v>
      </c>
      <c r="G3622">
        <v>6.6742244860367919</v>
      </c>
      <c r="H3622">
        <v>1.824224486036883</v>
      </c>
      <c r="I3622">
        <v>69.073586561363456</v>
      </c>
      <c r="J3622">
        <v>95.718050065875573</v>
      </c>
      <c r="K3622">
        <v>91.54</v>
      </c>
      <c r="L3622">
        <f t="shared" si="957"/>
        <v>1957.0657755139632</v>
      </c>
      <c r="N3622">
        <f t="shared" si="952"/>
        <v>6.6742244860367919</v>
      </c>
      <c r="O3622">
        <f t="shared" si="953"/>
        <v>1.8242244860368828</v>
      </c>
      <c r="P3622">
        <f t="shared" si="954"/>
        <v>0</v>
      </c>
      <c r="Q3622">
        <f t="shared" si="955"/>
        <v>0</v>
      </c>
      <c r="R3622">
        <f t="shared" si="956"/>
        <v>1961.7466666666667</v>
      </c>
      <c r="S3622">
        <f t="shared" si="958"/>
        <v>1954.4026666666668</v>
      </c>
      <c r="T3622">
        <f t="shared" si="959"/>
        <v>35.450666666666848</v>
      </c>
      <c r="U3622">
        <f t="shared" si="960"/>
        <v>7.0901333333333696</v>
      </c>
      <c r="V3622">
        <f t="shared" si="961"/>
        <v>69.053708439895686</v>
      </c>
      <c r="W3622">
        <f t="shared" si="962"/>
        <v>-1.9878121467769461E-2</v>
      </c>
      <c r="X3622">
        <f t="shared" si="963"/>
        <v>1963.91</v>
      </c>
      <c r="Y3622">
        <f t="shared" si="964"/>
        <v>1933.55</v>
      </c>
      <c r="Z3622">
        <f t="shared" si="965"/>
        <v>95.718050065875573</v>
      </c>
      <c r="AA3622">
        <f t="shared" si="968"/>
        <v>91.538437402161591</v>
      </c>
      <c r="AB3622">
        <f t="shared" si="966"/>
        <v>0</v>
      </c>
      <c r="AC3622">
        <f t="shared" si="967"/>
        <v>-1.5625978384150585E-3</v>
      </c>
    </row>
    <row r="3623" spans="1:29" x14ac:dyDescent="0.3">
      <c r="A3623" s="2">
        <v>41814</v>
      </c>
      <c r="B3623">
        <v>1961.97</v>
      </c>
      <c r="C3623">
        <v>1968.17</v>
      </c>
      <c r="D3623">
        <v>1948.34</v>
      </c>
      <c r="E3623">
        <v>1949.98</v>
      </c>
      <c r="F3623">
        <v>3089700000</v>
      </c>
      <c r="G3623">
        <v>13.46614965735785</v>
      </c>
      <c r="H3623">
        <v>-6.3638503426423094</v>
      </c>
      <c r="I3623">
        <v>-39.693279206133461</v>
      </c>
      <c r="J3623">
        <v>37.01523545706376</v>
      </c>
      <c r="K3623">
        <v>85.2</v>
      </c>
      <c r="L3623">
        <f t="shared" si="957"/>
        <v>1954.7038503426422</v>
      </c>
      <c r="N3623">
        <f t="shared" si="952"/>
        <v>13.466149657357846</v>
      </c>
      <c r="O3623">
        <f t="shared" si="953"/>
        <v>-6.3638503426423085</v>
      </c>
      <c r="P3623">
        <f t="shared" si="954"/>
        <v>0</v>
      </c>
      <c r="Q3623">
        <f t="shared" si="955"/>
        <v>0</v>
      </c>
      <c r="R3623">
        <f t="shared" si="956"/>
        <v>1955.4966666666667</v>
      </c>
      <c r="S3623">
        <f t="shared" si="958"/>
        <v>1957.5533333333333</v>
      </c>
      <c r="T3623">
        <f t="shared" si="959"/>
        <v>17.246666666666215</v>
      </c>
      <c r="U3623">
        <f t="shared" si="960"/>
        <v>3.449333333333243</v>
      </c>
      <c r="V3623">
        <f t="shared" si="961"/>
        <v>-39.750032212343818</v>
      </c>
      <c r="W3623">
        <f t="shared" si="962"/>
        <v>-5.6753006210357171E-2</v>
      </c>
      <c r="X3623">
        <f t="shared" si="963"/>
        <v>1968.17</v>
      </c>
      <c r="Y3623">
        <f t="shared" si="964"/>
        <v>1939.29</v>
      </c>
      <c r="Z3623">
        <f t="shared" si="965"/>
        <v>37.01523545706376</v>
      </c>
      <c r="AA3623">
        <f t="shared" si="968"/>
        <v>85.198373005655668</v>
      </c>
      <c r="AB3623">
        <f t="shared" si="966"/>
        <v>0</v>
      </c>
      <c r="AC3623">
        <f t="shared" si="967"/>
        <v>-1.6269943443347756E-3</v>
      </c>
    </row>
    <row r="3624" spans="1:29" x14ac:dyDescent="0.3">
      <c r="A3624" s="2">
        <v>41815</v>
      </c>
      <c r="B3624">
        <v>1949.27</v>
      </c>
      <c r="C3624">
        <v>1960.83</v>
      </c>
      <c r="D3624">
        <v>1947.49</v>
      </c>
      <c r="E3624">
        <v>1959.53</v>
      </c>
      <c r="F3624">
        <v>3106710000</v>
      </c>
      <c r="G3624">
        <v>4.5174331049051943</v>
      </c>
      <c r="H3624">
        <v>-8.8225668950947238</v>
      </c>
      <c r="I3624">
        <v>-62.192723697147017</v>
      </c>
      <c r="J3624">
        <v>58.220502901353612</v>
      </c>
      <c r="K3624">
        <v>77.319999999999993</v>
      </c>
      <c r="L3624">
        <f t="shared" si="957"/>
        <v>1956.3125668950947</v>
      </c>
      <c r="N3624">
        <f t="shared" si="952"/>
        <v>4.5174331049051943</v>
      </c>
      <c r="O3624">
        <f t="shared" si="953"/>
        <v>-8.8225668950947238</v>
      </c>
      <c r="P3624">
        <f t="shared" si="954"/>
        <v>0</v>
      </c>
      <c r="Q3624">
        <f t="shared" si="955"/>
        <v>0</v>
      </c>
      <c r="R3624">
        <f t="shared" si="956"/>
        <v>1955.9499999999998</v>
      </c>
      <c r="S3624">
        <f t="shared" si="958"/>
        <v>1958.4760000000001</v>
      </c>
      <c r="T3624">
        <f t="shared" si="959"/>
        <v>13.55600000000004</v>
      </c>
      <c r="U3624">
        <f t="shared" si="960"/>
        <v>2.7112000000000078</v>
      </c>
      <c r="V3624">
        <f t="shared" si="961"/>
        <v>-62.112717615822945</v>
      </c>
      <c r="W3624">
        <f t="shared" si="962"/>
        <v>8.0006081324071943E-2</v>
      </c>
      <c r="X3624">
        <f t="shared" si="963"/>
        <v>1968.17</v>
      </c>
      <c r="Y3624">
        <f t="shared" si="964"/>
        <v>1947.49</v>
      </c>
      <c r="Z3624">
        <f t="shared" si="965"/>
        <v>58.220502901353612</v>
      </c>
      <c r="AA3624">
        <f t="shared" si="968"/>
        <v>77.318068079042774</v>
      </c>
      <c r="AB3624">
        <f t="shared" si="966"/>
        <v>0</v>
      </c>
      <c r="AC3624">
        <f t="shared" si="967"/>
        <v>-1.9319209572188356E-3</v>
      </c>
    </row>
    <row r="3625" spans="1:29" x14ac:dyDescent="0.3">
      <c r="A3625" s="2">
        <v>41816</v>
      </c>
      <c r="B3625">
        <v>1959.89</v>
      </c>
      <c r="C3625">
        <v>1959.89</v>
      </c>
      <c r="D3625">
        <v>1944.69</v>
      </c>
      <c r="E3625">
        <v>1957.22</v>
      </c>
      <c r="F3625">
        <v>2778840000</v>
      </c>
      <c r="G3625">
        <v>3.2749554032700421</v>
      </c>
      <c r="H3625">
        <v>-11.92504459673</v>
      </c>
      <c r="I3625">
        <v>-80.120937263792612</v>
      </c>
      <c r="J3625">
        <v>53.364565587734077</v>
      </c>
      <c r="K3625">
        <v>68.23</v>
      </c>
      <c r="L3625">
        <f t="shared" si="957"/>
        <v>1956.6150445967301</v>
      </c>
      <c r="N3625">
        <f t="shared" si="952"/>
        <v>3.2749554032700416</v>
      </c>
      <c r="O3625">
        <f t="shared" si="953"/>
        <v>-11.925044596730004</v>
      </c>
      <c r="P3625">
        <f t="shared" si="954"/>
        <v>0</v>
      </c>
      <c r="Q3625">
        <f t="shared" si="955"/>
        <v>0</v>
      </c>
      <c r="R3625">
        <f t="shared" si="956"/>
        <v>1953.9333333333334</v>
      </c>
      <c r="S3625">
        <f t="shared" si="958"/>
        <v>1957.8220000000001</v>
      </c>
      <c r="T3625">
        <f t="shared" si="959"/>
        <v>16.172000000000253</v>
      </c>
      <c r="U3625">
        <f t="shared" si="960"/>
        <v>3.2344000000000506</v>
      </c>
      <c r="V3625">
        <f t="shared" si="961"/>
        <v>-80.152252177975541</v>
      </c>
      <c r="W3625">
        <f t="shared" si="962"/>
        <v>-3.1314914182928533E-2</v>
      </c>
      <c r="X3625">
        <f t="shared" si="963"/>
        <v>1968.17</v>
      </c>
      <c r="Y3625">
        <f t="shared" si="964"/>
        <v>1944.69</v>
      </c>
      <c r="Z3625">
        <f t="shared" si="965"/>
        <v>53.364565587734084</v>
      </c>
      <c r="AA3625">
        <f t="shared" si="968"/>
        <v>68.23336777210227</v>
      </c>
      <c r="AB3625">
        <f t="shared" si="966"/>
        <v>0</v>
      </c>
      <c r="AC3625">
        <f t="shared" si="967"/>
        <v>3.367772102265576E-3</v>
      </c>
    </row>
    <row r="3626" spans="1:29" x14ac:dyDescent="0.3">
      <c r="A3626" s="2">
        <v>41817</v>
      </c>
      <c r="B3626">
        <v>1956.56</v>
      </c>
      <c r="C3626">
        <v>1961.47</v>
      </c>
      <c r="D3626">
        <v>1952.18</v>
      </c>
      <c r="E3626">
        <v>1960.96</v>
      </c>
      <c r="F3626">
        <v>4290590000</v>
      </c>
      <c r="G3626">
        <v>3.4066369355130059</v>
      </c>
      <c r="H3626">
        <v>-5.8833630644869572</v>
      </c>
      <c r="I3626">
        <v>32.455135547928329</v>
      </c>
      <c r="J3626">
        <v>69.293015332197484</v>
      </c>
      <c r="K3626">
        <v>62.72</v>
      </c>
      <c r="L3626">
        <f t="shared" si="957"/>
        <v>1958.063363064487</v>
      </c>
      <c r="N3626">
        <f t="shared" si="952"/>
        <v>3.4066369355130064</v>
      </c>
      <c r="O3626">
        <f t="shared" si="953"/>
        <v>-5.8833630644869572</v>
      </c>
      <c r="P3626">
        <f t="shared" si="954"/>
        <v>0</v>
      </c>
      <c r="Q3626">
        <f t="shared" si="955"/>
        <v>0</v>
      </c>
      <c r="R3626">
        <f t="shared" si="956"/>
        <v>1958.2033333333336</v>
      </c>
      <c r="S3626">
        <f t="shared" si="958"/>
        <v>1957.066</v>
      </c>
      <c r="T3626">
        <f t="shared" si="959"/>
        <v>11.636000000000422</v>
      </c>
      <c r="U3626">
        <f t="shared" si="960"/>
        <v>2.3272000000000843</v>
      </c>
      <c r="V3626">
        <f t="shared" si="961"/>
        <v>32.580879263593765</v>
      </c>
      <c r="W3626">
        <f t="shared" si="962"/>
        <v>0.12574371566543618</v>
      </c>
      <c r="X3626">
        <f t="shared" si="963"/>
        <v>1968.17</v>
      </c>
      <c r="Y3626">
        <f t="shared" si="964"/>
        <v>1944.69</v>
      </c>
      <c r="Z3626">
        <f t="shared" si="965"/>
        <v>69.293015332197484</v>
      </c>
      <c r="AA3626">
        <f t="shared" si="968"/>
        <v>62.722273868844901</v>
      </c>
      <c r="AB3626">
        <f t="shared" si="966"/>
        <v>0</v>
      </c>
      <c r="AC3626">
        <f t="shared" si="967"/>
        <v>2.273868844902438E-3</v>
      </c>
    </row>
    <row r="3627" spans="1:29" x14ac:dyDescent="0.3">
      <c r="A3627" s="2">
        <v>41820</v>
      </c>
      <c r="B3627">
        <v>1960.79</v>
      </c>
      <c r="C3627">
        <v>1964.24</v>
      </c>
      <c r="D3627">
        <v>1958.22</v>
      </c>
      <c r="E3627">
        <v>1960.23</v>
      </c>
      <c r="F3627">
        <v>3037350000</v>
      </c>
      <c r="G3627">
        <v>5.4544246236753224</v>
      </c>
      <c r="H3627">
        <v>-0.56557537632465937</v>
      </c>
      <c r="I3627">
        <v>125.44465369323279</v>
      </c>
      <c r="J3627">
        <v>66.183986371379689</v>
      </c>
      <c r="K3627">
        <v>56.82</v>
      </c>
      <c r="L3627">
        <f t="shared" si="957"/>
        <v>1958.7855753763247</v>
      </c>
      <c r="N3627">
        <f t="shared" si="952"/>
        <v>5.4544246236753224</v>
      </c>
      <c r="O3627">
        <f t="shared" si="953"/>
        <v>-0.56557537632465937</v>
      </c>
      <c r="P3627">
        <f t="shared" si="954"/>
        <v>0</v>
      </c>
      <c r="Q3627">
        <f t="shared" si="955"/>
        <v>0</v>
      </c>
      <c r="R3627">
        <f t="shared" si="956"/>
        <v>1960.8966666666668</v>
      </c>
      <c r="S3627">
        <f t="shared" si="958"/>
        <v>1956.8960000000002</v>
      </c>
      <c r="T3627">
        <f t="shared" si="959"/>
        <v>10.616000000000668</v>
      </c>
      <c r="U3627">
        <f t="shared" si="960"/>
        <v>2.1232000000001334</v>
      </c>
      <c r="V3627">
        <f t="shared" si="961"/>
        <v>125.61751653687277</v>
      </c>
      <c r="W3627">
        <f t="shared" si="962"/>
        <v>0.17286284363997595</v>
      </c>
      <c r="X3627">
        <f t="shared" si="963"/>
        <v>1968.17</v>
      </c>
      <c r="Y3627">
        <f t="shared" si="964"/>
        <v>1944.69</v>
      </c>
      <c r="Z3627">
        <f t="shared" si="965"/>
        <v>66.183986371379689</v>
      </c>
      <c r="AA3627">
        <f t="shared" si="968"/>
        <v>56.815461129945717</v>
      </c>
      <c r="AB3627">
        <f t="shared" si="966"/>
        <v>0</v>
      </c>
      <c r="AC3627">
        <f t="shared" si="967"/>
        <v>-4.5388700542829952E-3</v>
      </c>
    </row>
    <row r="3628" spans="1:29" x14ac:dyDescent="0.3">
      <c r="A3628" s="2">
        <v>41821</v>
      </c>
      <c r="B3628">
        <v>1962.29</v>
      </c>
      <c r="C3628">
        <v>1978.58</v>
      </c>
      <c r="D3628">
        <v>1962.29</v>
      </c>
      <c r="E3628">
        <v>1973.32</v>
      </c>
      <c r="F3628">
        <v>3188240000</v>
      </c>
      <c r="G3628">
        <v>14.949616415783341</v>
      </c>
      <c r="H3628">
        <v>-1.340383584216625</v>
      </c>
      <c r="I3628">
        <v>155.32070637753151</v>
      </c>
      <c r="J3628">
        <v>84.479197403363798</v>
      </c>
      <c r="K3628">
        <v>66.31</v>
      </c>
      <c r="L3628">
        <f t="shared" si="957"/>
        <v>1963.6303835842166</v>
      </c>
      <c r="N3628">
        <f t="shared" si="952"/>
        <v>14.949616415783339</v>
      </c>
      <c r="O3628">
        <f t="shared" si="953"/>
        <v>-1.3403835842166245</v>
      </c>
      <c r="P3628">
        <f t="shared" si="954"/>
        <v>0</v>
      </c>
      <c r="Q3628">
        <f t="shared" si="955"/>
        <v>0</v>
      </c>
      <c r="R3628">
        <f t="shared" si="956"/>
        <v>1971.3966666666665</v>
      </c>
      <c r="S3628">
        <f t="shared" si="958"/>
        <v>1960.0760000000002</v>
      </c>
      <c r="T3628">
        <f t="shared" si="959"/>
        <v>24.282666666666728</v>
      </c>
      <c r="U3628">
        <f t="shared" si="960"/>
        <v>4.8565333333333456</v>
      </c>
      <c r="V3628">
        <f t="shared" si="961"/>
        <v>155.40120067354295</v>
      </c>
      <c r="W3628">
        <f t="shared" si="962"/>
        <v>8.0494296011437427E-2</v>
      </c>
      <c r="X3628">
        <f t="shared" si="963"/>
        <v>1978.58</v>
      </c>
      <c r="Y3628">
        <f t="shared" si="964"/>
        <v>1944.69</v>
      </c>
      <c r="Z3628">
        <f t="shared" si="965"/>
        <v>84.479197403363798</v>
      </c>
      <c r="AA3628">
        <f t="shared" si="968"/>
        <v>66.308253519205735</v>
      </c>
      <c r="AB3628">
        <f t="shared" si="966"/>
        <v>0</v>
      </c>
      <c r="AC3628">
        <f t="shared" si="967"/>
        <v>-1.7464807942673133E-3</v>
      </c>
    </row>
    <row r="3629" spans="1:29" x14ac:dyDescent="0.3">
      <c r="A3629" s="2">
        <v>41822</v>
      </c>
      <c r="B3629">
        <v>1973.06</v>
      </c>
      <c r="C3629">
        <v>1976.67</v>
      </c>
      <c r="D3629">
        <v>1972.58</v>
      </c>
      <c r="E3629">
        <v>1974.62</v>
      </c>
      <c r="F3629">
        <v>2851480000</v>
      </c>
      <c r="G3629">
        <v>9.3764109438557171</v>
      </c>
      <c r="H3629">
        <v>5.2864109438555724</v>
      </c>
      <c r="I3629">
        <v>97.95573270525793</v>
      </c>
      <c r="J3629">
        <v>88.315137208615965</v>
      </c>
      <c r="K3629">
        <v>72.33</v>
      </c>
      <c r="L3629">
        <f t="shared" si="957"/>
        <v>1967.2935890561444</v>
      </c>
      <c r="N3629">
        <f t="shared" si="952"/>
        <v>9.3764109438557171</v>
      </c>
      <c r="O3629">
        <f t="shared" si="953"/>
        <v>5.2864109438555715</v>
      </c>
      <c r="P3629">
        <f t="shared" si="954"/>
        <v>0</v>
      </c>
      <c r="Q3629">
        <f t="shared" si="955"/>
        <v>0</v>
      </c>
      <c r="R3629">
        <f t="shared" si="956"/>
        <v>1974.6233333333332</v>
      </c>
      <c r="S3629">
        <f t="shared" si="958"/>
        <v>1963.8106666666667</v>
      </c>
      <c r="T3629">
        <f t="shared" si="959"/>
        <v>36.797333333332745</v>
      </c>
      <c r="U3629">
        <f t="shared" si="960"/>
        <v>7.3594666666665489</v>
      </c>
      <c r="V3629">
        <f t="shared" si="961"/>
        <v>97.947918931323343</v>
      </c>
      <c r="W3629">
        <f t="shared" si="962"/>
        <v>-7.8137739345862656E-3</v>
      </c>
      <c r="X3629">
        <f t="shared" si="963"/>
        <v>1978.58</v>
      </c>
      <c r="Y3629">
        <f t="shared" si="964"/>
        <v>1944.69</v>
      </c>
      <c r="Z3629">
        <f t="shared" si="965"/>
        <v>88.315137208615965</v>
      </c>
      <c r="AA3629">
        <f t="shared" si="968"/>
        <v>72.327180380658206</v>
      </c>
      <c r="AB3629">
        <f t="shared" si="966"/>
        <v>0</v>
      </c>
      <c r="AC3629">
        <f t="shared" si="967"/>
        <v>-2.8196193417926452E-3</v>
      </c>
    </row>
    <row r="3630" spans="1:29" x14ac:dyDescent="0.3">
      <c r="A3630" s="2">
        <v>41823</v>
      </c>
      <c r="B3630">
        <v>1975.88</v>
      </c>
      <c r="C3630">
        <v>1985.59</v>
      </c>
      <c r="D3630">
        <v>1975.88</v>
      </c>
      <c r="E3630">
        <v>1985.44</v>
      </c>
      <c r="F3630">
        <v>1998090000</v>
      </c>
      <c r="G3630">
        <v>12.247607295903659</v>
      </c>
      <c r="H3630">
        <v>2.5376072959038538</v>
      </c>
      <c r="I3630">
        <v>107.55123151332231</v>
      </c>
      <c r="J3630">
        <v>99.551032624962986</v>
      </c>
      <c r="K3630">
        <v>81.56</v>
      </c>
      <c r="L3630">
        <f t="shared" si="957"/>
        <v>1973.3423927040963</v>
      </c>
      <c r="N3630">
        <f t="shared" si="952"/>
        <v>12.247607295903663</v>
      </c>
      <c r="O3630">
        <f t="shared" si="953"/>
        <v>2.5376072959038538</v>
      </c>
      <c r="P3630">
        <f t="shared" si="954"/>
        <v>0</v>
      </c>
      <c r="Q3630">
        <f t="shared" si="955"/>
        <v>0</v>
      </c>
      <c r="R3630">
        <f t="shared" si="956"/>
        <v>1982.3033333333333</v>
      </c>
      <c r="S3630">
        <f t="shared" si="958"/>
        <v>1969.4846666666665</v>
      </c>
      <c r="T3630">
        <f t="shared" si="959"/>
        <v>39.738666666666177</v>
      </c>
      <c r="U3630">
        <f t="shared" si="960"/>
        <v>7.9477333333332352</v>
      </c>
      <c r="V3630">
        <f t="shared" si="961"/>
        <v>107.52471704022065</v>
      </c>
      <c r="W3630">
        <f t="shared" si="962"/>
        <v>-2.6514473101656222E-2</v>
      </c>
      <c r="X3630">
        <f t="shared" si="963"/>
        <v>1985.59</v>
      </c>
      <c r="Y3630">
        <f t="shared" si="964"/>
        <v>1952.18</v>
      </c>
      <c r="Z3630">
        <f t="shared" si="965"/>
        <v>99.551032624962986</v>
      </c>
      <c r="AA3630">
        <f t="shared" si="968"/>
        <v>81.564473788103982</v>
      </c>
      <c r="AB3630">
        <f t="shared" si="966"/>
        <v>0</v>
      </c>
      <c r="AC3630">
        <f t="shared" si="967"/>
        <v>4.4737881039793592E-3</v>
      </c>
    </row>
    <row r="3631" spans="1:29" x14ac:dyDescent="0.3">
      <c r="A3631" s="2">
        <v>41827</v>
      </c>
      <c r="B3631">
        <v>1984.22</v>
      </c>
      <c r="C3631">
        <v>1984.22</v>
      </c>
      <c r="D3631">
        <v>1974.88</v>
      </c>
      <c r="E3631">
        <v>1977.65</v>
      </c>
      <c r="F3631">
        <v>2681260000</v>
      </c>
      <c r="G3631">
        <v>9.4417381972689327</v>
      </c>
      <c r="H3631">
        <v>0.1017381972690146</v>
      </c>
      <c r="I3631">
        <v>58.897801544859853</v>
      </c>
      <c r="J3631">
        <v>70.9901351845091</v>
      </c>
      <c r="K3631">
        <v>81.900000000000006</v>
      </c>
      <c r="L3631">
        <f t="shared" si="957"/>
        <v>1974.7782618027311</v>
      </c>
      <c r="N3631">
        <f t="shared" si="952"/>
        <v>9.4417381972689327</v>
      </c>
      <c r="O3631">
        <f t="shared" si="953"/>
        <v>0.10173819726901456</v>
      </c>
      <c r="P3631">
        <f t="shared" si="954"/>
        <v>0</v>
      </c>
      <c r="Q3631">
        <f t="shared" si="955"/>
        <v>0</v>
      </c>
      <c r="R3631">
        <f t="shared" si="956"/>
        <v>1978.9166666666667</v>
      </c>
      <c r="S3631">
        <f t="shared" si="958"/>
        <v>1973.6273333333331</v>
      </c>
      <c r="T3631">
        <f t="shared" si="959"/>
        <v>29.922666666666828</v>
      </c>
      <c r="U3631">
        <f t="shared" si="960"/>
        <v>5.9845333333333652</v>
      </c>
      <c r="V3631">
        <f t="shared" si="961"/>
        <v>58.922258859878667</v>
      </c>
      <c r="W3631">
        <f t="shared" si="962"/>
        <v>2.4457315018814541E-2</v>
      </c>
      <c r="X3631">
        <f t="shared" si="963"/>
        <v>1985.59</v>
      </c>
      <c r="Y3631">
        <f t="shared" si="964"/>
        <v>1958.22</v>
      </c>
      <c r="Z3631">
        <f t="shared" si="965"/>
        <v>70.9901351845091</v>
      </c>
      <c r="AA3631">
        <f t="shared" si="968"/>
        <v>81.903897758566302</v>
      </c>
      <c r="AB3631">
        <f t="shared" si="966"/>
        <v>0</v>
      </c>
      <c r="AC3631">
        <f t="shared" si="967"/>
        <v>3.8977585662962611E-3</v>
      </c>
    </row>
    <row r="3632" spans="1:29" x14ac:dyDescent="0.3">
      <c r="A3632" s="2">
        <v>41828</v>
      </c>
      <c r="B3632">
        <v>1976.39</v>
      </c>
      <c r="C3632">
        <v>1976.39</v>
      </c>
      <c r="D3632">
        <v>1959.46</v>
      </c>
      <c r="E3632">
        <v>1963.71</v>
      </c>
      <c r="F3632">
        <v>3302430000</v>
      </c>
      <c r="G3632">
        <v>5.3011587981793582</v>
      </c>
      <c r="H3632">
        <v>-11.628841201820711</v>
      </c>
      <c r="I3632">
        <v>-117.08635652297301</v>
      </c>
      <c r="J3632">
        <v>16.26482969766559</v>
      </c>
      <c r="K3632">
        <v>71.92</v>
      </c>
      <c r="L3632">
        <f t="shared" si="957"/>
        <v>1971.0888412018207</v>
      </c>
      <c r="N3632">
        <f t="shared" si="952"/>
        <v>5.3011587981793582</v>
      </c>
      <c r="O3632">
        <f t="shared" si="953"/>
        <v>-11.628841201820705</v>
      </c>
      <c r="P3632">
        <f t="shared" si="954"/>
        <v>0</v>
      </c>
      <c r="Q3632">
        <f t="shared" si="955"/>
        <v>0</v>
      </c>
      <c r="R3632">
        <f t="shared" si="956"/>
        <v>1966.5200000000002</v>
      </c>
      <c r="S3632">
        <f t="shared" si="958"/>
        <v>1974.752</v>
      </c>
      <c r="T3632">
        <f t="shared" si="959"/>
        <v>23.432000000000016</v>
      </c>
      <c r="U3632">
        <f t="shared" si="960"/>
        <v>4.6864000000000035</v>
      </c>
      <c r="V3632">
        <f t="shared" si="961"/>
        <v>-117.1048139296651</v>
      </c>
      <c r="W3632">
        <f t="shared" si="962"/>
        <v>-1.8457406692093059E-2</v>
      </c>
      <c r="X3632">
        <f t="shared" si="963"/>
        <v>1985.59</v>
      </c>
      <c r="Y3632">
        <f t="shared" si="964"/>
        <v>1959.46</v>
      </c>
      <c r="Z3632">
        <f t="shared" si="965"/>
        <v>16.264829697665593</v>
      </c>
      <c r="AA3632">
        <f t="shared" si="968"/>
        <v>71.920066423823499</v>
      </c>
      <c r="AB3632">
        <f t="shared" si="966"/>
        <v>0</v>
      </c>
      <c r="AC3632">
        <f t="shared" si="967"/>
        <v>6.6423823497530066E-5</v>
      </c>
    </row>
    <row r="3633" spans="1:29" x14ac:dyDescent="0.3">
      <c r="A3633" s="2">
        <v>41829</v>
      </c>
      <c r="B3633">
        <v>1965.1</v>
      </c>
      <c r="C3633">
        <v>1974.15</v>
      </c>
      <c r="D3633">
        <v>1965.1</v>
      </c>
      <c r="E3633">
        <v>1972.83</v>
      </c>
      <c r="F3633">
        <v>2858800000</v>
      </c>
      <c r="G3633">
        <v>2.4807725321195448</v>
      </c>
      <c r="H3633">
        <v>-6.5692274678806371</v>
      </c>
      <c r="I3633">
        <v>-54.352854103060729</v>
      </c>
      <c r="J3633">
        <v>51.167240719479338</v>
      </c>
      <c r="K3633">
        <v>65.260000000000005</v>
      </c>
      <c r="L3633">
        <f t="shared" si="957"/>
        <v>1971.6692274678805</v>
      </c>
      <c r="N3633">
        <f t="shared" si="952"/>
        <v>2.4807725321195448</v>
      </c>
      <c r="O3633">
        <f t="shared" si="953"/>
        <v>-6.5692274678806371</v>
      </c>
      <c r="P3633">
        <f t="shared" si="954"/>
        <v>0</v>
      </c>
      <c r="Q3633">
        <f t="shared" si="955"/>
        <v>0</v>
      </c>
      <c r="R3633">
        <f t="shared" si="956"/>
        <v>1970.6933333333334</v>
      </c>
      <c r="S3633">
        <f t="shared" si="958"/>
        <v>1974.6113333333335</v>
      </c>
      <c r="T3633">
        <f t="shared" si="959"/>
        <v>24.018666666666149</v>
      </c>
      <c r="U3633">
        <f t="shared" si="960"/>
        <v>4.8037333333332297</v>
      </c>
      <c r="V3633">
        <f t="shared" si="961"/>
        <v>-54.374375485736159</v>
      </c>
      <c r="W3633">
        <f t="shared" si="962"/>
        <v>-2.15213826754308E-2</v>
      </c>
      <c r="X3633">
        <f t="shared" si="963"/>
        <v>1985.59</v>
      </c>
      <c r="Y3633">
        <f t="shared" si="964"/>
        <v>1959.46</v>
      </c>
      <c r="Z3633">
        <f t="shared" si="965"/>
        <v>51.167240719479338</v>
      </c>
      <c r="AA3633">
        <f t="shared" si="968"/>
        <v>65.257675087046593</v>
      </c>
      <c r="AB3633">
        <f t="shared" si="966"/>
        <v>0</v>
      </c>
      <c r="AC3633">
        <f t="shared" si="967"/>
        <v>-2.3249129534121948E-3</v>
      </c>
    </row>
    <row r="3634" spans="1:29" x14ac:dyDescent="0.3">
      <c r="A3634" s="2">
        <v>41830</v>
      </c>
      <c r="B3634">
        <v>1966.67</v>
      </c>
      <c r="C3634">
        <v>1969.84</v>
      </c>
      <c r="D3634">
        <v>1952.86</v>
      </c>
      <c r="E3634">
        <v>1964.68</v>
      </c>
      <c r="F3634">
        <v>3165690000</v>
      </c>
      <c r="G3634">
        <v>0.50051502141263882</v>
      </c>
      <c r="H3634">
        <v>-16.479484978587379</v>
      </c>
      <c r="I3634">
        <v>-96.06641628780477</v>
      </c>
      <c r="J3634">
        <v>36.113657195234211</v>
      </c>
      <c r="K3634">
        <v>54.82</v>
      </c>
      <c r="L3634">
        <f t="shared" si="957"/>
        <v>1969.3394849785873</v>
      </c>
      <c r="N3634">
        <f t="shared" si="952"/>
        <v>0.50051502141263882</v>
      </c>
      <c r="O3634">
        <f t="shared" si="953"/>
        <v>-16.479484978587379</v>
      </c>
      <c r="P3634">
        <f t="shared" si="954"/>
        <v>0</v>
      </c>
      <c r="Q3634">
        <f t="shared" si="955"/>
        <v>0</v>
      </c>
      <c r="R3634">
        <f t="shared" si="956"/>
        <v>1962.46</v>
      </c>
      <c r="S3634">
        <f t="shared" si="958"/>
        <v>1972.1786666666667</v>
      </c>
      <c r="T3634">
        <f t="shared" si="959"/>
        <v>33.725333333333083</v>
      </c>
      <c r="U3634">
        <f t="shared" si="960"/>
        <v>6.7450666666666166</v>
      </c>
      <c r="V3634">
        <f t="shared" si="961"/>
        <v>-96.057035924198658</v>
      </c>
      <c r="W3634">
        <f t="shared" si="962"/>
        <v>9.3803636061124962E-3</v>
      </c>
      <c r="X3634">
        <f t="shared" si="963"/>
        <v>1985.59</v>
      </c>
      <c r="Y3634">
        <f t="shared" si="964"/>
        <v>1952.86</v>
      </c>
      <c r="Z3634">
        <f t="shared" si="965"/>
        <v>36.113657195234211</v>
      </c>
      <c r="AA3634">
        <f t="shared" si="968"/>
        <v>54.817379084370245</v>
      </c>
      <c r="AB3634">
        <f t="shared" si="966"/>
        <v>0</v>
      </c>
      <c r="AC3634">
        <f t="shared" si="967"/>
        <v>-2.6209156297554159E-3</v>
      </c>
    </row>
    <row r="3635" spans="1:29" x14ac:dyDescent="0.3">
      <c r="A3635" s="2">
        <v>41831</v>
      </c>
      <c r="B3635">
        <v>1965.76</v>
      </c>
      <c r="C3635">
        <v>1968.67</v>
      </c>
      <c r="D3635">
        <v>1959.63</v>
      </c>
      <c r="E3635">
        <v>1967.57</v>
      </c>
      <c r="F3635">
        <v>2684630000</v>
      </c>
      <c r="G3635">
        <v>-7.9656652391577154E-2</v>
      </c>
      <c r="H3635">
        <v>-9.1196566523915408</v>
      </c>
      <c r="I3635">
        <v>-48.231066887783648</v>
      </c>
      <c r="J3635">
        <v>46.90688775510197</v>
      </c>
      <c r="K3635">
        <v>44.29</v>
      </c>
      <c r="L3635">
        <f t="shared" si="957"/>
        <v>1968.7496566523916</v>
      </c>
      <c r="N3635">
        <f t="shared" si="952"/>
        <v>-7.9656652391577154E-2</v>
      </c>
      <c r="O3635">
        <f t="shared" si="953"/>
        <v>-9.1196566523915408</v>
      </c>
      <c r="P3635">
        <f t="shared" si="954"/>
        <v>0</v>
      </c>
      <c r="Q3635">
        <f t="shared" si="955"/>
        <v>0</v>
      </c>
      <c r="R3635">
        <f t="shared" si="956"/>
        <v>1965.29</v>
      </c>
      <c r="S3635">
        <f t="shared" si="958"/>
        <v>1968.7760000000003</v>
      </c>
      <c r="T3635">
        <f t="shared" si="959"/>
        <v>24.116000000000213</v>
      </c>
      <c r="U3635">
        <f t="shared" si="960"/>
        <v>4.8232000000000426</v>
      </c>
      <c r="V3635">
        <f t="shared" si="961"/>
        <v>-48.183778404382991</v>
      </c>
      <c r="W3635">
        <f t="shared" si="962"/>
        <v>4.7288483400656389E-2</v>
      </c>
      <c r="X3635">
        <f t="shared" si="963"/>
        <v>1984.22</v>
      </c>
      <c r="Y3635">
        <f t="shared" si="964"/>
        <v>1952.86</v>
      </c>
      <c r="Z3635">
        <f t="shared" si="965"/>
        <v>46.90688775510197</v>
      </c>
      <c r="AA3635">
        <f t="shared" si="968"/>
        <v>44.288550110398042</v>
      </c>
      <c r="AB3635">
        <f t="shared" si="966"/>
        <v>0</v>
      </c>
      <c r="AC3635">
        <f t="shared" si="967"/>
        <v>-1.4498896019574659E-3</v>
      </c>
    </row>
    <row r="3636" spans="1:29" x14ac:dyDescent="0.3">
      <c r="A3636" s="2">
        <v>41834</v>
      </c>
      <c r="B3636">
        <v>1969.86</v>
      </c>
      <c r="C3636">
        <v>1979.85</v>
      </c>
      <c r="D3636">
        <v>1969.86</v>
      </c>
      <c r="E3636">
        <v>1977.1</v>
      </c>
      <c r="F3636">
        <v>2744920000</v>
      </c>
      <c r="G3636">
        <v>8.3168955650719454</v>
      </c>
      <c r="H3636">
        <v>-1.6731044349280639</v>
      </c>
      <c r="I3636">
        <v>124.041273519839</v>
      </c>
      <c r="J3636">
        <v>89.811041126343099</v>
      </c>
      <c r="K3636">
        <v>48.05</v>
      </c>
      <c r="L3636">
        <f t="shared" si="957"/>
        <v>1971.533104434928</v>
      </c>
      <c r="N3636">
        <f t="shared" si="952"/>
        <v>8.3168955650719454</v>
      </c>
      <c r="O3636">
        <f t="shared" si="953"/>
        <v>-1.6731044349280637</v>
      </c>
      <c r="P3636">
        <f t="shared" si="954"/>
        <v>0</v>
      </c>
      <c r="Q3636">
        <f t="shared" si="955"/>
        <v>0</v>
      </c>
      <c r="R3636">
        <f t="shared" si="956"/>
        <v>1975.6033333333332</v>
      </c>
      <c r="S3636">
        <f t="shared" si="958"/>
        <v>1968.1133333333335</v>
      </c>
      <c r="T3636">
        <f t="shared" si="959"/>
        <v>20.139999999999873</v>
      </c>
      <c r="U3636">
        <f t="shared" si="960"/>
        <v>4.0279999999999747</v>
      </c>
      <c r="V3636">
        <f t="shared" si="961"/>
        <v>123.96557431313852</v>
      </c>
      <c r="W3636">
        <f t="shared" si="962"/>
        <v>-7.5699206700477362E-2</v>
      </c>
      <c r="X3636">
        <f t="shared" si="963"/>
        <v>1979.85</v>
      </c>
      <c r="Y3636">
        <f t="shared" si="964"/>
        <v>1952.86</v>
      </c>
      <c r="Z3636">
        <f t="shared" si="965"/>
        <v>89.811041126343099</v>
      </c>
      <c r="AA3636">
        <f t="shared" si="968"/>
        <v>48.05273129876484</v>
      </c>
      <c r="AB3636">
        <f t="shared" si="966"/>
        <v>0</v>
      </c>
      <c r="AC3636">
        <f t="shared" si="967"/>
        <v>2.7312987648429043E-3</v>
      </c>
    </row>
    <row r="3637" spans="1:29" x14ac:dyDescent="0.3">
      <c r="A3637" s="2">
        <v>41835</v>
      </c>
      <c r="B3637">
        <v>1977.36</v>
      </c>
      <c r="C3637">
        <v>1982.52</v>
      </c>
      <c r="D3637">
        <v>1965.34</v>
      </c>
      <c r="E3637">
        <v>1973.28</v>
      </c>
      <c r="F3637">
        <v>3328740000</v>
      </c>
      <c r="G3637">
        <v>10.404597043381269</v>
      </c>
      <c r="H3637">
        <v>-6.775402956618791</v>
      </c>
      <c r="I3637">
        <v>61.108664807474227</v>
      </c>
      <c r="J3637">
        <v>68.846931894807881</v>
      </c>
      <c r="K3637">
        <v>58.57</v>
      </c>
      <c r="L3637">
        <f t="shared" si="957"/>
        <v>1972.1154029566187</v>
      </c>
      <c r="N3637">
        <f t="shared" si="952"/>
        <v>10.404597043381273</v>
      </c>
      <c r="O3637">
        <f t="shared" si="953"/>
        <v>-6.775402956618791</v>
      </c>
      <c r="P3637">
        <f t="shared" si="954"/>
        <v>0</v>
      </c>
      <c r="Q3637">
        <f t="shared" si="955"/>
        <v>0</v>
      </c>
      <c r="R3637">
        <f t="shared" si="956"/>
        <v>1973.7133333333331</v>
      </c>
      <c r="S3637">
        <f t="shared" si="958"/>
        <v>1969.5520000000001</v>
      </c>
      <c r="T3637">
        <f t="shared" si="959"/>
        <v>22.707999999999629</v>
      </c>
      <c r="U3637">
        <f t="shared" si="960"/>
        <v>4.5415999999999261</v>
      </c>
      <c r="V3637">
        <f t="shared" si="961"/>
        <v>61.084688704906824</v>
      </c>
      <c r="W3637">
        <f t="shared" si="962"/>
        <v>-2.3976102567402791E-2</v>
      </c>
      <c r="X3637">
        <f t="shared" si="963"/>
        <v>1982.52</v>
      </c>
      <c r="Y3637">
        <f t="shared" si="964"/>
        <v>1952.86</v>
      </c>
      <c r="Z3637">
        <f t="shared" si="965"/>
        <v>68.846931894807881</v>
      </c>
      <c r="AA3637">
        <f t="shared" si="968"/>
        <v>58.569151738193298</v>
      </c>
      <c r="AB3637">
        <f t="shared" si="966"/>
        <v>0</v>
      </c>
      <c r="AC3637">
        <f t="shared" si="967"/>
        <v>-8.4826180670205531E-4</v>
      </c>
    </row>
    <row r="3638" spans="1:29" x14ac:dyDescent="0.3">
      <c r="A3638" s="2">
        <v>41836</v>
      </c>
      <c r="B3638">
        <v>1976.35</v>
      </c>
      <c r="C3638">
        <v>1983.94</v>
      </c>
      <c r="D3638">
        <v>1975.67</v>
      </c>
      <c r="E3638">
        <v>1981.57</v>
      </c>
      <c r="F3638">
        <v>3390950000</v>
      </c>
      <c r="G3638">
        <v>8.6730646955875272</v>
      </c>
      <c r="H3638">
        <v>0.40306469558754537</v>
      </c>
      <c r="I3638">
        <v>97.39999270685351</v>
      </c>
      <c r="J3638">
        <v>92.374517374517026</v>
      </c>
      <c r="K3638">
        <v>66.81</v>
      </c>
      <c r="L3638">
        <f t="shared" si="957"/>
        <v>1975.2669353044125</v>
      </c>
      <c r="N3638">
        <f t="shared" si="952"/>
        <v>8.6730646955875272</v>
      </c>
      <c r="O3638">
        <f t="shared" si="953"/>
        <v>0.40306469558754543</v>
      </c>
      <c r="P3638">
        <f t="shared" si="954"/>
        <v>0</v>
      </c>
      <c r="Q3638">
        <f t="shared" si="955"/>
        <v>0</v>
      </c>
      <c r="R3638">
        <f t="shared" si="956"/>
        <v>1980.3933333333334</v>
      </c>
      <c r="S3638">
        <f t="shared" si="958"/>
        <v>1971.4919999999997</v>
      </c>
      <c r="T3638">
        <f t="shared" si="959"/>
        <v>30.468000000000075</v>
      </c>
      <c r="U3638">
        <f t="shared" si="960"/>
        <v>6.0936000000000146</v>
      </c>
      <c r="V3638">
        <f t="shared" si="961"/>
        <v>97.384505419168462</v>
      </c>
      <c r="W3638">
        <f t="shared" si="962"/>
        <v>-1.548728768504759E-2</v>
      </c>
      <c r="X3638">
        <f t="shared" si="963"/>
        <v>1983.94</v>
      </c>
      <c r="Y3638">
        <f t="shared" si="964"/>
        <v>1952.86</v>
      </c>
      <c r="Z3638">
        <f t="shared" si="965"/>
        <v>92.374517374517026</v>
      </c>
      <c r="AA3638">
        <f t="shared" si="968"/>
        <v>66.810607069200842</v>
      </c>
      <c r="AB3638">
        <f t="shared" si="966"/>
        <v>0</v>
      </c>
      <c r="AC3638">
        <f t="shared" si="967"/>
        <v>6.0706920083930527E-4</v>
      </c>
    </row>
    <row r="3639" spans="1:29" x14ac:dyDescent="0.3">
      <c r="A3639" s="2">
        <v>41837</v>
      </c>
      <c r="B3639">
        <v>1979.75</v>
      </c>
      <c r="C3639">
        <v>1981.8</v>
      </c>
      <c r="D3639">
        <v>1955.59</v>
      </c>
      <c r="E3639">
        <v>1958.12</v>
      </c>
      <c r="F3639">
        <v>3381680000</v>
      </c>
      <c r="G3639">
        <v>12.248709797058151</v>
      </c>
      <c r="H3639">
        <v>-13.96129020294188</v>
      </c>
      <c r="I3639">
        <v>-84.006857702668995</v>
      </c>
      <c r="J3639">
        <v>8.9241622574954516</v>
      </c>
      <c r="K3639">
        <v>61.37</v>
      </c>
      <c r="L3639">
        <f t="shared" si="957"/>
        <v>1969.5512902029418</v>
      </c>
      <c r="N3639">
        <f t="shared" si="952"/>
        <v>12.248709797058154</v>
      </c>
      <c r="O3639">
        <f t="shared" si="953"/>
        <v>-13.961290202941882</v>
      </c>
      <c r="P3639">
        <f t="shared" si="954"/>
        <v>0</v>
      </c>
      <c r="Q3639">
        <f t="shared" si="955"/>
        <v>0</v>
      </c>
      <c r="R3639">
        <f t="shared" si="956"/>
        <v>1965.17</v>
      </c>
      <c r="S3639">
        <f t="shared" si="958"/>
        <v>1972.0340000000001</v>
      </c>
      <c r="T3639">
        <f t="shared" si="959"/>
        <v>27.215999999999667</v>
      </c>
      <c r="U3639">
        <f t="shared" si="960"/>
        <v>5.4431999999999334</v>
      </c>
      <c r="V3639">
        <f t="shared" si="961"/>
        <v>-84.068195179307722</v>
      </c>
      <c r="W3639">
        <f t="shared" si="962"/>
        <v>-6.1337476638726685E-2</v>
      </c>
      <c r="X3639">
        <f t="shared" si="963"/>
        <v>1983.94</v>
      </c>
      <c r="Y3639">
        <f t="shared" si="964"/>
        <v>1955.59</v>
      </c>
      <c r="Z3639">
        <f t="shared" si="965"/>
        <v>8.9241622574954516</v>
      </c>
      <c r="AA3639">
        <f t="shared" si="968"/>
        <v>61.37270808165308</v>
      </c>
      <c r="AB3639">
        <f t="shared" si="966"/>
        <v>0</v>
      </c>
      <c r="AC3639">
        <f t="shared" si="967"/>
        <v>2.7080816530826723E-3</v>
      </c>
    </row>
    <row r="3640" spans="1:29" x14ac:dyDescent="0.3">
      <c r="A3640" s="2">
        <v>41838</v>
      </c>
      <c r="B3640">
        <v>1961.54</v>
      </c>
      <c r="C3640">
        <v>1979.91</v>
      </c>
      <c r="D3640">
        <v>1960.82</v>
      </c>
      <c r="E3640">
        <v>1978.22</v>
      </c>
      <c r="F3640">
        <v>3106060000</v>
      </c>
      <c r="G3640">
        <v>7.469139864705312</v>
      </c>
      <c r="H3640">
        <v>-11.62086013529483</v>
      </c>
      <c r="I3640">
        <v>-10.87225105015928</v>
      </c>
      <c r="J3640">
        <v>79.823633156966494</v>
      </c>
      <c r="K3640">
        <v>67.959999999999994</v>
      </c>
      <c r="L3640">
        <f t="shared" si="957"/>
        <v>1972.4408601352948</v>
      </c>
      <c r="N3640">
        <f t="shared" si="952"/>
        <v>7.469139864705312</v>
      </c>
      <c r="O3640">
        <f t="shared" si="953"/>
        <v>-11.620860135294834</v>
      </c>
      <c r="P3640">
        <f t="shared" si="954"/>
        <v>0</v>
      </c>
      <c r="Q3640">
        <f t="shared" si="955"/>
        <v>0</v>
      </c>
      <c r="R3640">
        <f t="shared" si="956"/>
        <v>1972.9833333333333</v>
      </c>
      <c r="S3640">
        <f t="shared" si="958"/>
        <v>1973.5726666666665</v>
      </c>
      <c r="T3640">
        <f t="shared" si="959"/>
        <v>17.983999999999924</v>
      </c>
      <c r="U3640">
        <f t="shared" si="960"/>
        <v>3.5967999999999849</v>
      </c>
      <c r="V3640">
        <f t="shared" si="961"/>
        <v>-10.923289837876597</v>
      </c>
      <c r="W3640">
        <f t="shared" si="962"/>
        <v>-5.1038787717317291E-2</v>
      </c>
      <c r="X3640">
        <f t="shared" si="963"/>
        <v>1983.94</v>
      </c>
      <c r="Y3640">
        <f t="shared" si="964"/>
        <v>1955.59</v>
      </c>
      <c r="Z3640">
        <f t="shared" si="965"/>
        <v>79.823633156966494</v>
      </c>
      <c r="AA3640">
        <f t="shared" si="968"/>
        <v>67.956057162025985</v>
      </c>
      <c r="AB3640">
        <f t="shared" si="966"/>
        <v>0</v>
      </c>
      <c r="AC3640">
        <f t="shared" si="967"/>
        <v>-3.9428379740087394E-3</v>
      </c>
    </row>
    <row r="3641" spans="1:29" x14ac:dyDescent="0.3">
      <c r="A3641" s="2">
        <v>41841</v>
      </c>
      <c r="B3641">
        <v>1976.93</v>
      </c>
      <c r="C3641">
        <v>1976.93</v>
      </c>
      <c r="D3641">
        <v>1965.77</v>
      </c>
      <c r="E3641">
        <v>1973.63</v>
      </c>
      <c r="F3641">
        <v>2611160000</v>
      </c>
      <c r="G3641">
        <v>4.0927599098033616</v>
      </c>
      <c r="H3641">
        <v>-7.0672400901967194</v>
      </c>
      <c r="I3641">
        <v>-14.95474222746927</v>
      </c>
      <c r="J3641">
        <v>63.633156966490667</v>
      </c>
      <c r="K3641">
        <v>62.72</v>
      </c>
      <c r="L3641">
        <f t="shared" si="957"/>
        <v>1972.8372400901967</v>
      </c>
      <c r="N3641">
        <f t="shared" si="952"/>
        <v>4.0927599098033625</v>
      </c>
      <c r="O3641">
        <f t="shared" si="953"/>
        <v>-7.0672400901967194</v>
      </c>
      <c r="P3641">
        <f t="shared" si="954"/>
        <v>0</v>
      </c>
      <c r="Q3641">
        <f t="shared" si="955"/>
        <v>0</v>
      </c>
      <c r="R3641">
        <f t="shared" si="956"/>
        <v>1972.11</v>
      </c>
      <c r="S3641">
        <f t="shared" si="958"/>
        <v>1972.8740000000003</v>
      </c>
      <c r="T3641">
        <f t="shared" si="959"/>
        <v>16.935999999999694</v>
      </c>
      <c r="U3641">
        <f t="shared" si="960"/>
        <v>3.3871999999999387</v>
      </c>
      <c r="V3641">
        <f t="shared" si="961"/>
        <v>-15.037002046928928</v>
      </c>
      <c r="W3641">
        <f t="shared" si="962"/>
        <v>-8.225981945965799E-2</v>
      </c>
      <c r="X3641">
        <f t="shared" si="963"/>
        <v>1983.94</v>
      </c>
      <c r="Y3641">
        <f t="shared" si="964"/>
        <v>1955.59</v>
      </c>
      <c r="Z3641">
        <f t="shared" si="965"/>
        <v>63.633156966490667</v>
      </c>
      <c r="AA3641">
        <f t="shared" si="968"/>
        <v>62.720480330055508</v>
      </c>
      <c r="AB3641">
        <f t="shared" si="966"/>
        <v>0</v>
      </c>
      <c r="AC3641">
        <f t="shared" si="967"/>
        <v>4.8033005550962571E-4</v>
      </c>
    </row>
    <row r="3642" spans="1:29" x14ac:dyDescent="0.3">
      <c r="A3642" s="2">
        <v>41842</v>
      </c>
      <c r="B3642">
        <v>1975.65</v>
      </c>
      <c r="C3642">
        <v>1986.24</v>
      </c>
      <c r="D3642">
        <v>1975.65</v>
      </c>
      <c r="E3642">
        <v>1983.53</v>
      </c>
      <c r="F3642">
        <v>2890480000</v>
      </c>
      <c r="G3642">
        <v>9.8385066065354749</v>
      </c>
      <c r="H3642">
        <v>-0.75149339346444322</v>
      </c>
      <c r="I3642">
        <v>92.288933736965035</v>
      </c>
      <c r="J3642">
        <v>91.15823817291998</v>
      </c>
      <c r="K3642">
        <v>67.180000000000007</v>
      </c>
      <c r="L3642">
        <f t="shared" si="957"/>
        <v>1976.4014933934645</v>
      </c>
      <c r="N3642">
        <f t="shared" si="952"/>
        <v>9.8385066065354749</v>
      </c>
      <c r="O3642">
        <f t="shared" si="953"/>
        <v>-0.75149339346444322</v>
      </c>
      <c r="P3642">
        <f t="shared" si="954"/>
        <v>0</v>
      </c>
      <c r="Q3642">
        <f t="shared" si="955"/>
        <v>0</v>
      </c>
      <c r="R3642">
        <f t="shared" si="956"/>
        <v>1981.8066666666666</v>
      </c>
      <c r="S3642">
        <f t="shared" si="958"/>
        <v>1974.4926666666665</v>
      </c>
      <c r="T3642">
        <f t="shared" si="959"/>
        <v>26.429333333333261</v>
      </c>
      <c r="U3642">
        <f t="shared" si="960"/>
        <v>5.2858666666666521</v>
      </c>
      <c r="V3642">
        <f t="shared" si="961"/>
        <v>92.245989304814088</v>
      </c>
      <c r="W3642">
        <f t="shared" si="962"/>
        <v>-4.2944432150946454E-2</v>
      </c>
      <c r="X3642">
        <f t="shared" si="963"/>
        <v>1986.24</v>
      </c>
      <c r="Y3642">
        <f t="shared" si="964"/>
        <v>1955.59</v>
      </c>
      <c r="Z3642">
        <f t="shared" si="965"/>
        <v>91.15823817291998</v>
      </c>
      <c r="AA3642">
        <f t="shared" si="968"/>
        <v>67.182741585677917</v>
      </c>
      <c r="AB3642">
        <f t="shared" si="966"/>
        <v>0</v>
      </c>
      <c r="AC3642">
        <f t="shared" si="967"/>
        <v>2.7415856779100523E-3</v>
      </c>
    </row>
    <row r="3643" spans="1:29" x14ac:dyDescent="0.3">
      <c r="A3643" s="2">
        <v>41843</v>
      </c>
      <c r="B3643">
        <v>1985.32</v>
      </c>
      <c r="C3643">
        <v>1989.23</v>
      </c>
      <c r="D3643">
        <v>1982.44</v>
      </c>
      <c r="E3643">
        <v>1987.01</v>
      </c>
      <c r="F3643">
        <v>2869720000</v>
      </c>
      <c r="G3643">
        <v>9.2923377376903318</v>
      </c>
      <c r="H3643">
        <v>2.5023377376903682</v>
      </c>
      <c r="I3643">
        <v>105.3611194203469</v>
      </c>
      <c r="J3643">
        <v>93.400713436385189</v>
      </c>
      <c r="K3643">
        <v>67.39</v>
      </c>
      <c r="L3643">
        <f t="shared" si="957"/>
        <v>1979.9376622623097</v>
      </c>
      <c r="N3643">
        <f t="shared" si="952"/>
        <v>9.2923377376903318</v>
      </c>
      <c r="O3643">
        <f t="shared" si="953"/>
        <v>2.5023377376903682</v>
      </c>
      <c r="P3643">
        <f t="shared" si="954"/>
        <v>0</v>
      </c>
      <c r="Q3643">
        <f t="shared" si="955"/>
        <v>0</v>
      </c>
      <c r="R3643">
        <f t="shared" si="956"/>
        <v>1986.2266666666667</v>
      </c>
      <c r="S3643">
        <f t="shared" si="958"/>
        <v>1975.6593333333335</v>
      </c>
      <c r="T3643">
        <f t="shared" si="959"/>
        <v>33.429333333333489</v>
      </c>
      <c r="U3643">
        <f t="shared" si="960"/>
        <v>6.6858666666666977</v>
      </c>
      <c r="V3643">
        <f t="shared" si="961"/>
        <v>105.36986811316541</v>
      </c>
      <c r="W3643">
        <f t="shared" si="962"/>
        <v>8.7486928185143142E-3</v>
      </c>
      <c r="X3643">
        <f t="shared" si="963"/>
        <v>1989.23</v>
      </c>
      <c r="Y3643">
        <f t="shared" si="964"/>
        <v>1955.59</v>
      </c>
      <c r="Z3643">
        <f t="shared" si="965"/>
        <v>93.400713436385189</v>
      </c>
      <c r="AA3643">
        <f t="shared" si="968"/>
        <v>67.387980798051558</v>
      </c>
      <c r="AB3643">
        <f t="shared" si="966"/>
        <v>0</v>
      </c>
      <c r="AC3643">
        <f t="shared" si="967"/>
        <v>-2.0192019484426282E-3</v>
      </c>
    </row>
    <row r="3644" spans="1:29" x14ac:dyDescent="0.3">
      <c r="A3644" s="2">
        <v>41844</v>
      </c>
      <c r="B3644">
        <v>1988.07</v>
      </c>
      <c r="C3644">
        <v>1991.39</v>
      </c>
      <c r="D3644">
        <v>1985.79</v>
      </c>
      <c r="E3644">
        <v>1987.98</v>
      </c>
      <c r="F3644">
        <v>3203530000</v>
      </c>
      <c r="G3644">
        <v>8.7715584917934848</v>
      </c>
      <c r="H3644">
        <v>3.1715584917933479</v>
      </c>
      <c r="I3644">
        <v>86.878670677552577</v>
      </c>
      <c r="J3644">
        <v>88.845273143604629</v>
      </c>
      <c r="K3644">
        <v>83.37</v>
      </c>
      <c r="L3644">
        <f t="shared" si="957"/>
        <v>1982.6184415082066</v>
      </c>
      <c r="N3644">
        <f t="shared" si="952"/>
        <v>8.7715584917934848</v>
      </c>
      <c r="O3644">
        <f t="shared" si="953"/>
        <v>3.1715584917933484</v>
      </c>
      <c r="P3644">
        <f t="shared" si="954"/>
        <v>0</v>
      </c>
      <c r="Q3644">
        <f t="shared" si="955"/>
        <v>0</v>
      </c>
      <c r="R3644">
        <f t="shared" si="956"/>
        <v>1988.3866666666665</v>
      </c>
      <c r="S3644">
        <f t="shared" si="958"/>
        <v>1980.3026666666665</v>
      </c>
      <c r="T3644">
        <f t="shared" si="959"/>
        <v>31.024000000000115</v>
      </c>
      <c r="U3644">
        <f t="shared" si="960"/>
        <v>6.2048000000000227</v>
      </c>
      <c r="V3644">
        <f t="shared" si="961"/>
        <v>86.857486676981594</v>
      </c>
      <c r="W3644">
        <f t="shared" si="962"/>
        <v>-2.118400057098313E-2</v>
      </c>
      <c r="X3644">
        <f t="shared" si="963"/>
        <v>1991.39</v>
      </c>
      <c r="Y3644">
        <f t="shared" si="964"/>
        <v>1960.82</v>
      </c>
      <c r="Z3644">
        <f t="shared" si="965"/>
        <v>88.845273143604629</v>
      </c>
      <c r="AA3644">
        <f t="shared" si="968"/>
        <v>83.372202975273382</v>
      </c>
      <c r="AB3644">
        <f t="shared" si="966"/>
        <v>0</v>
      </c>
      <c r="AC3644">
        <f t="shared" si="967"/>
        <v>2.2029752733772057E-3</v>
      </c>
    </row>
    <row r="3645" spans="1:29" x14ac:dyDescent="0.3">
      <c r="A3645" s="2">
        <v>41845</v>
      </c>
      <c r="B3645">
        <v>1984.6</v>
      </c>
      <c r="C3645">
        <v>1984.6</v>
      </c>
      <c r="D3645">
        <v>1974.37</v>
      </c>
      <c r="E3645">
        <v>1978.34</v>
      </c>
      <c r="F3645">
        <v>2638960000</v>
      </c>
      <c r="G3645">
        <v>3.4077056611954499</v>
      </c>
      <c r="H3645">
        <v>-6.8222943388045678</v>
      </c>
      <c r="I3645">
        <v>-34.16396827631602</v>
      </c>
      <c r="J3645">
        <v>49.063231850116622</v>
      </c>
      <c r="K3645">
        <v>77.22</v>
      </c>
      <c r="L3645">
        <f t="shared" si="957"/>
        <v>1981.1922943388045</v>
      </c>
      <c r="N3645">
        <f t="shared" si="952"/>
        <v>3.4077056611954504</v>
      </c>
      <c r="O3645">
        <f t="shared" si="953"/>
        <v>-6.8222943388045678</v>
      </c>
      <c r="P3645">
        <f t="shared" si="954"/>
        <v>0</v>
      </c>
      <c r="Q3645">
        <f t="shared" si="955"/>
        <v>0</v>
      </c>
      <c r="R3645">
        <f t="shared" si="956"/>
        <v>1979.1033333333332</v>
      </c>
      <c r="S3645">
        <f t="shared" si="958"/>
        <v>1981.5266666666666</v>
      </c>
      <c r="T3645">
        <f t="shared" si="959"/>
        <v>23.680000000000064</v>
      </c>
      <c r="U3645">
        <f t="shared" si="960"/>
        <v>4.7360000000000131</v>
      </c>
      <c r="V3645">
        <f t="shared" si="961"/>
        <v>-34.112237237238119</v>
      </c>
      <c r="W3645">
        <f t="shared" si="962"/>
        <v>5.173103907790022E-2</v>
      </c>
      <c r="X3645">
        <f t="shared" si="963"/>
        <v>1991.39</v>
      </c>
      <c r="Y3645">
        <f t="shared" si="964"/>
        <v>1965.77</v>
      </c>
      <c r="Z3645">
        <f t="shared" si="965"/>
        <v>49.063231850116622</v>
      </c>
      <c r="AA3645">
        <f t="shared" si="968"/>
        <v>77.220122713903407</v>
      </c>
      <c r="AB3645">
        <f t="shared" si="966"/>
        <v>0</v>
      </c>
      <c r="AC3645">
        <f t="shared" si="967"/>
        <v>1.2271390340856669E-4</v>
      </c>
    </row>
    <row r="3646" spans="1:29" x14ac:dyDescent="0.3">
      <c r="A3646" s="2">
        <v>41848</v>
      </c>
      <c r="B3646">
        <v>1978.25</v>
      </c>
      <c r="C3646">
        <v>1981.52</v>
      </c>
      <c r="D3646">
        <v>1967.31</v>
      </c>
      <c r="E3646">
        <v>1978.91</v>
      </c>
      <c r="F3646">
        <v>2803320000</v>
      </c>
      <c r="G3646">
        <v>1.0884704407967549</v>
      </c>
      <c r="H3646">
        <v>-13.12152955920328</v>
      </c>
      <c r="I3646">
        <v>-105.8543603364331</v>
      </c>
      <c r="J3646">
        <v>48.172757475083323</v>
      </c>
      <c r="K3646">
        <v>74.13</v>
      </c>
      <c r="L3646">
        <f t="shared" si="957"/>
        <v>1980.4315295592032</v>
      </c>
      <c r="N3646">
        <f t="shared" si="952"/>
        <v>1.0884704407967547</v>
      </c>
      <c r="O3646">
        <f t="shared" si="953"/>
        <v>-13.121529559203282</v>
      </c>
      <c r="P3646">
        <f t="shared" si="954"/>
        <v>0</v>
      </c>
      <c r="Q3646">
        <f t="shared" si="955"/>
        <v>0</v>
      </c>
      <c r="R3646">
        <f t="shared" si="956"/>
        <v>1975.9133333333332</v>
      </c>
      <c r="S3646">
        <f t="shared" si="958"/>
        <v>1982.2873333333332</v>
      </c>
      <c r="T3646">
        <f t="shared" si="959"/>
        <v>20.077333333333399</v>
      </c>
      <c r="U3646">
        <f t="shared" si="960"/>
        <v>4.0154666666666801</v>
      </c>
      <c r="V3646">
        <f t="shared" si="961"/>
        <v>-105.82414663301903</v>
      </c>
      <c r="W3646">
        <f t="shared" si="962"/>
        <v>3.0213703414077031E-2</v>
      </c>
      <c r="X3646">
        <f t="shared" si="963"/>
        <v>1991.39</v>
      </c>
      <c r="Y3646">
        <f t="shared" si="964"/>
        <v>1967.31</v>
      </c>
      <c r="Z3646">
        <f t="shared" si="965"/>
        <v>48.172757475083316</v>
      </c>
      <c r="AA3646">
        <f t="shared" si="968"/>
        <v>74.128042815621939</v>
      </c>
      <c r="AB3646">
        <f t="shared" si="966"/>
        <v>0</v>
      </c>
      <c r="AC3646">
        <f t="shared" si="967"/>
        <v>-1.9571843780568088E-3</v>
      </c>
    </row>
    <row r="3647" spans="1:29" x14ac:dyDescent="0.3">
      <c r="A3647" s="2">
        <v>41849</v>
      </c>
      <c r="B3647">
        <v>1980.03</v>
      </c>
      <c r="C3647">
        <v>1984.85</v>
      </c>
      <c r="D3647">
        <v>1969.95</v>
      </c>
      <c r="E3647">
        <v>1969.95</v>
      </c>
      <c r="F3647">
        <v>3183300000</v>
      </c>
      <c r="G3647">
        <v>7.9123136271978183</v>
      </c>
      <c r="H3647">
        <v>-6.9876863728020453</v>
      </c>
      <c r="I3647">
        <v>-78.068690026485683</v>
      </c>
      <c r="J3647">
        <v>10.96345514950201</v>
      </c>
      <c r="K3647">
        <v>58.09</v>
      </c>
      <c r="L3647">
        <f t="shared" si="957"/>
        <v>1976.9376863728021</v>
      </c>
      <c r="N3647">
        <f t="shared" si="952"/>
        <v>7.9123136271978183</v>
      </c>
      <c r="O3647">
        <f t="shared" si="953"/>
        <v>-6.9876863728020453</v>
      </c>
      <c r="P3647">
        <f t="shared" si="954"/>
        <v>0</v>
      </c>
      <c r="Q3647">
        <f t="shared" si="955"/>
        <v>0</v>
      </c>
      <c r="R3647">
        <f t="shared" si="956"/>
        <v>1974.9166666666667</v>
      </c>
      <c r="S3647">
        <f t="shared" si="958"/>
        <v>1980.9093333333331</v>
      </c>
      <c r="T3647">
        <f t="shared" si="959"/>
        <v>25.589333333333116</v>
      </c>
      <c r="U3647">
        <f t="shared" si="960"/>
        <v>5.1178666666666235</v>
      </c>
      <c r="V3647">
        <f t="shared" si="961"/>
        <v>-78.062039738776051</v>
      </c>
      <c r="W3647">
        <f t="shared" si="962"/>
        <v>6.6502877096326074E-3</v>
      </c>
      <c r="X3647">
        <f t="shared" si="963"/>
        <v>1991.39</v>
      </c>
      <c r="Y3647">
        <f t="shared" si="964"/>
        <v>1967.31</v>
      </c>
      <c r="Z3647">
        <f t="shared" si="965"/>
        <v>10.963455149502007</v>
      </c>
      <c r="AA3647">
        <f t="shared" si="968"/>
        <v>58.089086210938355</v>
      </c>
      <c r="AB3647">
        <f t="shared" si="966"/>
        <v>0</v>
      </c>
      <c r="AC3647">
        <f t="shared" si="967"/>
        <v>-9.1378906164862883E-4</v>
      </c>
    </row>
    <row r="3648" spans="1:29" x14ac:dyDescent="0.3">
      <c r="A3648" s="2">
        <v>41850</v>
      </c>
      <c r="B3648">
        <v>1973.21</v>
      </c>
      <c r="C3648">
        <v>1978.9</v>
      </c>
      <c r="D3648">
        <v>1962.42</v>
      </c>
      <c r="E3648">
        <v>1970.07</v>
      </c>
      <c r="F3648">
        <v>3448250000</v>
      </c>
      <c r="G3648">
        <v>4.2515424181319759</v>
      </c>
      <c r="H3648">
        <v>-12.228457581868041</v>
      </c>
      <c r="I3648">
        <v>-101.52590325124309</v>
      </c>
      <c r="J3648">
        <v>26.40662754573647</v>
      </c>
      <c r="K3648">
        <v>44.69</v>
      </c>
      <c r="L3648">
        <f t="shared" si="957"/>
        <v>1974.6484575818681</v>
      </c>
      <c r="N3648">
        <f t="shared" si="952"/>
        <v>4.2515424181319759</v>
      </c>
      <c r="O3648">
        <f t="shared" si="953"/>
        <v>-12.228457581868042</v>
      </c>
      <c r="P3648">
        <f t="shared" si="954"/>
        <v>0</v>
      </c>
      <c r="Q3648">
        <f t="shared" si="955"/>
        <v>0</v>
      </c>
      <c r="R3648">
        <f t="shared" si="956"/>
        <v>1970.4633333333334</v>
      </c>
      <c r="S3648">
        <f t="shared" si="958"/>
        <v>1977.7566666666667</v>
      </c>
      <c r="T3648">
        <f t="shared" si="959"/>
        <v>23.953333333333148</v>
      </c>
      <c r="U3648">
        <f t="shared" si="960"/>
        <v>4.7906666666666293</v>
      </c>
      <c r="V3648">
        <f t="shared" si="961"/>
        <v>-101.49364505056153</v>
      </c>
      <c r="W3648">
        <f t="shared" si="962"/>
        <v>3.2258200681567928E-2</v>
      </c>
      <c r="X3648">
        <f t="shared" si="963"/>
        <v>1991.39</v>
      </c>
      <c r="Y3648">
        <f t="shared" si="964"/>
        <v>1962.42</v>
      </c>
      <c r="Z3648">
        <f t="shared" si="965"/>
        <v>26.406627545736473</v>
      </c>
      <c r="AA3648">
        <f t="shared" si="968"/>
        <v>44.690269032808608</v>
      </c>
      <c r="AB3648">
        <f t="shared" si="966"/>
        <v>0</v>
      </c>
      <c r="AC3648">
        <f t="shared" si="967"/>
        <v>2.6903280861034773E-4</v>
      </c>
    </row>
    <row r="3649" spans="1:29" x14ac:dyDescent="0.3">
      <c r="A3649" s="2">
        <v>41851</v>
      </c>
      <c r="B3649">
        <v>1965.14</v>
      </c>
      <c r="C3649">
        <v>1965.14</v>
      </c>
      <c r="D3649">
        <v>1930.67</v>
      </c>
      <c r="E3649">
        <v>1930.67</v>
      </c>
      <c r="F3649">
        <v>4193000000</v>
      </c>
      <c r="G3649">
        <v>5.1510282787546657</v>
      </c>
      <c r="H3649">
        <v>-29.318971721245362</v>
      </c>
      <c r="I3649">
        <v>-166.64558563116691</v>
      </c>
      <c r="J3649">
        <v>0</v>
      </c>
      <c r="K3649">
        <v>26.92</v>
      </c>
      <c r="L3649">
        <f t="shared" si="957"/>
        <v>1959.9889717212454</v>
      </c>
      <c r="N3649">
        <f t="shared" si="952"/>
        <v>5.1510282787546657</v>
      </c>
      <c r="O3649">
        <f t="shared" si="953"/>
        <v>-29.318971721245362</v>
      </c>
      <c r="P3649">
        <f t="shared" si="954"/>
        <v>0</v>
      </c>
      <c r="Q3649">
        <f t="shared" si="955"/>
        <v>0</v>
      </c>
      <c r="R3649">
        <f t="shared" si="956"/>
        <v>1942.16</v>
      </c>
      <c r="S3649">
        <f t="shared" si="958"/>
        <v>1968.5113333333334</v>
      </c>
      <c r="T3649">
        <f t="shared" si="959"/>
        <v>52.702666666666346</v>
      </c>
      <c r="U3649">
        <f t="shared" si="960"/>
        <v>10.540533333333268</v>
      </c>
      <c r="V3649">
        <f t="shared" si="961"/>
        <v>-166.6666666666674</v>
      </c>
      <c r="W3649">
        <f t="shared" si="962"/>
        <v>-2.1081035500486678E-2</v>
      </c>
      <c r="X3649">
        <f t="shared" si="963"/>
        <v>1984.85</v>
      </c>
      <c r="Y3649">
        <f t="shared" si="964"/>
        <v>1930.67</v>
      </c>
      <c r="Z3649">
        <f t="shared" si="965"/>
        <v>0</v>
      </c>
      <c r="AA3649">
        <f t="shared" si="968"/>
        <v>26.921214404087685</v>
      </c>
      <c r="AB3649">
        <f t="shared" si="966"/>
        <v>0</v>
      </c>
      <c r="AC3649">
        <f t="shared" si="967"/>
        <v>1.2144040876833628E-3</v>
      </c>
    </row>
    <row r="3650" spans="1:29" x14ac:dyDescent="0.3">
      <c r="A3650" s="2">
        <v>41852</v>
      </c>
      <c r="B3650">
        <v>1929.8</v>
      </c>
      <c r="C3650">
        <v>1937.35</v>
      </c>
      <c r="D3650">
        <v>1916.37</v>
      </c>
      <c r="E3650">
        <v>1925.15</v>
      </c>
      <c r="F3650">
        <v>3789660000</v>
      </c>
      <c r="G3650">
        <v>-11.0259811474973</v>
      </c>
      <c r="H3650">
        <v>-32.005981147497323</v>
      </c>
      <c r="I3650">
        <v>-111.2125895742595</v>
      </c>
      <c r="J3650">
        <v>12.82126168224328</v>
      </c>
      <c r="K3650">
        <v>19.670000000000002</v>
      </c>
      <c r="L3650">
        <f t="shared" si="957"/>
        <v>1948.3759811474972</v>
      </c>
      <c r="N3650">
        <f t="shared" si="952"/>
        <v>-11.025981147497305</v>
      </c>
      <c r="O3650">
        <f t="shared" si="953"/>
        <v>-32.005981147497323</v>
      </c>
      <c r="P3650">
        <f t="shared" si="954"/>
        <v>0</v>
      </c>
      <c r="Q3650">
        <f t="shared" si="955"/>
        <v>0</v>
      </c>
      <c r="R3650">
        <f t="shared" si="956"/>
        <v>1926.29</v>
      </c>
      <c r="S3650">
        <f t="shared" si="958"/>
        <v>1957.9486666666664</v>
      </c>
      <c r="T3650">
        <f t="shared" si="959"/>
        <v>94.894666666666808</v>
      </c>
      <c r="U3650">
        <f t="shared" si="960"/>
        <v>18.978933333333362</v>
      </c>
      <c r="V3650">
        <f t="shared" si="961"/>
        <v>-111.20634340766053</v>
      </c>
      <c r="W3650">
        <f t="shared" si="962"/>
        <v>6.2461665989701487E-3</v>
      </c>
      <c r="X3650">
        <f t="shared" si="963"/>
        <v>1984.85</v>
      </c>
      <c r="Y3650">
        <f t="shared" si="964"/>
        <v>1916.37</v>
      </c>
      <c r="Z3650">
        <f t="shared" si="965"/>
        <v>12.821261682243279</v>
      </c>
      <c r="AA3650">
        <f t="shared" si="968"/>
        <v>19.672820370513016</v>
      </c>
      <c r="AB3650">
        <f t="shared" si="966"/>
        <v>0</v>
      </c>
      <c r="AC3650">
        <f t="shared" si="967"/>
        <v>2.8203705130138701E-3</v>
      </c>
    </row>
    <row r="3651" spans="1:29" x14ac:dyDescent="0.3">
      <c r="A3651" s="2">
        <v>41855</v>
      </c>
      <c r="B3651">
        <v>1926.62</v>
      </c>
      <c r="C3651">
        <v>1942.92</v>
      </c>
      <c r="D3651">
        <v>1921.2</v>
      </c>
      <c r="E3651">
        <v>1938.99</v>
      </c>
      <c r="F3651">
        <v>3072920000</v>
      </c>
      <c r="G3651">
        <v>-2.3273207649981491</v>
      </c>
      <c r="H3651">
        <v>-24.047320764998179</v>
      </c>
      <c r="I3651">
        <v>-55.206073752711553</v>
      </c>
      <c r="J3651">
        <v>33.031542056074933</v>
      </c>
      <c r="K3651">
        <v>16.64</v>
      </c>
      <c r="L3651">
        <f t="shared" si="957"/>
        <v>1945.2473207649982</v>
      </c>
      <c r="N3651">
        <f t="shared" ref="N3651:N3714" si="969">C3651-L3651</f>
        <v>-2.3273207649981487</v>
      </c>
      <c r="O3651">
        <f t="shared" ref="O3651:O3714" si="970">D3651-L3651</f>
        <v>-24.047320764998176</v>
      </c>
      <c r="P3651">
        <f t="shared" ref="P3651:P3714" si="971">N3651-G3651</f>
        <v>0</v>
      </c>
      <c r="Q3651">
        <f t="shared" ref="Q3651:Q3714" si="972">O3651-H3651</f>
        <v>0</v>
      </c>
      <c r="R3651">
        <f t="shared" ref="R3651:R3714" si="973">AVERAGE(C3651:E3651)</f>
        <v>1934.37</v>
      </c>
      <c r="S3651">
        <f t="shared" si="958"/>
        <v>1949.64</v>
      </c>
      <c r="T3651">
        <f t="shared" si="959"/>
        <v>92.200000000000273</v>
      </c>
      <c r="U3651">
        <f t="shared" si="960"/>
        <v>18.440000000000055</v>
      </c>
      <c r="V3651">
        <f t="shared" si="961"/>
        <v>-55.206073752712093</v>
      </c>
      <c r="W3651">
        <f t="shared" si="962"/>
        <v>-5.4001247917767614E-13</v>
      </c>
      <c r="X3651">
        <f t="shared" si="963"/>
        <v>1984.85</v>
      </c>
      <c r="Y3651">
        <f t="shared" si="964"/>
        <v>1916.37</v>
      </c>
      <c r="Z3651">
        <f t="shared" si="965"/>
        <v>33.031542056074933</v>
      </c>
      <c r="AA3651">
        <f t="shared" si="968"/>
        <v>16.644577286711336</v>
      </c>
      <c r="AB3651">
        <f t="shared" si="966"/>
        <v>0</v>
      </c>
      <c r="AC3651">
        <f t="shared" si="967"/>
        <v>4.5772867113349491E-3</v>
      </c>
    </row>
    <row r="3652" spans="1:29" x14ac:dyDescent="0.3">
      <c r="A3652" s="2">
        <v>41856</v>
      </c>
      <c r="B3652">
        <v>1936.34</v>
      </c>
      <c r="C3652">
        <v>1936.34</v>
      </c>
      <c r="D3652">
        <v>1913.77</v>
      </c>
      <c r="E3652">
        <v>1920.21</v>
      </c>
      <c r="F3652">
        <v>3462520000</v>
      </c>
      <c r="G3652">
        <v>-0.56154717666572651</v>
      </c>
      <c r="H3652">
        <v>-23.131547176665659</v>
      </c>
      <c r="I3652">
        <v>-78.098138415443373</v>
      </c>
      <c r="J3652">
        <v>9.8879164747428892</v>
      </c>
      <c r="K3652">
        <v>16.43</v>
      </c>
      <c r="L3652">
        <f t="shared" ref="L3652:L3715" si="974">$M$2*E3652+L3651*(1-$M$2)</f>
        <v>1936.9015471766656</v>
      </c>
      <c r="N3652">
        <f t="shared" si="969"/>
        <v>-0.56154717666572651</v>
      </c>
      <c r="O3652">
        <f t="shared" si="970"/>
        <v>-23.131547176665663</v>
      </c>
      <c r="P3652">
        <f t="shared" si="971"/>
        <v>0</v>
      </c>
      <c r="Q3652">
        <f t="shared" si="972"/>
        <v>0</v>
      </c>
      <c r="R3652">
        <f t="shared" si="973"/>
        <v>1923.4399999999998</v>
      </c>
      <c r="S3652">
        <f t="shared" si="958"/>
        <v>1939.3446666666666</v>
      </c>
      <c r="T3652">
        <f t="shared" si="959"/>
        <v>67.868000000000393</v>
      </c>
      <c r="U3652">
        <f t="shared" si="960"/>
        <v>13.573600000000079</v>
      </c>
      <c r="V3652">
        <f t="shared" si="961"/>
        <v>-78.115688624323226</v>
      </c>
      <c r="W3652">
        <f t="shared" si="962"/>
        <v>-1.7550208879853813E-2</v>
      </c>
      <c r="X3652">
        <f t="shared" si="963"/>
        <v>1978.9</v>
      </c>
      <c r="Y3652">
        <f t="shared" si="964"/>
        <v>1913.77</v>
      </c>
      <c r="Z3652">
        <f t="shared" si="965"/>
        <v>9.8879164747428892</v>
      </c>
      <c r="AA3652">
        <f t="shared" si="968"/>
        <v>16.429469551759517</v>
      </c>
      <c r="AB3652">
        <f t="shared" si="966"/>
        <v>0</v>
      </c>
      <c r="AC3652">
        <f t="shared" si="967"/>
        <v>-5.3044824048242845E-4</v>
      </c>
    </row>
    <row r="3653" spans="1:29" x14ac:dyDescent="0.3">
      <c r="A3653" s="2">
        <v>41857</v>
      </c>
      <c r="B3653">
        <v>1917.29</v>
      </c>
      <c r="C3653">
        <v>1927.91</v>
      </c>
      <c r="D3653">
        <v>1911.45</v>
      </c>
      <c r="E3653">
        <v>1920.24</v>
      </c>
      <c r="F3653">
        <v>3539150000</v>
      </c>
      <c r="G3653">
        <v>-3.4376981177770181</v>
      </c>
      <c r="H3653">
        <v>-19.89769811777705</v>
      </c>
      <c r="I3653">
        <v>-86.305957538327505</v>
      </c>
      <c r="J3653">
        <v>16.371763829390861</v>
      </c>
      <c r="K3653">
        <v>14.42</v>
      </c>
      <c r="L3653">
        <f t="shared" si="974"/>
        <v>1931.3476981177771</v>
      </c>
      <c r="N3653">
        <f t="shared" si="969"/>
        <v>-3.4376981177770176</v>
      </c>
      <c r="O3653">
        <f t="shared" si="970"/>
        <v>-19.897698117777054</v>
      </c>
      <c r="P3653">
        <f t="shared" si="971"/>
        <v>0</v>
      </c>
      <c r="Q3653">
        <f t="shared" si="972"/>
        <v>0</v>
      </c>
      <c r="R3653">
        <f t="shared" si="973"/>
        <v>1919.8666666666668</v>
      </c>
      <c r="S3653">
        <f t="shared" si="958"/>
        <v>1929.2253333333333</v>
      </c>
      <c r="T3653">
        <f t="shared" si="959"/>
        <v>36.158666666666704</v>
      </c>
      <c r="U3653">
        <f t="shared" si="960"/>
        <v>7.2317333333333407</v>
      </c>
      <c r="V3653">
        <f t="shared" si="961"/>
        <v>-86.274075986084611</v>
      </c>
      <c r="W3653">
        <f t="shared" si="962"/>
        <v>3.1881552242893463E-2</v>
      </c>
      <c r="X3653">
        <f t="shared" si="963"/>
        <v>1965.14</v>
      </c>
      <c r="Y3653">
        <f t="shared" si="964"/>
        <v>1911.45</v>
      </c>
      <c r="Z3653">
        <f t="shared" si="965"/>
        <v>16.371763829390865</v>
      </c>
      <c r="AA3653">
        <f t="shared" si="968"/>
        <v>14.422496808490394</v>
      </c>
      <c r="AB3653">
        <f t="shared" si="966"/>
        <v>0</v>
      </c>
      <c r="AC3653">
        <f t="shared" si="967"/>
        <v>2.4968084903935761E-3</v>
      </c>
    </row>
    <row r="3654" spans="1:29" x14ac:dyDescent="0.3">
      <c r="A3654" s="2">
        <v>41858</v>
      </c>
      <c r="B3654">
        <v>1923.03</v>
      </c>
      <c r="C3654">
        <v>1928.89</v>
      </c>
      <c r="D3654">
        <v>1904.78</v>
      </c>
      <c r="E3654">
        <v>1909.57</v>
      </c>
      <c r="F3654">
        <v>3230520000</v>
      </c>
      <c r="G3654">
        <v>4.80153458814857</v>
      </c>
      <c r="H3654">
        <v>-19.308465411851561</v>
      </c>
      <c r="I3654">
        <v>-116.03639702813371</v>
      </c>
      <c r="J3654">
        <v>12.558993183009839</v>
      </c>
      <c r="K3654">
        <v>16.93</v>
      </c>
      <c r="L3654">
        <f t="shared" si="974"/>
        <v>1924.0884654118515</v>
      </c>
      <c r="N3654">
        <f t="shared" si="969"/>
        <v>4.80153458814857</v>
      </c>
      <c r="O3654">
        <f t="shared" si="970"/>
        <v>-19.308465411851557</v>
      </c>
      <c r="P3654">
        <f t="shared" si="971"/>
        <v>0</v>
      </c>
      <c r="Q3654">
        <f t="shared" si="972"/>
        <v>0</v>
      </c>
      <c r="R3654">
        <f t="shared" si="973"/>
        <v>1914.4133333333332</v>
      </c>
      <c r="S3654">
        <f t="shared" si="958"/>
        <v>1923.6759999999999</v>
      </c>
      <c r="T3654">
        <f t="shared" si="959"/>
        <v>26.615999999999985</v>
      </c>
      <c r="U3654">
        <f t="shared" si="960"/>
        <v>5.3231999999999973</v>
      </c>
      <c r="V3654">
        <f t="shared" si="961"/>
        <v>-116.0037404401707</v>
      </c>
      <c r="W3654">
        <f t="shared" si="962"/>
        <v>3.2656587963003858E-2</v>
      </c>
      <c r="X3654">
        <f t="shared" si="963"/>
        <v>1942.92</v>
      </c>
      <c r="Y3654">
        <f t="shared" si="964"/>
        <v>1904.78</v>
      </c>
      <c r="Z3654">
        <f t="shared" si="965"/>
        <v>12.558993183009836</v>
      </c>
      <c r="AA3654">
        <f t="shared" si="968"/>
        <v>16.93429544509236</v>
      </c>
      <c r="AB3654">
        <f t="shared" si="966"/>
        <v>0</v>
      </c>
      <c r="AC3654">
        <f t="shared" si="967"/>
        <v>4.2954450923602394E-3</v>
      </c>
    </row>
    <row r="3655" spans="1:29" x14ac:dyDescent="0.3">
      <c r="A3655" s="2">
        <v>41859</v>
      </c>
      <c r="B3655">
        <v>1910.35</v>
      </c>
      <c r="C3655">
        <v>1932.38</v>
      </c>
      <c r="D3655">
        <v>1909.01</v>
      </c>
      <c r="E3655">
        <v>1931.59</v>
      </c>
      <c r="F3655">
        <v>2902280000</v>
      </c>
      <c r="G3655">
        <v>5.7910230587656324</v>
      </c>
      <c r="H3655">
        <v>-17.57897694123449</v>
      </c>
      <c r="I3655">
        <v>14.195940141958859</v>
      </c>
      <c r="J3655">
        <v>70.293654955427044</v>
      </c>
      <c r="K3655">
        <v>28.43</v>
      </c>
      <c r="L3655">
        <f t="shared" si="974"/>
        <v>1926.5889769412345</v>
      </c>
      <c r="N3655">
        <f t="shared" si="969"/>
        <v>5.7910230587656315</v>
      </c>
      <c r="O3655">
        <f t="shared" si="970"/>
        <v>-17.578976941234487</v>
      </c>
      <c r="P3655">
        <f t="shared" si="971"/>
        <v>0</v>
      </c>
      <c r="Q3655">
        <f t="shared" si="972"/>
        <v>0</v>
      </c>
      <c r="R3655">
        <f t="shared" si="973"/>
        <v>1924.3266666666668</v>
      </c>
      <c r="S3655">
        <f t="shared" ref="S3655:S3718" si="975">AVERAGE(R3651:R3655)</f>
        <v>1923.2833333333333</v>
      </c>
      <c r="T3655">
        <f t="shared" ref="T3655:T3718" si="976">ABS(S3655-R3655)+ABS(S3655-R3654)+ABS(S3655-R3653)+ABS(S3655-R3652)+ABS(S3655-R3651)</f>
        <v>24.573333333333267</v>
      </c>
      <c r="U3655">
        <f t="shared" ref="U3655:U3718" si="977">T3655/5</f>
        <v>4.914666666666653</v>
      </c>
      <c r="V3655">
        <f t="shared" ref="V3655:V3718" si="978">(R3655-S3655)/(0.015*U3655)</f>
        <v>14.152649665403207</v>
      </c>
      <c r="W3655">
        <f t="shared" ref="W3655:W3718" si="979">V3655-I3655</f>
        <v>-4.3290476555652546E-2</v>
      </c>
      <c r="X3655">
        <f t="shared" ref="X3655:X3718" si="980">MAX(C3651:C3655)</f>
        <v>1942.92</v>
      </c>
      <c r="Y3655">
        <f t="shared" ref="Y3655:Y3718" si="981">MIN(D3651:D3655)</f>
        <v>1904.78</v>
      </c>
      <c r="Z3655">
        <f t="shared" ref="Z3655:Z3718" si="982">100*(E3655-Y3655)/(X3655-Y3655)</f>
        <v>70.293654955427044</v>
      </c>
      <c r="AA3655">
        <f t="shared" si="968"/>
        <v>28.428774099729118</v>
      </c>
      <c r="AB3655">
        <f t="shared" ref="AB3655:AB3718" si="983">Z3655-J3655</f>
        <v>0</v>
      </c>
      <c r="AC3655">
        <f t="shared" ref="AC3655:AC3718" si="984">AA3655-K3655</f>
        <v>-1.2259002708816524E-3</v>
      </c>
    </row>
    <row r="3656" spans="1:29" x14ac:dyDescent="0.3">
      <c r="A3656" s="2">
        <v>41862</v>
      </c>
      <c r="B3656">
        <v>1933.43</v>
      </c>
      <c r="C3656">
        <v>1944.9</v>
      </c>
      <c r="D3656">
        <v>1933.43</v>
      </c>
      <c r="E3656">
        <v>1936.92</v>
      </c>
      <c r="F3656">
        <v>2784890000</v>
      </c>
      <c r="G3656">
        <v>14.8673487058436</v>
      </c>
      <c r="H3656">
        <v>3.397348705843569</v>
      </c>
      <c r="I3656">
        <v>164.0332799022986</v>
      </c>
      <c r="J3656">
        <v>80.109670987038896</v>
      </c>
      <c r="K3656">
        <v>37.840000000000003</v>
      </c>
      <c r="L3656">
        <f t="shared" si="974"/>
        <v>1930.0326512941565</v>
      </c>
      <c r="N3656">
        <f t="shared" si="969"/>
        <v>14.867348705843597</v>
      </c>
      <c r="O3656">
        <f t="shared" si="970"/>
        <v>3.3973487058435694</v>
      </c>
      <c r="P3656">
        <f t="shared" si="971"/>
        <v>0</v>
      </c>
      <c r="Q3656">
        <f t="shared" si="972"/>
        <v>0</v>
      </c>
      <c r="R3656">
        <f t="shared" si="973"/>
        <v>1938.4166666666667</v>
      </c>
      <c r="S3656">
        <f t="shared" si="975"/>
        <v>1924.0926666666667</v>
      </c>
      <c r="T3656">
        <f t="shared" si="976"/>
        <v>29.11600000000044</v>
      </c>
      <c r="U3656">
        <f t="shared" si="977"/>
        <v>5.8232000000000879</v>
      </c>
      <c r="V3656">
        <f t="shared" si="978"/>
        <v>163.98772725191023</v>
      </c>
      <c r="W3656">
        <f t="shared" si="979"/>
        <v>-4.5552650388373195E-2</v>
      </c>
      <c r="X3656">
        <f t="shared" si="980"/>
        <v>1944.9</v>
      </c>
      <c r="Y3656">
        <f t="shared" si="981"/>
        <v>1904.78</v>
      </c>
      <c r="Z3656">
        <f t="shared" si="982"/>
        <v>80.109670987038896</v>
      </c>
      <c r="AA3656">
        <f t="shared" si="968"/>
        <v>37.844399885921902</v>
      </c>
      <c r="AB3656">
        <f t="shared" si="983"/>
        <v>0</v>
      </c>
      <c r="AC3656">
        <f t="shared" si="984"/>
        <v>4.3998859218987718E-3</v>
      </c>
    </row>
    <row r="3657" spans="1:29" x14ac:dyDescent="0.3">
      <c r="A3657" s="2">
        <v>41863</v>
      </c>
      <c r="B3657">
        <v>1935.73</v>
      </c>
      <c r="C3657">
        <v>1939.65</v>
      </c>
      <c r="D3657">
        <v>1928.29</v>
      </c>
      <c r="E3657">
        <v>1933.75</v>
      </c>
      <c r="F3657">
        <v>2611700000</v>
      </c>
      <c r="G3657">
        <v>8.3782324705623523</v>
      </c>
      <c r="H3657">
        <v>-2.981767529437775</v>
      </c>
      <c r="I3657">
        <v>64.488272327148863</v>
      </c>
      <c r="J3657">
        <v>72.208374875373735</v>
      </c>
      <c r="K3657">
        <v>50.31</v>
      </c>
      <c r="L3657">
        <f t="shared" si="974"/>
        <v>1931.2717675294377</v>
      </c>
      <c r="N3657">
        <f t="shared" si="969"/>
        <v>8.3782324705623523</v>
      </c>
      <c r="O3657">
        <f t="shared" si="970"/>
        <v>-2.981767529437775</v>
      </c>
      <c r="P3657">
        <f t="shared" si="971"/>
        <v>0</v>
      </c>
      <c r="Q3657">
        <f t="shared" si="972"/>
        <v>0</v>
      </c>
      <c r="R3657">
        <f t="shared" si="973"/>
        <v>1933.8966666666668</v>
      </c>
      <c r="S3657">
        <f t="shared" si="975"/>
        <v>1926.184</v>
      </c>
      <c r="T3657">
        <f t="shared" si="976"/>
        <v>39.890666666666675</v>
      </c>
      <c r="U3657">
        <f t="shared" si="977"/>
        <v>7.9781333333333349</v>
      </c>
      <c r="V3657">
        <f t="shared" si="978"/>
        <v>64.448381130647022</v>
      </c>
      <c r="W3657">
        <f t="shared" si="979"/>
        <v>-3.9891196501841364E-2</v>
      </c>
      <c r="X3657">
        <f t="shared" si="980"/>
        <v>1944.9</v>
      </c>
      <c r="Y3657">
        <f t="shared" si="981"/>
        <v>1904.78</v>
      </c>
      <c r="Z3657">
        <f t="shared" si="982"/>
        <v>72.208374875373735</v>
      </c>
      <c r="AA3657">
        <f t="shared" si="968"/>
        <v>50.308491566048076</v>
      </c>
      <c r="AB3657">
        <f t="shared" si="983"/>
        <v>0</v>
      </c>
      <c r="AC3657">
        <f t="shared" si="984"/>
        <v>-1.5084339519262357E-3</v>
      </c>
    </row>
    <row r="3658" spans="1:29" x14ac:dyDescent="0.3">
      <c r="A3658" s="2">
        <v>41864</v>
      </c>
      <c r="B3658">
        <v>1935.6</v>
      </c>
      <c r="C3658">
        <v>1948.41</v>
      </c>
      <c r="D3658">
        <v>1935.6</v>
      </c>
      <c r="E3658">
        <v>1946.72</v>
      </c>
      <c r="F3658">
        <v>2718020000</v>
      </c>
      <c r="G3658">
        <v>11.988821647041499</v>
      </c>
      <c r="H3658">
        <v>-0.82117835295866826</v>
      </c>
      <c r="I3658">
        <v>91.206307995575258</v>
      </c>
      <c r="J3658">
        <v>96.126518450607264</v>
      </c>
      <c r="K3658">
        <v>66.260000000000005</v>
      </c>
      <c r="L3658">
        <f t="shared" si="974"/>
        <v>1936.4211783529586</v>
      </c>
      <c r="N3658">
        <f t="shared" si="969"/>
        <v>11.988821647041505</v>
      </c>
      <c r="O3658">
        <f t="shared" si="970"/>
        <v>-0.82117835295866826</v>
      </c>
      <c r="P3658">
        <f t="shared" si="971"/>
        <v>0</v>
      </c>
      <c r="Q3658">
        <f t="shared" si="972"/>
        <v>0</v>
      </c>
      <c r="R3658">
        <f t="shared" si="973"/>
        <v>1943.5766666666668</v>
      </c>
      <c r="S3658">
        <f t="shared" si="975"/>
        <v>1930.9260000000002</v>
      </c>
      <c r="T3658">
        <f t="shared" si="976"/>
        <v>46.22400000000016</v>
      </c>
      <c r="U3658">
        <f t="shared" si="977"/>
        <v>9.2448000000000317</v>
      </c>
      <c r="V3658">
        <f t="shared" si="978"/>
        <v>91.22726048998085</v>
      </c>
      <c r="W3658">
        <f t="shared" si="979"/>
        <v>2.0952494405591437E-2</v>
      </c>
      <c r="X3658">
        <f t="shared" si="980"/>
        <v>1948.41</v>
      </c>
      <c r="Y3658">
        <f t="shared" si="981"/>
        <v>1904.78</v>
      </c>
      <c r="Z3658">
        <f t="shared" si="982"/>
        <v>96.126518450607264</v>
      </c>
      <c r="AA3658">
        <f t="shared" si="968"/>
        <v>66.259442490291349</v>
      </c>
      <c r="AB3658">
        <f t="shared" si="983"/>
        <v>0</v>
      </c>
      <c r="AC3658">
        <f t="shared" si="984"/>
        <v>-5.5750970865631189E-4</v>
      </c>
    </row>
    <row r="3659" spans="1:29" x14ac:dyDescent="0.3">
      <c r="A3659" s="2">
        <v>41865</v>
      </c>
      <c r="B3659">
        <v>1947.41</v>
      </c>
      <c r="C3659">
        <v>1955.23</v>
      </c>
      <c r="D3659">
        <v>1947.41</v>
      </c>
      <c r="E3659">
        <v>1955.18</v>
      </c>
      <c r="F3659">
        <v>2609460000</v>
      </c>
      <c r="G3659">
        <v>12.555881098027379</v>
      </c>
      <c r="H3659">
        <v>4.7358810980274484</v>
      </c>
      <c r="I3659">
        <v>122.882220861401</v>
      </c>
      <c r="J3659">
        <v>99.891821722198287</v>
      </c>
      <c r="K3659">
        <v>83.73</v>
      </c>
      <c r="L3659">
        <f t="shared" si="974"/>
        <v>1942.6741189019726</v>
      </c>
      <c r="N3659">
        <f t="shared" si="969"/>
        <v>12.555881098027385</v>
      </c>
      <c r="O3659">
        <f t="shared" si="970"/>
        <v>4.7358810980274484</v>
      </c>
      <c r="P3659">
        <f t="shared" si="971"/>
        <v>0</v>
      </c>
      <c r="Q3659">
        <f t="shared" si="972"/>
        <v>0</v>
      </c>
      <c r="R3659">
        <f t="shared" si="973"/>
        <v>1952.6066666666668</v>
      </c>
      <c r="S3659">
        <f t="shared" si="975"/>
        <v>1938.5646666666667</v>
      </c>
      <c r="T3659">
        <f t="shared" si="976"/>
        <v>38.107999999999947</v>
      </c>
      <c r="U3659">
        <f t="shared" si="977"/>
        <v>7.6215999999999893</v>
      </c>
      <c r="V3659">
        <f t="shared" si="978"/>
        <v>122.82635317168892</v>
      </c>
      <c r="W3659">
        <f t="shared" si="979"/>
        <v>-5.5867689712073343E-2</v>
      </c>
      <c r="X3659">
        <f t="shared" si="980"/>
        <v>1955.23</v>
      </c>
      <c r="Y3659">
        <f t="shared" si="981"/>
        <v>1909.01</v>
      </c>
      <c r="Z3659">
        <f t="shared" si="982"/>
        <v>99.891821722198287</v>
      </c>
      <c r="AA3659">
        <f t="shared" ref="AA3659:AA3722" si="985">AVERAGE(Z3655:Z3659)</f>
        <v>83.726008198129051</v>
      </c>
      <c r="AB3659">
        <f t="shared" si="983"/>
        <v>0</v>
      </c>
      <c r="AC3659">
        <f t="shared" si="984"/>
        <v>-3.9918018709528269E-3</v>
      </c>
    </row>
    <row r="3660" spans="1:29" x14ac:dyDescent="0.3">
      <c r="A3660" s="2">
        <v>41866</v>
      </c>
      <c r="B3660">
        <v>1958.87</v>
      </c>
      <c r="C3660">
        <v>1964.04</v>
      </c>
      <c r="D3660">
        <v>1941.5</v>
      </c>
      <c r="E3660">
        <v>1955.06</v>
      </c>
      <c r="F3660">
        <v>3023380000</v>
      </c>
      <c r="G3660">
        <v>17.237254065351411</v>
      </c>
      <c r="H3660">
        <v>-5.3027459346485557</v>
      </c>
      <c r="I3660">
        <v>87.741232288261472</v>
      </c>
      <c r="J3660">
        <v>74.881118881118837</v>
      </c>
      <c r="K3660">
        <v>84.64</v>
      </c>
      <c r="L3660">
        <f t="shared" si="974"/>
        <v>1946.8027459346486</v>
      </c>
      <c r="N3660">
        <f t="shared" si="969"/>
        <v>17.237254065351408</v>
      </c>
      <c r="O3660">
        <f t="shared" si="970"/>
        <v>-5.3027459346485557</v>
      </c>
      <c r="P3660">
        <f t="shared" si="971"/>
        <v>0</v>
      </c>
      <c r="Q3660">
        <f t="shared" si="972"/>
        <v>0</v>
      </c>
      <c r="R3660">
        <f t="shared" si="973"/>
        <v>1953.5333333333335</v>
      </c>
      <c r="S3660">
        <f t="shared" si="975"/>
        <v>1944.4060000000002</v>
      </c>
      <c r="T3660">
        <f t="shared" si="976"/>
        <v>34.656000000000176</v>
      </c>
      <c r="U3660">
        <f t="shared" si="977"/>
        <v>6.9312000000000351</v>
      </c>
      <c r="V3660">
        <f t="shared" si="978"/>
        <v>87.7898327690569</v>
      </c>
      <c r="W3660">
        <f t="shared" si="979"/>
        <v>4.860048079542878E-2</v>
      </c>
      <c r="X3660">
        <f t="shared" si="980"/>
        <v>1964.04</v>
      </c>
      <c r="Y3660">
        <f t="shared" si="981"/>
        <v>1928.29</v>
      </c>
      <c r="Z3660">
        <f t="shared" si="982"/>
        <v>74.881118881118837</v>
      </c>
      <c r="AA3660">
        <f t="shared" si="985"/>
        <v>84.643500983267401</v>
      </c>
      <c r="AB3660">
        <f t="shared" si="983"/>
        <v>0</v>
      </c>
      <c r="AC3660">
        <f t="shared" si="984"/>
        <v>3.5009832674006702E-3</v>
      </c>
    </row>
    <row r="3661" spans="1:29" x14ac:dyDescent="0.3">
      <c r="A3661" s="2">
        <v>41869</v>
      </c>
      <c r="B3661">
        <v>1958.36</v>
      </c>
      <c r="C3661">
        <v>1971.99</v>
      </c>
      <c r="D3661">
        <v>1958.36</v>
      </c>
      <c r="E3661">
        <v>1971.74</v>
      </c>
      <c r="F3661">
        <v>2638160000</v>
      </c>
      <c r="G3661">
        <v>16.87483604356748</v>
      </c>
      <c r="H3661">
        <v>3.2448360435673749</v>
      </c>
      <c r="I3661">
        <v>124.83332121123981</v>
      </c>
      <c r="J3661">
        <v>99.427917620137293</v>
      </c>
      <c r="K3661">
        <v>88.51</v>
      </c>
      <c r="L3661">
        <f t="shared" si="974"/>
        <v>1955.1151639564325</v>
      </c>
      <c r="N3661">
        <f t="shared" si="969"/>
        <v>16.874836043567484</v>
      </c>
      <c r="O3661">
        <f t="shared" si="970"/>
        <v>3.2448360435673749</v>
      </c>
      <c r="P3661">
        <f t="shared" si="971"/>
        <v>0</v>
      </c>
      <c r="Q3661">
        <f t="shared" si="972"/>
        <v>0</v>
      </c>
      <c r="R3661">
        <f t="shared" si="973"/>
        <v>1967.3633333333335</v>
      </c>
      <c r="S3661">
        <f t="shared" si="975"/>
        <v>1950.1953333333336</v>
      </c>
      <c r="T3661">
        <f t="shared" si="976"/>
        <v>45.834666666666635</v>
      </c>
      <c r="U3661">
        <f t="shared" si="977"/>
        <v>9.1669333333333274</v>
      </c>
      <c r="V3661">
        <f t="shared" si="978"/>
        <v>124.85454968582663</v>
      </c>
      <c r="W3661">
        <f t="shared" si="979"/>
        <v>2.1228474586820312E-2</v>
      </c>
      <c r="X3661">
        <f t="shared" si="980"/>
        <v>1971.99</v>
      </c>
      <c r="Y3661">
        <f t="shared" si="981"/>
        <v>1928.29</v>
      </c>
      <c r="Z3661">
        <f t="shared" si="982"/>
        <v>99.427917620137293</v>
      </c>
      <c r="AA3661">
        <f t="shared" si="985"/>
        <v>88.507150309887081</v>
      </c>
      <c r="AB3661">
        <f t="shared" si="983"/>
        <v>0</v>
      </c>
      <c r="AC3661">
        <f t="shared" si="984"/>
        <v>-2.8496901129244634E-3</v>
      </c>
    </row>
    <row r="3662" spans="1:29" x14ac:dyDescent="0.3">
      <c r="A3662" s="2">
        <v>41870</v>
      </c>
      <c r="B3662">
        <v>1972.73</v>
      </c>
      <c r="C3662">
        <v>1982.57</v>
      </c>
      <c r="D3662">
        <v>1972.73</v>
      </c>
      <c r="E3662">
        <v>1981.6</v>
      </c>
      <c r="F3662">
        <v>2656430000</v>
      </c>
      <c r="G3662">
        <v>18.626557362378211</v>
      </c>
      <c r="H3662">
        <v>8.7865573623782893</v>
      </c>
      <c r="I3662">
        <v>117.97137795824</v>
      </c>
      <c r="J3662">
        <v>97.934852033212636</v>
      </c>
      <c r="K3662">
        <v>93.65</v>
      </c>
      <c r="L3662">
        <f t="shared" si="974"/>
        <v>1963.9434426376217</v>
      </c>
      <c r="N3662">
        <f t="shared" si="969"/>
        <v>18.626557362378207</v>
      </c>
      <c r="O3662">
        <f t="shared" si="970"/>
        <v>8.7865573623782893</v>
      </c>
      <c r="P3662">
        <f t="shared" si="971"/>
        <v>0</v>
      </c>
      <c r="Q3662">
        <f t="shared" si="972"/>
        <v>0</v>
      </c>
      <c r="R3662">
        <f t="shared" si="973"/>
        <v>1978.9666666666665</v>
      </c>
      <c r="S3662">
        <f t="shared" si="975"/>
        <v>1959.2093333333335</v>
      </c>
      <c r="T3662">
        <f t="shared" si="976"/>
        <v>55.822666666666237</v>
      </c>
      <c r="U3662">
        <f t="shared" si="977"/>
        <v>11.164533333333248</v>
      </c>
      <c r="V3662">
        <f t="shared" si="978"/>
        <v>117.97676770089308</v>
      </c>
      <c r="W3662">
        <f t="shared" si="979"/>
        <v>5.3897426530795656E-3</v>
      </c>
      <c r="X3662">
        <f t="shared" si="980"/>
        <v>1982.57</v>
      </c>
      <c r="Y3662">
        <f t="shared" si="981"/>
        <v>1935.6</v>
      </c>
      <c r="Z3662">
        <f t="shared" si="982"/>
        <v>97.934852033212636</v>
      </c>
      <c r="AA3662">
        <f t="shared" si="985"/>
        <v>93.652445741454855</v>
      </c>
      <c r="AB3662">
        <f t="shared" si="983"/>
        <v>0</v>
      </c>
      <c r="AC3662">
        <f t="shared" si="984"/>
        <v>2.4457414548493261E-3</v>
      </c>
    </row>
    <row r="3663" spans="1:29" x14ac:dyDescent="0.3">
      <c r="A3663" s="2">
        <v>41871</v>
      </c>
      <c r="B3663">
        <v>1980.46</v>
      </c>
      <c r="C3663">
        <v>1988.57</v>
      </c>
      <c r="D3663">
        <v>1977.68</v>
      </c>
      <c r="E3663">
        <v>1986.51</v>
      </c>
      <c r="F3663">
        <v>2579560000</v>
      </c>
      <c r="G3663">
        <v>17.104371574918559</v>
      </c>
      <c r="H3663">
        <v>6.2143715749186867</v>
      </c>
      <c r="I3663">
        <v>98.729398945382286</v>
      </c>
      <c r="J3663">
        <v>95.623539409390375</v>
      </c>
      <c r="K3663">
        <v>93.55</v>
      </c>
      <c r="L3663">
        <f t="shared" si="974"/>
        <v>1971.4656284250814</v>
      </c>
      <c r="N3663">
        <f t="shared" si="969"/>
        <v>17.104371574918559</v>
      </c>
      <c r="O3663">
        <f t="shared" si="970"/>
        <v>6.2143715749186867</v>
      </c>
      <c r="P3663">
        <f t="shared" si="971"/>
        <v>0</v>
      </c>
      <c r="Q3663">
        <f t="shared" si="972"/>
        <v>0</v>
      </c>
      <c r="R3663">
        <f t="shared" si="973"/>
        <v>1984.2533333333333</v>
      </c>
      <c r="S3663">
        <f t="shared" si="975"/>
        <v>1967.3446666666666</v>
      </c>
      <c r="T3663">
        <f t="shared" si="976"/>
        <v>57.098666666666304</v>
      </c>
      <c r="U3663">
        <f t="shared" si="977"/>
        <v>11.41973333333326</v>
      </c>
      <c r="V3663">
        <f t="shared" si="978"/>
        <v>98.710224796065376</v>
      </c>
      <c r="W3663">
        <f t="shared" si="979"/>
        <v>-1.9174149316910416E-2</v>
      </c>
      <c r="X3663">
        <f t="shared" si="980"/>
        <v>1988.57</v>
      </c>
      <c r="Y3663">
        <f t="shared" si="981"/>
        <v>1941.5</v>
      </c>
      <c r="Z3663">
        <f t="shared" si="982"/>
        <v>95.623539409390375</v>
      </c>
      <c r="AA3663">
        <f t="shared" si="985"/>
        <v>93.551849933211486</v>
      </c>
      <c r="AB3663">
        <f t="shared" si="983"/>
        <v>0</v>
      </c>
      <c r="AC3663">
        <f t="shared" si="984"/>
        <v>1.8499332114885192E-3</v>
      </c>
    </row>
    <row r="3664" spans="1:29" x14ac:dyDescent="0.3">
      <c r="A3664" s="2">
        <v>41872</v>
      </c>
      <c r="B3664">
        <v>1986.82</v>
      </c>
      <c r="C3664">
        <v>1994.76</v>
      </c>
      <c r="D3664">
        <v>1986.82</v>
      </c>
      <c r="E3664">
        <v>1992.37</v>
      </c>
      <c r="F3664">
        <v>2638920000</v>
      </c>
      <c r="G3664">
        <v>16.326247716612439</v>
      </c>
      <c r="H3664">
        <v>8.3862477166123881</v>
      </c>
      <c r="I3664">
        <v>92.380681279059658</v>
      </c>
      <c r="J3664">
        <v>95.512579797220994</v>
      </c>
      <c r="K3664">
        <v>92.68</v>
      </c>
      <c r="L3664">
        <f t="shared" si="974"/>
        <v>1978.4337522833875</v>
      </c>
      <c r="N3664">
        <f t="shared" si="969"/>
        <v>16.326247716612443</v>
      </c>
      <c r="O3664">
        <f t="shared" si="970"/>
        <v>8.3862477166123881</v>
      </c>
      <c r="P3664">
        <f t="shared" si="971"/>
        <v>0</v>
      </c>
      <c r="Q3664">
        <f t="shared" si="972"/>
        <v>0</v>
      </c>
      <c r="R3664">
        <f t="shared" si="973"/>
        <v>1991.3166666666666</v>
      </c>
      <c r="S3664">
        <f t="shared" si="975"/>
        <v>1975.0866666666668</v>
      </c>
      <c r="T3664">
        <f t="shared" si="976"/>
        <v>58.553333333332603</v>
      </c>
      <c r="U3664">
        <f t="shared" si="977"/>
        <v>11.710666666666521</v>
      </c>
      <c r="V3664">
        <f t="shared" si="978"/>
        <v>92.394398269383998</v>
      </c>
      <c r="W3664">
        <f t="shared" si="979"/>
        <v>1.3716990324340372E-2</v>
      </c>
      <c r="X3664">
        <f t="shared" si="980"/>
        <v>1994.76</v>
      </c>
      <c r="Y3664">
        <f t="shared" si="981"/>
        <v>1941.5</v>
      </c>
      <c r="Z3664">
        <f t="shared" si="982"/>
        <v>95.512579797220994</v>
      </c>
      <c r="AA3664">
        <f t="shared" si="985"/>
        <v>92.676001548216021</v>
      </c>
      <c r="AB3664">
        <f t="shared" si="983"/>
        <v>0</v>
      </c>
      <c r="AC3664">
        <f t="shared" si="984"/>
        <v>-3.9984517839855016E-3</v>
      </c>
    </row>
    <row r="3665" spans="1:29" x14ac:dyDescent="0.3">
      <c r="A3665" s="2">
        <v>41873</v>
      </c>
      <c r="B3665">
        <v>1992.6</v>
      </c>
      <c r="C3665">
        <v>1993.54</v>
      </c>
      <c r="D3665">
        <v>1984.76</v>
      </c>
      <c r="E3665">
        <v>1988.4</v>
      </c>
      <c r="F3665">
        <v>2301860000</v>
      </c>
      <c r="G3665">
        <v>11.784165144408229</v>
      </c>
      <c r="H3665">
        <v>3.0041651444082622</v>
      </c>
      <c r="I3665">
        <v>62.442097461551057</v>
      </c>
      <c r="J3665">
        <v>82.527472527472852</v>
      </c>
      <c r="K3665">
        <v>94.21</v>
      </c>
      <c r="L3665">
        <f t="shared" si="974"/>
        <v>1981.7558348555917</v>
      </c>
      <c r="N3665">
        <f t="shared" si="969"/>
        <v>11.784165144408234</v>
      </c>
      <c r="O3665">
        <f t="shared" si="970"/>
        <v>3.0041651444082618</v>
      </c>
      <c r="P3665">
        <f t="shared" si="971"/>
        <v>0</v>
      </c>
      <c r="Q3665">
        <f t="shared" si="972"/>
        <v>0</v>
      </c>
      <c r="R3665">
        <f t="shared" si="973"/>
        <v>1988.9000000000003</v>
      </c>
      <c r="S3665">
        <f t="shared" si="975"/>
        <v>1982.1599999999999</v>
      </c>
      <c r="T3665">
        <f t="shared" si="976"/>
        <v>35.980000000000473</v>
      </c>
      <c r="U3665">
        <f t="shared" si="977"/>
        <v>7.1960000000000948</v>
      </c>
      <c r="V3665">
        <f t="shared" si="978"/>
        <v>62.442097461556187</v>
      </c>
      <c r="W3665">
        <f t="shared" si="979"/>
        <v>5.1301185521879233E-12</v>
      </c>
      <c r="X3665">
        <f t="shared" si="980"/>
        <v>1994.76</v>
      </c>
      <c r="Y3665">
        <f t="shared" si="981"/>
        <v>1958.36</v>
      </c>
      <c r="Z3665">
        <f t="shared" si="982"/>
        <v>82.527472527472852</v>
      </c>
      <c r="AA3665">
        <f t="shared" si="985"/>
        <v>94.205272277486841</v>
      </c>
      <c r="AB3665">
        <f t="shared" si="983"/>
        <v>0</v>
      </c>
      <c r="AC3665">
        <f t="shared" si="984"/>
        <v>-4.7277225131523437E-3</v>
      </c>
    </row>
    <row r="3666" spans="1:29" x14ac:dyDescent="0.3">
      <c r="A3666" s="2">
        <v>41876</v>
      </c>
      <c r="B3666">
        <v>1991.74</v>
      </c>
      <c r="C3666">
        <v>2001.95</v>
      </c>
      <c r="D3666">
        <v>1991.74</v>
      </c>
      <c r="E3666">
        <v>1997.92</v>
      </c>
      <c r="F3666">
        <v>2233880000</v>
      </c>
      <c r="G3666">
        <v>14.80611009627205</v>
      </c>
      <c r="H3666">
        <v>4.5961100962720138</v>
      </c>
      <c r="I3666">
        <v>116.0124451263667</v>
      </c>
      <c r="J3666">
        <v>86.20807665982214</v>
      </c>
      <c r="K3666">
        <v>91.56</v>
      </c>
      <c r="L3666">
        <f t="shared" si="974"/>
        <v>1987.143889903728</v>
      </c>
      <c r="N3666">
        <f t="shared" si="969"/>
        <v>14.80611009627205</v>
      </c>
      <c r="O3666">
        <f t="shared" si="970"/>
        <v>4.5961100962720138</v>
      </c>
      <c r="P3666">
        <f t="shared" si="971"/>
        <v>0</v>
      </c>
      <c r="Q3666">
        <f t="shared" si="972"/>
        <v>0</v>
      </c>
      <c r="R3666">
        <f t="shared" si="973"/>
        <v>1997.2033333333336</v>
      </c>
      <c r="S3666">
        <f t="shared" si="975"/>
        <v>1988.1280000000002</v>
      </c>
      <c r="T3666">
        <f t="shared" si="976"/>
        <v>26.072000000000571</v>
      </c>
      <c r="U3666">
        <f t="shared" si="977"/>
        <v>5.2144000000001141</v>
      </c>
      <c r="V3666">
        <f t="shared" si="978"/>
        <v>116.02911595240421</v>
      </c>
      <c r="W3666">
        <f t="shared" si="979"/>
        <v>1.6670826037511688E-2</v>
      </c>
      <c r="X3666">
        <f t="shared" si="980"/>
        <v>2001.95</v>
      </c>
      <c r="Y3666">
        <f t="shared" si="981"/>
        <v>1972.73</v>
      </c>
      <c r="Z3666">
        <f t="shared" si="982"/>
        <v>86.20807665982214</v>
      </c>
      <c r="AA3666">
        <f t="shared" si="985"/>
        <v>91.561304085423814</v>
      </c>
      <c r="AB3666">
        <f t="shared" si="983"/>
        <v>0</v>
      </c>
      <c r="AC3666">
        <f t="shared" si="984"/>
        <v>1.3040854238113297E-3</v>
      </c>
    </row>
    <row r="3667" spans="1:29" x14ac:dyDescent="0.3">
      <c r="A3667" s="2">
        <v>41877</v>
      </c>
      <c r="B3667">
        <v>1998.59</v>
      </c>
      <c r="C3667">
        <v>2005.04</v>
      </c>
      <c r="D3667">
        <v>1998.59</v>
      </c>
      <c r="E3667">
        <v>2000.02</v>
      </c>
      <c r="F3667">
        <v>2451950000</v>
      </c>
      <c r="G3667">
        <v>13.60407339751464</v>
      </c>
      <c r="H3667">
        <v>7.154073397514594</v>
      </c>
      <c r="I3667">
        <v>108.514469992042</v>
      </c>
      <c r="J3667">
        <v>81.652046783625735</v>
      </c>
      <c r="K3667">
        <v>88.3</v>
      </c>
      <c r="L3667">
        <f t="shared" si="974"/>
        <v>1991.4359266024853</v>
      </c>
      <c r="N3667">
        <f t="shared" si="969"/>
        <v>13.60407339751464</v>
      </c>
      <c r="O3667">
        <f t="shared" si="970"/>
        <v>7.154073397514594</v>
      </c>
      <c r="P3667">
        <f t="shared" si="971"/>
        <v>0</v>
      </c>
      <c r="Q3667">
        <f t="shared" si="972"/>
        <v>0</v>
      </c>
      <c r="R3667">
        <f t="shared" si="973"/>
        <v>2001.2166666666665</v>
      </c>
      <c r="S3667">
        <f t="shared" si="975"/>
        <v>1992.5780000000002</v>
      </c>
      <c r="T3667">
        <f t="shared" si="976"/>
        <v>26.52800000000002</v>
      </c>
      <c r="U3667">
        <f t="shared" si="977"/>
        <v>5.3056000000000036</v>
      </c>
      <c r="V3667">
        <f t="shared" si="978"/>
        <v>108.54778179868141</v>
      </c>
      <c r="W3667">
        <f t="shared" si="979"/>
        <v>3.3311806639417796E-2</v>
      </c>
      <c r="X3667">
        <f t="shared" si="980"/>
        <v>2005.04</v>
      </c>
      <c r="Y3667">
        <f t="shared" si="981"/>
        <v>1977.68</v>
      </c>
      <c r="Z3667">
        <f t="shared" si="982"/>
        <v>81.652046783625735</v>
      </c>
      <c r="AA3667">
        <f t="shared" si="985"/>
        <v>88.304743035506419</v>
      </c>
      <c r="AB3667">
        <f t="shared" si="983"/>
        <v>0</v>
      </c>
      <c r="AC3667">
        <f t="shared" si="984"/>
        <v>4.7430355064221885E-3</v>
      </c>
    </row>
    <row r="3668" spans="1:29" x14ac:dyDescent="0.3">
      <c r="A3668" s="2">
        <v>41878</v>
      </c>
      <c r="B3668">
        <v>2000.54</v>
      </c>
      <c r="C3668">
        <v>2002.14</v>
      </c>
      <c r="D3668">
        <v>1996.2</v>
      </c>
      <c r="E3668">
        <v>2000.12</v>
      </c>
      <c r="F3668">
        <v>2344350000</v>
      </c>
      <c r="G3668">
        <v>7.8093822650096172</v>
      </c>
      <c r="H3668">
        <v>1.8693822650095631</v>
      </c>
      <c r="I3668">
        <v>58.400040275891847</v>
      </c>
      <c r="J3668">
        <v>75.739644970413806</v>
      </c>
      <c r="K3668">
        <v>84.33</v>
      </c>
      <c r="L3668">
        <f t="shared" si="974"/>
        <v>1994.3306177349905</v>
      </c>
      <c r="N3668">
        <f t="shared" si="969"/>
        <v>7.8093822650096172</v>
      </c>
      <c r="O3668">
        <f t="shared" si="970"/>
        <v>1.8693822650095626</v>
      </c>
      <c r="P3668">
        <f t="shared" si="971"/>
        <v>0</v>
      </c>
      <c r="Q3668">
        <f t="shared" si="972"/>
        <v>0</v>
      </c>
      <c r="R3668">
        <f t="shared" si="973"/>
        <v>1999.4866666666667</v>
      </c>
      <c r="S3668">
        <f t="shared" si="975"/>
        <v>1995.6246666666666</v>
      </c>
      <c r="T3668">
        <f t="shared" si="976"/>
        <v>22.065333333333228</v>
      </c>
      <c r="U3668">
        <f t="shared" si="977"/>
        <v>4.413066666666646</v>
      </c>
      <c r="V3668">
        <f t="shared" si="978"/>
        <v>58.341893770017805</v>
      </c>
      <c r="W3668">
        <f t="shared" si="979"/>
        <v>-5.814650587404202E-2</v>
      </c>
      <c r="X3668">
        <f t="shared" si="980"/>
        <v>2005.04</v>
      </c>
      <c r="Y3668">
        <f t="shared" si="981"/>
        <v>1984.76</v>
      </c>
      <c r="Z3668">
        <f t="shared" si="982"/>
        <v>75.739644970413806</v>
      </c>
      <c r="AA3668">
        <f t="shared" si="985"/>
        <v>84.3279641477111</v>
      </c>
      <c r="AB3668">
        <f t="shared" si="983"/>
        <v>0</v>
      </c>
      <c r="AC3668">
        <f t="shared" si="984"/>
        <v>-2.0358522888983543E-3</v>
      </c>
    </row>
    <row r="3669" spans="1:29" x14ac:dyDescent="0.3">
      <c r="A3669" s="2">
        <v>41879</v>
      </c>
      <c r="B3669">
        <v>1997.42</v>
      </c>
      <c r="C3669">
        <v>1998.55</v>
      </c>
      <c r="D3669">
        <v>1990.52</v>
      </c>
      <c r="E3669">
        <v>1996.74</v>
      </c>
      <c r="F3669">
        <v>2282400000</v>
      </c>
      <c r="G3669">
        <v>3.41625484333963</v>
      </c>
      <c r="H3669">
        <v>-4.6137451566603431</v>
      </c>
      <c r="I3669">
        <v>-22.136669874877729</v>
      </c>
      <c r="J3669">
        <v>59.072978303747703</v>
      </c>
      <c r="K3669">
        <v>77.040000000000006</v>
      </c>
      <c r="L3669">
        <f t="shared" si="974"/>
        <v>1995.1337451566603</v>
      </c>
      <c r="N3669">
        <f t="shared" si="969"/>
        <v>3.4162548433396296</v>
      </c>
      <c r="O3669">
        <f t="shared" si="970"/>
        <v>-4.6137451566603431</v>
      </c>
      <c r="P3669">
        <f t="shared" si="971"/>
        <v>0</v>
      </c>
      <c r="Q3669">
        <f t="shared" si="972"/>
        <v>0</v>
      </c>
      <c r="R3669">
        <f t="shared" si="973"/>
        <v>1995.2699999999998</v>
      </c>
      <c r="S3669">
        <f t="shared" si="975"/>
        <v>1996.4153333333336</v>
      </c>
      <c r="T3669">
        <f t="shared" si="976"/>
        <v>17.321333333333087</v>
      </c>
      <c r="U3669">
        <f t="shared" si="977"/>
        <v>3.4642666666666173</v>
      </c>
      <c r="V3669">
        <f t="shared" si="978"/>
        <v>-22.040900110342815</v>
      </c>
      <c r="W3669">
        <f t="shared" si="979"/>
        <v>9.5769764534914259E-2</v>
      </c>
      <c r="X3669">
        <f t="shared" si="980"/>
        <v>2005.04</v>
      </c>
      <c r="Y3669">
        <f t="shared" si="981"/>
        <v>1984.76</v>
      </c>
      <c r="Z3669">
        <f t="shared" si="982"/>
        <v>59.072978303747703</v>
      </c>
      <c r="AA3669">
        <f t="shared" si="985"/>
        <v>77.040043849016456</v>
      </c>
      <c r="AB3669">
        <f t="shared" si="983"/>
        <v>0</v>
      </c>
      <c r="AC3669">
        <f t="shared" si="984"/>
        <v>4.3849016449826195E-5</v>
      </c>
    </row>
    <row r="3670" spans="1:29" x14ac:dyDescent="0.3">
      <c r="A3670" s="2">
        <v>41880</v>
      </c>
      <c r="B3670">
        <v>1998.45</v>
      </c>
      <c r="C3670">
        <v>2003.38</v>
      </c>
      <c r="D3670">
        <v>1994.65</v>
      </c>
      <c r="E3670">
        <v>2003.37</v>
      </c>
      <c r="F3670">
        <v>2259130000</v>
      </c>
      <c r="G3670">
        <v>5.5008365622263682</v>
      </c>
      <c r="H3670">
        <v>-3.22916343777365</v>
      </c>
      <c r="I3670">
        <v>58.082497212927279</v>
      </c>
      <c r="J3670">
        <v>88.498622589531166</v>
      </c>
      <c r="K3670">
        <v>78.23</v>
      </c>
      <c r="L3670">
        <f t="shared" si="974"/>
        <v>1997.8791634377737</v>
      </c>
      <c r="N3670">
        <f t="shared" si="969"/>
        <v>5.5008365622263682</v>
      </c>
      <c r="O3670">
        <f t="shared" si="970"/>
        <v>-3.22916343777365</v>
      </c>
      <c r="P3670">
        <f t="shared" si="971"/>
        <v>0</v>
      </c>
      <c r="Q3670">
        <f t="shared" si="972"/>
        <v>0</v>
      </c>
      <c r="R3670">
        <f t="shared" si="973"/>
        <v>2000.4666666666665</v>
      </c>
      <c r="S3670">
        <f t="shared" si="975"/>
        <v>1998.7286666666666</v>
      </c>
      <c r="T3670">
        <f t="shared" si="976"/>
        <v>9.9679999999996198</v>
      </c>
      <c r="U3670">
        <f t="shared" si="977"/>
        <v>1.9935999999999239</v>
      </c>
      <c r="V3670">
        <f t="shared" si="978"/>
        <v>58.119315141783552</v>
      </c>
      <c r="W3670">
        <f t="shared" si="979"/>
        <v>3.6817928856272886E-2</v>
      </c>
      <c r="X3670">
        <f t="shared" si="980"/>
        <v>2005.04</v>
      </c>
      <c r="Y3670">
        <f t="shared" si="981"/>
        <v>1990.52</v>
      </c>
      <c r="Z3670">
        <f t="shared" si="982"/>
        <v>88.498622589531166</v>
      </c>
      <c r="AA3670">
        <f t="shared" si="985"/>
        <v>78.234273861428107</v>
      </c>
      <c r="AB3670">
        <f t="shared" si="983"/>
        <v>0</v>
      </c>
      <c r="AC3670">
        <f t="shared" si="984"/>
        <v>4.273861428103487E-3</v>
      </c>
    </row>
    <row r="3671" spans="1:29" x14ac:dyDescent="0.3">
      <c r="A3671" s="2">
        <v>41884</v>
      </c>
      <c r="B3671">
        <v>2004.07</v>
      </c>
      <c r="C3671">
        <v>2006.12</v>
      </c>
      <c r="D3671">
        <v>1994.85</v>
      </c>
      <c r="E3671">
        <v>2002.28</v>
      </c>
      <c r="F3671">
        <v>2819980000</v>
      </c>
      <c r="G3671">
        <v>6.7738910414841476</v>
      </c>
      <c r="H3671">
        <v>-4.4961089585158334</v>
      </c>
      <c r="I3671">
        <v>62.018540279411923</v>
      </c>
      <c r="J3671">
        <v>75.38461538461577</v>
      </c>
      <c r="K3671">
        <v>76.069999999999993</v>
      </c>
      <c r="L3671">
        <f t="shared" si="974"/>
        <v>1999.3461089585157</v>
      </c>
      <c r="N3671">
        <f t="shared" si="969"/>
        <v>6.7738910414841484</v>
      </c>
      <c r="O3671">
        <f t="shared" si="970"/>
        <v>-4.4961089585158334</v>
      </c>
      <c r="P3671">
        <f t="shared" si="971"/>
        <v>0</v>
      </c>
      <c r="Q3671">
        <f t="shared" si="972"/>
        <v>0</v>
      </c>
      <c r="R3671">
        <f t="shared" si="973"/>
        <v>2001.0833333333333</v>
      </c>
      <c r="S3671">
        <f t="shared" si="975"/>
        <v>1999.5046666666665</v>
      </c>
      <c r="T3671">
        <f t="shared" si="976"/>
        <v>8.505333333333283</v>
      </c>
      <c r="U3671">
        <f t="shared" si="977"/>
        <v>1.7010666666666565</v>
      </c>
      <c r="V3671">
        <f t="shared" si="978"/>
        <v>61.869676542827499</v>
      </c>
      <c r="W3671">
        <f t="shared" si="979"/>
        <v>-0.14886373658442409</v>
      </c>
      <c r="X3671">
        <f t="shared" si="980"/>
        <v>2006.12</v>
      </c>
      <c r="Y3671">
        <f t="shared" si="981"/>
        <v>1990.52</v>
      </c>
      <c r="Z3671">
        <f t="shared" si="982"/>
        <v>75.38461538461577</v>
      </c>
      <c r="AA3671">
        <f t="shared" si="985"/>
        <v>76.069581606386834</v>
      </c>
      <c r="AB3671">
        <f t="shared" si="983"/>
        <v>0</v>
      </c>
      <c r="AC3671">
        <f t="shared" si="984"/>
        <v>-4.1839361315965107E-4</v>
      </c>
    </row>
    <row r="3672" spans="1:29" x14ac:dyDescent="0.3">
      <c r="A3672" s="2">
        <v>41885</v>
      </c>
      <c r="B3672">
        <v>2003.57</v>
      </c>
      <c r="C3672">
        <v>2009.28</v>
      </c>
      <c r="D3672">
        <v>1998.14</v>
      </c>
      <c r="E3672">
        <v>2000.72</v>
      </c>
      <c r="F3672">
        <v>2809980000</v>
      </c>
      <c r="G3672">
        <v>9.4759273609895445</v>
      </c>
      <c r="H3672">
        <v>-1.664072639010328</v>
      </c>
      <c r="I3672">
        <v>100.0457875457945</v>
      </c>
      <c r="J3672">
        <v>54.371002132196431</v>
      </c>
      <c r="K3672">
        <v>70.61</v>
      </c>
      <c r="L3672">
        <f t="shared" si="974"/>
        <v>1999.8040726390104</v>
      </c>
      <c r="N3672">
        <f t="shared" si="969"/>
        <v>9.4759273609895445</v>
      </c>
      <c r="O3672">
        <f t="shared" si="970"/>
        <v>-1.6640726390103282</v>
      </c>
      <c r="P3672">
        <f t="shared" si="971"/>
        <v>0</v>
      </c>
      <c r="Q3672">
        <f t="shared" si="972"/>
        <v>0</v>
      </c>
      <c r="R3672">
        <f t="shared" si="973"/>
        <v>2002.7133333333334</v>
      </c>
      <c r="S3672">
        <f t="shared" si="975"/>
        <v>1999.8039999999996</v>
      </c>
      <c r="T3672">
        <f t="shared" si="976"/>
        <v>9.702666666667028</v>
      </c>
      <c r="U3672">
        <f t="shared" si="977"/>
        <v>1.9405333333334056</v>
      </c>
      <c r="V3672">
        <f t="shared" si="978"/>
        <v>99.94961293574363</v>
      </c>
      <c r="W3672">
        <f t="shared" si="979"/>
        <v>-9.6174610050866249E-2</v>
      </c>
      <c r="X3672">
        <f t="shared" si="980"/>
        <v>2009.28</v>
      </c>
      <c r="Y3672">
        <f t="shared" si="981"/>
        <v>1990.52</v>
      </c>
      <c r="Z3672">
        <f t="shared" si="982"/>
        <v>54.371002132196431</v>
      </c>
      <c r="AA3672">
        <f t="shared" si="985"/>
        <v>70.61337267610098</v>
      </c>
      <c r="AB3672">
        <f t="shared" si="983"/>
        <v>0</v>
      </c>
      <c r="AC3672">
        <f t="shared" si="984"/>
        <v>3.3726761009802431E-3</v>
      </c>
    </row>
    <row r="3673" spans="1:29" x14ac:dyDescent="0.3">
      <c r="A3673" s="2">
        <v>41886</v>
      </c>
      <c r="B3673">
        <v>2001.67</v>
      </c>
      <c r="C3673">
        <v>2011.17</v>
      </c>
      <c r="D3673">
        <v>1992.54</v>
      </c>
      <c r="E3673">
        <v>1997.65</v>
      </c>
      <c r="F3673">
        <v>3072410000</v>
      </c>
      <c r="G3673">
        <v>12.08395157399309</v>
      </c>
      <c r="H3673">
        <v>-6.5460484260070189</v>
      </c>
      <c r="I3673">
        <v>15.996236179732239</v>
      </c>
      <c r="J3673">
        <v>34.527845036319988</v>
      </c>
      <c r="K3673">
        <v>62.37</v>
      </c>
      <c r="L3673">
        <f t="shared" si="974"/>
        <v>1999.086048426007</v>
      </c>
      <c r="N3673">
        <f t="shared" si="969"/>
        <v>12.08395157399309</v>
      </c>
      <c r="O3673">
        <f t="shared" si="970"/>
        <v>-6.5460484260070189</v>
      </c>
      <c r="P3673">
        <f t="shared" si="971"/>
        <v>0</v>
      </c>
      <c r="Q3673">
        <f t="shared" si="972"/>
        <v>0</v>
      </c>
      <c r="R3673">
        <f t="shared" si="973"/>
        <v>2000.4533333333336</v>
      </c>
      <c r="S3673">
        <f t="shared" si="975"/>
        <v>1999.9973333333332</v>
      </c>
      <c r="T3673">
        <f t="shared" si="976"/>
        <v>9.4546666666672081</v>
      </c>
      <c r="U3673">
        <f t="shared" si="977"/>
        <v>1.8909333333334417</v>
      </c>
      <c r="V3673">
        <f t="shared" si="978"/>
        <v>16.076716965178825</v>
      </c>
      <c r="W3673">
        <f t="shared" si="979"/>
        <v>8.0480785446585656E-2</v>
      </c>
      <c r="X3673">
        <f t="shared" si="980"/>
        <v>2011.17</v>
      </c>
      <c r="Y3673">
        <f t="shared" si="981"/>
        <v>1990.52</v>
      </c>
      <c r="Z3673">
        <f t="shared" si="982"/>
        <v>34.527845036319988</v>
      </c>
      <c r="AA3673">
        <f t="shared" si="985"/>
        <v>62.37101268928221</v>
      </c>
      <c r="AB3673">
        <f t="shared" si="983"/>
        <v>0</v>
      </c>
      <c r="AC3673">
        <f t="shared" si="984"/>
        <v>1.0126892822128752E-3</v>
      </c>
    </row>
    <row r="3674" spans="1:29" x14ac:dyDescent="0.3">
      <c r="A3674" s="2">
        <v>41887</v>
      </c>
      <c r="B3674">
        <v>1998</v>
      </c>
      <c r="C3674">
        <v>2007.71</v>
      </c>
      <c r="D3674">
        <v>1990.1</v>
      </c>
      <c r="E3674">
        <v>2007.71</v>
      </c>
      <c r="F3674">
        <v>2818300000</v>
      </c>
      <c r="G3674">
        <v>5.749301049328551</v>
      </c>
      <c r="H3674">
        <v>-11.86069895067158</v>
      </c>
      <c r="I3674">
        <v>45.768566493970873</v>
      </c>
      <c r="J3674">
        <v>83.578547698148981</v>
      </c>
      <c r="K3674">
        <v>67.27</v>
      </c>
      <c r="L3674">
        <f t="shared" si="974"/>
        <v>2001.9606989506715</v>
      </c>
      <c r="N3674">
        <f t="shared" si="969"/>
        <v>5.749301049328551</v>
      </c>
      <c r="O3674">
        <f t="shared" si="970"/>
        <v>-11.860698950671576</v>
      </c>
      <c r="P3674">
        <f t="shared" si="971"/>
        <v>0</v>
      </c>
      <c r="Q3674">
        <f t="shared" si="972"/>
        <v>0</v>
      </c>
      <c r="R3674">
        <f t="shared" si="973"/>
        <v>2001.8400000000001</v>
      </c>
      <c r="S3674">
        <f t="shared" si="975"/>
        <v>2001.3113333333336</v>
      </c>
      <c r="T3674">
        <f t="shared" si="976"/>
        <v>3.8613333333337323</v>
      </c>
      <c r="U3674">
        <f t="shared" si="977"/>
        <v>0.77226666666674648</v>
      </c>
      <c r="V3674">
        <f t="shared" si="978"/>
        <v>45.637661141793892</v>
      </c>
      <c r="W3674">
        <f t="shared" si="979"/>
        <v>-0.13090535217698118</v>
      </c>
      <c r="X3674">
        <f t="shared" si="980"/>
        <v>2011.17</v>
      </c>
      <c r="Y3674">
        <f t="shared" si="981"/>
        <v>1990.1</v>
      </c>
      <c r="Z3674">
        <f t="shared" si="982"/>
        <v>83.578547698148981</v>
      </c>
      <c r="AA3674">
        <f t="shared" si="985"/>
        <v>67.272126568162463</v>
      </c>
      <c r="AB3674">
        <f t="shared" si="983"/>
        <v>0</v>
      </c>
      <c r="AC3674">
        <f t="shared" si="984"/>
        <v>2.1265681624669242E-3</v>
      </c>
    </row>
    <row r="3675" spans="1:29" x14ac:dyDescent="0.3">
      <c r="A3675" s="2">
        <v>41890</v>
      </c>
      <c r="B3675">
        <v>2007.17</v>
      </c>
      <c r="C3675">
        <v>2007.17</v>
      </c>
      <c r="D3675">
        <v>1995.6</v>
      </c>
      <c r="E3675">
        <v>2001.54</v>
      </c>
      <c r="F3675">
        <v>2789090000</v>
      </c>
      <c r="G3675">
        <v>5.3495340328854581</v>
      </c>
      <c r="H3675">
        <v>-6.2204659671147056</v>
      </c>
      <c r="I3675">
        <v>-7.9108234448209886</v>
      </c>
      <c r="J3675">
        <v>54.295206454674727</v>
      </c>
      <c r="K3675">
        <v>60.43</v>
      </c>
      <c r="L3675">
        <f t="shared" si="974"/>
        <v>2001.8204659671146</v>
      </c>
      <c r="N3675">
        <f t="shared" si="969"/>
        <v>5.3495340328854581</v>
      </c>
      <c r="O3675">
        <f t="shared" si="970"/>
        <v>-6.2204659671147056</v>
      </c>
      <c r="P3675">
        <f t="shared" si="971"/>
        <v>0</v>
      </c>
      <c r="Q3675">
        <f t="shared" si="972"/>
        <v>0</v>
      </c>
      <c r="R3675">
        <f t="shared" si="973"/>
        <v>2001.4366666666665</v>
      </c>
      <c r="S3675">
        <f t="shared" si="975"/>
        <v>2001.5053333333333</v>
      </c>
      <c r="T3675">
        <f t="shared" si="976"/>
        <v>3.0853333333334376</v>
      </c>
      <c r="U3675">
        <f t="shared" si="977"/>
        <v>0.61706666666668752</v>
      </c>
      <c r="V3675">
        <f t="shared" si="978"/>
        <v>-7.4186113512082752</v>
      </c>
      <c r="W3675">
        <f t="shared" si="979"/>
        <v>0.49221209361271345</v>
      </c>
      <c r="X3675">
        <f t="shared" si="980"/>
        <v>2011.17</v>
      </c>
      <c r="Y3675">
        <f t="shared" si="981"/>
        <v>1990.1</v>
      </c>
      <c r="Z3675">
        <f t="shared" si="982"/>
        <v>54.295206454674734</v>
      </c>
      <c r="AA3675">
        <f t="shared" si="985"/>
        <v>60.431443341191184</v>
      </c>
      <c r="AB3675">
        <f t="shared" si="983"/>
        <v>0</v>
      </c>
      <c r="AC3675">
        <f t="shared" si="984"/>
        <v>1.4433411911838334E-3</v>
      </c>
    </row>
    <row r="3676" spans="1:29" x14ac:dyDescent="0.3">
      <c r="A3676" s="2">
        <v>41891</v>
      </c>
      <c r="B3676">
        <v>2000.73</v>
      </c>
      <c r="C3676">
        <v>2001.01</v>
      </c>
      <c r="D3676">
        <v>1984.61</v>
      </c>
      <c r="E3676">
        <v>1988.44</v>
      </c>
      <c r="F3676">
        <v>2882830000</v>
      </c>
      <c r="G3676">
        <v>3.6496893552568959</v>
      </c>
      <c r="H3676">
        <v>-12.750310644743189</v>
      </c>
      <c r="I3676">
        <v>-166.70052136230601</v>
      </c>
      <c r="J3676">
        <v>14.42018072289205</v>
      </c>
      <c r="K3676">
        <v>48.24</v>
      </c>
      <c r="L3676">
        <f t="shared" si="974"/>
        <v>1997.3603106447431</v>
      </c>
      <c r="N3676">
        <f t="shared" si="969"/>
        <v>3.6496893552568963</v>
      </c>
      <c r="O3676">
        <f t="shared" si="970"/>
        <v>-12.750310644743195</v>
      </c>
      <c r="P3676">
        <f t="shared" si="971"/>
        <v>0</v>
      </c>
      <c r="Q3676">
        <f t="shared" si="972"/>
        <v>0</v>
      </c>
      <c r="R3676">
        <f t="shared" si="973"/>
        <v>1991.3533333333332</v>
      </c>
      <c r="S3676">
        <f t="shared" si="975"/>
        <v>1999.5593333333334</v>
      </c>
      <c r="T3676">
        <f t="shared" si="976"/>
        <v>16.412000000000262</v>
      </c>
      <c r="U3676">
        <f t="shared" si="977"/>
        <v>3.2824000000000524</v>
      </c>
      <c r="V3676">
        <f t="shared" si="978"/>
        <v>-166.66666666666666</v>
      </c>
      <c r="W3676">
        <f t="shared" si="979"/>
        <v>3.385469563934862E-2</v>
      </c>
      <c r="X3676">
        <f t="shared" si="980"/>
        <v>2011.17</v>
      </c>
      <c r="Y3676">
        <f t="shared" si="981"/>
        <v>1984.61</v>
      </c>
      <c r="Z3676">
        <f t="shared" si="982"/>
        <v>14.420180722892054</v>
      </c>
      <c r="AA3676">
        <f t="shared" si="985"/>
        <v>48.238556408846435</v>
      </c>
      <c r="AB3676">
        <f t="shared" si="983"/>
        <v>0</v>
      </c>
      <c r="AC3676">
        <f t="shared" si="984"/>
        <v>-1.4435911535670698E-3</v>
      </c>
    </row>
    <row r="3677" spans="1:29" x14ac:dyDescent="0.3">
      <c r="A3677" s="2">
        <v>41892</v>
      </c>
      <c r="B3677">
        <v>1988.41</v>
      </c>
      <c r="C3677">
        <v>1996.66</v>
      </c>
      <c r="D3677">
        <v>1982.99</v>
      </c>
      <c r="E3677">
        <v>1995.69</v>
      </c>
      <c r="F3677">
        <v>2912430000</v>
      </c>
      <c r="G3677">
        <v>-0.14354042982881771</v>
      </c>
      <c r="H3677">
        <v>-13.81354042982889</v>
      </c>
      <c r="I3677">
        <v>-80.223880597012894</v>
      </c>
      <c r="J3677">
        <v>45.067423704755207</v>
      </c>
      <c r="K3677">
        <v>46.38</v>
      </c>
      <c r="L3677">
        <f t="shared" si="974"/>
        <v>1996.8035404298289</v>
      </c>
      <c r="N3677">
        <f t="shared" si="969"/>
        <v>-0.14354042982881765</v>
      </c>
      <c r="O3677">
        <f t="shared" si="970"/>
        <v>-13.81354042982889</v>
      </c>
      <c r="P3677">
        <f t="shared" si="971"/>
        <v>0</v>
      </c>
      <c r="Q3677">
        <f t="shared" si="972"/>
        <v>0</v>
      </c>
      <c r="R3677">
        <f t="shared" si="973"/>
        <v>1991.78</v>
      </c>
      <c r="S3677">
        <f t="shared" si="975"/>
        <v>1997.3726666666669</v>
      </c>
      <c r="T3677">
        <f t="shared" si="976"/>
        <v>23.22400000000016</v>
      </c>
      <c r="U3677">
        <f t="shared" si="977"/>
        <v>4.644800000000032</v>
      </c>
      <c r="V3677">
        <f t="shared" si="978"/>
        <v>-80.271366785320666</v>
      </c>
      <c r="W3677">
        <f t="shared" si="979"/>
        <v>-4.7486188307772181E-2</v>
      </c>
      <c r="X3677">
        <f t="shared" si="980"/>
        <v>2011.17</v>
      </c>
      <c r="Y3677">
        <f t="shared" si="981"/>
        <v>1982.99</v>
      </c>
      <c r="Z3677">
        <f t="shared" si="982"/>
        <v>45.067423704755207</v>
      </c>
      <c r="AA3677">
        <f t="shared" si="985"/>
        <v>46.37784072335819</v>
      </c>
      <c r="AB3677">
        <f t="shared" si="983"/>
        <v>0</v>
      </c>
      <c r="AC3677">
        <f t="shared" si="984"/>
        <v>-2.1592766418123688E-3</v>
      </c>
    </row>
    <row r="3678" spans="1:29" x14ac:dyDescent="0.3">
      <c r="A3678" s="2">
        <v>41893</v>
      </c>
      <c r="B3678">
        <v>1992.85</v>
      </c>
      <c r="C3678">
        <v>1997.65</v>
      </c>
      <c r="D3678">
        <v>1985.93</v>
      </c>
      <c r="E3678">
        <v>1997.45</v>
      </c>
      <c r="F3678">
        <v>2941690000</v>
      </c>
      <c r="G3678">
        <v>0.63097304678080945</v>
      </c>
      <c r="H3678">
        <v>-11.08902695321922</v>
      </c>
      <c r="I3678">
        <v>-34.736634054744549</v>
      </c>
      <c r="J3678">
        <v>58.495145631068041</v>
      </c>
      <c r="K3678">
        <v>51.17</v>
      </c>
      <c r="L3678">
        <f t="shared" si="974"/>
        <v>1997.0190269532193</v>
      </c>
      <c r="N3678">
        <f t="shared" si="969"/>
        <v>0.63097304678080945</v>
      </c>
      <c r="O3678">
        <f t="shared" si="970"/>
        <v>-11.089026953219218</v>
      </c>
      <c r="P3678">
        <f t="shared" si="971"/>
        <v>0</v>
      </c>
      <c r="Q3678">
        <f t="shared" si="972"/>
        <v>0</v>
      </c>
      <c r="R3678">
        <f t="shared" si="973"/>
        <v>1993.6766666666665</v>
      </c>
      <c r="S3678">
        <f t="shared" si="975"/>
        <v>1996.0173333333332</v>
      </c>
      <c r="T3678">
        <f t="shared" si="976"/>
        <v>22.484000000000151</v>
      </c>
      <c r="U3678">
        <f t="shared" si="977"/>
        <v>4.4968000000000306</v>
      </c>
      <c r="V3678">
        <f t="shared" si="978"/>
        <v>-34.701219632727046</v>
      </c>
      <c r="W3678">
        <f t="shared" si="979"/>
        <v>3.5414422017503E-2</v>
      </c>
      <c r="X3678">
        <f t="shared" si="980"/>
        <v>2007.71</v>
      </c>
      <c r="Y3678">
        <f t="shared" si="981"/>
        <v>1982.99</v>
      </c>
      <c r="Z3678">
        <f t="shared" si="982"/>
        <v>58.495145631068041</v>
      </c>
      <c r="AA3678">
        <f t="shared" si="985"/>
        <v>51.171300842307801</v>
      </c>
      <c r="AB3678">
        <f t="shared" si="983"/>
        <v>0</v>
      </c>
      <c r="AC3678">
        <f t="shared" si="984"/>
        <v>1.3008423077991438E-3</v>
      </c>
    </row>
    <row r="3679" spans="1:29" x14ac:dyDescent="0.3">
      <c r="A3679" s="2">
        <v>41894</v>
      </c>
      <c r="B3679">
        <v>1996.74</v>
      </c>
      <c r="C3679">
        <v>1996.74</v>
      </c>
      <c r="D3679">
        <v>1980.26</v>
      </c>
      <c r="E3679">
        <v>1985.54</v>
      </c>
      <c r="F3679">
        <v>3206570000</v>
      </c>
      <c r="G3679">
        <v>3.5473153645204998</v>
      </c>
      <c r="H3679">
        <v>-12.93268463547952</v>
      </c>
      <c r="I3679">
        <v>-106.6540523494178</v>
      </c>
      <c r="J3679">
        <v>19.620958751393371</v>
      </c>
      <c r="K3679">
        <v>38.380000000000003</v>
      </c>
      <c r="L3679">
        <f t="shared" si="974"/>
        <v>1993.1926846354795</v>
      </c>
      <c r="N3679">
        <f t="shared" si="969"/>
        <v>3.5473153645205002</v>
      </c>
      <c r="O3679">
        <f t="shared" si="970"/>
        <v>-12.932684635479518</v>
      </c>
      <c r="P3679">
        <f t="shared" si="971"/>
        <v>0</v>
      </c>
      <c r="Q3679">
        <f t="shared" si="972"/>
        <v>0</v>
      </c>
      <c r="R3679">
        <f t="shared" si="973"/>
        <v>1987.5133333333333</v>
      </c>
      <c r="S3679">
        <f t="shared" si="975"/>
        <v>1993.1519999999996</v>
      </c>
      <c r="T3679">
        <f t="shared" si="976"/>
        <v>17.618666666666059</v>
      </c>
      <c r="U3679">
        <f t="shared" si="977"/>
        <v>3.5237333333332117</v>
      </c>
      <c r="V3679">
        <f t="shared" si="978"/>
        <v>-106.6797840673994</v>
      </c>
      <c r="W3679">
        <f t="shared" si="979"/>
        <v>-2.57317179815999E-2</v>
      </c>
      <c r="X3679">
        <f t="shared" si="980"/>
        <v>2007.17</v>
      </c>
      <c r="Y3679">
        <f t="shared" si="981"/>
        <v>1980.26</v>
      </c>
      <c r="Z3679">
        <f t="shared" si="982"/>
        <v>19.620958751393374</v>
      </c>
      <c r="AA3679">
        <f t="shared" si="985"/>
        <v>38.379783052956682</v>
      </c>
      <c r="AB3679">
        <f t="shared" si="983"/>
        <v>0</v>
      </c>
      <c r="AC3679">
        <f t="shared" si="984"/>
        <v>-2.1694704332020365E-4</v>
      </c>
    </row>
    <row r="3680" spans="1:29" x14ac:dyDescent="0.3">
      <c r="A3680" s="2">
        <v>41897</v>
      </c>
      <c r="B3680">
        <v>1986.04</v>
      </c>
      <c r="C3680">
        <v>1987.18</v>
      </c>
      <c r="D3680">
        <v>1978.48</v>
      </c>
      <c r="E3680">
        <v>1984.13</v>
      </c>
      <c r="F3680">
        <v>2776530000</v>
      </c>
      <c r="G3680">
        <v>-2.991789756986464</v>
      </c>
      <c r="H3680">
        <v>-11.691789756986511</v>
      </c>
      <c r="I3680">
        <v>-126.29524962992519</v>
      </c>
      <c r="J3680">
        <v>25.077674212161991</v>
      </c>
      <c r="K3680">
        <v>32.54</v>
      </c>
      <c r="L3680">
        <f t="shared" si="974"/>
        <v>1990.1717897569865</v>
      </c>
      <c r="N3680">
        <f t="shared" si="969"/>
        <v>-2.9917897569864635</v>
      </c>
      <c r="O3680">
        <f t="shared" si="970"/>
        <v>-11.691789756986509</v>
      </c>
      <c r="P3680">
        <f t="shared" si="971"/>
        <v>0</v>
      </c>
      <c r="Q3680">
        <f t="shared" si="972"/>
        <v>0</v>
      </c>
      <c r="R3680">
        <f t="shared" si="973"/>
        <v>1983.2633333333333</v>
      </c>
      <c r="S3680">
        <f t="shared" si="975"/>
        <v>1989.5173333333332</v>
      </c>
      <c r="T3680">
        <f t="shared" si="976"/>
        <v>16.515999999999849</v>
      </c>
      <c r="U3680">
        <f t="shared" si="977"/>
        <v>3.3031999999999697</v>
      </c>
      <c r="V3680">
        <f t="shared" si="978"/>
        <v>-126.22103818519341</v>
      </c>
      <c r="W3680">
        <f t="shared" si="979"/>
        <v>7.4211444731787424E-2</v>
      </c>
      <c r="X3680">
        <f t="shared" si="980"/>
        <v>2001.01</v>
      </c>
      <c r="Y3680">
        <f t="shared" si="981"/>
        <v>1978.48</v>
      </c>
      <c r="Z3680">
        <f t="shared" si="982"/>
        <v>25.077674212161995</v>
      </c>
      <c r="AA3680">
        <f t="shared" si="985"/>
        <v>32.53627660445413</v>
      </c>
      <c r="AB3680">
        <f t="shared" si="983"/>
        <v>0</v>
      </c>
      <c r="AC3680">
        <f t="shared" si="984"/>
        <v>-3.7233955458688683E-3</v>
      </c>
    </row>
    <row r="3681" spans="1:29" x14ac:dyDescent="0.3">
      <c r="A3681" s="2">
        <v>41898</v>
      </c>
      <c r="B3681">
        <v>1981.93</v>
      </c>
      <c r="C3681">
        <v>2002.28</v>
      </c>
      <c r="D3681">
        <v>1979.06</v>
      </c>
      <c r="E3681">
        <v>1998.98</v>
      </c>
      <c r="F3681">
        <v>3160310000</v>
      </c>
      <c r="G3681">
        <v>9.1721401620088727</v>
      </c>
      <c r="H3681">
        <v>-14.047859837991149</v>
      </c>
      <c r="I3681">
        <v>64.321055525009228</v>
      </c>
      <c r="J3681">
        <v>86.134453781512775</v>
      </c>
      <c r="K3681">
        <v>46.88</v>
      </c>
      <c r="L3681">
        <f t="shared" si="974"/>
        <v>1993.1078598379911</v>
      </c>
      <c r="N3681">
        <f t="shared" si="969"/>
        <v>9.1721401620088727</v>
      </c>
      <c r="O3681">
        <f t="shared" si="970"/>
        <v>-14.047859837991155</v>
      </c>
      <c r="P3681">
        <f t="shared" si="971"/>
        <v>0</v>
      </c>
      <c r="Q3681">
        <f t="shared" si="972"/>
        <v>0</v>
      </c>
      <c r="R3681">
        <f t="shared" si="973"/>
        <v>1993.4399999999998</v>
      </c>
      <c r="S3681">
        <f t="shared" si="975"/>
        <v>1989.9346666666665</v>
      </c>
      <c r="T3681">
        <f t="shared" si="976"/>
        <v>18.185333333333119</v>
      </c>
      <c r="U3681">
        <f t="shared" si="977"/>
        <v>3.637066666666624</v>
      </c>
      <c r="V3681">
        <f t="shared" si="978"/>
        <v>64.252022386782826</v>
      </c>
      <c r="W3681">
        <f t="shared" si="979"/>
        <v>-6.9033138226402002E-2</v>
      </c>
      <c r="X3681">
        <f t="shared" si="980"/>
        <v>2002.28</v>
      </c>
      <c r="Y3681">
        <f t="shared" si="981"/>
        <v>1978.48</v>
      </c>
      <c r="Z3681">
        <f t="shared" si="982"/>
        <v>86.134453781512775</v>
      </c>
      <c r="AA3681">
        <f t="shared" si="985"/>
        <v>46.87913121617828</v>
      </c>
      <c r="AB3681">
        <f t="shared" si="983"/>
        <v>0</v>
      </c>
      <c r="AC3681">
        <f t="shared" si="984"/>
        <v>-8.687838217227295E-4</v>
      </c>
    </row>
    <row r="3682" spans="1:29" x14ac:dyDescent="0.3">
      <c r="A3682" s="2">
        <v>41899</v>
      </c>
      <c r="B3682">
        <v>1999.3</v>
      </c>
      <c r="C3682">
        <v>2010.74</v>
      </c>
      <c r="D3682">
        <v>1993.29</v>
      </c>
      <c r="E3682">
        <v>2001.57</v>
      </c>
      <c r="F3682">
        <v>3209420000</v>
      </c>
      <c r="G3682">
        <v>14.811426774672549</v>
      </c>
      <c r="H3682">
        <v>-2.6385732253274909</v>
      </c>
      <c r="I3682">
        <v>125.89395285853141</v>
      </c>
      <c r="J3682">
        <v>71.574705517668704</v>
      </c>
      <c r="K3682">
        <v>52.18</v>
      </c>
      <c r="L3682">
        <f t="shared" si="974"/>
        <v>1995.9285732253275</v>
      </c>
      <c r="N3682">
        <f t="shared" si="969"/>
        <v>14.811426774672555</v>
      </c>
      <c r="O3682">
        <f t="shared" si="970"/>
        <v>-2.6385732253274909</v>
      </c>
      <c r="P3682">
        <f t="shared" si="971"/>
        <v>0</v>
      </c>
      <c r="Q3682">
        <f t="shared" si="972"/>
        <v>0</v>
      </c>
      <c r="R3682">
        <f t="shared" si="973"/>
        <v>2001.8666666666666</v>
      </c>
      <c r="S3682">
        <f t="shared" si="975"/>
        <v>1991.9519999999998</v>
      </c>
      <c r="T3682">
        <f t="shared" si="976"/>
        <v>26.254666666666481</v>
      </c>
      <c r="U3682">
        <f t="shared" si="977"/>
        <v>5.2509333333332959</v>
      </c>
      <c r="V3682">
        <f t="shared" si="978"/>
        <v>125.87815076261822</v>
      </c>
      <c r="W3682">
        <f t="shared" si="979"/>
        <v>-1.5802095913187486E-2</v>
      </c>
      <c r="X3682">
        <f t="shared" si="980"/>
        <v>2010.74</v>
      </c>
      <c r="Y3682">
        <f t="shared" si="981"/>
        <v>1978.48</v>
      </c>
      <c r="Z3682">
        <f t="shared" si="982"/>
        <v>71.574705517668704</v>
      </c>
      <c r="AA3682">
        <f t="shared" si="985"/>
        <v>52.180587578760978</v>
      </c>
      <c r="AB3682">
        <f t="shared" si="983"/>
        <v>0</v>
      </c>
      <c r="AC3682">
        <f t="shared" si="984"/>
        <v>5.8757876097814687E-4</v>
      </c>
    </row>
    <row r="3683" spans="1:29" x14ac:dyDescent="0.3">
      <c r="A3683" s="2">
        <v>41900</v>
      </c>
      <c r="B3683">
        <v>2003.07</v>
      </c>
      <c r="C3683">
        <v>2012.34</v>
      </c>
      <c r="D3683">
        <v>2003.07</v>
      </c>
      <c r="E3683">
        <v>2011.36</v>
      </c>
      <c r="F3683">
        <v>3235340000</v>
      </c>
      <c r="G3683">
        <v>11.267617849781571</v>
      </c>
      <c r="H3683">
        <v>1.9976178497815911</v>
      </c>
      <c r="I3683">
        <v>111.6367329484702</v>
      </c>
      <c r="J3683">
        <v>97.105729474305903</v>
      </c>
      <c r="K3683">
        <v>59.9</v>
      </c>
      <c r="L3683">
        <f t="shared" si="974"/>
        <v>2001.0723821502183</v>
      </c>
      <c r="N3683">
        <f t="shared" si="969"/>
        <v>11.267617849781573</v>
      </c>
      <c r="O3683">
        <f t="shared" si="970"/>
        <v>1.9976178497815908</v>
      </c>
      <c r="P3683">
        <f t="shared" si="971"/>
        <v>0</v>
      </c>
      <c r="Q3683">
        <f t="shared" si="972"/>
        <v>0</v>
      </c>
      <c r="R3683">
        <f t="shared" si="973"/>
        <v>2008.9233333333332</v>
      </c>
      <c r="S3683">
        <f t="shared" si="975"/>
        <v>1995.0013333333332</v>
      </c>
      <c r="T3683">
        <f t="shared" si="976"/>
        <v>41.574666666666417</v>
      </c>
      <c r="U3683">
        <f t="shared" si="977"/>
        <v>8.3149333333332827</v>
      </c>
      <c r="V3683">
        <f t="shared" si="978"/>
        <v>111.6224623969734</v>
      </c>
      <c r="W3683">
        <f t="shared" si="979"/>
        <v>-1.4270551496792905E-2</v>
      </c>
      <c r="X3683">
        <f t="shared" si="980"/>
        <v>2012.34</v>
      </c>
      <c r="Y3683">
        <f t="shared" si="981"/>
        <v>1978.48</v>
      </c>
      <c r="Z3683">
        <f t="shared" si="982"/>
        <v>97.105729474305903</v>
      </c>
      <c r="AA3683">
        <f t="shared" si="985"/>
        <v>59.902704347408552</v>
      </c>
      <c r="AB3683">
        <f t="shared" si="983"/>
        <v>0</v>
      </c>
      <c r="AC3683">
        <f t="shared" si="984"/>
        <v>2.7043474085530761E-3</v>
      </c>
    </row>
    <row r="3684" spans="1:29" x14ac:dyDescent="0.3">
      <c r="A3684" s="2">
        <v>41901</v>
      </c>
      <c r="B3684">
        <v>2012.74</v>
      </c>
      <c r="C3684">
        <v>2019.26</v>
      </c>
      <c r="D3684">
        <v>2006.59</v>
      </c>
      <c r="E3684">
        <v>2010.4</v>
      </c>
      <c r="F3684">
        <v>4880220000</v>
      </c>
      <c r="G3684">
        <v>15.078411899854251</v>
      </c>
      <c r="H3684">
        <v>2.408411899854173</v>
      </c>
      <c r="I3684">
        <v>87.663663663663044</v>
      </c>
      <c r="J3684">
        <v>78.273663560569133</v>
      </c>
      <c r="K3684">
        <v>71.63</v>
      </c>
      <c r="L3684">
        <f t="shared" si="974"/>
        <v>2004.1815881001457</v>
      </c>
      <c r="N3684">
        <f t="shared" si="969"/>
        <v>15.078411899854245</v>
      </c>
      <c r="O3684">
        <f t="shared" si="970"/>
        <v>2.4084118998541726</v>
      </c>
      <c r="P3684">
        <f t="shared" si="971"/>
        <v>0</v>
      </c>
      <c r="Q3684">
        <f t="shared" si="972"/>
        <v>0</v>
      </c>
      <c r="R3684">
        <f t="shared" si="973"/>
        <v>2012.0833333333333</v>
      </c>
      <c r="S3684">
        <f t="shared" si="975"/>
        <v>1999.9153333333331</v>
      </c>
      <c r="T3684">
        <f t="shared" si="976"/>
        <v>46.254666666666708</v>
      </c>
      <c r="U3684">
        <f t="shared" si="977"/>
        <v>9.2509333333333412</v>
      </c>
      <c r="V3684">
        <f t="shared" si="978"/>
        <v>87.688449453749612</v>
      </c>
      <c r="W3684">
        <f t="shared" si="979"/>
        <v>2.4785790086568227E-2</v>
      </c>
      <c r="X3684">
        <f t="shared" si="980"/>
        <v>2019.26</v>
      </c>
      <c r="Y3684">
        <f t="shared" si="981"/>
        <v>1978.48</v>
      </c>
      <c r="Z3684">
        <f t="shared" si="982"/>
        <v>78.273663560569133</v>
      </c>
      <c r="AA3684">
        <f t="shared" si="985"/>
        <v>71.633245309243691</v>
      </c>
      <c r="AB3684">
        <f t="shared" si="983"/>
        <v>0</v>
      </c>
      <c r="AC3684">
        <f t="shared" si="984"/>
        <v>3.2453092436952602E-3</v>
      </c>
    </row>
    <row r="3685" spans="1:29" x14ac:dyDescent="0.3">
      <c r="A3685" s="2">
        <v>41904</v>
      </c>
      <c r="B3685">
        <v>2009.08</v>
      </c>
      <c r="C3685">
        <v>2009.08</v>
      </c>
      <c r="D3685">
        <v>1991.01</v>
      </c>
      <c r="E3685">
        <v>1994.29</v>
      </c>
      <c r="F3685">
        <v>3349670000</v>
      </c>
      <c r="G3685">
        <v>8.1956079332360332</v>
      </c>
      <c r="H3685">
        <v>-9.8743920667639031</v>
      </c>
      <c r="I3685">
        <v>-52.120946857788773</v>
      </c>
      <c r="J3685">
        <v>37.885572139303477</v>
      </c>
      <c r="K3685">
        <v>74.19</v>
      </c>
      <c r="L3685">
        <f t="shared" si="974"/>
        <v>2000.8843920667639</v>
      </c>
      <c r="N3685">
        <f t="shared" si="969"/>
        <v>8.1956079332360332</v>
      </c>
      <c r="O3685">
        <f t="shared" si="970"/>
        <v>-9.8743920667639031</v>
      </c>
      <c r="P3685">
        <f t="shared" si="971"/>
        <v>0</v>
      </c>
      <c r="Q3685">
        <f t="shared" si="972"/>
        <v>0</v>
      </c>
      <c r="R3685">
        <f t="shared" si="973"/>
        <v>1998.1266666666668</v>
      </c>
      <c r="S3685">
        <f t="shared" si="975"/>
        <v>2002.8879999999997</v>
      </c>
      <c r="T3685">
        <f t="shared" si="976"/>
        <v>30.461333333332959</v>
      </c>
      <c r="U3685">
        <f t="shared" si="977"/>
        <v>6.0922666666665917</v>
      </c>
      <c r="V3685">
        <f t="shared" si="978"/>
        <v>-52.10248329393518</v>
      </c>
      <c r="W3685">
        <f t="shared" si="979"/>
        <v>1.8463563853593712E-2</v>
      </c>
      <c r="X3685">
        <f t="shared" si="980"/>
        <v>2019.26</v>
      </c>
      <c r="Y3685">
        <f t="shared" si="981"/>
        <v>1979.06</v>
      </c>
      <c r="Z3685">
        <f t="shared" si="982"/>
        <v>37.885572139303484</v>
      </c>
      <c r="AA3685">
        <f t="shared" si="985"/>
        <v>74.194824894671996</v>
      </c>
      <c r="AB3685">
        <f t="shared" si="983"/>
        <v>0</v>
      </c>
      <c r="AC3685">
        <f t="shared" si="984"/>
        <v>4.8248946719979813E-3</v>
      </c>
    </row>
    <row r="3686" spans="1:29" x14ac:dyDescent="0.3">
      <c r="A3686" s="2">
        <v>41905</v>
      </c>
      <c r="B3686">
        <v>1992.78</v>
      </c>
      <c r="C3686">
        <v>1995.41</v>
      </c>
      <c r="D3686">
        <v>1982.77</v>
      </c>
      <c r="E3686">
        <v>1982.77</v>
      </c>
      <c r="F3686">
        <v>3279350000</v>
      </c>
      <c r="G3686">
        <v>0.56373862215718873</v>
      </c>
      <c r="H3686">
        <v>-12.07626137784291</v>
      </c>
      <c r="I3686">
        <v>-134.7282391618279</v>
      </c>
      <c r="J3686">
        <v>0</v>
      </c>
      <c r="K3686">
        <v>56.97</v>
      </c>
      <c r="L3686">
        <f t="shared" si="974"/>
        <v>1994.8462613778429</v>
      </c>
      <c r="N3686">
        <f t="shared" si="969"/>
        <v>0.56373862215718873</v>
      </c>
      <c r="O3686">
        <f t="shared" si="970"/>
        <v>-12.076261377842911</v>
      </c>
      <c r="P3686">
        <f t="shared" si="971"/>
        <v>0</v>
      </c>
      <c r="Q3686">
        <f t="shared" si="972"/>
        <v>0</v>
      </c>
      <c r="R3686">
        <f t="shared" si="973"/>
        <v>1986.9833333333336</v>
      </c>
      <c r="S3686">
        <f t="shared" si="975"/>
        <v>2001.5966666666668</v>
      </c>
      <c r="T3686">
        <f t="shared" si="976"/>
        <v>36.166666666665833</v>
      </c>
      <c r="U3686">
        <f t="shared" si="977"/>
        <v>7.2333333333331664</v>
      </c>
      <c r="V3686">
        <f t="shared" si="978"/>
        <v>-134.68509984639235</v>
      </c>
      <c r="W3686">
        <f t="shared" si="979"/>
        <v>4.3139315435553272E-2</v>
      </c>
      <c r="X3686">
        <f t="shared" si="980"/>
        <v>2019.26</v>
      </c>
      <c r="Y3686">
        <f t="shared" si="981"/>
        <v>1982.77</v>
      </c>
      <c r="Z3686">
        <f t="shared" si="982"/>
        <v>0</v>
      </c>
      <c r="AA3686">
        <f t="shared" si="985"/>
        <v>56.967934138369444</v>
      </c>
      <c r="AB3686">
        <f t="shared" si="983"/>
        <v>0</v>
      </c>
      <c r="AC3686">
        <f t="shared" si="984"/>
        <v>-2.0658616305553323E-3</v>
      </c>
    </row>
    <row r="3687" spans="1:29" x14ac:dyDescent="0.3">
      <c r="A3687" s="2">
        <v>41906</v>
      </c>
      <c r="B3687">
        <v>1983.34</v>
      </c>
      <c r="C3687">
        <v>1999.79</v>
      </c>
      <c r="D3687">
        <v>1978.63</v>
      </c>
      <c r="E3687">
        <v>1998.3</v>
      </c>
      <c r="F3687">
        <v>3313850000</v>
      </c>
      <c r="G3687">
        <v>3.7924924147712318</v>
      </c>
      <c r="H3687">
        <v>-17.367507585228619</v>
      </c>
      <c r="I3687">
        <v>-57.162640406217228</v>
      </c>
      <c r="J3687">
        <v>48.412503076544184</v>
      </c>
      <c r="K3687">
        <v>52.34</v>
      </c>
      <c r="L3687">
        <f t="shared" si="974"/>
        <v>1995.9975075852287</v>
      </c>
      <c r="N3687">
        <f t="shared" si="969"/>
        <v>3.7924924147712318</v>
      </c>
      <c r="O3687">
        <f t="shared" si="970"/>
        <v>-17.367507585228623</v>
      </c>
      <c r="P3687">
        <f t="shared" si="971"/>
        <v>0</v>
      </c>
      <c r="Q3687">
        <f t="shared" si="972"/>
        <v>0</v>
      </c>
      <c r="R3687">
        <f t="shared" si="973"/>
        <v>1992.24</v>
      </c>
      <c r="S3687">
        <f t="shared" si="975"/>
        <v>1999.6713333333332</v>
      </c>
      <c r="T3687">
        <f t="shared" si="976"/>
        <v>43.327999999999292</v>
      </c>
      <c r="U3687">
        <f t="shared" si="977"/>
        <v>8.6655999999998592</v>
      </c>
      <c r="V3687">
        <f t="shared" si="978"/>
        <v>-57.171139011980976</v>
      </c>
      <c r="W3687">
        <f t="shared" si="979"/>
        <v>-8.4986057637479462E-3</v>
      </c>
      <c r="X3687">
        <f t="shared" si="980"/>
        <v>2019.26</v>
      </c>
      <c r="Y3687">
        <f t="shared" si="981"/>
        <v>1978.63</v>
      </c>
      <c r="Z3687">
        <f t="shared" si="982"/>
        <v>48.412503076544184</v>
      </c>
      <c r="AA3687">
        <f t="shared" si="985"/>
        <v>52.335493650144542</v>
      </c>
      <c r="AB3687">
        <f t="shared" si="983"/>
        <v>0</v>
      </c>
      <c r="AC3687">
        <f t="shared" si="984"/>
        <v>-4.506349855461167E-3</v>
      </c>
    </row>
    <row r="3688" spans="1:29" x14ac:dyDescent="0.3">
      <c r="A3688" s="2">
        <v>41907</v>
      </c>
      <c r="B3688">
        <v>1997.32</v>
      </c>
      <c r="C3688">
        <v>1997.32</v>
      </c>
      <c r="D3688">
        <v>1965.99</v>
      </c>
      <c r="E3688">
        <v>1965.99</v>
      </c>
      <c r="F3688">
        <v>3273050000</v>
      </c>
      <c r="G3688">
        <v>11.324994943180631</v>
      </c>
      <c r="H3688">
        <v>-20.0050050568193</v>
      </c>
      <c r="I3688">
        <v>-116.9006542338945</v>
      </c>
      <c r="J3688">
        <v>0</v>
      </c>
      <c r="K3688">
        <v>32.909999999999997</v>
      </c>
      <c r="L3688">
        <f t="shared" si="974"/>
        <v>1985.9950050568193</v>
      </c>
      <c r="N3688">
        <f t="shared" si="969"/>
        <v>11.324994943180627</v>
      </c>
      <c r="O3688">
        <f t="shared" si="970"/>
        <v>-20.0050050568193</v>
      </c>
      <c r="P3688">
        <f t="shared" si="971"/>
        <v>0</v>
      </c>
      <c r="Q3688">
        <f t="shared" si="972"/>
        <v>0</v>
      </c>
      <c r="R3688">
        <f t="shared" si="973"/>
        <v>1976.4333333333334</v>
      </c>
      <c r="S3688">
        <f t="shared" si="975"/>
        <v>1993.1733333333334</v>
      </c>
      <c r="T3688">
        <f t="shared" si="976"/>
        <v>47.726666666666461</v>
      </c>
      <c r="U3688">
        <f t="shared" si="977"/>
        <v>9.5453333333332928</v>
      </c>
      <c r="V3688">
        <f t="shared" si="978"/>
        <v>-116.91577035898925</v>
      </c>
      <c r="W3688">
        <f t="shared" si="979"/>
        <v>-1.5116125094749577E-2</v>
      </c>
      <c r="X3688">
        <f t="shared" si="980"/>
        <v>2019.26</v>
      </c>
      <c r="Y3688">
        <f t="shared" si="981"/>
        <v>1965.99</v>
      </c>
      <c r="Z3688">
        <f t="shared" si="982"/>
        <v>0</v>
      </c>
      <c r="AA3688">
        <f t="shared" si="985"/>
        <v>32.914347755283359</v>
      </c>
      <c r="AB3688">
        <f t="shared" si="983"/>
        <v>0</v>
      </c>
      <c r="AC3688">
        <f t="shared" si="984"/>
        <v>4.3477552833621758E-3</v>
      </c>
    </row>
    <row r="3689" spans="1:29" x14ac:dyDescent="0.3">
      <c r="A3689" s="2">
        <v>41908</v>
      </c>
      <c r="B3689">
        <v>1966.22</v>
      </c>
      <c r="C3689">
        <v>1986.37</v>
      </c>
      <c r="D3689">
        <v>1966.22</v>
      </c>
      <c r="E3689">
        <v>1982.85</v>
      </c>
      <c r="F3689">
        <v>2929440000</v>
      </c>
      <c r="G3689">
        <v>1.423329962120079</v>
      </c>
      <c r="H3689">
        <v>-18.726670037879789</v>
      </c>
      <c r="I3689">
        <v>-73.823638384588762</v>
      </c>
      <c r="J3689">
        <v>39.127407751218222</v>
      </c>
      <c r="K3689">
        <v>25.09</v>
      </c>
      <c r="L3689">
        <f t="shared" si="974"/>
        <v>1984.9466700378798</v>
      </c>
      <c r="N3689">
        <f t="shared" si="969"/>
        <v>1.4233299621200786</v>
      </c>
      <c r="O3689">
        <f t="shared" si="970"/>
        <v>-18.726670037879785</v>
      </c>
      <c r="P3689">
        <f t="shared" si="971"/>
        <v>0</v>
      </c>
      <c r="Q3689">
        <f t="shared" si="972"/>
        <v>0</v>
      </c>
      <c r="R3689">
        <f t="shared" si="973"/>
        <v>1978.4800000000002</v>
      </c>
      <c r="S3689">
        <f t="shared" si="975"/>
        <v>1986.4526666666668</v>
      </c>
      <c r="T3689">
        <f t="shared" si="976"/>
        <v>35.983999999999924</v>
      </c>
      <c r="U3689">
        <f t="shared" si="977"/>
        <v>7.1967999999999845</v>
      </c>
      <c r="V3689">
        <f t="shared" si="978"/>
        <v>-73.853811570573697</v>
      </c>
      <c r="W3689">
        <f t="shared" si="979"/>
        <v>-3.0173185984935458E-2</v>
      </c>
      <c r="X3689">
        <f t="shared" si="980"/>
        <v>2009.08</v>
      </c>
      <c r="Y3689">
        <f t="shared" si="981"/>
        <v>1965.99</v>
      </c>
      <c r="Z3689">
        <f t="shared" si="982"/>
        <v>39.127407751218222</v>
      </c>
      <c r="AA3689">
        <f t="shared" si="985"/>
        <v>25.085096593413176</v>
      </c>
      <c r="AB3689">
        <f t="shared" si="983"/>
        <v>0</v>
      </c>
      <c r="AC3689">
        <f t="shared" si="984"/>
        <v>-4.9034065868234222E-3</v>
      </c>
    </row>
    <row r="3690" spans="1:29" x14ac:dyDescent="0.3">
      <c r="A3690" s="2">
        <v>41911</v>
      </c>
      <c r="B3690">
        <v>1978.96</v>
      </c>
      <c r="C3690">
        <v>1981.28</v>
      </c>
      <c r="D3690">
        <v>1964.04</v>
      </c>
      <c r="E3690">
        <v>1977.8</v>
      </c>
      <c r="F3690">
        <v>3094440000</v>
      </c>
      <c r="G3690">
        <v>-1.284446691920039</v>
      </c>
      <c r="H3690">
        <v>-18.524446691920051</v>
      </c>
      <c r="I3690">
        <v>-77.195940013346828</v>
      </c>
      <c r="J3690">
        <v>38.489510489510472</v>
      </c>
      <c r="K3690">
        <v>25.21</v>
      </c>
      <c r="L3690">
        <f t="shared" si="974"/>
        <v>1982.56444669192</v>
      </c>
      <c r="N3690">
        <f t="shared" si="969"/>
        <v>-1.2844466919200386</v>
      </c>
      <c r="O3690">
        <f t="shared" si="970"/>
        <v>-18.524446691920048</v>
      </c>
      <c r="P3690">
        <f t="shared" si="971"/>
        <v>0</v>
      </c>
      <c r="Q3690">
        <f t="shared" si="972"/>
        <v>0</v>
      </c>
      <c r="R3690">
        <f t="shared" si="973"/>
        <v>1974.3733333333332</v>
      </c>
      <c r="S3690">
        <f t="shared" si="975"/>
        <v>1981.702</v>
      </c>
      <c r="T3690">
        <f t="shared" si="976"/>
        <v>31.638666666666722</v>
      </c>
      <c r="U3690">
        <f t="shared" si="977"/>
        <v>6.3277333333333443</v>
      </c>
      <c r="V3690">
        <f t="shared" si="978"/>
        <v>-77.212131428492185</v>
      </c>
      <c r="W3690">
        <f t="shared" si="979"/>
        <v>-1.6191415145357269E-2</v>
      </c>
      <c r="X3690">
        <f t="shared" si="980"/>
        <v>1999.79</v>
      </c>
      <c r="Y3690">
        <f t="shared" si="981"/>
        <v>1964.04</v>
      </c>
      <c r="Z3690">
        <f t="shared" si="982"/>
        <v>38.489510489510465</v>
      </c>
      <c r="AA3690">
        <f t="shared" si="985"/>
        <v>25.205884263454575</v>
      </c>
      <c r="AB3690">
        <f t="shared" si="983"/>
        <v>0</v>
      </c>
      <c r="AC3690">
        <f t="shared" si="984"/>
        <v>-4.1157365454260741E-3</v>
      </c>
    </row>
    <row r="3691" spans="1:29" x14ac:dyDescent="0.3">
      <c r="A3691" s="2">
        <v>41912</v>
      </c>
      <c r="B3691">
        <v>1978.21</v>
      </c>
      <c r="C3691">
        <v>1985.17</v>
      </c>
      <c r="D3691">
        <v>1968.96</v>
      </c>
      <c r="E3691">
        <v>1972.29</v>
      </c>
      <c r="F3691">
        <v>3951100000</v>
      </c>
      <c r="G3691">
        <v>6.0303688720532591</v>
      </c>
      <c r="H3691">
        <v>-10.179631127946781</v>
      </c>
      <c r="I3691">
        <v>-50.969193492557821</v>
      </c>
      <c r="J3691">
        <v>23.07692307692308</v>
      </c>
      <c r="K3691">
        <v>29.82</v>
      </c>
      <c r="L3691">
        <f t="shared" si="974"/>
        <v>1979.1396311279468</v>
      </c>
      <c r="N3691">
        <f t="shared" si="969"/>
        <v>6.0303688720532591</v>
      </c>
      <c r="O3691">
        <f t="shared" si="970"/>
        <v>-10.179631127946777</v>
      </c>
      <c r="P3691">
        <f t="shared" si="971"/>
        <v>0</v>
      </c>
      <c r="Q3691">
        <f t="shared" si="972"/>
        <v>0</v>
      </c>
      <c r="R3691">
        <f t="shared" si="973"/>
        <v>1975.4733333333334</v>
      </c>
      <c r="S3691">
        <f t="shared" si="975"/>
        <v>1979.4</v>
      </c>
      <c r="T3691">
        <f t="shared" si="976"/>
        <v>25.680000000000064</v>
      </c>
      <c r="U3691">
        <f t="shared" si="977"/>
        <v>5.1360000000000126</v>
      </c>
      <c r="V3691">
        <f t="shared" si="978"/>
        <v>-50.969193492558716</v>
      </c>
      <c r="W3691">
        <f t="shared" si="979"/>
        <v>-8.9528384705772623E-13</v>
      </c>
      <c r="X3691">
        <f t="shared" si="980"/>
        <v>1999.79</v>
      </c>
      <c r="Y3691">
        <f t="shared" si="981"/>
        <v>1964.04</v>
      </c>
      <c r="Z3691">
        <f t="shared" si="982"/>
        <v>23.076923076923077</v>
      </c>
      <c r="AA3691">
        <f t="shared" si="985"/>
        <v>29.821268878839192</v>
      </c>
      <c r="AB3691">
        <f t="shared" si="983"/>
        <v>0</v>
      </c>
      <c r="AC3691">
        <f t="shared" si="984"/>
        <v>1.2688788391912453E-3</v>
      </c>
    </row>
    <row r="3692" spans="1:29" x14ac:dyDescent="0.3">
      <c r="A3692" s="2">
        <v>41913</v>
      </c>
      <c r="B3692">
        <v>1971.44</v>
      </c>
      <c r="C3692">
        <v>1971.44</v>
      </c>
      <c r="D3692">
        <v>1941.72</v>
      </c>
      <c r="E3692">
        <v>1946.16</v>
      </c>
      <c r="F3692">
        <v>4188590000</v>
      </c>
      <c r="G3692">
        <v>3.293579248035257</v>
      </c>
      <c r="H3692">
        <v>-26.42642075196477</v>
      </c>
      <c r="I3692">
        <v>-166.59147643538159</v>
      </c>
      <c r="J3692">
        <v>7.985611510791478</v>
      </c>
      <c r="K3692">
        <v>21.74</v>
      </c>
      <c r="L3692">
        <f t="shared" si="974"/>
        <v>1968.1464207519648</v>
      </c>
      <c r="N3692">
        <f t="shared" si="969"/>
        <v>3.2935792480352575</v>
      </c>
      <c r="O3692">
        <f t="shared" si="970"/>
        <v>-26.42642075196477</v>
      </c>
      <c r="P3692">
        <f t="shared" si="971"/>
        <v>0</v>
      </c>
      <c r="Q3692">
        <f t="shared" si="972"/>
        <v>0</v>
      </c>
      <c r="R3692">
        <f t="shared" si="973"/>
        <v>1953.1066666666666</v>
      </c>
      <c r="S3692">
        <f t="shared" si="975"/>
        <v>1971.5733333333333</v>
      </c>
      <c r="T3692">
        <f t="shared" si="976"/>
        <v>36.933333333333849</v>
      </c>
      <c r="U3692">
        <f t="shared" si="977"/>
        <v>7.3866666666667697</v>
      </c>
      <c r="V3692">
        <f t="shared" si="978"/>
        <v>-166.66666666666464</v>
      </c>
      <c r="W3692">
        <f t="shared" si="979"/>
        <v>-7.519023128304525E-2</v>
      </c>
      <c r="X3692">
        <f t="shared" si="980"/>
        <v>1997.32</v>
      </c>
      <c r="Y3692">
        <f t="shared" si="981"/>
        <v>1941.72</v>
      </c>
      <c r="Z3692">
        <f t="shared" si="982"/>
        <v>7.985611510791478</v>
      </c>
      <c r="AA3692">
        <f t="shared" si="985"/>
        <v>21.735890565688649</v>
      </c>
      <c r="AB3692">
        <f t="shared" si="983"/>
        <v>0</v>
      </c>
      <c r="AC3692">
        <f t="shared" si="984"/>
        <v>-4.1094343113492471E-3</v>
      </c>
    </row>
    <row r="3693" spans="1:29" x14ac:dyDescent="0.3">
      <c r="A3693" s="2">
        <v>41914</v>
      </c>
      <c r="B3693">
        <v>1945.83</v>
      </c>
      <c r="C3693">
        <v>1952.32</v>
      </c>
      <c r="D3693">
        <v>1926.03</v>
      </c>
      <c r="E3693">
        <v>1946.17</v>
      </c>
      <c r="F3693">
        <v>4012510000</v>
      </c>
      <c r="G3693">
        <v>-8.5009471679768467</v>
      </c>
      <c r="H3693">
        <v>-34.79094716797681</v>
      </c>
      <c r="I3693">
        <v>-111.3147192618674</v>
      </c>
      <c r="J3693">
        <v>33.37752734504496</v>
      </c>
      <c r="K3693">
        <v>28.41</v>
      </c>
      <c r="L3693">
        <f t="shared" si="974"/>
        <v>1960.8209471679768</v>
      </c>
      <c r="N3693">
        <f t="shared" si="969"/>
        <v>-8.5009471679768467</v>
      </c>
      <c r="O3693">
        <f t="shared" si="970"/>
        <v>-34.79094716797681</v>
      </c>
      <c r="P3693">
        <f t="shared" si="971"/>
        <v>0</v>
      </c>
      <c r="Q3693">
        <f t="shared" si="972"/>
        <v>0</v>
      </c>
      <c r="R3693">
        <f t="shared" si="973"/>
        <v>1941.5066666666669</v>
      </c>
      <c r="S3693">
        <f t="shared" si="975"/>
        <v>1964.5880000000002</v>
      </c>
      <c r="T3693">
        <f t="shared" si="976"/>
        <v>69.125333333333174</v>
      </c>
      <c r="U3693">
        <f t="shared" si="977"/>
        <v>13.825066666666634</v>
      </c>
      <c r="V3693">
        <f t="shared" si="978"/>
        <v>-111.30185428079122</v>
      </c>
      <c r="W3693">
        <f t="shared" si="979"/>
        <v>1.2864981076177173E-2</v>
      </c>
      <c r="X3693">
        <f t="shared" si="980"/>
        <v>1986.37</v>
      </c>
      <c r="Y3693">
        <f t="shared" si="981"/>
        <v>1926.03</v>
      </c>
      <c r="Z3693">
        <f t="shared" si="982"/>
        <v>33.37752734504496</v>
      </c>
      <c r="AA3693">
        <f t="shared" si="985"/>
        <v>28.411396034697638</v>
      </c>
      <c r="AB3693">
        <f t="shared" si="983"/>
        <v>0</v>
      </c>
      <c r="AC3693">
        <f t="shared" si="984"/>
        <v>1.3960346976382709E-3</v>
      </c>
    </row>
    <row r="3694" spans="1:29" x14ac:dyDescent="0.3">
      <c r="A3694" s="2">
        <v>41915</v>
      </c>
      <c r="B3694">
        <v>1948.12</v>
      </c>
      <c r="C3694">
        <v>1971.19</v>
      </c>
      <c r="D3694">
        <v>1948.12</v>
      </c>
      <c r="E3694">
        <v>1967.9</v>
      </c>
      <c r="F3694">
        <v>3560970000</v>
      </c>
      <c r="G3694">
        <v>8.0093685546819415</v>
      </c>
      <c r="H3694">
        <v>-15.06063144531822</v>
      </c>
      <c r="I3694">
        <v>6.1216429699853219</v>
      </c>
      <c r="J3694">
        <v>70.79810618870485</v>
      </c>
      <c r="K3694">
        <v>34.75</v>
      </c>
      <c r="L3694">
        <f t="shared" si="974"/>
        <v>1963.1806314453181</v>
      </c>
      <c r="N3694">
        <f t="shared" si="969"/>
        <v>8.0093685546819415</v>
      </c>
      <c r="O3694">
        <f t="shared" si="970"/>
        <v>-15.060631445318222</v>
      </c>
      <c r="P3694">
        <f t="shared" si="971"/>
        <v>0</v>
      </c>
      <c r="Q3694">
        <f t="shared" si="972"/>
        <v>0</v>
      </c>
      <c r="R3694">
        <f t="shared" si="973"/>
        <v>1962.4033333333334</v>
      </c>
      <c r="S3694">
        <f t="shared" si="975"/>
        <v>1961.3726666666666</v>
      </c>
      <c r="T3694">
        <f t="shared" si="976"/>
        <v>56.263999999999896</v>
      </c>
      <c r="U3694">
        <f t="shared" si="977"/>
        <v>11.252799999999979</v>
      </c>
      <c r="V3694">
        <f t="shared" si="978"/>
        <v>6.1061345719392923</v>
      </c>
      <c r="W3694">
        <f t="shared" si="979"/>
        <v>-1.5508398046029548E-2</v>
      </c>
      <c r="X3694">
        <f t="shared" si="980"/>
        <v>1985.17</v>
      </c>
      <c r="Y3694">
        <f t="shared" si="981"/>
        <v>1926.03</v>
      </c>
      <c r="Z3694">
        <f t="shared" si="982"/>
        <v>70.79810618870485</v>
      </c>
      <c r="AA3694">
        <f t="shared" si="985"/>
        <v>34.745535722194965</v>
      </c>
      <c r="AB3694">
        <f t="shared" si="983"/>
        <v>0</v>
      </c>
      <c r="AC3694">
        <f t="shared" si="984"/>
        <v>-4.4642778050345555E-3</v>
      </c>
    </row>
    <row r="3695" spans="1:29" x14ac:dyDescent="0.3">
      <c r="A3695" s="2">
        <v>41918</v>
      </c>
      <c r="B3695">
        <v>1970.01</v>
      </c>
      <c r="C3695">
        <v>1977.84</v>
      </c>
      <c r="D3695">
        <v>1958.43</v>
      </c>
      <c r="E3695">
        <v>1964.82</v>
      </c>
      <c r="F3695">
        <v>3358220000</v>
      </c>
      <c r="G3695">
        <v>14.11291236978764</v>
      </c>
      <c r="H3695">
        <v>-5.2970876302122178</v>
      </c>
      <c r="I3695">
        <v>47.162323058604557</v>
      </c>
      <c r="J3695">
        <v>65.590125126817554</v>
      </c>
      <c r="K3695">
        <v>40.17</v>
      </c>
      <c r="L3695">
        <f t="shared" si="974"/>
        <v>1963.7270876302123</v>
      </c>
      <c r="N3695">
        <f t="shared" si="969"/>
        <v>14.112912369787637</v>
      </c>
      <c r="O3695">
        <f t="shared" si="970"/>
        <v>-5.2970876302122178</v>
      </c>
      <c r="P3695">
        <f t="shared" si="971"/>
        <v>0</v>
      </c>
      <c r="Q3695">
        <f t="shared" si="972"/>
        <v>0</v>
      </c>
      <c r="R3695">
        <f t="shared" si="973"/>
        <v>1967.03</v>
      </c>
      <c r="S3695">
        <f t="shared" si="975"/>
        <v>1959.904</v>
      </c>
      <c r="T3695">
        <f t="shared" si="976"/>
        <v>50.389333333333298</v>
      </c>
      <c r="U3695">
        <f t="shared" si="977"/>
        <v>10.07786666666666</v>
      </c>
      <c r="V3695">
        <f t="shared" si="978"/>
        <v>47.139606265876253</v>
      </c>
      <c r="W3695">
        <f t="shared" si="979"/>
        <v>-2.2716792728303403E-2</v>
      </c>
      <c r="X3695">
        <f t="shared" si="980"/>
        <v>1985.17</v>
      </c>
      <c r="Y3695">
        <f t="shared" si="981"/>
        <v>1926.03</v>
      </c>
      <c r="Z3695">
        <f t="shared" si="982"/>
        <v>65.590125126817554</v>
      </c>
      <c r="AA3695">
        <f t="shared" si="985"/>
        <v>40.165658649656379</v>
      </c>
      <c r="AB3695">
        <f t="shared" si="983"/>
        <v>0</v>
      </c>
      <c r="AC3695">
        <f t="shared" si="984"/>
        <v>-4.3413503436227074E-3</v>
      </c>
    </row>
    <row r="3696" spans="1:29" x14ac:dyDescent="0.3">
      <c r="A3696" s="2">
        <v>41919</v>
      </c>
      <c r="B3696">
        <v>1962.36</v>
      </c>
      <c r="C3696">
        <v>1962.36</v>
      </c>
      <c r="D3696">
        <v>1934.87</v>
      </c>
      <c r="E3696">
        <v>1935.1</v>
      </c>
      <c r="F3696">
        <v>3687870000</v>
      </c>
      <c r="G3696">
        <v>8.1752749131915152</v>
      </c>
      <c r="H3696">
        <v>-19.31472508680849</v>
      </c>
      <c r="I3696">
        <v>-71.568185235303574</v>
      </c>
      <c r="J3696">
        <v>17.50627292028555</v>
      </c>
      <c r="K3696">
        <v>39.049999999999997</v>
      </c>
      <c r="L3696">
        <f t="shared" si="974"/>
        <v>1954.1847250868084</v>
      </c>
      <c r="N3696">
        <f t="shared" si="969"/>
        <v>8.1752749131915152</v>
      </c>
      <c r="O3696">
        <f t="shared" si="970"/>
        <v>-19.314725086808494</v>
      </c>
      <c r="P3696">
        <f t="shared" si="971"/>
        <v>0</v>
      </c>
      <c r="Q3696">
        <f t="shared" si="972"/>
        <v>0</v>
      </c>
      <c r="R3696">
        <f t="shared" si="973"/>
        <v>1944.11</v>
      </c>
      <c r="S3696">
        <f t="shared" si="975"/>
        <v>1953.6313333333335</v>
      </c>
      <c r="T3696">
        <f t="shared" si="976"/>
        <v>44.341333333333523</v>
      </c>
      <c r="U3696">
        <f t="shared" si="977"/>
        <v>8.8682666666667043</v>
      </c>
      <c r="V3696">
        <f t="shared" si="978"/>
        <v>-71.57605645096784</v>
      </c>
      <c r="W3696">
        <f t="shared" si="979"/>
        <v>-7.8712156642666287E-3</v>
      </c>
      <c r="X3696">
        <f t="shared" si="980"/>
        <v>1977.84</v>
      </c>
      <c r="Y3696">
        <f t="shared" si="981"/>
        <v>1926.03</v>
      </c>
      <c r="Z3696">
        <f t="shared" si="982"/>
        <v>17.506272920285554</v>
      </c>
      <c r="AA3696">
        <f t="shared" si="985"/>
        <v>39.051528618328881</v>
      </c>
      <c r="AB3696">
        <f t="shared" si="983"/>
        <v>0</v>
      </c>
      <c r="AC3696">
        <f t="shared" si="984"/>
        <v>1.5286183288836241E-3</v>
      </c>
    </row>
    <row r="3697" spans="1:29" x14ac:dyDescent="0.3">
      <c r="A3697" s="2">
        <v>41920</v>
      </c>
      <c r="B3697">
        <v>1935.55</v>
      </c>
      <c r="C3697">
        <v>1970.36</v>
      </c>
      <c r="D3697">
        <v>1925.25</v>
      </c>
      <c r="E3697">
        <v>1968.89</v>
      </c>
      <c r="F3697">
        <v>4441890000</v>
      </c>
      <c r="G3697">
        <v>11.273516608794131</v>
      </c>
      <c r="H3697">
        <v>-33.836483391205768</v>
      </c>
      <c r="I3697">
        <v>6.3676840036805746</v>
      </c>
      <c r="J3697">
        <v>82.981555428789065</v>
      </c>
      <c r="K3697">
        <v>54.05</v>
      </c>
      <c r="L3697">
        <f t="shared" si="974"/>
        <v>1959.0864833912058</v>
      </c>
      <c r="N3697">
        <f t="shared" si="969"/>
        <v>11.273516608794125</v>
      </c>
      <c r="O3697">
        <f t="shared" si="970"/>
        <v>-33.836483391205775</v>
      </c>
      <c r="P3697">
        <f t="shared" si="971"/>
        <v>0</v>
      </c>
      <c r="Q3697">
        <f t="shared" si="972"/>
        <v>0</v>
      </c>
      <c r="R3697">
        <f t="shared" si="973"/>
        <v>1954.8333333333333</v>
      </c>
      <c r="S3697">
        <f t="shared" si="975"/>
        <v>1953.9766666666667</v>
      </c>
      <c r="T3697">
        <f t="shared" si="976"/>
        <v>44.673333333333176</v>
      </c>
      <c r="U3697">
        <f t="shared" si="977"/>
        <v>8.9346666666666348</v>
      </c>
      <c r="V3697">
        <f t="shared" si="978"/>
        <v>6.3920807839618909</v>
      </c>
      <c r="W3697">
        <f t="shared" si="979"/>
        <v>2.439678028131631E-2</v>
      </c>
      <c r="X3697">
        <f t="shared" si="980"/>
        <v>1977.84</v>
      </c>
      <c r="Y3697">
        <f t="shared" si="981"/>
        <v>1925.25</v>
      </c>
      <c r="Z3697">
        <f t="shared" si="982"/>
        <v>82.981555428789065</v>
      </c>
      <c r="AA3697">
        <f t="shared" si="985"/>
        <v>54.050717401928395</v>
      </c>
      <c r="AB3697">
        <f t="shared" si="983"/>
        <v>0</v>
      </c>
      <c r="AC3697">
        <f t="shared" si="984"/>
        <v>7.1740192839797601E-4</v>
      </c>
    </row>
    <row r="3698" spans="1:29" x14ac:dyDescent="0.3">
      <c r="A3698" s="2">
        <v>41921</v>
      </c>
      <c r="B3698">
        <v>1967.68</v>
      </c>
      <c r="C3698">
        <v>1967.68</v>
      </c>
      <c r="D3698">
        <v>1927.56</v>
      </c>
      <c r="E3698">
        <v>1928.21</v>
      </c>
      <c r="F3698">
        <v>4344020000</v>
      </c>
      <c r="G3698">
        <v>18.885677739196129</v>
      </c>
      <c r="H3698">
        <v>-21.234322260803989</v>
      </c>
      <c r="I3698">
        <v>-94.315913962600192</v>
      </c>
      <c r="J3698">
        <v>5.6284464727135219</v>
      </c>
      <c r="K3698">
        <v>48.5</v>
      </c>
      <c r="L3698">
        <f t="shared" si="974"/>
        <v>1948.7943222608039</v>
      </c>
      <c r="N3698">
        <f t="shared" si="969"/>
        <v>18.885677739196126</v>
      </c>
      <c r="O3698">
        <f t="shared" si="970"/>
        <v>-21.234322260803992</v>
      </c>
      <c r="P3698">
        <f t="shared" si="971"/>
        <v>0</v>
      </c>
      <c r="Q3698">
        <f t="shared" si="972"/>
        <v>0</v>
      </c>
      <c r="R3698">
        <f t="shared" si="973"/>
        <v>1941.1499999999999</v>
      </c>
      <c r="S3698">
        <f t="shared" si="975"/>
        <v>1953.9053333333334</v>
      </c>
      <c r="T3698">
        <f t="shared" si="976"/>
        <v>45.101333333333514</v>
      </c>
      <c r="U3698">
        <f t="shared" si="977"/>
        <v>9.0202666666667035</v>
      </c>
      <c r="V3698">
        <f t="shared" si="978"/>
        <v>-94.271664794340595</v>
      </c>
      <c r="W3698">
        <f t="shared" si="979"/>
        <v>4.4249168259597127E-2</v>
      </c>
      <c r="X3698">
        <f t="shared" si="980"/>
        <v>1977.84</v>
      </c>
      <c r="Y3698">
        <f t="shared" si="981"/>
        <v>1925.25</v>
      </c>
      <c r="Z3698">
        <f t="shared" si="982"/>
        <v>5.6284464727135219</v>
      </c>
      <c r="AA3698">
        <f t="shared" si="985"/>
        <v>48.500901227462116</v>
      </c>
      <c r="AB3698">
        <f t="shared" si="983"/>
        <v>0</v>
      </c>
      <c r="AC3698">
        <f t="shared" si="984"/>
        <v>9.0122746211562799E-4</v>
      </c>
    </row>
    <row r="3699" spans="1:29" x14ac:dyDescent="0.3">
      <c r="A3699" s="2">
        <v>41922</v>
      </c>
      <c r="B3699">
        <v>1925.63</v>
      </c>
      <c r="C3699">
        <v>1936.98</v>
      </c>
      <c r="D3699">
        <v>1906.05</v>
      </c>
      <c r="E3699">
        <v>1906.13</v>
      </c>
      <c r="F3699">
        <v>4550540000</v>
      </c>
      <c r="G3699">
        <v>2.407118492797053</v>
      </c>
      <c r="H3699">
        <v>-28.52288150720301</v>
      </c>
      <c r="I3699">
        <v>-145.3829696191701</v>
      </c>
      <c r="J3699">
        <v>0.1114361331663946</v>
      </c>
      <c r="K3699">
        <v>34.36</v>
      </c>
      <c r="L3699">
        <f t="shared" si="974"/>
        <v>1934.572881507203</v>
      </c>
      <c r="N3699">
        <f t="shared" si="969"/>
        <v>2.4071184927970535</v>
      </c>
      <c r="O3699">
        <f t="shared" si="970"/>
        <v>-28.52288150720301</v>
      </c>
      <c r="P3699">
        <f t="shared" si="971"/>
        <v>0</v>
      </c>
      <c r="Q3699">
        <f t="shared" si="972"/>
        <v>0</v>
      </c>
      <c r="R3699">
        <f t="shared" si="973"/>
        <v>1916.3866666666665</v>
      </c>
      <c r="S3699">
        <f t="shared" si="975"/>
        <v>1944.702</v>
      </c>
      <c r="T3699">
        <f t="shared" si="976"/>
        <v>64.918666666666923</v>
      </c>
      <c r="U3699">
        <f t="shared" si="977"/>
        <v>12.983733333333385</v>
      </c>
      <c r="V3699">
        <f t="shared" si="978"/>
        <v>-145.38875995262455</v>
      </c>
      <c r="W3699">
        <f t="shared" si="979"/>
        <v>-5.7903334544562313E-3</v>
      </c>
      <c r="X3699">
        <f t="shared" si="980"/>
        <v>1977.84</v>
      </c>
      <c r="Y3699">
        <f t="shared" si="981"/>
        <v>1906.05</v>
      </c>
      <c r="Z3699">
        <f t="shared" si="982"/>
        <v>0.11143613316639456</v>
      </c>
      <c r="AA3699">
        <f t="shared" si="985"/>
        <v>34.363567216354419</v>
      </c>
      <c r="AB3699">
        <f t="shared" si="983"/>
        <v>0</v>
      </c>
      <c r="AC3699">
        <f t="shared" si="984"/>
        <v>3.5672163544191449E-3</v>
      </c>
    </row>
    <row r="3700" spans="1:29" x14ac:dyDescent="0.3">
      <c r="A3700" s="2">
        <v>41925</v>
      </c>
      <c r="B3700">
        <v>1905.65</v>
      </c>
      <c r="C3700">
        <v>1912.09</v>
      </c>
      <c r="D3700">
        <v>1874.14</v>
      </c>
      <c r="E3700">
        <v>1874.74</v>
      </c>
      <c r="F3700">
        <v>4352580000</v>
      </c>
      <c r="G3700">
        <v>-2.5385876714688038</v>
      </c>
      <c r="H3700">
        <v>-40.488587671468622</v>
      </c>
      <c r="I3700">
        <v>-128.67193285608539</v>
      </c>
      <c r="J3700">
        <v>0.62357098316349024</v>
      </c>
      <c r="K3700">
        <v>21.37</v>
      </c>
      <c r="L3700">
        <f t="shared" si="974"/>
        <v>1914.6285876714687</v>
      </c>
      <c r="N3700">
        <f t="shared" si="969"/>
        <v>-2.5385876714688038</v>
      </c>
      <c r="O3700">
        <f t="shared" si="970"/>
        <v>-40.488587671468622</v>
      </c>
      <c r="P3700">
        <f t="shared" si="971"/>
        <v>0</v>
      </c>
      <c r="Q3700">
        <f t="shared" si="972"/>
        <v>0</v>
      </c>
      <c r="R3700">
        <f t="shared" si="973"/>
        <v>1886.99</v>
      </c>
      <c r="S3700">
        <f t="shared" si="975"/>
        <v>1928.694</v>
      </c>
      <c r="T3700">
        <f t="shared" si="976"/>
        <v>108.02266666666651</v>
      </c>
      <c r="U3700">
        <f t="shared" si="977"/>
        <v>21.604533333333301</v>
      </c>
      <c r="V3700">
        <f t="shared" si="978"/>
        <v>-128.68904057173191</v>
      </c>
      <c r="W3700">
        <f t="shared" si="979"/>
        <v>-1.7107715646517363E-2</v>
      </c>
      <c r="X3700">
        <f t="shared" si="980"/>
        <v>1970.36</v>
      </c>
      <c r="Y3700">
        <f t="shared" si="981"/>
        <v>1874.14</v>
      </c>
      <c r="Z3700">
        <f t="shared" si="982"/>
        <v>0.62357098316349024</v>
      </c>
      <c r="AA3700">
        <f t="shared" si="985"/>
        <v>21.370256387623606</v>
      </c>
      <c r="AB3700">
        <f t="shared" si="983"/>
        <v>0</v>
      </c>
      <c r="AC3700">
        <f t="shared" si="984"/>
        <v>2.5638762360458145E-4</v>
      </c>
    </row>
    <row r="3701" spans="1:29" x14ac:dyDescent="0.3">
      <c r="A3701" s="2">
        <v>41926</v>
      </c>
      <c r="B3701">
        <v>1877.11</v>
      </c>
      <c r="C3701">
        <v>1898.71</v>
      </c>
      <c r="D3701">
        <v>1871.79</v>
      </c>
      <c r="E3701">
        <v>1877.7</v>
      </c>
      <c r="F3701">
        <v>4812010000</v>
      </c>
      <c r="G3701">
        <v>-3.6090584476460208</v>
      </c>
      <c r="H3701">
        <v>-30.52905844764609</v>
      </c>
      <c r="I3701">
        <v>-88.911176801801986</v>
      </c>
      <c r="J3701">
        <v>5.9957390686822416</v>
      </c>
      <c r="K3701">
        <v>19.07</v>
      </c>
      <c r="L3701">
        <f t="shared" si="974"/>
        <v>1902.3190584476461</v>
      </c>
      <c r="N3701">
        <f t="shared" si="969"/>
        <v>-3.6090584476460208</v>
      </c>
      <c r="O3701">
        <f t="shared" si="970"/>
        <v>-30.529058447646094</v>
      </c>
      <c r="P3701">
        <f t="shared" si="971"/>
        <v>0</v>
      </c>
      <c r="Q3701">
        <f t="shared" si="972"/>
        <v>0</v>
      </c>
      <c r="R3701">
        <f t="shared" si="973"/>
        <v>1882.7333333333333</v>
      </c>
      <c r="S3701">
        <f t="shared" si="975"/>
        <v>1916.4186666666665</v>
      </c>
      <c r="T3701">
        <f t="shared" si="976"/>
        <v>126.29199999999969</v>
      </c>
      <c r="U3701">
        <f t="shared" si="977"/>
        <v>25.258399999999938</v>
      </c>
      <c r="V3701">
        <f t="shared" si="978"/>
        <v>-88.908596304155466</v>
      </c>
      <c r="W3701">
        <f t="shared" si="979"/>
        <v>2.580497646519575E-3</v>
      </c>
      <c r="X3701">
        <f t="shared" si="980"/>
        <v>1970.36</v>
      </c>
      <c r="Y3701">
        <f t="shared" si="981"/>
        <v>1871.79</v>
      </c>
      <c r="Z3701">
        <f t="shared" si="982"/>
        <v>5.9957390686822416</v>
      </c>
      <c r="AA3701">
        <f t="shared" si="985"/>
        <v>19.068149617302943</v>
      </c>
      <c r="AB3701">
        <f t="shared" si="983"/>
        <v>0</v>
      </c>
      <c r="AC3701">
        <f t="shared" si="984"/>
        <v>-1.8503826970572845E-3</v>
      </c>
    </row>
    <row r="3702" spans="1:29" x14ac:dyDescent="0.3">
      <c r="A3702" s="2">
        <v>41927</v>
      </c>
      <c r="B3702">
        <v>1874.18</v>
      </c>
      <c r="C3702">
        <v>1874.18</v>
      </c>
      <c r="D3702">
        <v>1820.66</v>
      </c>
      <c r="E3702">
        <v>1862.49</v>
      </c>
      <c r="F3702">
        <v>6090800000</v>
      </c>
      <c r="G3702">
        <v>-14.862705631764131</v>
      </c>
      <c r="H3702">
        <v>-68.382705631764111</v>
      </c>
      <c r="I3702">
        <v>-110.41724841130851</v>
      </c>
      <c r="J3702">
        <v>28.45191130458436</v>
      </c>
      <c r="K3702">
        <v>8.16</v>
      </c>
      <c r="L3702">
        <f t="shared" si="974"/>
        <v>1889.0427056317642</v>
      </c>
      <c r="N3702">
        <f t="shared" si="969"/>
        <v>-14.862705631764129</v>
      </c>
      <c r="O3702">
        <f t="shared" si="970"/>
        <v>-68.382705631764111</v>
      </c>
      <c r="P3702">
        <f t="shared" si="971"/>
        <v>0</v>
      </c>
      <c r="Q3702">
        <f t="shared" si="972"/>
        <v>0</v>
      </c>
      <c r="R3702">
        <f t="shared" si="973"/>
        <v>1852.4433333333334</v>
      </c>
      <c r="S3702">
        <f t="shared" si="975"/>
        <v>1895.9406666666666</v>
      </c>
      <c r="T3702">
        <f t="shared" si="976"/>
        <v>131.31066666666629</v>
      </c>
      <c r="U3702">
        <f t="shared" si="977"/>
        <v>26.26213333333326</v>
      </c>
      <c r="V3702">
        <f t="shared" si="978"/>
        <v>-110.41838016036617</v>
      </c>
      <c r="W3702">
        <f t="shared" si="979"/>
        <v>-1.1317490576630007E-3</v>
      </c>
      <c r="X3702">
        <f t="shared" si="980"/>
        <v>1967.68</v>
      </c>
      <c r="Y3702">
        <f t="shared" si="981"/>
        <v>1820.66</v>
      </c>
      <c r="Z3702">
        <f t="shared" si="982"/>
        <v>28.451911304584364</v>
      </c>
      <c r="AA3702">
        <f t="shared" si="985"/>
        <v>8.1622207924620032</v>
      </c>
      <c r="AB3702">
        <f t="shared" si="983"/>
        <v>0</v>
      </c>
      <c r="AC3702">
        <f t="shared" si="984"/>
        <v>2.2207924620030184E-3</v>
      </c>
    </row>
    <row r="3703" spans="1:29" x14ac:dyDescent="0.3">
      <c r="A3703" s="2">
        <v>41928</v>
      </c>
      <c r="B3703">
        <v>1855.95</v>
      </c>
      <c r="C3703">
        <v>1876.01</v>
      </c>
      <c r="D3703">
        <v>1835.02</v>
      </c>
      <c r="E3703">
        <v>1862.76</v>
      </c>
      <c r="F3703">
        <v>5073150000</v>
      </c>
      <c r="G3703">
        <v>-4.2718037545093921</v>
      </c>
      <c r="H3703">
        <v>-45.261803754509401</v>
      </c>
      <c r="I3703">
        <v>-73.865403892018691</v>
      </c>
      <c r="J3703">
        <v>36.193259972489628</v>
      </c>
      <c r="K3703">
        <v>14.28</v>
      </c>
      <c r="L3703">
        <f t="shared" si="974"/>
        <v>1880.2818037545094</v>
      </c>
      <c r="N3703">
        <f t="shared" si="969"/>
        <v>-4.2718037545093921</v>
      </c>
      <c r="O3703">
        <f t="shared" si="970"/>
        <v>-45.261803754509401</v>
      </c>
      <c r="P3703">
        <f t="shared" si="971"/>
        <v>0</v>
      </c>
      <c r="Q3703">
        <f t="shared" si="972"/>
        <v>0</v>
      </c>
      <c r="R3703">
        <f t="shared" si="973"/>
        <v>1857.93</v>
      </c>
      <c r="S3703">
        <f t="shared" si="975"/>
        <v>1879.2966666666666</v>
      </c>
      <c r="T3703">
        <f t="shared" si="976"/>
        <v>96.439999999999827</v>
      </c>
      <c r="U3703">
        <f t="shared" si="977"/>
        <v>19.287999999999965</v>
      </c>
      <c r="V3703">
        <f t="shared" si="978"/>
        <v>-73.851329554357108</v>
      </c>
      <c r="W3703">
        <f t="shared" si="979"/>
        <v>1.4074337661583058E-2</v>
      </c>
      <c r="X3703">
        <f t="shared" si="980"/>
        <v>1936.98</v>
      </c>
      <c r="Y3703">
        <f t="shared" si="981"/>
        <v>1820.66</v>
      </c>
      <c r="Z3703">
        <f t="shared" si="982"/>
        <v>36.193259972489628</v>
      </c>
      <c r="AA3703">
        <f t="shared" si="985"/>
        <v>14.275183492417224</v>
      </c>
      <c r="AB3703">
        <f t="shared" si="983"/>
        <v>0</v>
      </c>
      <c r="AC3703">
        <f t="shared" si="984"/>
        <v>-4.816507582775742E-3</v>
      </c>
    </row>
    <row r="3704" spans="1:29" x14ac:dyDescent="0.3">
      <c r="A3704" s="2">
        <v>41929</v>
      </c>
      <c r="B3704">
        <v>1864.91</v>
      </c>
      <c r="C3704">
        <v>1898.16</v>
      </c>
      <c r="D3704">
        <v>1864.91</v>
      </c>
      <c r="E3704">
        <v>1886.76</v>
      </c>
      <c r="F3704">
        <v>4482120000</v>
      </c>
      <c r="G3704">
        <v>15.7187974969936</v>
      </c>
      <c r="H3704">
        <v>-17.531202503006401</v>
      </c>
      <c r="I3704">
        <v>50.539222693413052</v>
      </c>
      <c r="J3704">
        <v>72.295745378978481</v>
      </c>
      <c r="K3704">
        <v>28.71</v>
      </c>
      <c r="L3704">
        <f t="shared" si="974"/>
        <v>1882.4412025030065</v>
      </c>
      <c r="N3704">
        <f t="shared" si="969"/>
        <v>15.718797496993602</v>
      </c>
      <c r="O3704">
        <f t="shared" si="970"/>
        <v>-17.531202503006398</v>
      </c>
      <c r="P3704">
        <f t="shared" si="971"/>
        <v>0</v>
      </c>
      <c r="Q3704">
        <f t="shared" si="972"/>
        <v>0</v>
      </c>
      <c r="R3704">
        <f t="shared" si="973"/>
        <v>1883.2766666666666</v>
      </c>
      <c r="S3704">
        <f t="shared" si="975"/>
        <v>1872.6746666666666</v>
      </c>
      <c r="T3704">
        <f t="shared" si="976"/>
        <v>69.951999999999998</v>
      </c>
      <c r="U3704">
        <f t="shared" si="977"/>
        <v>13.990399999999999</v>
      </c>
      <c r="V3704">
        <f t="shared" si="978"/>
        <v>50.520356816102897</v>
      </c>
      <c r="W3704">
        <f t="shared" si="979"/>
        <v>-1.8865877310155099E-2</v>
      </c>
      <c r="X3704">
        <f t="shared" si="980"/>
        <v>1912.09</v>
      </c>
      <c r="Y3704">
        <f t="shared" si="981"/>
        <v>1820.66</v>
      </c>
      <c r="Z3704">
        <f t="shared" si="982"/>
        <v>72.295745378978481</v>
      </c>
      <c r="AA3704">
        <f t="shared" si="985"/>
        <v>28.712045341579643</v>
      </c>
      <c r="AB3704">
        <f t="shared" si="983"/>
        <v>0</v>
      </c>
      <c r="AC3704">
        <f t="shared" si="984"/>
        <v>2.0453415796417573E-3</v>
      </c>
    </row>
    <row r="3705" spans="1:29" x14ac:dyDescent="0.3">
      <c r="A3705" s="2">
        <v>41932</v>
      </c>
      <c r="B3705">
        <v>1885.62</v>
      </c>
      <c r="C3705">
        <v>1905.03</v>
      </c>
      <c r="D3705">
        <v>1882.3</v>
      </c>
      <c r="E3705">
        <v>1904.01</v>
      </c>
      <c r="F3705">
        <v>3331210000</v>
      </c>
      <c r="G3705">
        <v>15.39919833132876</v>
      </c>
      <c r="H3705">
        <v>-7.3308016686712563</v>
      </c>
      <c r="I3705">
        <v>95.722115453057555</v>
      </c>
      <c r="J3705">
        <v>98.791039469005597</v>
      </c>
      <c r="K3705">
        <v>48.35</v>
      </c>
      <c r="L3705">
        <f t="shared" si="974"/>
        <v>1889.6308016686712</v>
      </c>
      <c r="N3705">
        <f t="shared" si="969"/>
        <v>15.399198331328762</v>
      </c>
      <c r="O3705">
        <f t="shared" si="970"/>
        <v>-7.3308016686712563</v>
      </c>
      <c r="P3705">
        <f t="shared" si="971"/>
        <v>0</v>
      </c>
      <c r="Q3705">
        <f t="shared" si="972"/>
        <v>0</v>
      </c>
      <c r="R3705">
        <f t="shared" si="973"/>
        <v>1897.1133333333335</v>
      </c>
      <c r="S3705">
        <f t="shared" si="975"/>
        <v>1874.6993333333332</v>
      </c>
      <c r="T3705">
        <f t="shared" si="976"/>
        <v>78.050666666666757</v>
      </c>
      <c r="U3705">
        <f t="shared" si="977"/>
        <v>15.610133333333351</v>
      </c>
      <c r="V3705">
        <f t="shared" si="978"/>
        <v>95.724144999829988</v>
      </c>
      <c r="W3705">
        <f t="shared" si="979"/>
        <v>2.0295467724338323E-3</v>
      </c>
      <c r="X3705">
        <f t="shared" si="980"/>
        <v>1905.03</v>
      </c>
      <c r="Y3705">
        <f t="shared" si="981"/>
        <v>1820.66</v>
      </c>
      <c r="Z3705">
        <f t="shared" si="982"/>
        <v>98.791039469005597</v>
      </c>
      <c r="AA3705">
        <f t="shared" si="985"/>
        <v>48.345539038748058</v>
      </c>
      <c r="AB3705">
        <f t="shared" si="983"/>
        <v>0</v>
      </c>
      <c r="AC3705">
        <f t="shared" si="984"/>
        <v>-4.4609612519437292E-3</v>
      </c>
    </row>
    <row r="3706" spans="1:29" x14ac:dyDescent="0.3">
      <c r="A3706" s="2">
        <v>41933</v>
      </c>
      <c r="B3706">
        <v>1909.38</v>
      </c>
      <c r="C3706">
        <v>1942.45</v>
      </c>
      <c r="D3706">
        <v>1909.38</v>
      </c>
      <c r="E3706">
        <v>1941.28</v>
      </c>
      <c r="F3706">
        <v>3987090000</v>
      </c>
      <c r="G3706">
        <v>35.602798887552581</v>
      </c>
      <c r="H3706">
        <v>2.5327988875526439</v>
      </c>
      <c r="I3706">
        <v>130.90096659001281</v>
      </c>
      <c r="J3706">
        <v>99.039329994252341</v>
      </c>
      <c r="K3706">
        <v>66.95</v>
      </c>
      <c r="L3706">
        <f t="shared" si="974"/>
        <v>1906.8472011124475</v>
      </c>
      <c r="N3706">
        <f t="shared" si="969"/>
        <v>35.602798887552581</v>
      </c>
      <c r="O3706">
        <f t="shared" si="970"/>
        <v>2.5327988875526444</v>
      </c>
      <c r="P3706">
        <f t="shared" si="971"/>
        <v>0</v>
      </c>
      <c r="Q3706">
        <f t="shared" si="972"/>
        <v>0</v>
      </c>
      <c r="R3706">
        <f t="shared" si="973"/>
        <v>1931.0366666666666</v>
      </c>
      <c r="S3706">
        <f t="shared" si="975"/>
        <v>1884.36</v>
      </c>
      <c r="T3706">
        <f t="shared" si="976"/>
        <v>118.8599999999999</v>
      </c>
      <c r="U3706">
        <f t="shared" si="977"/>
        <v>23.771999999999981</v>
      </c>
      <c r="V3706">
        <f t="shared" si="978"/>
        <v>130.90096659001284</v>
      </c>
      <c r="W3706">
        <f t="shared" si="979"/>
        <v>0</v>
      </c>
      <c r="X3706">
        <f t="shared" si="980"/>
        <v>1942.45</v>
      </c>
      <c r="Y3706">
        <f t="shared" si="981"/>
        <v>1820.66</v>
      </c>
      <c r="Z3706">
        <f t="shared" si="982"/>
        <v>99.039329994252341</v>
      </c>
      <c r="AA3706">
        <f t="shared" si="985"/>
        <v>66.954257223862072</v>
      </c>
      <c r="AB3706">
        <f t="shared" si="983"/>
        <v>0</v>
      </c>
      <c r="AC3706">
        <f t="shared" si="984"/>
        <v>4.2572238620692815E-3</v>
      </c>
    </row>
    <row r="3707" spans="1:29" x14ac:dyDescent="0.3">
      <c r="A3707" s="2">
        <v>41934</v>
      </c>
      <c r="B3707">
        <v>1941.29</v>
      </c>
      <c r="C3707">
        <v>1949.31</v>
      </c>
      <c r="D3707">
        <v>1926.83</v>
      </c>
      <c r="E3707">
        <v>1927.11</v>
      </c>
      <c r="F3707">
        <v>3761930000</v>
      </c>
      <c r="G3707">
        <v>35.708532591701669</v>
      </c>
      <c r="H3707">
        <v>13.228532591701651</v>
      </c>
      <c r="I3707">
        <v>87.753594856423234</v>
      </c>
      <c r="J3707">
        <v>80.575728410184581</v>
      </c>
      <c r="K3707">
        <v>77.38</v>
      </c>
      <c r="L3707">
        <f t="shared" si="974"/>
        <v>1913.6014674082983</v>
      </c>
      <c r="N3707">
        <f t="shared" si="969"/>
        <v>35.708532591701669</v>
      </c>
      <c r="O3707">
        <f t="shared" si="970"/>
        <v>13.228532591701651</v>
      </c>
      <c r="P3707">
        <f t="shared" si="971"/>
        <v>0</v>
      </c>
      <c r="Q3707">
        <f t="shared" si="972"/>
        <v>0</v>
      </c>
      <c r="R3707">
        <f t="shared" si="973"/>
        <v>1934.4166666666667</v>
      </c>
      <c r="S3707">
        <f t="shared" si="975"/>
        <v>1900.7546666666669</v>
      </c>
      <c r="T3707">
        <f t="shared" si="976"/>
        <v>127.88800000000015</v>
      </c>
      <c r="U3707">
        <f t="shared" si="977"/>
        <v>25.577600000000029</v>
      </c>
      <c r="V3707">
        <f t="shared" si="978"/>
        <v>87.738229283956201</v>
      </c>
      <c r="W3707">
        <f t="shared" si="979"/>
        <v>-1.5365572467032962E-2</v>
      </c>
      <c r="X3707">
        <f t="shared" si="980"/>
        <v>1949.31</v>
      </c>
      <c r="Y3707">
        <f t="shared" si="981"/>
        <v>1835.02</v>
      </c>
      <c r="Z3707">
        <f t="shared" si="982"/>
        <v>80.575728410184581</v>
      </c>
      <c r="AA3707">
        <f t="shared" si="985"/>
        <v>77.379020644982134</v>
      </c>
      <c r="AB3707">
        <f t="shared" si="983"/>
        <v>0</v>
      </c>
      <c r="AC3707">
        <f t="shared" si="984"/>
        <v>-9.7935501786139412E-4</v>
      </c>
    </row>
    <row r="3708" spans="1:29" x14ac:dyDescent="0.3">
      <c r="A3708" s="2">
        <v>41935</v>
      </c>
      <c r="B3708">
        <v>1931.02</v>
      </c>
      <c r="C3708">
        <v>1961.95</v>
      </c>
      <c r="D3708">
        <v>1931.02</v>
      </c>
      <c r="E3708">
        <v>1950.82</v>
      </c>
      <c r="F3708">
        <v>3789250000</v>
      </c>
      <c r="G3708">
        <v>35.942355061134322</v>
      </c>
      <c r="H3708">
        <v>5.012355061134258</v>
      </c>
      <c r="I3708">
        <v>85.139906048493174</v>
      </c>
      <c r="J3708">
        <v>88.530502885407969</v>
      </c>
      <c r="K3708">
        <v>87.85</v>
      </c>
      <c r="L3708">
        <f t="shared" si="974"/>
        <v>1926.0076449388657</v>
      </c>
      <c r="N3708">
        <f t="shared" si="969"/>
        <v>35.942355061134322</v>
      </c>
      <c r="O3708">
        <f t="shared" si="970"/>
        <v>5.012355061134258</v>
      </c>
      <c r="P3708">
        <f t="shared" si="971"/>
        <v>0</v>
      </c>
      <c r="Q3708">
        <f t="shared" si="972"/>
        <v>0</v>
      </c>
      <c r="R3708">
        <f t="shared" si="973"/>
        <v>1947.93</v>
      </c>
      <c r="S3708">
        <f t="shared" si="975"/>
        <v>1918.7546666666669</v>
      </c>
      <c r="T3708">
        <f t="shared" si="976"/>
        <v>114.2386666666664</v>
      </c>
      <c r="U3708">
        <f t="shared" si="977"/>
        <v>22.847733333333281</v>
      </c>
      <c r="V3708">
        <f t="shared" si="978"/>
        <v>85.129767309764347</v>
      </c>
      <c r="W3708">
        <f t="shared" si="979"/>
        <v>-1.0138738728826979E-2</v>
      </c>
      <c r="X3708">
        <f t="shared" si="980"/>
        <v>1961.95</v>
      </c>
      <c r="Y3708">
        <f t="shared" si="981"/>
        <v>1864.91</v>
      </c>
      <c r="Z3708">
        <f t="shared" si="982"/>
        <v>88.530502885407969</v>
      </c>
      <c r="AA3708">
        <f t="shared" si="985"/>
        <v>87.846469227565791</v>
      </c>
      <c r="AB3708">
        <f t="shared" si="983"/>
        <v>0</v>
      </c>
      <c r="AC3708">
        <f t="shared" si="984"/>
        <v>-3.5307724342032998E-3</v>
      </c>
    </row>
    <row r="3709" spans="1:29" x14ac:dyDescent="0.3">
      <c r="A3709" s="2">
        <v>41936</v>
      </c>
      <c r="B3709">
        <v>1951.59</v>
      </c>
      <c r="C3709">
        <v>1965.27</v>
      </c>
      <c r="D3709">
        <v>1946.27</v>
      </c>
      <c r="E3709">
        <v>1964.58</v>
      </c>
      <c r="F3709">
        <v>3078380000</v>
      </c>
      <c r="G3709">
        <v>26.404903374089368</v>
      </c>
      <c r="H3709">
        <v>7.4049033740893719</v>
      </c>
      <c r="I3709">
        <v>104.8385963432975</v>
      </c>
      <c r="J3709">
        <v>99.168374111124422</v>
      </c>
      <c r="K3709">
        <v>93.22</v>
      </c>
      <c r="L3709">
        <f t="shared" si="974"/>
        <v>1938.8650966259106</v>
      </c>
      <c r="N3709">
        <f t="shared" si="969"/>
        <v>26.404903374089372</v>
      </c>
      <c r="O3709">
        <f t="shared" si="970"/>
        <v>7.4049033740893719</v>
      </c>
      <c r="P3709">
        <f t="shared" si="971"/>
        <v>0</v>
      </c>
      <c r="Q3709">
        <f t="shared" si="972"/>
        <v>0</v>
      </c>
      <c r="R3709">
        <f t="shared" si="973"/>
        <v>1958.7066666666667</v>
      </c>
      <c r="S3709">
        <f t="shared" si="975"/>
        <v>1933.8406666666665</v>
      </c>
      <c r="T3709">
        <f t="shared" si="976"/>
        <v>79.062666666666928</v>
      </c>
      <c r="U3709">
        <f t="shared" si="977"/>
        <v>15.812533333333386</v>
      </c>
      <c r="V3709">
        <f t="shared" si="978"/>
        <v>104.83666964601974</v>
      </c>
      <c r="W3709">
        <f t="shared" si="979"/>
        <v>-1.9266972777529645E-3</v>
      </c>
      <c r="X3709">
        <f t="shared" si="980"/>
        <v>1965.27</v>
      </c>
      <c r="Y3709">
        <f t="shared" si="981"/>
        <v>1882.3</v>
      </c>
      <c r="Z3709">
        <f t="shared" si="982"/>
        <v>99.168374111124422</v>
      </c>
      <c r="AA3709">
        <f t="shared" si="985"/>
        <v>93.220994973994976</v>
      </c>
      <c r="AB3709">
        <f t="shared" si="983"/>
        <v>0</v>
      </c>
      <c r="AC3709">
        <f t="shared" si="984"/>
        <v>9.9497399497749939E-4</v>
      </c>
    </row>
    <row r="3710" spans="1:29" x14ac:dyDescent="0.3">
      <c r="A3710" s="2">
        <v>41939</v>
      </c>
      <c r="B3710">
        <v>1962.97</v>
      </c>
      <c r="C3710">
        <v>1964.64</v>
      </c>
      <c r="D3710">
        <v>1951.37</v>
      </c>
      <c r="E3710">
        <v>1961.63</v>
      </c>
      <c r="F3710">
        <v>3538860000</v>
      </c>
      <c r="G3710">
        <v>18.18660224939299</v>
      </c>
      <c r="H3710">
        <v>4.9166022493927812</v>
      </c>
      <c r="I3710">
        <v>79.756993616977724</v>
      </c>
      <c r="J3710">
        <v>93.487207013777279</v>
      </c>
      <c r="K3710">
        <v>92.16</v>
      </c>
      <c r="L3710">
        <f t="shared" si="974"/>
        <v>1946.4533977506071</v>
      </c>
      <c r="N3710">
        <f t="shared" si="969"/>
        <v>18.18660224939299</v>
      </c>
      <c r="O3710">
        <f t="shared" si="970"/>
        <v>4.9166022493927812</v>
      </c>
      <c r="P3710">
        <f t="shared" si="971"/>
        <v>0</v>
      </c>
      <c r="Q3710">
        <f t="shared" si="972"/>
        <v>0</v>
      </c>
      <c r="R3710">
        <f t="shared" si="973"/>
        <v>1959.2133333333334</v>
      </c>
      <c r="S3710">
        <f t="shared" si="975"/>
        <v>1946.2606666666666</v>
      </c>
      <c r="T3710">
        <f t="shared" si="976"/>
        <v>54.136000000000195</v>
      </c>
      <c r="U3710">
        <f t="shared" si="977"/>
        <v>10.827200000000039</v>
      </c>
      <c r="V3710">
        <f t="shared" si="978"/>
        <v>79.753870909479545</v>
      </c>
      <c r="W3710">
        <f t="shared" si="979"/>
        <v>-3.1227074981785563E-3</v>
      </c>
      <c r="X3710">
        <f t="shared" si="980"/>
        <v>1965.27</v>
      </c>
      <c r="Y3710">
        <f t="shared" si="981"/>
        <v>1909.38</v>
      </c>
      <c r="Z3710">
        <f t="shared" si="982"/>
        <v>93.487207013777279</v>
      </c>
      <c r="AA3710">
        <f t="shared" si="985"/>
        <v>92.160228482949307</v>
      </c>
      <c r="AB3710">
        <f t="shared" si="983"/>
        <v>0</v>
      </c>
      <c r="AC3710">
        <f t="shared" si="984"/>
        <v>2.2848294931065993E-4</v>
      </c>
    </row>
    <row r="3711" spans="1:29" x14ac:dyDescent="0.3">
      <c r="A3711" s="2">
        <v>41940</v>
      </c>
      <c r="B3711">
        <v>1964.14</v>
      </c>
      <c r="C3711">
        <v>1985.05</v>
      </c>
      <c r="D3711">
        <v>1964.14</v>
      </c>
      <c r="E3711">
        <v>1985.05</v>
      </c>
      <c r="F3711">
        <v>3653260000</v>
      </c>
      <c r="G3711">
        <v>25.731068166261821</v>
      </c>
      <c r="H3711">
        <v>4.8210681662619663</v>
      </c>
      <c r="I3711">
        <v>128.8301235987349</v>
      </c>
      <c r="J3711">
        <v>100</v>
      </c>
      <c r="K3711">
        <v>92.35</v>
      </c>
      <c r="L3711">
        <f t="shared" si="974"/>
        <v>1959.3189318337381</v>
      </c>
      <c r="N3711">
        <f t="shared" si="969"/>
        <v>25.731068166261821</v>
      </c>
      <c r="O3711">
        <f t="shared" si="970"/>
        <v>4.8210681662619663</v>
      </c>
      <c r="P3711">
        <f t="shared" si="971"/>
        <v>0</v>
      </c>
      <c r="Q3711">
        <f t="shared" si="972"/>
        <v>0</v>
      </c>
      <c r="R3711">
        <f t="shared" si="973"/>
        <v>1978.08</v>
      </c>
      <c r="S3711">
        <f t="shared" si="975"/>
        <v>1955.6693333333333</v>
      </c>
      <c r="T3711">
        <f t="shared" si="976"/>
        <v>57.983999999999924</v>
      </c>
      <c r="U3711">
        <f t="shared" si="977"/>
        <v>11.596799999999984</v>
      </c>
      <c r="V3711">
        <f t="shared" si="978"/>
        <v>128.83247485896507</v>
      </c>
      <c r="W3711">
        <f t="shared" si="979"/>
        <v>2.3512602301707375E-3</v>
      </c>
      <c r="X3711">
        <f t="shared" si="980"/>
        <v>1985.05</v>
      </c>
      <c r="Y3711">
        <f t="shared" si="981"/>
        <v>1926.83</v>
      </c>
      <c r="Z3711">
        <f t="shared" si="982"/>
        <v>100</v>
      </c>
      <c r="AA3711">
        <f t="shared" si="985"/>
        <v>92.352362484098848</v>
      </c>
      <c r="AB3711">
        <f t="shared" si="983"/>
        <v>0</v>
      </c>
      <c r="AC3711">
        <f t="shared" si="984"/>
        <v>2.3624840988532014E-3</v>
      </c>
    </row>
    <row r="3712" spans="1:29" x14ac:dyDescent="0.3">
      <c r="A3712" s="2">
        <v>41941</v>
      </c>
      <c r="B3712">
        <v>1983.29</v>
      </c>
      <c r="C3712">
        <v>1991.4</v>
      </c>
      <c r="D3712">
        <v>1969.04</v>
      </c>
      <c r="E3712">
        <v>1982.3</v>
      </c>
      <c r="F3712">
        <v>3740350000</v>
      </c>
      <c r="G3712">
        <v>24.420712110841119</v>
      </c>
      <c r="H3712">
        <v>2.060712110840996</v>
      </c>
      <c r="I3712">
        <v>91.449657756873066</v>
      </c>
      <c r="J3712">
        <v>84.928784365683796</v>
      </c>
      <c r="K3712">
        <v>93.22</v>
      </c>
      <c r="L3712">
        <f t="shared" si="974"/>
        <v>1966.979287889159</v>
      </c>
      <c r="N3712">
        <f t="shared" si="969"/>
        <v>24.420712110841123</v>
      </c>
      <c r="O3712">
        <f t="shared" si="970"/>
        <v>2.0607121108409956</v>
      </c>
      <c r="P3712">
        <f t="shared" si="971"/>
        <v>0</v>
      </c>
      <c r="Q3712">
        <f t="shared" si="972"/>
        <v>0</v>
      </c>
      <c r="R3712">
        <f t="shared" si="973"/>
        <v>1980.9133333333332</v>
      </c>
      <c r="S3712">
        <f t="shared" si="975"/>
        <v>1964.9686666666669</v>
      </c>
      <c r="T3712">
        <f t="shared" si="976"/>
        <v>58.111999999999853</v>
      </c>
      <c r="U3712">
        <f t="shared" si="977"/>
        <v>11.622399999999971</v>
      </c>
      <c r="V3712">
        <f t="shared" si="978"/>
        <v>91.459404062651146</v>
      </c>
      <c r="W3712">
        <f t="shared" si="979"/>
        <v>9.74630577808E-3</v>
      </c>
      <c r="X3712">
        <f t="shared" si="980"/>
        <v>1991.4</v>
      </c>
      <c r="Y3712">
        <f t="shared" si="981"/>
        <v>1931.02</v>
      </c>
      <c r="Z3712">
        <f t="shared" si="982"/>
        <v>84.928784365683796</v>
      </c>
      <c r="AA3712">
        <f t="shared" si="985"/>
        <v>93.222973675198688</v>
      </c>
      <c r="AB3712">
        <f t="shared" si="983"/>
        <v>0</v>
      </c>
      <c r="AC3712">
        <f t="shared" si="984"/>
        <v>2.9736751986888521E-3</v>
      </c>
    </row>
    <row r="3713" spans="1:29" x14ac:dyDescent="0.3">
      <c r="A3713" s="2">
        <v>41942</v>
      </c>
      <c r="B3713">
        <v>1979.49</v>
      </c>
      <c r="C3713">
        <v>1999.4</v>
      </c>
      <c r="D3713">
        <v>1974.75</v>
      </c>
      <c r="E3713">
        <v>1994.65</v>
      </c>
      <c r="F3713">
        <v>3586150000</v>
      </c>
      <c r="G3713">
        <v>23.19714140722726</v>
      </c>
      <c r="H3713">
        <v>-1.452858592772827</v>
      </c>
      <c r="I3713">
        <v>94.701371136417691</v>
      </c>
      <c r="J3713">
        <v>91.059664972708475</v>
      </c>
      <c r="K3713">
        <v>93.73</v>
      </c>
      <c r="L3713">
        <f t="shared" si="974"/>
        <v>1976.2028585927728</v>
      </c>
      <c r="N3713">
        <f t="shared" si="969"/>
        <v>23.197141407227264</v>
      </c>
      <c r="O3713">
        <f t="shared" si="970"/>
        <v>-1.4528585927728273</v>
      </c>
      <c r="P3713">
        <f t="shared" si="971"/>
        <v>0</v>
      </c>
      <c r="Q3713">
        <f t="shared" si="972"/>
        <v>0</v>
      </c>
      <c r="R3713">
        <f t="shared" si="973"/>
        <v>1989.6000000000001</v>
      </c>
      <c r="S3713">
        <f t="shared" si="975"/>
        <v>1973.3026666666665</v>
      </c>
      <c r="T3713">
        <f t="shared" si="976"/>
        <v>57.370666666666693</v>
      </c>
      <c r="U3713">
        <f t="shared" si="977"/>
        <v>11.474133333333338</v>
      </c>
      <c r="V3713">
        <f t="shared" si="978"/>
        <v>94.690279198043413</v>
      </c>
      <c r="W3713">
        <f t="shared" si="979"/>
        <v>-1.1091938374278243E-2</v>
      </c>
      <c r="X3713">
        <f t="shared" si="980"/>
        <v>1999.4</v>
      </c>
      <c r="Y3713">
        <f t="shared" si="981"/>
        <v>1946.27</v>
      </c>
      <c r="Z3713">
        <f t="shared" si="982"/>
        <v>91.059664972708475</v>
      </c>
      <c r="AA3713">
        <f t="shared" si="985"/>
        <v>93.728806092658786</v>
      </c>
      <c r="AB3713">
        <f t="shared" si="983"/>
        <v>0</v>
      </c>
      <c r="AC3713">
        <f t="shared" si="984"/>
        <v>-1.1939073412179368E-3</v>
      </c>
    </row>
    <row r="3714" spans="1:29" x14ac:dyDescent="0.3">
      <c r="A3714" s="2">
        <v>41943</v>
      </c>
      <c r="B3714">
        <v>2001.2</v>
      </c>
      <c r="C3714">
        <v>2018.19</v>
      </c>
      <c r="D3714">
        <v>2001.2</v>
      </c>
      <c r="E3714">
        <v>2018.05</v>
      </c>
      <c r="F3714">
        <v>4292290000</v>
      </c>
      <c r="G3714">
        <v>28.038094271484621</v>
      </c>
      <c r="H3714">
        <v>11.04809427148462</v>
      </c>
      <c r="I3714">
        <v>139.4504416094214</v>
      </c>
      <c r="J3714">
        <v>99.790481891649051</v>
      </c>
      <c r="K3714">
        <v>93.85</v>
      </c>
      <c r="L3714">
        <f t="shared" si="974"/>
        <v>1990.1519057285154</v>
      </c>
      <c r="N3714">
        <f t="shared" si="969"/>
        <v>28.038094271484624</v>
      </c>
      <c r="O3714">
        <f t="shared" si="970"/>
        <v>11.048094271484615</v>
      </c>
      <c r="P3714">
        <f t="shared" si="971"/>
        <v>0</v>
      </c>
      <c r="Q3714">
        <f t="shared" si="972"/>
        <v>0</v>
      </c>
      <c r="R3714">
        <f t="shared" si="973"/>
        <v>2012.4800000000002</v>
      </c>
      <c r="S3714">
        <f t="shared" si="975"/>
        <v>1984.0573333333334</v>
      </c>
      <c r="T3714">
        <f t="shared" si="976"/>
        <v>67.930666666667321</v>
      </c>
      <c r="U3714">
        <f t="shared" si="977"/>
        <v>13.586133333333464</v>
      </c>
      <c r="V3714">
        <f t="shared" si="978"/>
        <v>139.4690010729889</v>
      </c>
      <c r="W3714">
        <f t="shared" si="979"/>
        <v>1.8559463567498824E-2</v>
      </c>
      <c r="X3714">
        <f t="shared" si="980"/>
        <v>2018.19</v>
      </c>
      <c r="Y3714">
        <f t="shared" si="981"/>
        <v>1951.37</v>
      </c>
      <c r="Z3714">
        <f t="shared" si="982"/>
        <v>99.790481891649051</v>
      </c>
      <c r="AA3714">
        <f t="shared" si="985"/>
        <v>93.853227648763706</v>
      </c>
      <c r="AB3714">
        <f t="shared" si="983"/>
        <v>0</v>
      </c>
      <c r="AC3714">
        <f t="shared" si="984"/>
        <v>3.2276487637119544E-3</v>
      </c>
    </row>
    <row r="3715" spans="1:29" x14ac:dyDescent="0.3">
      <c r="A3715" s="2">
        <v>41946</v>
      </c>
      <c r="B3715">
        <v>2018.21</v>
      </c>
      <c r="C3715">
        <v>2024.46</v>
      </c>
      <c r="D3715">
        <v>2013.68</v>
      </c>
      <c r="E3715">
        <v>2017.81</v>
      </c>
      <c r="F3715">
        <v>3555440000</v>
      </c>
      <c r="G3715">
        <v>25.088729514322949</v>
      </c>
      <c r="H3715">
        <v>14.30872951432298</v>
      </c>
      <c r="I3715">
        <v>96.461793314359838</v>
      </c>
      <c r="J3715">
        <v>88.97546419098127</v>
      </c>
      <c r="K3715">
        <v>92.95</v>
      </c>
      <c r="L3715">
        <f t="shared" si="974"/>
        <v>1999.3712704856771</v>
      </c>
      <c r="N3715">
        <f t="shared" ref="N3715:N3778" si="986">C3715-L3715</f>
        <v>25.088729514322949</v>
      </c>
      <c r="O3715">
        <f t="shared" ref="O3715:O3778" si="987">D3715-L3715</f>
        <v>14.308729514322977</v>
      </c>
      <c r="P3715">
        <f t="shared" ref="P3715:P3778" si="988">N3715-G3715</f>
        <v>0</v>
      </c>
      <c r="Q3715">
        <f t="shared" ref="Q3715:Q3778" si="989">O3715-H3715</f>
        <v>0</v>
      </c>
      <c r="R3715">
        <f t="shared" ref="R3715:R3778" si="990">AVERAGE(C3715:E3715)</f>
        <v>2018.6500000000003</v>
      </c>
      <c r="S3715">
        <f t="shared" si="975"/>
        <v>1995.9446666666668</v>
      </c>
      <c r="T3715">
        <f t="shared" si="976"/>
        <v>78.481333333334078</v>
      </c>
      <c r="U3715">
        <f t="shared" si="977"/>
        <v>15.696266666666816</v>
      </c>
      <c r="V3715">
        <f t="shared" si="978"/>
        <v>96.436236783835398</v>
      </c>
      <c r="W3715">
        <f t="shared" si="979"/>
        <v>-2.5556530524440291E-2</v>
      </c>
      <c r="X3715">
        <f t="shared" si="980"/>
        <v>2024.46</v>
      </c>
      <c r="Y3715">
        <f t="shared" si="981"/>
        <v>1964.14</v>
      </c>
      <c r="Z3715">
        <f t="shared" si="982"/>
        <v>88.97546419098127</v>
      </c>
      <c r="AA3715">
        <f t="shared" si="985"/>
        <v>92.950879084204502</v>
      </c>
      <c r="AB3715">
        <f t="shared" si="983"/>
        <v>0</v>
      </c>
      <c r="AC3715">
        <f t="shared" si="984"/>
        <v>8.7908420449878122E-4</v>
      </c>
    </row>
    <row r="3716" spans="1:29" x14ac:dyDescent="0.3">
      <c r="A3716" s="2">
        <v>41947</v>
      </c>
      <c r="B3716">
        <v>2015.81</v>
      </c>
      <c r="C3716">
        <v>2015.98</v>
      </c>
      <c r="D3716">
        <v>2001.01</v>
      </c>
      <c r="E3716">
        <v>2012.1</v>
      </c>
      <c r="F3716">
        <v>3956260000</v>
      </c>
      <c r="G3716">
        <v>12.36581967621532</v>
      </c>
      <c r="H3716">
        <v>-2.604180323784703</v>
      </c>
      <c r="I3716">
        <v>36.382044122209933</v>
      </c>
      <c r="J3716">
        <v>77.697582100324595</v>
      </c>
      <c r="K3716">
        <v>88.49</v>
      </c>
      <c r="L3716">
        <f t="shared" ref="L3716:L3779" si="991">$M$2*E3716+L3715*(1-$M$2)</f>
        <v>2003.6141803237847</v>
      </c>
      <c r="N3716">
        <f t="shared" si="986"/>
        <v>12.365819676215324</v>
      </c>
      <c r="O3716">
        <f t="shared" si="987"/>
        <v>-2.6041803237847034</v>
      </c>
      <c r="P3716">
        <f t="shared" si="988"/>
        <v>0</v>
      </c>
      <c r="Q3716">
        <f t="shared" si="989"/>
        <v>0</v>
      </c>
      <c r="R3716">
        <f t="shared" si="990"/>
        <v>2009.6966666666667</v>
      </c>
      <c r="S3716">
        <f t="shared" si="975"/>
        <v>2002.268</v>
      </c>
      <c r="T3716">
        <f t="shared" si="976"/>
        <v>68.045333333333929</v>
      </c>
      <c r="U3716">
        <f t="shared" si="977"/>
        <v>13.609066666666786</v>
      </c>
      <c r="V3716">
        <f t="shared" si="978"/>
        <v>36.390772164961696</v>
      </c>
      <c r="W3716">
        <f t="shared" si="979"/>
        <v>8.7280427517626435E-3</v>
      </c>
      <c r="X3716">
        <f t="shared" si="980"/>
        <v>2024.46</v>
      </c>
      <c r="Y3716">
        <f t="shared" si="981"/>
        <v>1969.04</v>
      </c>
      <c r="Z3716">
        <f t="shared" si="982"/>
        <v>77.697582100324595</v>
      </c>
      <c r="AA3716">
        <f t="shared" si="985"/>
        <v>88.490395504269443</v>
      </c>
      <c r="AB3716">
        <f t="shared" si="983"/>
        <v>0</v>
      </c>
      <c r="AC3716">
        <f t="shared" si="984"/>
        <v>3.9550426944856554E-4</v>
      </c>
    </row>
    <row r="3717" spans="1:29" x14ac:dyDescent="0.3">
      <c r="A3717" s="2">
        <v>41948</v>
      </c>
      <c r="B3717">
        <v>2015.29</v>
      </c>
      <c r="C3717">
        <v>2023.77</v>
      </c>
      <c r="D3717">
        <v>2014.42</v>
      </c>
      <c r="E3717">
        <v>2023.57</v>
      </c>
      <c r="F3717">
        <v>3766590000</v>
      </c>
      <c r="G3717">
        <v>13.503879784143461</v>
      </c>
      <c r="H3717">
        <v>4.1538797841435553</v>
      </c>
      <c r="I3717">
        <v>82.004316016633211</v>
      </c>
      <c r="J3717">
        <v>98.209615771474347</v>
      </c>
      <c r="K3717">
        <v>91.15</v>
      </c>
      <c r="L3717">
        <f t="shared" si="991"/>
        <v>2010.2661202158565</v>
      </c>
      <c r="N3717">
        <f t="shared" si="986"/>
        <v>13.503879784143464</v>
      </c>
      <c r="O3717">
        <f t="shared" si="987"/>
        <v>4.1538797841435553</v>
      </c>
      <c r="P3717">
        <f t="shared" si="988"/>
        <v>0</v>
      </c>
      <c r="Q3717">
        <f t="shared" si="989"/>
        <v>0</v>
      </c>
      <c r="R3717">
        <f t="shared" si="990"/>
        <v>2020.5866666666668</v>
      </c>
      <c r="S3717">
        <f t="shared" si="975"/>
        <v>2010.2026666666668</v>
      </c>
      <c r="T3717">
        <f t="shared" si="976"/>
        <v>42.217333333333727</v>
      </c>
      <c r="U3717">
        <f t="shared" si="977"/>
        <v>8.4434666666667457</v>
      </c>
      <c r="V3717">
        <f t="shared" si="978"/>
        <v>81.988440766824979</v>
      </c>
      <c r="W3717">
        <f t="shared" si="979"/>
        <v>-1.5875249808232184E-2</v>
      </c>
      <c r="X3717">
        <f t="shared" si="980"/>
        <v>2024.46</v>
      </c>
      <c r="Y3717">
        <f t="shared" si="981"/>
        <v>1974.75</v>
      </c>
      <c r="Z3717">
        <f t="shared" si="982"/>
        <v>98.209615771474347</v>
      </c>
      <c r="AA3717">
        <f t="shared" si="985"/>
        <v>91.146561785427551</v>
      </c>
      <c r="AB3717">
        <f t="shared" si="983"/>
        <v>0</v>
      </c>
      <c r="AC3717">
        <f t="shared" si="984"/>
        <v>-3.4382145724549673E-3</v>
      </c>
    </row>
    <row r="3718" spans="1:29" x14ac:dyDescent="0.3">
      <c r="A3718" s="2">
        <v>41949</v>
      </c>
      <c r="B3718">
        <v>2023.33</v>
      </c>
      <c r="C3718">
        <v>2031.61</v>
      </c>
      <c r="D3718">
        <v>2015.86</v>
      </c>
      <c r="E3718">
        <v>2031.21</v>
      </c>
      <c r="F3718">
        <v>3669770000</v>
      </c>
      <c r="G3718">
        <v>14.36258652276206</v>
      </c>
      <c r="H3718">
        <v>-1.3874134772379421</v>
      </c>
      <c r="I3718">
        <v>112.54907035934571</v>
      </c>
      <c r="J3718">
        <v>98.692810457516785</v>
      </c>
      <c r="K3718">
        <v>92.67</v>
      </c>
      <c r="L3718">
        <f t="shared" si="991"/>
        <v>2017.2474134772378</v>
      </c>
      <c r="N3718">
        <f t="shared" si="986"/>
        <v>14.362586522762058</v>
      </c>
      <c r="O3718">
        <f t="shared" si="987"/>
        <v>-1.3874134772379421</v>
      </c>
      <c r="P3718">
        <f t="shared" si="988"/>
        <v>0</v>
      </c>
      <c r="Q3718">
        <f t="shared" si="989"/>
        <v>0</v>
      </c>
      <c r="R3718">
        <f t="shared" si="990"/>
        <v>2026.2266666666667</v>
      </c>
      <c r="S3718">
        <f t="shared" si="975"/>
        <v>2017.5280000000002</v>
      </c>
      <c r="T3718">
        <f t="shared" si="976"/>
        <v>25.758666666666613</v>
      </c>
      <c r="U3718">
        <f t="shared" si="977"/>
        <v>5.1517333333333228</v>
      </c>
      <c r="V3718">
        <f t="shared" si="978"/>
        <v>112.56621288196152</v>
      </c>
      <c r="W3718">
        <f t="shared" si="979"/>
        <v>1.7142522615813505E-2</v>
      </c>
      <c r="X3718">
        <f t="shared" si="980"/>
        <v>2031.61</v>
      </c>
      <c r="Y3718">
        <f t="shared" si="981"/>
        <v>2001.01</v>
      </c>
      <c r="Z3718">
        <f t="shared" si="982"/>
        <v>98.692810457516785</v>
      </c>
      <c r="AA3718">
        <f t="shared" si="985"/>
        <v>92.673190882389207</v>
      </c>
      <c r="AB3718">
        <f t="shared" si="983"/>
        <v>0</v>
      </c>
      <c r="AC3718">
        <f t="shared" si="984"/>
        <v>3.1908823892052851E-3</v>
      </c>
    </row>
    <row r="3719" spans="1:29" x14ac:dyDescent="0.3">
      <c r="A3719" s="2">
        <v>41950</v>
      </c>
      <c r="B3719">
        <v>2032.36</v>
      </c>
      <c r="C3719">
        <v>2034.26</v>
      </c>
      <c r="D3719">
        <v>2025.07</v>
      </c>
      <c r="E3719">
        <v>2031.92</v>
      </c>
      <c r="F3719">
        <v>3704280000</v>
      </c>
      <c r="G3719">
        <v>12.121724348508</v>
      </c>
      <c r="H3719">
        <v>2.9317243485079421</v>
      </c>
      <c r="I3719">
        <v>107.4883416194583</v>
      </c>
      <c r="J3719">
        <v>92.962406015037843</v>
      </c>
      <c r="K3719">
        <v>91.31</v>
      </c>
      <c r="L3719">
        <f t="shared" si="991"/>
        <v>2022.138275651492</v>
      </c>
      <c r="N3719">
        <f t="shared" si="986"/>
        <v>12.121724348507996</v>
      </c>
      <c r="O3719">
        <f t="shared" si="987"/>
        <v>2.9317243485079416</v>
      </c>
      <c r="P3719">
        <f t="shared" si="988"/>
        <v>0</v>
      </c>
      <c r="Q3719">
        <f t="shared" si="989"/>
        <v>0</v>
      </c>
      <c r="R3719">
        <f t="shared" si="990"/>
        <v>2030.4166666666667</v>
      </c>
      <c r="S3719">
        <f t="shared" ref="S3719:S3782" si="992">AVERAGE(R3715:R3719)</f>
        <v>2021.1153333333336</v>
      </c>
      <c r="T3719">
        <f t="shared" ref="T3719:T3782" si="993">ABS(S3719-R3719)+ABS(S3719-R3718)+ABS(S3719-R3717)+ABS(S3719-R3716)+ABS(S3719-R3715)</f>
        <v>28.825333333333219</v>
      </c>
      <c r="U3719">
        <f t="shared" ref="U3719:U3782" si="994">T3719/5</f>
        <v>5.7650666666666437</v>
      </c>
      <c r="V3719">
        <f t="shared" ref="V3719:V3782" si="995">(R3719-S3719)/(0.015*U3719)</f>
        <v>107.55970828129357</v>
      </c>
      <c r="W3719">
        <f t="shared" ref="W3719:W3782" si="996">V3719-I3719</f>
        <v>7.1366661835270406E-2</v>
      </c>
      <c r="X3719">
        <f t="shared" ref="X3719:X3782" si="997">MAX(C3715:C3719)</f>
        <v>2034.26</v>
      </c>
      <c r="Y3719">
        <f t="shared" ref="Y3719:Y3782" si="998">MIN(D3715:D3719)</f>
        <v>2001.01</v>
      </c>
      <c r="Z3719">
        <f t="shared" ref="Z3719:Z3782" si="999">100*(E3719-Y3719)/(X3719-Y3719)</f>
        <v>92.962406015037843</v>
      </c>
      <c r="AA3719">
        <f t="shared" si="985"/>
        <v>91.307575707066974</v>
      </c>
      <c r="AB3719">
        <f t="shared" ref="AB3719:AB3782" si="1000">Z3719-J3719</f>
        <v>0</v>
      </c>
      <c r="AC3719">
        <f t="shared" ref="AC3719:AC3782" si="1001">AA3719-K3719</f>
        <v>-2.4242929330284824E-3</v>
      </c>
    </row>
    <row r="3720" spans="1:29" x14ac:dyDescent="0.3">
      <c r="A3720" s="2">
        <v>41953</v>
      </c>
      <c r="B3720">
        <v>2032.01</v>
      </c>
      <c r="C3720">
        <v>2038.7</v>
      </c>
      <c r="D3720">
        <v>2030.17</v>
      </c>
      <c r="E3720">
        <v>2038.26</v>
      </c>
      <c r="F3720">
        <v>3284940000</v>
      </c>
      <c r="G3720">
        <v>11.18781623233849</v>
      </c>
      <c r="H3720">
        <v>2.657816232338519</v>
      </c>
      <c r="I3720">
        <v>99.271887764163935</v>
      </c>
      <c r="J3720">
        <v>98.832581586627612</v>
      </c>
      <c r="K3720">
        <v>93.28</v>
      </c>
      <c r="L3720">
        <f t="shared" si="991"/>
        <v>2027.5121837676616</v>
      </c>
      <c r="N3720">
        <f t="shared" si="986"/>
        <v>11.187816232338491</v>
      </c>
      <c r="O3720">
        <f t="shared" si="987"/>
        <v>2.6578162323385186</v>
      </c>
      <c r="P3720">
        <f t="shared" si="988"/>
        <v>0</v>
      </c>
      <c r="Q3720">
        <f t="shared" si="989"/>
        <v>0</v>
      </c>
      <c r="R3720">
        <f t="shared" si="990"/>
        <v>2035.71</v>
      </c>
      <c r="S3720">
        <f t="shared" si="992"/>
        <v>2024.5273333333334</v>
      </c>
      <c r="T3720">
        <f t="shared" si="993"/>
        <v>37.542666666666491</v>
      </c>
      <c r="U3720">
        <f t="shared" si="994"/>
        <v>7.5085333333332986</v>
      </c>
      <c r="V3720">
        <f t="shared" si="995"/>
        <v>99.288513217553742</v>
      </c>
      <c r="W3720">
        <f t="shared" si="996"/>
        <v>1.6625453389806921E-2</v>
      </c>
      <c r="X3720">
        <f t="shared" si="997"/>
        <v>2038.7</v>
      </c>
      <c r="Y3720">
        <f t="shared" si="998"/>
        <v>2001.01</v>
      </c>
      <c r="Z3720">
        <f t="shared" si="999"/>
        <v>98.832581586627612</v>
      </c>
      <c r="AA3720">
        <f t="shared" si="985"/>
        <v>93.278999186196231</v>
      </c>
      <c r="AB3720">
        <f t="shared" si="1000"/>
        <v>0</v>
      </c>
      <c r="AC3720">
        <f t="shared" si="1001"/>
        <v>-1.0008138037704839E-3</v>
      </c>
    </row>
    <row r="3721" spans="1:29" x14ac:dyDescent="0.3">
      <c r="A3721" s="2">
        <v>41954</v>
      </c>
      <c r="B3721">
        <v>2038.2</v>
      </c>
      <c r="C3721">
        <v>2041.28</v>
      </c>
      <c r="D3721">
        <v>2035.28</v>
      </c>
      <c r="E3721">
        <v>2039.68</v>
      </c>
      <c r="F3721">
        <v>2958320000</v>
      </c>
      <c r="G3721">
        <v>9.7118774882253547</v>
      </c>
      <c r="H3721">
        <v>3.7118774882253551</v>
      </c>
      <c r="I3721">
        <v>101.09026775693449</v>
      </c>
      <c r="J3721">
        <v>94.043186895011488</v>
      </c>
      <c r="K3721">
        <v>96.55</v>
      </c>
      <c r="L3721">
        <f t="shared" si="991"/>
        <v>2031.5681225117746</v>
      </c>
      <c r="N3721">
        <f t="shared" si="986"/>
        <v>9.7118774882253547</v>
      </c>
      <c r="O3721">
        <f t="shared" si="987"/>
        <v>3.7118774882253547</v>
      </c>
      <c r="P3721">
        <f t="shared" si="988"/>
        <v>0</v>
      </c>
      <c r="Q3721">
        <f t="shared" si="989"/>
        <v>0</v>
      </c>
      <c r="R3721">
        <f t="shared" si="990"/>
        <v>2038.7466666666667</v>
      </c>
      <c r="S3721">
        <f t="shared" si="992"/>
        <v>2030.3373333333334</v>
      </c>
      <c r="T3721">
        <f t="shared" si="993"/>
        <v>27.722666666666555</v>
      </c>
      <c r="U3721">
        <f t="shared" si="994"/>
        <v>5.5445333333333107</v>
      </c>
      <c r="V3721">
        <f t="shared" si="995"/>
        <v>101.11260741310737</v>
      </c>
      <c r="W3721">
        <f t="shared" si="996"/>
        <v>2.2339656172874811E-2</v>
      </c>
      <c r="X3721">
        <f t="shared" si="997"/>
        <v>2041.28</v>
      </c>
      <c r="Y3721">
        <f t="shared" si="998"/>
        <v>2014.42</v>
      </c>
      <c r="Z3721">
        <f t="shared" si="999"/>
        <v>94.043186895011488</v>
      </c>
      <c r="AA3721">
        <f t="shared" si="985"/>
        <v>96.548120145133623</v>
      </c>
      <c r="AB3721">
        <f t="shared" si="1000"/>
        <v>0</v>
      </c>
      <c r="AC3721">
        <f t="shared" si="1001"/>
        <v>-1.8798548663738757E-3</v>
      </c>
    </row>
    <row r="3722" spans="1:29" x14ac:dyDescent="0.3">
      <c r="A3722" s="2">
        <v>41955</v>
      </c>
      <c r="B3722">
        <v>2037.75</v>
      </c>
      <c r="C3722">
        <v>2040.33</v>
      </c>
      <c r="D3722">
        <v>2031.95</v>
      </c>
      <c r="E3722">
        <v>2038.25</v>
      </c>
      <c r="F3722">
        <v>3246650000</v>
      </c>
      <c r="G3722">
        <v>6.5345849921500303</v>
      </c>
      <c r="H3722">
        <v>-1.845415007849851</v>
      </c>
      <c r="I3722">
        <v>51.476793248944702</v>
      </c>
      <c r="J3722">
        <v>88.080251770259778</v>
      </c>
      <c r="K3722">
        <v>94.52</v>
      </c>
      <c r="L3722">
        <f t="shared" si="991"/>
        <v>2033.7954150078499</v>
      </c>
      <c r="N3722">
        <f t="shared" si="986"/>
        <v>6.5345849921500303</v>
      </c>
      <c r="O3722">
        <f t="shared" si="987"/>
        <v>-1.8454150078498515</v>
      </c>
      <c r="P3722">
        <f t="shared" si="988"/>
        <v>0</v>
      </c>
      <c r="Q3722">
        <f t="shared" si="989"/>
        <v>0</v>
      </c>
      <c r="R3722">
        <f t="shared" si="990"/>
        <v>2036.8433333333332</v>
      </c>
      <c r="S3722">
        <f t="shared" si="992"/>
        <v>2033.5886666666665</v>
      </c>
      <c r="T3722">
        <f t="shared" si="993"/>
        <v>21.067999999999984</v>
      </c>
      <c r="U3722">
        <f t="shared" si="994"/>
        <v>4.2135999999999969</v>
      </c>
      <c r="V3722">
        <f t="shared" si="995"/>
        <v>51.494631141489627</v>
      </c>
      <c r="W3722">
        <f t="shared" si="996"/>
        <v>1.7837892544925182E-2</v>
      </c>
      <c r="X3722">
        <f t="shared" si="997"/>
        <v>2041.28</v>
      </c>
      <c r="Y3722">
        <f t="shared" si="998"/>
        <v>2015.86</v>
      </c>
      <c r="Z3722">
        <f t="shared" si="999"/>
        <v>88.080251770259778</v>
      </c>
      <c r="AA3722">
        <f t="shared" si="985"/>
        <v>94.522247344890701</v>
      </c>
      <c r="AB3722">
        <f t="shared" si="1000"/>
        <v>0</v>
      </c>
      <c r="AC3722">
        <f t="shared" si="1001"/>
        <v>2.2473448907049942E-3</v>
      </c>
    </row>
    <row r="3723" spans="1:29" x14ac:dyDescent="0.3">
      <c r="A3723" s="2">
        <v>41956</v>
      </c>
      <c r="B3723">
        <v>2039.21</v>
      </c>
      <c r="C3723">
        <v>2046.18</v>
      </c>
      <c r="D3723">
        <v>2030.44</v>
      </c>
      <c r="E3723">
        <v>2039.33</v>
      </c>
      <c r="F3723">
        <v>3455270000</v>
      </c>
      <c r="G3723">
        <v>10.539723328100081</v>
      </c>
      <c r="H3723">
        <v>-5.2002766718999283</v>
      </c>
      <c r="I3723">
        <v>71.408801549958056</v>
      </c>
      <c r="J3723">
        <v>67.550923732827599</v>
      </c>
      <c r="K3723">
        <v>88.29</v>
      </c>
      <c r="L3723">
        <f t="shared" si="991"/>
        <v>2035.6402766719</v>
      </c>
      <c r="N3723">
        <f t="shared" si="986"/>
        <v>10.539723328100081</v>
      </c>
      <c r="O3723">
        <f t="shared" si="987"/>
        <v>-5.2002766718999283</v>
      </c>
      <c r="P3723">
        <f t="shared" si="988"/>
        <v>0</v>
      </c>
      <c r="Q3723">
        <f t="shared" si="989"/>
        <v>0</v>
      </c>
      <c r="R3723">
        <f t="shared" si="990"/>
        <v>2038.6499999999999</v>
      </c>
      <c r="S3723">
        <f t="shared" si="992"/>
        <v>2036.0733333333333</v>
      </c>
      <c r="T3723">
        <f t="shared" si="993"/>
        <v>12.039999999999736</v>
      </c>
      <c r="U3723">
        <f t="shared" si="994"/>
        <v>2.4079999999999471</v>
      </c>
      <c r="V3723">
        <f t="shared" si="995"/>
        <v>71.336286452565176</v>
      </c>
      <c r="W3723">
        <f t="shared" si="996"/>
        <v>-7.2515097392880534E-2</v>
      </c>
      <c r="X3723">
        <f t="shared" si="997"/>
        <v>2046.18</v>
      </c>
      <c r="Y3723">
        <f t="shared" si="998"/>
        <v>2025.07</v>
      </c>
      <c r="Z3723">
        <f t="shared" si="999"/>
        <v>67.550923732827599</v>
      </c>
      <c r="AA3723">
        <f t="shared" ref="AA3723:AA3786" si="1002">AVERAGE(Z3719:Z3723)</f>
        <v>88.293869999952875</v>
      </c>
      <c r="AB3723">
        <f t="shared" si="1000"/>
        <v>0</v>
      </c>
      <c r="AC3723">
        <f t="shared" si="1001"/>
        <v>3.8699999528688522E-3</v>
      </c>
    </row>
    <row r="3724" spans="1:29" x14ac:dyDescent="0.3">
      <c r="A3724" s="2">
        <v>41957</v>
      </c>
      <c r="B3724">
        <v>2039.74</v>
      </c>
      <c r="C3724">
        <v>2042.22</v>
      </c>
      <c r="D3724">
        <v>2035.2</v>
      </c>
      <c r="E3724">
        <v>2039.82</v>
      </c>
      <c r="F3724">
        <v>3227130000</v>
      </c>
      <c r="G3724">
        <v>5.1864822187333166</v>
      </c>
      <c r="H3724">
        <v>-1.8335177812666641</v>
      </c>
      <c r="I3724">
        <v>69.247546346783167</v>
      </c>
      <c r="J3724">
        <v>60.274828232353961</v>
      </c>
      <c r="K3724">
        <v>81.760000000000005</v>
      </c>
      <c r="L3724">
        <f t="shared" si="991"/>
        <v>2037.0335177812667</v>
      </c>
      <c r="N3724">
        <f t="shared" si="986"/>
        <v>5.1864822187333175</v>
      </c>
      <c r="O3724">
        <f t="shared" si="987"/>
        <v>-1.8335177812666643</v>
      </c>
      <c r="P3724">
        <f t="shared" si="988"/>
        <v>0</v>
      </c>
      <c r="Q3724">
        <f t="shared" si="989"/>
        <v>0</v>
      </c>
      <c r="R3724">
        <f t="shared" si="990"/>
        <v>2039.08</v>
      </c>
      <c r="S3724">
        <f t="shared" si="992"/>
        <v>2037.8059999999998</v>
      </c>
      <c r="T3724">
        <f t="shared" si="993"/>
        <v>6.117333333333363</v>
      </c>
      <c r="U3724">
        <f t="shared" si="994"/>
        <v>1.2234666666666727</v>
      </c>
      <c r="V3724">
        <f t="shared" si="995"/>
        <v>69.420226678297098</v>
      </c>
      <c r="W3724">
        <f t="shared" si="996"/>
        <v>0.1726803315139307</v>
      </c>
      <c r="X3724">
        <f t="shared" si="997"/>
        <v>2046.18</v>
      </c>
      <c r="Y3724">
        <f t="shared" si="998"/>
        <v>2030.17</v>
      </c>
      <c r="Z3724">
        <f t="shared" si="999"/>
        <v>60.274828232353961</v>
      </c>
      <c r="AA3724">
        <f t="shared" si="1002"/>
        <v>81.756354443416086</v>
      </c>
      <c r="AB3724">
        <f t="shared" si="1000"/>
        <v>0</v>
      </c>
      <c r="AC3724">
        <f t="shared" si="1001"/>
        <v>-3.645556583919074E-3</v>
      </c>
    </row>
    <row r="3725" spans="1:29" x14ac:dyDescent="0.3">
      <c r="A3725" s="2">
        <v>41960</v>
      </c>
      <c r="B3725">
        <v>2038.29</v>
      </c>
      <c r="C3725">
        <v>2043.07</v>
      </c>
      <c r="D3725">
        <v>2034.46</v>
      </c>
      <c r="E3725">
        <v>2041.32</v>
      </c>
      <c r="F3725">
        <v>3152890000</v>
      </c>
      <c r="G3725">
        <v>4.6076548124885903</v>
      </c>
      <c r="H3725">
        <v>-4.0023451875113096</v>
      </c>
      <c r="I3725">
        <v>98.339719029371381</v>
      </c>
      <c r="J3725">
        <v>69.123252858957272</v>
      </c>
      <c r="K3725">
        <v>75.81</v>
      </c>
      <c r="L3725">
        <f t="shared" si="991"/>
        <v>2038.4623451875113</v>
      </c>
      <c r="N3725">
        <f t="shared" si="986"/>
        <v>4.6076548124885903</v>
      </c>
      <c r="O3725">
        <f t="shared" si="987"/>
        <v>-4.0023451875113096</v>
      </c>
      <c r="P3725">
        <f t="shared" si="988"/>
        <v>0</v>
      </c>
      <c r="Q3725">
        <f t="shared" si="989"/>
        <v>0</v>
      </c>
      <c r="R3725">
        <f t="shared" si="990"/>
        <v>2039.6166666666666</v>
      </c>
      <c r="S3725">
        <f t="shared" si="992"/>
        <v>2038.5873333333334</v>
      </c>
      <c r="T3725">
        <f t="shared" si="993"/>
        <v>3.4879999999996016</v>
      </c>
      <c r="U3725">
        <f t="shared" si="994"/>
        <v>0.69759999999992028</v>
      </c>
      <c r="V3725">
        <f t="shared" si="995"/>
        <v>98.369011213043564</v>
      </c>
      <c r="W3725">
        <f t="shared" si="996"/>
        <v>2.9292183672183114E-2</v>
      </c>
      <c r="X3725">
        <f t="shared" si="997"/>
        <v>2046.18</v>
      </c>
      <c r="Y3725">
        <f t="shared" si="998"/>
        <v>2030.44</v>
      </c>
      <c r="Z3725">
        <f t="shared" si="999"/>
        <v>69.123252858957272</v>
      </c>
      <c r="AA3725">
        <f t="shared" si="1002"/>
        <v>75.814488697882027</v>
      </c>
      <c r="AB3725">
        <f t="shared" si="1000"/>
        <v>0</v>
      </c>
      <c r="AC3725">
        <f t="shared" si="1001"/>
        <v>4.4886978820244394E-3</v>
      </c>
    </row>
    <row r="3726" spans="1:29" x14ac:dyDescent="0.3">
      <c r="A3726" s="2">
        <v>41961</v>
      </c>
      <c r="B3726">
        <v>2041.48</v>
      </c>
      <c r="C3726">
        <v>2056.08</v>
      </c>
      <c r="D3726">
        <v>2041.48</v>
      </c>
      <c r="E3726">
        <v>2051.8000000000002</v>
      </c>
      <c r="F3726">
        <v>3416190000</v>
      </c>
      <c r="G3726">
        <v>13.171769874992149</v>
      </c>
      <c r="H3726">
        <v>-1.428230125007758</v>
      </c>
      <c r="I3726">
        <v>166.4505772673954</v>
      </c>
      <c r="J3726">
        <v>83.307332293292646</v>
      </c>
      <c r="K3726">
        <v>73.67</v>
      </c>
      <c r="L3726">
        <f t="shared" si="991"/>
        <v>2042.9082301250078</v>
      </c>
      <c r="N3726">
        <f t="shared" si="986"/>
        <v>13.171769874992151</v>
      </c>
      <c r="O3726">
        <f t="shared" si="987"/>
        <v>-1.428230125007758</v>
      </c>
      <c r="P3726">
        <f t="shared" si="988"/>
        <v>0</v>
      </c>
      <c r="Q3726">
        <f t="shared" si="989"/>
        <v>0</v>
      </c>
      <c r="R3726">
        <f t="shared" si="990"/>
        <v>2049.7866666666664</v>
      </c>
      <c r="S3726">
        <f t="shared" si="992"/>
        <v>2040.795333333333</v>
      </c>
      <c r="T3726">
        <f t="shared" si="993"/>
        <v>17.982666666665864</v>
      </c>
      <c r="U3726">
        <f t="shared" si="994"/>
        <v>3.5965333333331726</v>
      </c>
      <c r="V3726">
        <f t="shared" si="995"/>
        <v>166.6666666666751</v>
      </c>
      <c r="W3726">
        <f t="shared" si="996"/>
        <v>0.21608939927969573</v>
      </c>
      <c r="X3726">
        <f t="shared" si="997"/>
        <v>2056.08</v>
      </c>
      <c r="Y3726">
        <f t="shared" si="998"/>
        <v>2030.44</v>
      </c>
      <c r="Z3726">
        <f t="shared" si="999"/>
        <v>83.307332293292646</v>
      </c>
      <c r="AA3726">
        <f t="shared" si="1002"/>
        <v>73.667317777538244</v>
      </c>
      <c r="AB3726">
        <f t="shared" si="1000"/>
        <v>0</v>
      </c>
      <c r="AC3726">
        <f t="shared" si="1001"/>
        <v>-2.682222461757533E-3</v>
      </c>
    </row>
    <row r="3727" spans="1:29" x14ac:dyDescent="0.3">
      <c r="A3727" s="2">
        <v>41962</v>
      </c>
      <c r="B3727">
        <v>2051.16</v>
      </c>
      <c r="C3727">
        <v>2052.14</v>
      </c>
      <c r="D3727">
        <v>2040.37</v>
      </c>
      <c r="E3727">
        <v>2048.7199999999998</v>
      </c>
      <c r="F3727">
        <v>3390850000</v>
      </c>
      <c r="G3727">
        <v>7.2945132499946794</v>
      </c>
      <c r="H3727">
        <v>-4.4754867500053024</v>
      </c>
      <c r="I3727">
        <v>63.167834600665138</v>
      </c>
      <c r="J3727">
        <v>71.294851794071121</v>
      </c>
      <c r="K3727">
        <v>70.31</v>
      </c>
      <c r="L3727">
        <f t="shared" si="991"/>
        <v>2044.8454867500052</v>
      </c>
      <c r="N3727">
        <f t="shared" si="986"/>
        <v>7.2945132499946794</v>
      </c>
      <c r="O3727">
        <f t="shared" si="987"/>
        <v>-4.4754867500053024</v>
      </c>
      <c r="P3727">
        <f t="shared" si="988"/>
        <v>0</v>
      </c>
      <c r="Q3727">
        <f t="shared" si="989"/>
        <v>0</v>
      </c>
      <c r="R3727">
        <f t="shared" si="990"/>
        <v>2047.0766666666666</v>
      </c>
      <c r="S3727">
        <f t="shared" si="992"/>
        <v>2042.8419999999999</v>
      </c>
      <c r="T3727">
        <f t="shared" si="993"/>
        <v>22.358666666666522</v>
      </c>
      <c r="U3727">
        <f t="shared" si="994"/>
        <v>4.4717333333333045</v>
      </c>
      <c r="V3727">
        <f t="shared" si="995"/>
        <v>63.132367264994237</v>
      </c>
      <c r="W3727">
        <f t="shared" si="996"/>
        <v>-3.5467335670901434E-2</v>
      </c>
      <c r="X3727">
        <f t="shared" si="997"/>
        <v>2056.08</v>
      </c>
      <c r="Y3727">
        <f t="shared" si="998"/>
        <v>2030.44</v>
      </c>
      <c r="Z3727">
        <f t="shared" si="999"/>
        <v>71.294851794071121</v>
      </c>
      <c r="AA3727">
        <f t="shared" si="1002"/>
        <v>70.310237782300518</v>
      </c>
      <c r="AB3727">
        <f t="shared" si="1000"/>
        <v>0</v>
      </c>
      <c r="AC3727">
        <f t="shared" si="1001"/>
        <v>2.3778230051618721E-4</v>
      </c>
    </row>
    <row r="3728" spans="1:29" x14ac:dyDescent="0.3">
      <c r="A3728" s="2">
        <v>41963</v>
      </c>
      <c r="B3728">
        <v>2045.87</v>
      </c>
      <c r="C3728">
        <v>2053.84</v>
      </c>
      <c r="D3728">
        <v>2040.49</v>
      </c>
      <c r="E3728">
        <v>2052.75</v>
      </c>
      <c r="F3728">
        <v>3128290000</v>
      </c>
      <c r="G3728">
        <v>6.359675499996456</v>
      </c>
      <c r="H3728">
        <v>-6.9903245000036804</v>
      </c>
      <c r="I3728">
        <v>61.458645116230649</v>
      </c>
      <c r="J3728">
        <v>84.597594819611729</v>
      </c>
      <c r="K3728">
        <v>73.72</v>
      </c>
      <c r="L3728">
        <f t="shared" si="991"/>
        <v>2047.4803245000037</v>
      </c>
      <c r="N3728">
        <f t="shared" si="986"/>
        <v>6.359675499996456</v>
      </c>
      <c r="O3728">
        <f t="shared" si="987"/>
        <v>-6.9903245000036804</v>
      </c>
      <c r="P3728">
        <f t="shared" si="988"/>
        <v>0</v>
      </c>
      <c r="Q3728">
        <f t="shared" si="989"/>
        <v>0</v>
      </c>
      <c r="R3728">
        <f t="shared" si="990"/>
        <v>2049.0266666666666</v>
      </c>
      <c r="S3728">
        <f t="shared" si="992"/>
        <v>2044.9173333333333</v>
      </c>
      <c r="T3728">
        <f t="shared" si="993"/>
        <v>22.27599999999984</v>
      </c>
      <c r="U3728">
        <f t="shared" si="994"/>
        <v>4.4551999999999676</v>
      </c>
      <c r="V3728">
        <f t="shared" si="995"/>
        <v>61.491191317013147</v>
      </c>
      <c r="W3728">
        <f t="shared" si="996"/>
        <v>3.2546200782498147E-2</v>
      </c>
      <c r="X3728">
        <f t="shared" si="997"/>
        <v>2056.08</v>
      </c>
      <c r="Y3728">
        <f t="shared" si="998"/>
        <v>2034.46</v>
      </c>
      <c r="Z3728">
        <f t="shared" si="999"/>
        <v>84.597594819611729</v>
      </c>
      <c r="AA3728">
        <f t="shared" si="1002"/>
        <v>73.719571999657347</v>
      </c>
      <c r="AB3728">
        <f t="shared" si="1000"/>
        <v>0</v>
      </c>
      <c r="AC3728">
        <f t="shared" si="1001"/>
        <v>-4.2800034265155773E-4</v>
      </c>
    </row>
    <row r="3729" spans="1:29" x14ac:dyDescent="0.3">
      <c r="A3729" s="2">
        <v>41964</v>
      </c>
      <c r="B3729">
        <v>2057.46</v>
      </c>
      <c r="C3729">
        <v>2071.46</v>
      </c>
      <c r="D3729">
        <v>2056.75</v>
      </c>
      <c r="E3729">
        <v>2063.5</v>
      </c>
      <c r="F3729">
        <v>3916420000</v>
      </c>
      <c r="G3729">
        <v>18.63978366666424</v>
      </c>
      <c r="H3729">
        <v>3.929783666664207</v>
      </c>
      <c r="I3729">
        <v>166.72611263028159</v>
      </c>
      <c r="J3729">
        <v>78.486486486486385</v>
      </c>
      <c r="K3729">
        <v>77.36</v>
      </c>
      <c r="L3729">
        <f t="shared" si="991"/>
        <v>2052.8202163333358</v>
      </c>
      <c r="N3729">
        <f t="shared" si="986"/>
        <v>18.639783666664243</v>
      </c>
      <c r="O3729">
        <f t="shared" si="987"/>
        <v>3.929783666664207</v>
      </c>
      <c r="P3729">
        <f t="shared" si="988"/>
        <v>0</v>
      </c>
      <c r="Q3729">
        <f t="shared" si="989"/>
        <v>0</v>
      </c>
      <c r="R3729">
        <f t="shared" si="990"/>
        <v>2063.9033333333332</v>
      </c>
      <c r="S3729">
        <f t="shared" si="992"/>
        <v>2049.8820000000001</v>
      </c>
      <c r="T3729">
        <f t="shared" si="993"/>
        <v>28.042666666667174</v>
      </c>
      <c r="U3729">
        <f t="shared" si="994"/>
        <v>5.6085333333334351</v>
      </c>
      <c r="V3729">
        <f t="shared" si="995"/>
        <v>166.66666666666126</v>
      </c>
      <c r="W3729">
        <f t="shared" si="996"/>
        <v>-5.9445963620333941E-2</v>
      </c>
      <c r="X3729">
        <f t="shared" si="997"/>
        <v>2071.46</v>
      </c>
      <c r="Y3729">
        <f t="shared" si="998"/>
        <v>2034.46</v>
      </c>
      <c r="Z3729">
        <f t="shared" si="999"/>
        <v>78.486486486486385</v>
      </c>
      <c r="AA3729">
        <f t="shared" si="1002"/>
        <v>77.361903650483839</v>
      </c>
      <c r="AB3729">
        <f t="shared" si="1000"/>
        <v>0</v>
      </c>
      <c r="AC3729">
        <f t="shared" si="1001"/>
        <v>1.9036504838396695E-3</v>
      </c>
    </row>
    <row r="3730" spans="1:29" x14ac:dyDescent="0.3">
      <c r="A3730" s="2">
        <v>41967</v>
      </c>
      <c r="B3730">
        <v>2065.0700000000002</v>
      </c>
      <c r="C3730">
        <v>2070.17</v>
      </c>
      <c r="D3730">
        <v>2065.0700000000002</v>
      </c>
      <c r="E3730">
        <v>2069.41</v>
      </c>
      <c r="F3730">
        <v>3128060000</v>
      </c>
      <c r="G3730">
        <v>11.81985577777596</v>
      </c>
      <c r="H3730">
        <v>6.719855777776047</v>
      </c>
      <c r="I3730">
        <v>100.53921959253231</v>
      </c>
      <c r="J3730">
        <v>93.406239948535955</v>
      </c>
      <c r="K3730">
        <v>82.22</v>
      </c>
      <c r="L3730">
        <f t="shared" si="991"/>
        <v>2058.3501442222241</v>
      </c>
      <c r="N3730">
        <f t="shared" si="986"/>
        <v>11.819855777775956</v>
      </c>
      <c r="O3730">
        <f t="shared" si="987"/>
        <v>6.719855777776047</v>
      </c>
      <c r="P3730">
        <f t="shared" si="988"/>
        <v>0</v>
      </c>
      <c r="Q3730">
        <f t="shared" si="989"/>
        <v>0</v>
      </c>
      <c r="R3730">
        <f t="shared" si="990"/>
        <v>2068.2166666666667</v>
      </c>
      <c r="S3730">
        <f t="shared" si="992"/>
        <v>2055.6019999999999</v>
      </c>
      <c r="T3730">
        <f t="shared" si="993"/>
        <v>41.832000000000107</v>
      </c>
      <c r="U3730">
        <f t="shared" si="994"/>
        <v>8.3664000000000218</v>
      </c>
      <c r="V3730">
        <f t="shared" si="995"/>
        <v>100.51847602048514</v>
      </c>
      <c r="W3730">
        <f t="shared" si="996"/>
        <v>-2.0743572047166481E-2</v>
      </c>
      <c r="X3730">
        <f t="shared" si="997"/>
        <v>2071.46</v>
      </c>
      <c r="Y3730">
        <f t="shared" si="998"/>
        <v>2040.37</v>
      </c>
      <c r="Z3730">
        <f t="shared" si="999"/>
        <v>93.406239948535955</v>
      </c>
      <c r="AA3730">
        <f t="shared" si="1002"/>
        <v>82.218501068399561</v>
      </c>
      <c r="AB3730">
        <f t="shared" si="1000"/>
        <v>0</v>
      </c>
      <c r="AC3730">
        <f t="shared" si="1001"/>
        <v>-1.4989316004374587E-3</v>
      </c>
    </row>
    <row r="3731" spans="1:29" x14ac:dyDescent="0.3">
      <c r="A3731" s="2">
        <v>41968</v>
      </c>
      <c r="B3731">
        <v>2070.15</v>
      </c>
      <c r="C3731">
        <v>2074.21</v>
      </c>
      <c r="D3731">
        <v>2064.75</v>
      </c>
      <c r="E3731">
        <v>2067.0300000000002</v>
      </c>
      <c r="F3731">
        <v>3392940000</v>
      </c>
      <c r="G3731">
        <v>12.96657051851707</v>
      </c>
      <c r="H3731">
        <v>3.5065705185170368</v>
      </c>
      <c r="I3731">
        <v>68.310031886190657</v>
      </c>
      <c r="J3731">
        <v>78.782505910166066</v>
      </c>
      <c r="K3731">
        <v>81.31</v>
      </c>
      <c r="L3731">
        <f t="shared" si="991"/>
        <v>2061.243429481483</v>
      </c>
      <c r="N3731">
        <f t="shared" si="986"/>
        <v>12.966570518517074</v>
      </c>
      <c r="O3731">
        <f t="shared" si="987"/>
        <v>3.5065705185170373</v>
      </c>
      <c r="P3731">
        <f t="shared" si="988"/>
        <v>0</v>
      </c>
      <c r="Q3731">
        <f t="shared" si="989"/>
        <v>0</v>
      </c>
      <c r="R3731">
        <f t="shared" si="990"/>
        <v>2068.6633333333334</v>
      </c>
      <c r="S3731">
        <f t="shared" si="992"/>
        <v>2059.3773333333334</v>
      </c>
      <c r="T3731">
        <f t="shared" si="993"/>
        <v>45.30266666666671</v>
      </c>
      <c r="U3731">
        <f t="shared" si="994"/>
        <v>9.0605333333333427</v>
      </c>
      <c r="V3731">
        <f t="shared" si="995"/>
        <v>68.325632045207414</v>
      </c>
      <c r="W3731">
        <f t="shared" si="996"/>
        <v>1.5600159016756265E-2</v>
      </c>
      <c r="X3731">
        <f t="shared" si="997"/>
        <v>2074.21</v>
      </c>
      <c r="Y3731">
        <f t="shared" si="998"/>
        <v>2040.37</v>
      </c>
      <c r="Z3731">
        <f t="shared" si="999"/>
        <v>78.782505910166066</v>
      </c>
      <c r="AA3731">
        <f t="shared" si="1002"/>
        <v>81.313535791774257</v>
      </c>
      <c r="AB3731">
        <f t="shared" si="1000"/>
        <v>0</v>
      </c>
      <c r="AC3731">
        <f t="shared" si="1001"/>
        <v>3.5357917742544487E-3</v>
      </c>
    </row>
    <row r="3732" spans="1:29" x14ac:dyDescent="0.3">
      <c r="A3732" s="2">
        <v>41969</v>
      </c>
      <c r="B3732">
        <v>2067.36</v>
      </c>
      <c r="C3732">
        <v>2073.29</v>
      </c>
      <c r="D3732">
        <v>2066.62</v>
      </c>
      <c r="E3732">
        <v>2072.83</v>
      </c>
      <c r="F3732">
        <v>2745260000</v>
      </c>
      <c r="G3732">
        <v>8.1843803456777096</v>
      </c>
      <c r="H3732">
        <v>1.514380345677637</v>
      </c>
      <c r="I3732">
        <v>73.487396477524513</v>
      </c>
      <c r="J3732">
        <v>95.907473309608221</v>
      </c>
      <c r="K3732">
        <v>86.24</v>
      </c>
      <c r="L3732">
        <f t="shared" si="991"/>
        <v>2065.1056196543223</v>
      </c>
      <c r="N3732">
        <f t="shared" si="986"/>
        <v>8.1843803456777096</v>
      </c>
      <c r="O3732">
        <f t="shared" si="987"/>
        <v>1.5143803456776368</v>
      </c>
      <c r="P3732">
        <f t="shared" si="988"/>
        <v>0</v>
      </c>
      <c r="Q3732">
        <f t="shared" si="989"/>
        <v>0</v>
      </c>
      <c r="R3732">
        <f t="shared" si="990"/>
        <v>2070.9133333333334</v>
      </c>
      <c r="S3732">
        <f t="shared" si="992"/>
        <v>2064.144666666667</v>
      </c>
      <c r="T3732">
        <f t="shared" si="993"/>
        <v>30.71866666666665</v>
      </c>
      <c r="U3732">
        <f t="shared" si="994"/>
        <v>6.1437333333333299</v>
      </c>
      <c r="V3732">
        <f t="shared" si="995"/>
        <v>73.447921640114373</v>
      </c>
      <c r="W3732">
        <f t="shared" si="996"/>
        <v>-3.9474837410139685E-2</v>
      </c>
      <c r="X3732">
        <f t="shared" si="997"/>
        <v>2074.21</v>
      </c>
      <c r="Y3732">
        <f t="shared" si="998"/>
        <v>2040.49</v>
      </c>
      <c r="Z3732">
        <f t="shared" si="999"/>
        <v>95.907473309608221</v>
      </c>
      <c r="AA3732">
        <f t="shared" si="1002"/>
        <v>86.236060094881665</v>
      </c>
      <c r="AB3732">
        <f t="shared" si="1000"/>
        <v>0</v>
      </c>
      <c r="AC3732">
        <f t="shared" si="1001"/>
        <v>-3.9399051183295342E-3</v>
      </c>
    </row>
    <row r="3733" spans="1:29" x14ac:dyDescent="0.3">
      <c r="A3733" s="2">
        <v>41971</v>
      </c>
      <c r="B3733">
        <v>2074.7800000000002</v>
      </c>
      <c r="C3733">
        <v>2075.7600000000002</v>
      </c>
      <c r="D3733">
        <v>2065.06</v>
      </c>
      <c r="E3733">
        <v>2067.56</v>
      </c>
      <c r="F3733">
        <v>2504640000</v>
      </c>
      <c r="G3733">
        <v>9.8362535637852488</v>
      </c>
      <c r="H3733">
        <v>-0.863746436215024</v>
      </c>
      <c r="I3733">
        <v>47.198772064465771</v>
      </c>
      <c r="J3733">
        <v>56.864807995790748</v>
      </c>
      <c r="K3733">
        <v>80.69</v>
      </c>
      <c r="L3733">
        <f t="shared" si="991"/>
        <v>2065.923746436215</v>
      </c>
      <c r="N3733">
        <f t="shared" si="986"/>
        <v>9.8362535637852488</v>
      </c>
      <c r="O3733">
        <f t="shared" si="987"/>
        <v>-0.863746436215024</v>
      </c>
      <c r="P3733">
        <f t="shared" si="988"/>
        <v>0</v>
      </c>
      <c r="Q3733">
        <f t="shared" si="989"/>
        <v>0</v>
      </c>
      <c r="R3733">
        <f t="shared" si="990"/>
        <v>2069.4599999999996</v>
      </c>
      <c r="S3733">
        <f t="shared" si="992"/>
        <v>2068.2313333333332</v>
      </c>
      <c r="T3733">
        <f t="shared" si="993"/>
        <v>8.6853333333333467</v>
      </c>
      <c r="U3733">
        <f t="shared" si="994"/>
        <v>1.7370666666666694</v>
      </c>
      <c r="V3733">
        <f t="shared" si="995"/>
        <v>47.154845972766786</v>
      </c>
      <c r="W3733">
        <f t="shared" si="996"/>
        <v>-4.3926091698985203E-2</v>
      </c>
      <c r="X3733">
        <f t="shared" si="997"/>
        <v>2075.7600000000002</v>
      </c>
      <c r="Y3733">
        <f t="shared" si="998"/>
        <v>2056.75</v>
      </c>
      <c r="Z3733">
        <f t="shared" si="999"/>
        <v>56.864807995790748</v>
      </c>
      <c r="AA3733">
        <f t="shared" si="1002"/>
        <v>80.689502730117468</v>
      </c>
      <c r="AB3733">
        <f t="shared" si="1000"/>
        <v>0</v>
      </c>
      <c r="AC3733">
        <f t="shared" si="1001"/>
        <v>-4.9726988252984938E-4</v>
      </c>
    </row>
    <row r="3734" spans="1:29" x14ac:dyDescent="0.3">
      <c r="A3734" s="2">
        <v>41974</v>
      </c>
      <c r="B3734">
        <v>2065.7800000000002</v>
      </c>
      <c r="C3734">
        <v>2065.7800000000002</v>
      </c>
      <c r="D3734">
        <v>2049.5700000000002</v>
      </c>
      <c r="E3734">
        <v>2053.44</v>
      </c>
      <c r="F3734">
        <v>4159010000</v>
      </c>
      <c r="G3734">
        <v>4.0175023758570214</v>
      </c>
      <c r="H3734">
        <v>-12.192497624143019</v>
      </c>
      <c r="I3734">
        <v>-166.53369501620989</v>
      </c>
      <c r="J3734">
        <v>14.77663230240505</v>
      </c>
      <c r="K3734">
        <v>67.95</v>
      </c>
      <c r="L3734">
        <f t="shared" si="991"/>
        <v>2061.7624976241432</v>
      </c>
      <c r="N3734">
        <f t="shared" si="986"/>
        <v>4.0175023758570205</v>
      </c>
      <c r="O3734">
        <f t="shared" si="987"/>
        <v>-12.192497624143016</v>
      </c>
      <c r="P3734">
        <f t="shared" si="988"/>
        <v>0</v>
      </c>
      <c r="Q3734">
        <f t="shared" si="989"/>
        <v>0</v>
      </c>
      <c r="R3734">
        <f t="shared" si="990"/>
        <v>2056.2633333333338</v>
      </c>
      <c r="S3734">
        <f t="shared" si="992"/>
        <v>2066.7033333333334</v>
      </c>
      <c r="T3734">
        <f t="shared" si="993"/>
        <v>20.8799999999992</v>
      </c>
      <c r="U3734">
        <f t="shared" si="994"/>
        <v>4.1759999999998403</v>
      </c>
      <c r="V3734">
        <f t="shared" si="995"/>
        <v>-166.66666666666666</v>
      </c>
      <c r="W3734">
        <f t="shared" si="996"/>
        <v>-0.13297165045676707</v>
      </c>
      <c r="X3734">
        <f t="shared" si="997"/>
        <v>2075.7600000000002</v>
      </c>
      <c r="Y3734">
        <f t="shared" si="998"/>
        <v>2049.5700000000002</v>
      </c>
      <c r="Z3734">
        <f t="shared" si="999"/>
        <v>14.776632302405051</v>
      </c>
      <c r="AA3734">
        <f t="shared" si="1002"/>
        <v>67.947531893301203</v>
      </c>
      <c r="AB3734">
        <f t="shared" si="1000"/>
        <v>0</v>
      </c>
      <c r="AC3734">
        <f t="shared" si="1001"/>
        <v>-2.4681066987994882E-3</v>
      </c>
    </row>
    <row r="3735" spans="1:29" x14ac:dyDescent="0.3">
      <c r="A3735" s="2">
        <v>41975</v>
      </c>
      <c r="B3735">
        <v>2053.77</v>
      </c>
      <c r="C3735">
        <v>2068.77</v>
      </c>
      <c r="D3735">
        <v>2053.77</v>
      </c>
      <c r="E3735">
        <v>2066.5500000000002</v>
      </c>
      <c r="F3735">
        <v>3686650000</v>
      </c>
      <c r="G3735">
        <v>5.4116682505709832</v>
      </c>
      <c r="H3735">
        <v>-9.5883317494290168</v>
      </c>
      <c r="I3735">
        <v>-36.554970922181248</v>
      </c>
      <c r="J3735">
        <v>64.833906071019413</v>
      </c>
      <c r="K3735">
        <v>62.23</v>
      </c>
      <c r="L3735">
        <f t="shared" si="991"/>
        <v>2063.358331749429</v>
      </c>
      <c r="N3735">
        <f t="shared" si="986"/>
        <v>5.4116682505709832</v>
      </c>
      <c r="O3735">
        <f t="shared" si="987"/>
        <v>-9.5883317494290168</v>
      </c>
      <c r="P3735">
        <f t="shared" si="988"/>
        <v>0</v>
      </c>
      <c r="Q3735">
        <f t="shared" si="989"/>
        <v>0</v>
      </c>
      <c r="R3735">
        <f t="shared" si="990"/>
        <v>2063.0300000000002</v>
      </c>
      <c r="S3735">
        <f t="shared" si="992"/>
        <v>2065.6660000000002</v>
      </c>
      <c r="T3735">
        <f t="shared" si="993"/>
        <v>24.077333333332263</v>
      </c>
      <c r="U3735">
        <f t="shared" si="994"/>
        <v>4.8154666666664525</v>
      </c>
      <c r="V3735">
        <f t="shared" si="995"/>
        <v>-36.493520877174724</v>
      </c>
      <c r="W3735">
        <f t="shared" si="996"/>
        <v>6.1450045006523624E-2</v>
      </c>
      <c r="X3735">
        <f t="shared" si="997"/>
        <v>2075.7600000000002</v>
      </c>
      <c r="Y3735">
        <f t="shared" si="998"/>
        <v>2049.5700000000002</v>
      </c>
      <c r="Z3735">
        <f t="shared" si="999"/>
        <v>64.833906071019413</v>
      </c>
      <c r="AA3735">
        <f t="shared" si="1002"/>
        <v>62.233065117797899</v>
      </c>
      <c r="AB3735">
        <f t="shared" si="1000"/>
        <v>0</v>
      </c>
      <c r="AC3735">
        <f t="shared" si="1001"/>
        <v>3.0651177979024169E-3</v>
      </c>
    </row>
    <row r="3736" spans="1:29" x14ac:dyDescent="0.3">
      <c r="A3736" s="2">
        <v>41976</v>
      </c>
      <c r="B3736">
        <v>2067.4499999999998</v>
      </c>
      <c r="C3736">
        <v>2076.2800000000002</v>
      </c>
      <c r="D3736">
        <v>2066.65</v>
      </c>
      <c r="E3736">
        <v>2074.33</v>
      </c>
      <c r="F3736">
        <v>3612680000</v>
      </c>
      <c r="G3736">
        <v>9.2644455003805888</v>
      </c>
      <c r="H3736">
        <v>-0.36555449961952041</v>
      </c>
      <c r="I3736">
        <v>73.85524372230573</v>
      </c>
      <c r="J3736">
        <v>92.699363534255824</v>
      </c>
      <c r="K3736">
        <v>65.02</v>
      </c>
      <c r="L3736">
        <f t="shared" si="991"/>
        <v>2067.0155544996196</v>
      </c>
      <c r="N3736">
        <f t="shared" si="986"/>
        <v>9.2644455003805888</v>
      </c>
      <c r="O3736">
        <f t="shared" si="987"/>
        <v>-0.36555449961952036</v>
      </c>
      <c r="P3736">
        <f t="shared" si="988"/>
        <v>0</v>
      </c>
      <c r="Q3736">
        <f t="shared" si="989"/>
        <v>0</v>
      </c>
      <c r="R3736">
        <f t="shared" si="990"/>
        <v>2072.42</v>
      </c>
      <c r="S3736">
        <f t="shared" si="992"/>
        <v>2066.4173333333338</v>
      </c>
      <c r="T3736">
        <f t="shared" si="993"/>
        <v>27.082666666665318</v>
      </c>
      <c r="U3736">
        <f t="shared" si="994"/>
        <v>5.4165333333330636</v>
      </c>
      <c r="V3736">
        <f t="shared" si="995"/>
        <v>73.880792963108007</v>
      </c>
      <c r="W3736">
        <f t="shared" si="996"/>
        <v>2.5549240802277495E-2</v>
      </c>
      <c r="X3736">
        <f t="shared" si="997"/>
        <v>2076.2800000000002</v>
      </c>
      <c r="Y3736">
        <f t="shared" si="998"/>
        <v>2049.5700000000002</v>
      </c>
      <c r="Z3736">
        <f t="shared" si="999"/>
        <v>92.699363534255824</v>
      </c>
      <c r="AA3736">
        <f t="shared" si="1002"/>
        <v>65.016436642615844</v>
      </c>
      <c r="AB3736">
        <f t="shared" si="1000"/>
        <v>0</v>
      </c>
      <c r="AC3736">
        <f t="shared" si="1001"/>
        <v>-3.5633573841522548E-3</v>
      </c>
    </row>
    <row r="3737" spans="1:29" x14ac:dyDescent="0.3">
      <c r="A3737" s="2">
        <v>41977</v>
      </c>
      <c r="B3737">
        <v>2073.64</v>
      </c>
      <c r="C3737">
        <v>2077.34</v>
      </c>
      <c r="D3737">
        <v>2062.34</v>
      </c>
      <c r="E3737">
        <v>2071.92</v>
      </c>
      <c r="F3737">
        <v>3408340000</v>
      </c>
      <c r="G3737">
        <v>8.6896303335870471</v>
      </c>
      <c r="H3737">
        <v>-6.3103696664129529</v>
      </c>
      <c r="I3737">
        <v>52.194838602604797</v>
      </c>
      <c r="J3737">
        <v>80.482535109830479</v>
      </c>
      <c r="K3737">
        <v>61.93</v>
      </c>
      <c r="L3737">
        <f t="shared" si="991"/>
        <v>2068.6503696664131</v>
      </c>
      <c r="N3737">
        <f t="shared" si="986"/>
        <v>8.6896303335870471</v>
      </c>
      <c r="O3737">
        <f t="shared" si="987"/>
        <v>-6.3103696664129529</v>
      </c>
      <c r="P3737">
        <f t="shared" si="988"/>
        <v>0</v>
      </c>
      <c r="Q3737">
        <f t="shared" si="989"/>
        <v>0</v>
      </c>
      <c r="R3737">
        <f t="shared" si="990"/>
        <v>2070.5333333333333</v>
      </c>
      <c r="S3737">
        <f t="shared" si="992"/>
        <v>2066.3413333333333</v>
      </c>
      <c r="T3737">
        <f t="shared" si="993"/>
        <v>26.778666666665686</v>
      </c>
      <c r="U3737">
        <f t="shared" si="994"/>
        <v>5.3557333333331369</v>
      </c>
      <c r="V3737">
        <f t="shared" si="995"/>
        <v>52.180840470027896</v>
      </c>
      <c r="W3737">
        <f t="shared" si="996"/>
        <v>-1.3998132576901412E-2</v>
      </c>
      <c r="X3737">
        <f t="shared" si="997"/>
        <v>2077.34</v>
      </c>
      <c r="Y3737">
        <f t="shared" si="998"/>
        <v>2049.5700000000002</v>
      </c>
      <c r="Z3737">
        <f t="shared" si="999"/>
        <v>80.482535109830479</v>
      </c>
      <c r="AA3737">
        <f t="shared" si="1002"/>
        <v>61.931449002660315</v>
      </c>
      <c r="AB3737">
        <f t="shared" si="1000"/>
        <v>0</v>
      </c>
      <c r="AC3737">
        <f t="shared" si="1001"/>
        <v>1.449002660315557E-3</v>
      </c>
    </row>
    <row r="3738" spans="1:29" x14ac:dyDescent="0.3">
      <c r="A3738" s="2">
        <v>41978</v>
      </c>
      <c r="B3738">
        <v>2072.7800000000002</v>
      </c>
      <c r="C3738">
        <v>2079.4699999999998</v>
      </c>
      <c r="D3738">
        <v>2070.81</v>
      </c>
      <c r="E3738">
        <v>2075.37</v>
      </c>
      <c r="F3738">
        <v>3419620000</v>
      </c>
      <c r="G3738">
        <v>8.5797535557244373</v>
      </c>
      <c r="H3738">
        <v>-8.0246444275417161E-2</v>
      </c>
      <c r="I3738">
        <v>82.058906825265524</v>
      </c>
      <c r="J3738">
        <v>86.287625418060344</v>
      </c>
      <c r="K3738">
        <v>67.819999999999993</v>
      </c>
      <c r="L3738">
        <f t="shared" si="991"/>
        <v>2070.8902464442754</v>
      </c>
      <c r="N3738">
        <f t="shared" si="986"/>
        <v>8.5797535557244373</v>
      </c>
      <c r="O3738">
        <f t="shared" si="987"/>
        <v>-8.0246444275417161E-2</v>
      </c>
      <c r="P3738">
        <f t="shared" si="988"/>
        <v>0</v>
      </c>
      <c r="Q3738">
        <f t="shared" si="989"/>
        <v>0</v>
      </c>
      <c r="R3738">
        <f t="shared" si="990"/>
        <v>2075.2166666666667</v>
      </c>
      <c r="S3738">
        <f t="shared" si="992"/>
        <v>2067.492666666667</v>
      </c>
      <c r="T3738">
        <f t="shared" si="993"/>
        <v>31.383999999999105</v>
      </c>
      <c r="U3738">
        <f t="shared" si="994"/>
        <v>6.2767999999998212</v>
      </c>
      <c r="V3738">
        <f t="shared" si="995"/>
        <v>82.03755629195264</v>
      </c>
      <c r="W3738">
        <f t="shared" si="996"/>
        <v>-2.1350533312883613E-2</v>
      </c>
      <c r="X3738">
        <f t="shared" si="997"/>
        <v>2079.4699999999998</v>
      </c>
      <c r="Y3738">
        <f t="shared" si="998"/>
        <v>2049.5700000000002</v>
      </c>
      <c r="Z3738">
        <f t="shared" si="999"/>
        <v>86.287625418060344</v>
      </c>
      <c r="AA3738">
        <f t="shared" si="1002"/>
        <v>67.816012487114222</v>
      </c>
      <c r="AB3738">
        <f t="shared" si="1000"/>
        <v>0</v>
      </c>
      <c r="AC3738">
        <f t="shared" si="1001"/>
        <v>-3.9875128857715936E-3</v>
      </c>
    </row>
    <row r="3739" spans="1:29" x14ac:dyDescent="0.3">
      <c r="A3739" s="2">
        <v>41981</v>
      </c>
      <c r="B3739">
        <v>2074.84</v>
      </c>
      <c r="C3739">
        <v>2075.7800000000002</v>
      </c>
      <c r="D3739">
        <v>2054.27</v>
      </c>
      <c r="E3739">
        <v>2060.31</v>
      </c>
      <c r="F3739">
        <v>3800990000</v>
      </c>
      <c r="G3739">
        <v>8.4165023704831583</v>
      </c>
      <c r="H3739">
        <v>-13.09349762951706</v>
      </c>
      <c r="I3739">
        <v>-80.2206923490034</v>
      </c>
      <c r="J3739">
        <v>25.44747081712066</v>
      </c>
      <c r="K3739">
        <v>69.95</v>
      </c>
      <c r="L3739">
        <f t="shared" si="991"/>
        <v>2067.363497629517</v>
      </c>
      <c r="N3739">
        <f t="shared" si="986"/>
        <v>8.4165023704831583</v>
      </c>
      <c r="O3739">
        <f t="shared" si="987"/>
        <v>-13.09349762951706</v>
      </c>
      <c r="P3739">
        <f t="shared" si="988"/>
        <v>0</v>
      </c>
      <c r="Q3739">
        <f t="shared" si="989"/>
        <v>0</v>
      </c>
      <c r="R3739">
        <f t="shared" si="990"/>
        <v>2063.4533333333334</v>
      </c>
      <c r="S3739">
        <f t="shared" si="992"/>
        <v>2068.9306666666666</v>
      </c>
      <c r="T3739">
        <f t="shared" si="993"/>
        <v>22.755999999999858</v>
      </c>
      <c r="U3739">
        <f t="shared" si="994"/>
        <v>4.5511999999999713</v>
      </c>
      <c r="V3739">
        <f t="shared" si="995"/>
        <v>-80.232807952969154</v>
      </c>
      <c r="W3739">
        <f t="shared" si="996"/>
        <v>-1.2115603965753508E-2</v>
      </c>
      <c r="X3739">
        <f t="shared" si="997"/>
        <v>2079.4699999999998</v>
      </c>
      <c r="Y3739">
        <f t="shared" si="998"/>
        <v>2053.77</v>
      </c>
      <c r="Z3739">
        <f t="shared" si="999"/>
        <v>25.44747081712066</v>
      </c>
      <c r="AA3739">
        <f t="shared" si="1002"/>
        <v>69.950180190057338</v>
      </c>
      <c r="AB3739">
        <f t="shared" si="1000"/>
        <v>0</v>
      </c>
      <c r="AC3739">
        <f t="shared" si="1001"/>
        <v>1.801900573354942E-4</v>
      </c>
    </row>
    <row r="3740" spans="1:29" x14ac:dyDescent="0.3">
      <c r="A3740" s="2">
        <v>41982</v>
      </c>
      <c r="B3740">
        <v>2056.5500000000002</v>
      </c>
      <c r="C3740">
        <v>2060.6</v>
      </c>
      <c r="D3740">
        <v>2034.17</v>
      </c>
      <c r="E3740">
        <v>2059.8200000000002</v>
      </c>
      <c r="F3740">
        <v>3970150000</v>
      </c>
      <c r="G3740">
        <v>-4.2489984196781734</v>
      </c>
      <c r="H3740">
        <v>-30.67899841967801</v>
      </c>
      <c r="I3740">
        <v>-137.6857846266073</v>
      </c>
      <c r="J3740">
        <v>56.622516556291927</v>
      </c>
      <c r="K3740">
        <v>68.31</v>
      </c>
      <c r="L3740">
        <f t="shared" si="991"/>
        <v>2064.8489984196781</v>
      </c>
      <c r="N3740">
        <f t="shared" si="986"/>
        <v>-4.2489984196781734</v>
      </c>
      <c r="O3740">
        <f t="shared" si="987"/>
        <v>-30.67899841967801</v>
      </c>
      <c r="P3740">
        <f t="shared" si="988"/>
        <v>0</v>
      </c>
      <c r="Q3740">
        <f t="shared" si="989"/>
        <v>0</v>
      </c>
      <c r="R3740">
        <f t="shared" si="990"/>
        <v>2051.5300000000002</v>
      </c>
      <c r="S3740">
        <f t="shared" si="992"/>
        <v>2066.6306666666669</v>
      </c>
      <c r="T3740">
        <f t="shared" si="993"/>
        <v>36.555999999999585</v>
      </c>
      <c r="U3740">
        <f t="shared" si="994"/>
        <v>7.3111999999999169</v>
      </c>
      <c r="V3740">
        <f t="shared" si="995"/>
        <v>-137.69437453648177</v>
      </c>
      <c r="W3740">
        <f t="shared" si="996"/>
        <v>-8.5899098744732783E-3</v>
      </c>
      <c r="X3740">
        <f t="shared" si="997"/>
        <v>2079.4699999999998</v>
      </c>
      <c r="Y3740">
        <f t="shared" si="998"/>
        <v>2034.17</v>
      </c>
      <c r="Z3740">
        <f t="shared" si="999"/>
        <v>56.622516556291934</v>
      </c>
      <c r="AA3740">
        <f t="shared" si="1002"/>
        <v>68.307902287111858</v>
      </c>
      <c r="AB3740">
        <f t="shared" si="1000"/>
        <v>0</v>
      </c>
      <c r="AC3740">
        <f t="shared" si="1001"/>
        <v>-2.0977128881440876E-3</v>
      </c>
    </row>
    <row r="3741" spans="1:29" x14ac:dyDescent="0.3">
      <c r="A3741" s="2">
        <v>41983</v>
      </c>
      <c r="B3741">
        <v>2058.86</v>
      </c>
      <c r="C3741">
        <v>2058.86</v>
      </c>
      <c r="D3741">
        <v>2024.26</v>
      </c>
      <c r="E3741">
        <v>2026.14</v>
      </c>
      <c r="F3741">
        <v>4114440000</v>
      </c>
      <c r="G3741">
        <v>6.9140010535479632</v>
      </c>
      <c r="H3741">
        <v>-27.68599894645217</v>
      </c>
      <c r="I3741">
        <v>-124.0631908125292</v>
      </c>
      <c r="J3741">
        <v>3.4051802209746711</v>
      </c>
      <c r="K3741">
        <v>50.45</v>
      </c>
      <c r="L3741">
        <f t="shared" si="991"/>
        <v>2051.9459989464522</v>
      </c>
      <c r="N3741">
        <f t="shared" si="986"/>
        <v>6.9140010535479632</v>
      </c>
      <c r="O3741">
        <f t="shared" si="987"/>
        <v>-27.685998946452173</v>
      </c>
      <c r="P3741">
        <f t="shared" si="988"/>
        <v>0</v>
      </c>
      <c r="Q3741">
        <f t="shared" si="989"/>
        <v>0</v>
      </c>
      <c r="R3741">
        <f t="shared" si="990"/>
        <v>2036.42</v>
      </c>
      <c r="S3741">
        <f t="shared" si="992"/>
        <v>2059.4306666666666</v>
      </c>
      <c r="T3741">
        <f t="shared" si="993"/>
        <v>61.822666666666464</v>
      </c>
      <c r="U3741">
        <f t="shared" si="994"/>
        <v>12.364533333333293</v>
      </c>
      <c r="V3741">
        <f t="shared" si="995"/>
        <v>-124.06812316230639</v>
      </c>
      <c r="W3741">
        <f t="shared" si="996"/>
        <v>-4.9323497771922575E-3</v>
      </c>
      <c r="X3741">
        <f t="shared" si="997"/>
        <v>2079.4699999999998</v>
      </c>
      <c r="Y3741">
        <f t="shared" si="998"/>
        <v>2024.26</v>
      </c>
      <c r="Z3741">
        <f t="shared" si="999"/>
        <v>3.4051802209746707</v>
      </c>
      <c r="AA3741">
        <f t="shared" si="1002"/>
        <v>50.449065624455621</v>
      </c>
      <c r="AB3741">
        <f t="shared" si="1000"/>
        <v>0</v>
      </c>
      <c r="AC3741">
        <f t="shared" si="1001"/>
        <v>-9.3437554438224879E-4</v>
      </c>
    </row>
    <row r="3742" spans="1:29" x14ac:dyDescent="0.3">
      <c r="A3742" s="2">
        <v>41984</v>
      </c>
      <c r="B3742">
        <v>2027.92</v>
      </c>
      <c r="C3742">
        <v>2055.5300000000002</v>
      </c>
      <c r="D3742">
        <v>2027.92</v>
      </c>
      <c r="E3742">
        <v>2035.33</v>
      </c>
      <c r="F3742">
        <v>3917950000</v>
      </c>
      <c r="G3742">
        <v>9.1226673690321149</v>
      </c>
      <c r="H3742">
        <v>-18.487332630968009</v>
      </c>
      <c r="I3742">
        <v>-70.67150008630982</v>
      </c>
      <c r="J3742">
        <v>20.05071545009957</v>
      </c>
      <c r="K3742">
        <v>38.36</v>
      </c>
      <c r="L3742">
        <f t="shared" si="991"/>
        <v>2046.4073326309681</v>
      </c>
      <c r="N3742">
        <f t="shared" si="986"/>
        <v>9.1226673690321149</v>
      </c>
      <c r="O3742">
        <f t="shared" si="987"/>
        <v>-18.487332630968012</v>
      </c>
      <c r="P3742">
        <f t="shared" si="988"/>
        <v>0</v>
      </c>
      <c r="Q3742">
        <f t="shared" si="989"/>
        <v>0</v>
      </c>
      <c r="R3742">
        <f t="shared" si="990"/>
        <v>2039.5933333333335</v>
      </c>
      <c r="S3742">
        <f t="shared" si="992"/>
        <v>2053.242666666667</v>
      </c>
      <c r="T3742">
        <f t="shared" si="993"/>
        <v>64.369333333333316</v>
      </c>
      <c r="U3742">
        <f t="shared" si="994"/>
        <v>12.873866666666663</v>
      </c>
      <c r="V3742">
        <f t="shared" si="995"/>
        <v>-70.68238153434099</v>
      </c>
      <c r="W3742">
        <f t="shared" si="996"/>
        <v>-1.0881448031170748E-2</v>
      </c>
      <c r="X3742">
        <f t="shared" si="997"/>
        <v>2079.4699999999998</v>
      </c>
      <c r="Y3742">
        <f t="shared" si="998"/>
        <v>2024.26</v>
      </c>
      <c r="Z3742">
        <f t="shared" si="999"/>
        <v>20.050715450099574</v>
      </c>
      <c r="AA3742">
        <f t="shared" si="1002"/>
        <v>38.36270169250944</v>
      </c>
      <c r="AB3742">
        <f t="shared" si="1000"/>
        <v>0</v>
      </c>
      <c r="AC3742">
        <f t="shared" si="1001"/>
        <v>2.701692509440079E-3</v>
      </c>
    </row>
    <row r="3743" spans="1:29" x14ac:dyDescent="0.3">
      <c r="A3743" s="2">
        <v>41985</v>
      </c>
      <c r="B3743">
        <v>2030.36</v>
      </c>
      <c r="C3743">
        <v>2032.25</v>
      </c>
      <c r="D3743">
        <v>2002.33</v>
      </c>
      <c r="E3743">
        <v>2002.33</v>
      </c>
      <c r="F3743">
        <v>4157650000</v>
      </c>
      <c r="G3743">
        <v>0.53511157935463416</v>
      </c>
      <c r="H3743">
        <v>-29.384888420645439</v>
      </c>
      <c r="I3743">
        <v>-140.39343829422091</v>
      </c>
      <c r="J3743">
        <v>0</v>
      </c>
      <c r="K3743">
        <v>21.11</v>
      </c>
      <c r="L3743">
        <f t="shared" si="991"/>
        <v>2031.7148884206454</v>
      </c>
      <c r="N3743">
        <f t="shared" si="986"/>
        <v>0.53511157935463416</v>
      </c>
      <c r="O3743">
        <f t="shared" si="987"/>
        <v>-29.384888420645439</v>
      </c>
      <c r="P3743">
        <f t="shared" si="988"/>
        <v>0</v>
      </c>
      <c r="Q3743">
        <f t="shared" si="989"/>
        <v>0</v>
      </c>
      <c r="R3743">
        <f t="shared" si="990"/>
        <v>2012.3033333333333</v>
      </c>
      <c r="S3743">
        <f t="shared" si="992"/>
        <v>2040.6599999999999</v>
      </c>
      <c r="T3743">
        <f t="shared" si="993"/>
        <v>67.326666666666597</v>
      </c>
      <c r="U3743">
        <f t="shared" si="994"/>
        <v>13.465333333333319</v>
      </c>
      <c r="V3743">
        <f t="shared" si="995"/>
        <v>-140.39343829422023</v>
      </c>
      <c r="W3743">
        <f t="shared" si="996"/>
        <v>6.8212102632969618E-13</v>
      </c>
      <c r="X3743">
        <f t="shared" si="997"/>
        <v>2075.7800000000002</v>
      </c>
      <c r="Y3743">
        <f t="shared" si="998"/>
        <v>2002.33</v>
      </c>
      <c r="Z3743">
        <f t="shared" si="999"/>
        <v>0</v>
      </c>
      <c r="AA3743">
        <f t="shared" si="1002"/>
        <v>21.10517660889737</v>
      </c>
      <c r="AB3743">
        <f t="shared" si="1000"/>
        <v>0</v>
      </c>
      <c r="AC3743">
        <f t="shared" si="1001"/>
        <v>-4.8233911026294152E-3</v>
      </c>
    </row>
    <row r="3744" spans="1:29" x14ac:dyDescent="0.3">
      <c r="A3744" s="2">
        <v>41988</v>
      </c>
      <c r="B3744">
        <v>2005.03</v>
      </c>
      <c r="C3744">
        <v>2018.69</v>
      </c>
      <c r="D3744">
        <v>1982.26</v>
      </c>
      <c r="E3744">
        <v>1989.63</v>
      </c>
      <c r="F3744">
        <v>4361990000</v>
      </c>
      <c r="G3744">
        <v>1.0034077195696229</v>
      </c>
      <c r="H3744">
        <v>-35.426592280430441</v>
      </c>
      <c r="I3744">
        <v>-111.59929701230161</v>
      </c>
      <c r="J3744">
        <v>9.407709982129342</v>
      </c>
      <c r="K3744">
        <v>17.899999999999999</v>
      </c>
      <c r="L3744">
        <f t="shared" si="991"/>
        <v>2017.6865922804304</v>
      </c>
      <c r="N3744">
        <f t="shared" si="986"/>
        <v>1.0034077195696227</v>
      </c>
      <c r="O3744">
        <f t="shared" si="987"/>
        <v>-35.426592280430441</v>
      </c>
      <c r="P3744">
        <f t="shared" si="988"/>
        <v>0</v>
      </c>
      <c r="Q3744">
        <f t="shared" si="989"/>
        <v>0</v>
      </c>
      <c r="R3744">
        <f t="shared" si="990"/>
        <v>1996.86</v>
      </c>
      <c r="S3744">
        <f t="shared" si="992"/>
        <v>2027.3413333333333</v>
      </c>
      <c r="T3744">
        <f t="shared" si="993"/>
        <v>91.038666666667268</v>
      </c>
      <c r="U3744">
        <f t="shared" si="994"/>
        <v>18.207733333333454</v>
      </c>
      <c r="V3744">
        <f t="shared" si="995"/>
        <v>-111.60581340285151</v>
      </c>
      <c r="W3744">
        <f t="shared" si="996"/>
        <v>-6.5163905499048269E-3</v>
      </c>
      <c r="X3744">
        <f t="shared" si="997"/>
        <v>2060.6</v>
      </c>
      <c r="Y3744">
        <f t="shared" si="998"/>
        <v>1982.26</v>
      </c>
      <c r="Z3744">
        <f t="shared" si="999"/>
        <v>9.407709982129342</v>
      </c>
      <c r="AA3744">
        <f t="shared" si="1002"/>
        <v>17.897224441899105</v>
      </c>
      <c r="AB3744">
        <f t="shared" si="1000"/>
        <v>0</v>
      </c>
      <c r="AC3744">
        <f t="shared" si="1001"/>
        <v>-2.7755581008932495E-3</v>
      </c>
    </row>
    <row r="3745" spans="1:29" x14ac:dyDescent="0.3">
      <c r="A3745" s="2">
        <v>41989</v>
      </c>
      <c r="B3745">
        <v>1986.71</v>
      </c>
      <c r="C3745">
        <v>2016.89</v>
      </c>
      <c r="D3745">
        <v>1972.56</v>
      </c>
      <c r="E3745">
        <v>1972.74</v>
      </c>
      <c r="F3745">
        <v>4958680000</v>
      </c>
      <c r="G3745">
        <v>14.185605146379659</v>
      </c>
      <c r="H3745">
        <v>-30.144394853620501</v>
      </c>
      <c r="I3745">
        <v>-96.184090720966182</v>
      </c>
      <c r="J3745">
        <v>0.20857473928164921</v>
      </c>
      <c r="K3745">
        <v>6.61</v>
      </c>
      <c r="L3745">
        <f t="shared" si="991"/>
        <v>2002.7043948536204</v>
      </c>
      <c r="N3745">
        <f t="shared" si="986"/>
        <v>14.185605146379658</v>
      </c>
      <c r="O3745">
        <f t="shared" si="987"/>
        <v>-30.144394853620497</v>
      </c>
      <c r="P3745">
        <f t="shared" si="988"/>
        <v>0</v>
      </c>
      <c r="Q3745">
        <f t="shared" si="989"/>
        <v>0</v>
      </c>
      <c r="R3745">
        <f t="shared" si="990"/>
        <v>1987.3966666666665</v>
      </c>
      <c r="S3745">
        <f t="shared" si="992"/>
        <v>2014.5146666666667</v>
      </c>
      <c r="T3745">
        <f t="shared" si="993"/>
        <v>93.968000000000529</v>
      </c>
      <c r="U3745">
        <f t="shared" si="994"/>
        <v>18.793600000000104</v>
      </c>
      <c r="V3745">
        <f t="shared" si="995"/>
        <v>-96.19586809694087</v>
      </c>
      <c r="W3745">
        <f t="shared" si="996"/>
        <v>-1.1777375974688198E-2</v>
      </c>
      <c r="X3745">
        <f t="shared" si="997"/>
        <v>2058.86</v>
      </c>
      <c r="Y3745">
        <f t="shared" si="998"/>
        <v>1972.56</v>
      </c>
      <c r="Z3745">
        <f t="shared" si="999"/>
        <v>0.20857473928164924</v>
      </c>
      <c r="AA3745">
        <f t="shared" si="1002"/>
        <v>6.6144360784970475</v>
      </c>
      <c r="AB3745">
        <f t="shared" si="1000"/>
        <v>0</v>
      </c>
      <c r="AC3745">
        <f t="shared" si="1001"/>
        <v>4.4360784970471911E-3</v>
      </c>
    </row>
    <row r="3746" spans="1:29" x14ac:dyDescent="0.3">
      <c r="A3746" s="2">
        <v>41990</v>
      </c>
      <c r="B3746">
        <v>1973.77</v>
      </c>
      <c r="C3746">
        <v>2016.75</v>
      </c>
      <c r="D3746">
        <v>1973.77</v>
      </c>
      <c r="E3746">
        <v>2012.89</v>
      </c>
      <c r="F3746">
        <v>4942370000</v>
      </c>
      <c r="G3746">
        <v>10.650403430919599</v>
      </c>
      <c r="H3746">
        <v>-32.329596569080422</v>
      </c>
      <c r="I3746">
        <v>-28.49760391785782</v>
      </c>
      <c r="J3746">
        <v>48.607930577317141</v>
      </c>
      <c r="K3746">
        <v>15.65</v>
      </c>
      <c r="L3746">
        <f t="shared" si="991"/>
        <v>2006.0995965690804</v>
      </c>
      <c r="N3746">
        <f t="shared" si="986"/>
        <v>10.650403430919596</v>
      </c>
      <c r="O3746">
        <f t="shared" si="987"/>
        <v>-32.329596569080422</v>
      </c>
      <c r="P3746">
        <f t="shared" si="988"/>
        <v>0</v>
      </c>
      <c r="Q3746">
        <f t="shared" si="989"/>
        <v>0</v>
      </c>
      <c r="R3746">
        <f t="shared" si="990"/>
        <v>2001.1366666666665</v>
      </c>
      <c r="S3746">
        <f t="shared" si="992"/>
        <v>2007.4579999999999</v>
      </c>
      <c r="T3746">
        <f t="shared" si="993"/>
        <v>73.961333333333641</v>
      </c>
      <c r="U3746">
        <f t="shared" si="994"/>
        <v>14.792266666666729</v>
      </c>
      <c r="V3746">
        <f t="shared" si="995"/>
        <v>-28.489360807148277</v>
      </c>
      <c r="W3746">
        <f t="shared" si="996"/>
        <v>8.2431107095430889E-3</v>
      </c>
      <c r="X3746">
        <f t="shared" si="997"/>
        <v>2055.5300000000002</v>
      </c>
      <c r="Y3746">
        <f t="shared" si="998"/>
        <v>1972.56</v>
      </c>
      <c r="Z3746">
        <f t="shared" si="999"/>
        <v>48.607930577317141</v>
      </c>
      <c r="AA3746">
        <f t="shared" si="1002"/>
        <v>15.65498614976554</v>
      </c>
      <c r="AB3746">
        <f t="shared" si="1000"/>
        <v>0</v>
      </c>
      <c r="AC3746">
        <f t="shared" si="1001"/>
        <v>4.9861497655392384E-3</v>
      </c>
    </row>
    <row r="3747" spans="1:29" x14ac:dyDescent="0.3">
      <c r="A3747" s="2">
        <v>41991</v>
      </c>
      <c r="B3747">
        <v>2018.98</v>
      </c>
      <c r="C3747">
        <v>2061.23</v>
      </c>
      <c r="D3747">
        <v>2018.98</v>
      </c>
      <c r="E3747">
        <v>2061.23</v>
      </c>
      <c r="F3747">
        <v>4703380000</v>
      </c>
      <c r="G3747">
        <v>36.753602287279591</v>
      </c>
      <c r="H3747">
        <v>-5.4963977127204089</v>
      </c>
      <c r="I3747">
        <v>153.2707028531662</v>
      </c>
      <c r="J3747">
        <v>100</v>
      </c>
      <c r="K3747">
        <v>31.64</v>
      </c>
      <c r="L3747">
        <f t="shared" si="991"/>
        <v>2024.4763977127204</v>
      </c>
      <c r="N3747">
        <f t="shared" si="986"/>
        <v>36.753602287279591</v>
      </c>
      <c r="O3747">
        <f t="shared" si="987"/>
        <v>-5.4963977127204089</v>
      </c>
      <c r="P3747">
        <f t="shared" si="988"/>
        <v>0</v>
      </c>
      <c r="Q3747">
        <f t="shared" si="989"/>
        <v>0</v>
      </c>
      <c r="R3747">
        <f t="shared" si="990"/>
        <v>2047.1466666666668</v>
      </c>
      <c r="S3747">
        <f t="shared" si="992"/>
        <v>2008.9686666666664</v>
      </c>
      <c r="T3747">
        <f t="shared" si="993"/>
        <v>83.025333333333492</v>
      </c>
      <c r="U3747">
        <f t="shared" si="994"/>
        <v>16.605066666666698</v>
      </c>
      <c r="V3747">
        <f t="shared" si="995"/>
        <v>153.27851740031264</v>
      </c>
      <c r="W3747">
        <f t="shared" si="996"/>
        <v>7.8145471464381444E-3</v>
      </c>
      <c r="X3747">
        <f t="shared" si="997"/>
        <v>2061.23</v>
      </c>
      <c r="Y3747">
        <f t="shared" si="998"/>
        <v>1972.56</v>
      </c>
      <c r="Z3747">
        <f t="shared" si="999"/>
        <v>100</v>
      </c>
      <c r="AA3747">
        <f t="shared" si="1002"/>
        <v>31.644843059745625</v>
      </c>
      <c r="AB3747">
        <f t="shared" si="1000"/>
        <v>0</v>
      </c>
      <c r="AC3747">
        <f t="shared" si="1001"/>
        <v>4.8430597456246005E-3</v>
      </c>
    </row>
    <row r="3748" spans="1:29" x14ac:dyDescent="0.3">
      <c r="A3748" s="2">
        <v>41992</v>
      </c>
      <c r="B3748">
        <v>2061.04</v>
      </c>
      <c r="C3748">
        <v>2077.85</v>
      </c>
      <c r="D3748">
        <v>2061.0300000000002</v>
      </c>
      <c r="E3748">
        <v>2070.65</v>
      </c>
      <c r="F3748">
        <v>6465530000</v>
      </c>
      <c r="G3748">
        <v>37.982401524852783</v>
      </c>
      <c r="H3748">
        <v>21.16240152485307</v>
      </c>
      <c r="I3748">
        <v>108.19835024731709</v>
      </c>
      <c r="J3748">
        <v>93.161743755342556</v>
      </c>
      <c r="K3748">
        <v>50.28</v>
      </c>
      <c r="L3748">
        <f t="shared" si="991"/>
        <v>2039.8675984751471</v>
      </c>
      <c r="N3748">
        <f t="shared" si="986"/>
        <v>37.982401524852776</v>
      </c>
      <c r="O3748">
        <f t="shared" si="987"/>
        <v>21.162401524853067</v>
      </c>
      <c r="P3748">
        <f t="shared" si="988"/>
        <v>0</v>
      </c>
      <c r="Q3748">
        <f t="shared" si="989"/>
        <v>0</v>
      </c>
      <c r="R3748">
        <f t="shared" si="990"/>
        <v>2069.8433333333337</v>
      </c>
      <c r="S3748">
        <f t="shared" si="992"/>
        <v>2020.4766666666667</v>
      </c>
      <c r="T3748">
        <f t="shared" si="993"/>
        <v>152.07333333333418</v>
      </c>
      <c r="U3748">
        <f t="shared" si="994"/>
        <v>30.414666666666836</v>
      </c>
      <c r="V3748">
        <f t="shared" si="995"/>
        <v>108.20802829044484</v>
      </c>
      <c r="W3748">
        <f t="shared" si="996"/>
        <v>9.6780431277494472E-3</v>
      </c>
      <c r="X3748">
        <f t="shared" si="997"/>
        <v>2077.85</v>
      </c>
      <c r="Y3748">
        <f t="shared" si="998"/>
        <v>1972.56</v>
      </c>
      <c r="Z3748">
        <f t="shared" si="999"/>
        <v>93.161743755342556</v>
      </c>
      <c r="AA3748">
        <f t="shared" si="1002"/>
        <v>50.277191810814131</v>
      </c>
      <c r="AB3748">
        <f t="shared" si="1000"/>
        <v>0</v>
      </c>
      <c r="AC3748">
        <f t="shared" si="1001"/>
        <v>-2.8081891858704466E-3</v>
      </c>
    </row>
    <row r="3749" spans="1:29" x14ac:dyDescent="0.3">
      <c r="A3749" s="2">
        <v>41995</v>
      </c>
      <c r="B3749">
        <v>2069.2800000000002</v>
      </c>
      <c r="C3749">
        <v>2078.7600000000002</v>
      </c>
      <c r="D3749">
        <v>2069.2800000000002</v>
      </c>
      <c r="E3749">
        <v>2078.54</v>
      </c>
      <c r="F3749">
        <v>3369520000</v>
      </c>
      <c r="G3749">
        <v>26.00160101656866</v>
      </c>
      <c r="H3749">
        <v>16.521601016568638</v>
      </c>
      <c r="I3749">
        <v>78.114652043762419</v>
      </c>
      <c r="J3749">
        <v>99.792843691148533</v>
      </c>
      <c r="K3749">
        <v>68.349999999999994</v>
      </c>
      <c r="L3749">
        <f t="shared" si="991"/>
        <v>2052.7583989834316</v>
      </c>
      <c r="N3749">
        <f t="shared" si="986"/>
        <v>26.001601016568657</v>
      </c>
      <c r="O3749">
        <f t="shared" si="987"/>
        <v>16.521601016568638</v>
      </c>
      <c r="P3749">
        <f t="shared" si="988"/>
        <v>0</v>
      </c>
      <c r="Q3749">
        <f t="shared" si="989"/>
        <v>0</v>
      </c>
      <c r="R3749">
        <f t="shared" si="990"/>
        <v>2075.5266666666671</v>
      </c>
      <c r="S3749">
        <f t="shared" si="992"/>
        <v>2036.2099999999998</v>
      </c>
      <c r="T3749">
        <f t="shared" si="993"/>
        <v>167.77333333333468</v>
      </c>
      <c r="U3749">
        <f t="shared" si="994"/>
        <v>33.554666666666932</v>
      </c>
      <c r="V3749">
        <f t="shared" si="995"/>
        <v>78.114652043763371</v>
      </c>
      <c r="W3749">
        <f t="shared" si="996"/>
        <v>9.5212726591853425E-13</v>
      </c>
      <c r="X3749">
        <f t="shared" si="997"/>
        <v>2078.7600000000002</v>
      </c>
      <c r="Y3749">
        <f t="shared" si="998"/>
        <v>1972.56</v>
      </c>
      <c r="Z3749">
        <f t="shared" si="999"/>
        <v>99.792843691148533</v>
      </c>
      <c r="AA3749">
        <f t="shared" si="1002"/>
        <v>68.354218552617979</v>
      </c>
      <c r="AB3749">
        <f t="shared" si="1000"/>
        <v>0</v>
      </c>
      <c r="AC3749">
        <f t="shared" si="1001"/>
        <v>4.218552617984983E-3</v>
      </c>
    </row>
    <row r="3750" spans="1:29" x14ac:dyDescent="0.3">
      <c r="A3750" s="2">
        <v>41996</v>
      </c>
      <c r="B3750">
        <v>2081.48</v>
      </c>
      <c r="C3750">
        <v>2086.73</v>
      </c>
      <c r="D3750">
        <v>2079.77</v>
      </c>
      <c r="E3750">
        <v>2082.17</v>
      </c>
      <c r="F3750">
        <v>3043950000</v>
      </c>
      <c r="G3750">
        <v>24.167734011045471</v>
      </c>
      <c r="H3750">
        <v>17.207734011045432</v>
      </c>
      <c r="I3750">
        <v>73.743315508021027</v>
      </c>
      <c r="J3750">
        <v>95.963172804532633</v>
      </c>
      <c r="K3750">
        <v>87.51</v>
      </c>
      <c r="L3750">
        <f t="shared" si="991"/>
        <v>2062.5622659889546</v>
      </c>
      <c r="N3750">
        <f t="shared" si="986"/>
        <v>24.167734011045468</v>
      </c>
      <c r="O3750">
        <f t="shared" si="987"/>
        <v>17.207734011045432</v>
      </c>
      <c r="P3750">
        <f t="shared" si="988"/>
        <v>0</v>
      </c>
      <c r="Q3750">
        <f t="shared" si="989"/>
        <v>0</v>
      </c>
      <c r="R3750">
        <f t="shared" si="990"/>
        <v>2082.89</v>
      </c>
      <c r="S3750">
        <f t="shared" si="992"/>
        <v>2055.3086666666668</v>
      </c>
      <c r="T3750">
        <f t="shared" si="993"/>
        <v>124.66800000000057</v>
      </c>
      <c r="U3750">
        <f t="shared" si="994"/>
        <v>24.933600000000116</v>
      </c>
      <c r="V3750">
        <f t="shared" si="995"/>
        <v>73.746091842153959</v>
      </c>
      <c r="W3750">
        <f t="shared" si="996"/>
        <v>2.7763341329318791E-3</v>
      </c>
      <c r="X3750">
        <f t="shared" si="997"/>
        <v>2086.73</v>
      </c>
      <c r="Y3750">
        <f t="shared" si="998"/>
        <v>1973.77</v>
      </c>
      <c r="Z3750">
        <f t="shared" si="999"/>
        <v>95.963172804532633</v>
      </c>
      <c r="AA3750">
        <f t="shared" si="1002"/>
        <v>87.505138165668171</v>
      </c>
      <c r="AB3750">
        <f t="shared" si="1000"/>
        <v>0</v>
      </c>
      <c r="AC3750">
        <f t="shared" si="1001"/>
        <v>-4.8618343318338475E-3</v>
      </c>
    </row>
    <row r="3751" spans="1:29" x14ac:dyDescent="0.3">
      <c r="A3751" s="2">
        <v>41997</v>
      </c>
      <c r="B3751">
        <v>2083.25</v>
      </c>
      <c r="C3751">
        <v>2087.56</v>
      </c>
      <c r="D3751">
        <v>2081.86</v>
      </c>
      <c r="E3751">
        <v>2081.88</v>
      </c>
      <c r="F3751">
        <v>1416980000</v>
      </c>
      <c r="G3751">
        <v>18.55848934069672</v>
      </c>
      <c r="H3751">
        <v>12.858489340696909</v>
      </c>
      <c r="I3751">
        <v>74.562225414870838</v>
      </c>
      <c r="J3751">
        <v>91.717701953922656</v>
      </c>
      <c r="K3751">
        <v>96.13</v>
      </c>
      <c r="L3751">
        <f t="shared" si="991"/>
        <v>2069.0015106593032</v>
      </c>
      <c r="N3751">
        <f t="shared" si="986"/>
        <v>18.558489340696724</v>
      </c>
      <c r="O3751">
        <f t="shared" si="987"/>
        <v>12.858489340696906</v>
      </c>
      <c r="P3751">
        <f t="shared" si="988"/>
        <v>0</v>
      </c>
      <c r="Q3751">
        <f t="shared" si="989"/>
        <v>0</v>
      </c>
      <c r="R3751">
        <f t="shared" si="990"/>
        <v>2083.7666666666669</v>
      </c>
      <c r="S3751">
        <f t="shared" si="992"/>
        <v>2071.8346666666666</v>
      </c>
      <c r="T3751">
        <f t="shared" si="993"/>
        <v>53.35866666666675</v>
      </c>
      <c r="U3751">
        <f t="shared" si="994"/>
        <v>10.67173333333335</v>
      </c>
      <c r="V3751">
        <f t="shared" si="995"/>
        <v>74.539593692997229</v>
      </c>
      <c r="W3751">
        <f t="shared" si="996"/>
        <v>-2.2631721873608512E-2</v>
      </c>
      <c r="X3751">
        <f t="shared" si="997"/>
        <v>2087.56</v>
      </c>
      <c r="Y3751">
        <f t="shared" si="998"/>
        <v>2018.98</v>
      </c>
      <c r="Z3751">
        <f t="shared" si="999"/>
        <v>91.717701953922656</v>
      </c>
      <c r="AA3751">
        <f t="shared" si="1002"/>
        <v>96.127092440989287</v>
      </c>
      <c r="AB3751">
        <f t="shared" si="1000"/>
        <v>0</v>
      </c>
      <c r="AC3751">
        <f t="shared" si="1001"/>
        <v>-2.9075590107083826E-3</v>
      </c>
    </row>
    <row r="3752" spans="1:29" x14ac:dyDescent="0.3">
      <c r="A3752" s="2">
        <v>41999</v>
      </c>
      <c r="B3752">
        <v>2084.3000000000002</v>
      </c>
      <c r="C3752">
        <v>2092.6999999999998</v>
      </c>
      <c r="D3752">
        <v>2084.3000000000002</v>
      </c>
      <c r="E3752">
        <v>2088.77</v>
      </c>
      <c r="F3752">
        <v>1735230000</v>
      </c>
      <c r="G3752">
        <v>17.108992893797222</v>
      </c>
      <c r="H3752">
        <v>8.7089928937975856</v>
      </c>
      <c r="I3752">
        <v>94.880699003025214</v>
      </c>
      <c r="J3752">
        <v>87.590779917903745</v>
      </c>
      <c r="K3752">
        <v>93.65</v>
      </c>
      <c r="L3752">
        <f t="shared" si="991"/>
        <v>2075.5910071062026</v>
      </c>
      <c r="N3752">
        <f t="shared" si="986"/>
        <v>17.108992893797222</v>
      </c>
      <c r="O3752">
        <f t="shared" si="987"/>
        <v>8.7089928937975856</v>
      </c>
      <c r="P3752">
        <f t="shared" si="988"/>
        <v>0</v>
      </c>
      <c r="Q3752">
        <f t="shared" si="989"/>
        <v>0</v>
      </c>
      <c r="R3752">
        <f t="shared" si="990"/>
        <v>2088.59</v>
      </c>
      <c r="S3752">
        <f t="shared" si="992"/>
        <v>2080.1233333333334</v>
      </c>
      <c r="T3752">
        <f t="shared" si="993"/>
        <v>29.753333333332648</v>
      </c>
      <c r="U3752">
        <f t="shared" si="994"/>
        <v>5.95066666666653</v>
      </c>
      <c r="V3752">
        <f t="shared" si="995"/>
        <v>94.853984614238087</v>
      </c>
      <c r="W3752">
        <f t="shared" si="996"/>
        <v>-2.6714388787127064E-2</v>
      </c>
      <c r="X3752">
        <f t="shared" si="997"/>
        <v>2092.6999999999998</v>
      </c>
      <c r="Y3752">
        <f t="shared" si="998"/>
        <v>2061.0300000000002</v>
      </c>
      <c r="Z3752">
        <f t="shared" si="999"/>
        <v>87.590779917903745</v>
      </c>
      <c r="AA3752">
        <f t="shared" si="1002"/>
        <v>93.645248424570013</v>
      </c>
      <c r="AB3752">
        <f t="shared" si="1000"/>
        <v>0</v>
      </c>
      <c r="AC3752">
        <f t="shared" si="1001"/>
        <v>-4.7515754299922719E-3</v>
      </c>
    </row>
    <row r="3753" spans="1:29" x14ac:dyDescent="0.3">
      <c r="A3753" s="2">
        <v>42002</v>
      </c>
      <c r="B3753">
        <v>2087.63</v>
      </c>
      <c r="C3753">
        <v>2093.5500000000002</v>
      </c>
      <c r="D3753">
        <v>2085.75</v>
      </c>
      <c r="E3753">
        <v>2090.5700000000002</v>
      </c>
      <c r="F3753">
        <v>2452360000</v>
      </c>
      <c r="G3753">
        <v>12.96599526253158</v>
      </c>
      <c r="H3753">
        <v>5.1659952625313963</v>
      </c>
      <c r="I3753">
        <v>94.355974433968015</v>
      </c>
      <c r="J3753">
        <v>87.721466831479106</v>
      </c>
      <c r="K3753">
        <v>92.56</v>
      </c>
      <c r="L3753">
        <f t="shared" si="991"/>
        <v>2080.5840047374686</v>
      </c>
      <c r="N3753">
        <f t="shared" si="986"/>
        <v>12.965995262531578</v>
      </c>
      <c r="O3753">
        <f t="shared" si="987"/>
        <v>5.1659952625313963</v>
      </c>
      <c r="P3753">
        <f t="shared" si="988"/>
        <v>0</v>
      </c>
      <c r="Q3753">
        <f t="shared" si="989"/>
        <v>0</v>
      </c>
      <c r="R3753">
        <f t="shared" si="990"/>
        <v>2089.9566666666669</v>
      </c>
      <c r="S3753">
        <f t="shared" si="992"/>
        <v>2084.1460000000002</v>
      </c>
      <c r="T3753">
        <f t="shared" si="993"/>
        <v>20.509333333333416</v>
      </c>
      <c r="U3753">
        <f t="shared" si="994"/>
        <v>4.101866666666683</v>
      </c>
      <c r="V3753">
        <f t="shared" si="995"/>
        <v>94.439388029299266</v>
      </c>
      <c r="W3753">
        <f t="shared" si="996"/>
        <v>8.3413595331251145E-2</v>
      </c>
      <c r="X3753">
        <f t="shared" si="997"/>
        <v>2093.5500000000002</v>
      </c>
      <c r="Y3753">
        <f t="shared" si="998"/>
        <v>2069.2800000000002</v>
      </c>
      <c r="Z3753">
        <f t="shared" si="999"/>
        <v>87.721466831479106</v>
      </c>
      <c r="AA3753">
        <f t="shared" si="1002"/>
        <v>92.55719303979734</v>
      </c>
      <c r="AB3753">
        <f t="shared" si="1000"/>
        <v>0</v>
      </c>
      <c r="AC3753">
        <f t="shared" si="1001"/>
        <v>-2.8069602026619123E-3</v>
      </c>
    </row>
    <row r="3754" spans="1:29" x14ac:dyDescent="0.3">
      <c r="A3754" s="2">
        <v>42003</v>
      </c>
      <c r="B3754">
        <v>2088.4899999999998</v>
      </c>
      <c r="C3754">
        <v>2088.4899999999998</v>
      </c>
      <c r="D3754">
        <v>2079.5300000000002</v>
      </c>
      <c r="E3754">
        <v>2080.35</v>
      </c>
      <c r="F3754">
        <v>2440280000</v>
      </c>
      <c r="G3754">
        <v>7.983996841687258</v>
      </c>
      <c r="H3754">
        <v>-0.97600315831232365</v>
      </c>
      <c r="I3754">
        <v>-63.718820861677557</v>
      </c>
      <c r="J3754">
        <v>5.8487874465029241</v>
      </c>
      <c r="K3754">
        <v>73.77</v>
      </c>
      <c r="L3754">
        <f t="shared" si="991"/>
        <v>2080.5060031583125</v>
      </c>
      <c r="N3754">
        <f t="shared" si="986"/>
        <v>7.983996841687258</v>
      </c>
      <c r="O3754">
        <f t="shared" si="987"/>
        <v>-0.97600315831232365</v>
      </c>
      <c r="P3754">
        <f t="shared" si="988"/>
        <v>0</v>
      </c>
      <c r="Q3754">
        <f t="shared" si="989"/>
        <v>0</v>
      </c>
      <c r="R3754">
        <f t="shared" si="990"/>
        <v>2082.7900000000004</v>
      </c>
      <c r="S3754">
        <f t="shared" si="992"/>
        <v>2085.5986666666672</v>
      </c>
      <c r="T3754">
        <f t="shared" si="993"/>
        <v>14.698666666667123</v>
      </c>
      <c r="U3754">
        <f t="shared" si="994"/>
        <v>2.9397333333334243</v>
      </c>
      <c r="V3754">
        <f t="shared" si="995"/>
        <v>-63.694363812289289</v>
      </c>
      <c r="W3754">
        <f t="shared" si="996"/>
        <v>2.4457049388267649E-2</v>
      </c>
      <c r="X3754">
        <f t="shared" si="997"/>
        <v>2093.5500000000002</v>
      </c>
      <c r="Y3754">
        <f t="shared" si="998"/>
        <v>2079.5300000000002</v>
      </c>
      <c r="Z3754">
        <f t="shared" si="999"/>
        <v>5.8487874465029241</v>
      </c>
      <c r="AA3754">
        <f t="shared" si="1002"/>
        <v>73.768381790868219</v>
      </c>
      <c r="AB3754">
        <f t="shared" si="1000"/>
        <v>0</v>
      </c>
      <c r="AC3754">
        <f t="shared" si="1001"/>
        <v>-1.6182091317773484E-3</v>
      </c>
    </row>
    <row r="3755" spans="1:29" x14ac:dyDescent="0.3">
      <c r="A3755" s="2">
        <v>42004</v>
      </c>
      <c r="B3755">
        <v>2082.11</v>
      </c>
      <c r="C3755">
        <v>2085.58</v>
      </c>
      <c r="D3755">
        <v>2057.94</v>
      </c>
      <c r="E3755">
        <v>2058.9</v>
      </c>
      <c r="F3755">
        <v>2606070000</v>
      </c>
      <c r="G3755">
        <v>12.275997894458211</v>
      </c>
      <c r="H3755">
        <v>-15.36400210554166</v>
      </c>
      <c r="I3755">
        <v>-166.7959945312825</v>
      </c>
      <c r="J3755">
        <v>2.695871946082653</v>
      </c>
      <c r="K3755">
        <v>55.11</v>
      </c>
      <c r="L3755">
        <f t="shared" si="991"/>
        <v>2073.3040021055417</v>
      </c>
      <c r="N3755">
        <f t="shared" si="986"/>
        <v>12.275997894458214</v>
      </c>
      <c r="O3755">
        <f t="shared" si="987"/>
        <v>-15.364002105541658</v>
      </c>
      <c r="P3755">
        <f t="shared" si="988"/>
        <v>0</v>
      </c>
      <c r="Q3755">
        <f t="shared" si="989"/>
        <v>0</v>
      </c>
      <c r="R3755">
        <f t="shared" si="990"/>
        <v>2067.4733333333334</v>
      </c>
      <c r="S3755">
        <f t="shared" si="992"/>
        <v>2082.5153333333337</v>
      </c>
      <c r="T3755">
        <f t="shared" si="993"/>
        <v>30.083999999999833</v>
      </c>
      <c r="U3755">
        <f t="shared" si="994"/>
        <v>6.0167999999999662</v>
      </c>
      <c r="V3755">
        <f t="shared" si="995"/>
        <v>-166.66666666667172</v>
      </c>
      <c r="W3755">
        <f t="shared" si="996"/>
        <v>0.12932786461078649</v>
      </c>
      <c r="X3755">
        <f t="shared" si="997"/>
        <v>2093.5500000000002</v>
      </c>
      <c r="Y3755">
        <f t="shared" si="998"/>
        <v>2057.94</v>
      </c>
      <c r="Z3755">
        <f t="shared" si="999"/>
        <v>2.6958719460826535</v>
      </c>
      <c r="AA3755">
        <f t="shared" si="1002"/>
        <v>55.114921619178219</v>
      </c>
      <c r="AB3755">
        <f t="shared" si="1000"/>
        <v>0</v>
      </c>
      <c r="AC3755">
        <f t="shared" si="1001"/>
        <v>4.9216191782193164E-3</v>
      </c>
    </row>
    <row r="3756" spans="1:29" x14ac:dyDescent="0.3">
      <c r="A3756" s="2">
        <v>42006</v>
      </c>
      <c r="B3756">
        <v>2058.9</v>
      </c>
      <c r="C3756">
        <v>2072.36</v>
      </c>
      <c r="D3756">
        <v>2046.04</v>
      </c>
      <c r="E3756">
        <v>2058.1999999999998</v>
      </c>
      <c r="F3756">
        <v>2708700000</v>
      </c>
      <c r="G3756">
        <v>4.0906652629723794</v>
      </c>
      <c r="H3756">
        <v>-22.229334737027781</v>
      </c>
      <c r="I3756">
        <v>-108.33284987720241</v>
      </c>
      <c r="J3756">
        <v>25.59461166070259</v>
      </c>
      <c r="K3756">
        <v>41.89</v>
      </c>
      <c r="L3756">
        <f t="shared" si="991"/>
        <v>2068.2693347370277</v>
      </c>
      <c r="N3756">
        <f t="shared" si="986"/>
        <v>4.0906652629723794</v>
      </c>
      <c r="O3756">
        <f t="shared" si="987"/>
        <v>-22.229334737027784</v>
      </c>
      <c r="P3756">
        <f t="shared" si="988"/>
        <v>0</v>
      </c>
      <c r="Q3756">
        <f t="shared" si="989"/>
        <v>0</v>
      </c>
      <c r="R3756">
        <f t="shared" si="990"/>
        <v>2058.8666666666663</v>
      </c>
      <c r="S3756">
        <f t="shared" si="992"/>
        <v>2077.5353333333337</v>
      </c>
      <c r="T3756">
        <f t="shared" si="993"/>
        <v>57.461333333334096</v>
      </c>
      <c r="U3756">
        <f t="shared" si="994"/>
        <v>11.492266666666819</v>
      </c>
      <c r="V3756">
        <f t="shared" si="995"/>
        <v>-108.29698038487987</v>
      </c>
      <c r="W3756">
        <f t="shared" si="996"/>
        <v>3.5869492322532892E-2</v>
      </c>
      <c r="X3756">
        <f t="shared" si="997"/>
        <v>2093.5500000000002</v>
      </c>
      <c r="Y3756">
        <f t="shared" si="998"/>
        <v>2046.04</v>
      </c>
      <c r="Z3756">
        <f t="shared" si="999"/>
        <v>25.594611660702586</v>
      </c>
      <c r="AA3756">
        <f t="shared" si="1002"/>
        <v>41.8903035605342</v>
      </c>
      <c r="AB3756">
        <f t="shared" si="1000"/>
        <v>0</v>
      </c>
      <c r="AC3756">
        <f t="shared" si="1001"/>
        <v>3.0356053419922091E-4</v>
      </c>
    </row>
    <row r="3757" spans="1:29" x14ac:dyDescent="0.3">
      <c r="A3757" s="2">
        <v>42009</v>
      </c>
      <c r="B3757">
        <v>2054.44</v>
      </c>
      <c r="C3757">
        <v>2054.44</v>
      </c>
      <c r="D3757">
        <v>2017.34</v>
      </c>
      <c r="E3757">
        <v>2020.58</v>
      </c>
      <c r="F3757">
        <v>3799120000</v>
      </c>
      <c r="G3757">
        <v>2.0671101753146099</v>
      </c>
      <c r="H3757">
        <v>-35.032889824685533</v>
      </c>
      <c r="I3757">
        <v>-138.63167710836939</v>
      </c>
      <c r="J3757">
        <v>4.2514105760398868</v>
      </c>
      <c r="K3757">
        <v>25.22</v>
      </c>
      <c r="L3757">
        <f t="shared" si="991"/>
        <v>2052.3728898246854</v>
      </c>
      <c r="N3757">
        <f t="shared" si="986"/>
        <v>2.0671101753146104</v>
      </c>
      <c r="O3757">
        <f t="shared" si="987"/>
        <v>-35.032889824685526</v>
      </c>
      <c r="P3757">
        <f t="shared" si="988"/>
        <v>0</v>
      </c>
      <c r="Q3757">
        <f t="shared" si="989"/>
        <v>0</v>
      </c>
      <c r="R3757">
        <f t="shared" si="990"/>
        <v>2030.7866666666666</v>
      </c>
      <c r="S3757">
        <f t="shared" si="992"/>
        <v>2065.974666666667</v>
      </c>
      <c r="T3757">
        <f t="shared" si="993"/>
        <v>84.59200000000078</v>
      </c>
      <c r="U3757">
        <f t="shared" si="994"/>
        <v>16.918400000000155</v>
      </c>
      <c r="V3757">
        <f t="shared" si="995"/>
        <v>-138.65771388941431</v>
      </c>
      <c r="W3757">
        <f t="shared" si="996"/>
        <v>-2.6036781044922463E-2</v>
      </c>
      <c r="X3757">
        <f t="shared" si="997"/>
        <v>2093.5500000000002</v>
      </c>
      <c r="Y3757">
        <f t="shared" si="998"/>
        <v>2017.34</v>
      </c>
      <c r="Z3757">
        <f t="shared" si="999"/>
        <v>4.2514105760398868</v>
      </c>
      <c r="AA3757">
        <f t="shared" si="1002"/>
        <v>25.22242969216143</v>
      </c>
      <c r="AB3757">
        <f t="shared" si="1000"/>
        <v>0</v>
      </c>
      <c r="AC3757">
        <f t="shared" si="1001"/>
        <v>2.4296921614315181E-3</v>
      </c>
    </row>
    <row r="3758" spans="1:29" x14ac:dyDescent="0.3">
      <c r="A3758" s="2">
        <v>42010</v>
      </c>
      <c r="B3758">
        <v>2022.15</v>
      </c>
      <c r="C3758">
        <v>2030.25</v>
      </c>
      <c r="D3758">
        <v>1992.44</v>
      </c>
      <c r="E3758">
        <v>2002.61</v>
      </c>
      <c r="F3758">
        <v>4460110000</v>
      </c>
      <c r="G3758">
        <v>-5.5352598831236719</v>
      </c>
      <c r="H3758">
        <v>-43.345259883123617</v>
      </c>
      <c r="I3758">
        <v>-114.3176609743478</v>
      </c>
      <c r="J3758">
        <v>10.588235294117521</v>
      </c>
      <c r="K3758">
        <v>9.8000000000000007</v>
      </c>
      <c r="L3758">
        <f t="shared" si="991"/>
        <v>2035.7852598831237</v>
      </c>
      <c r="N3758">
        <f t="shared" si="986"/>
        <v>-5.5352598831236719</v>
      </c>
      <c r="O3758">
        <f t="shared" si="987"/>
        <v>-43.345259883123617</v>
      </c>
      <c r="P3758">
        <f t="shared" si="988"/>
        <v>0</v>
      </c>
      <c r="Q3758">
        <f t="shared" si="989"/>
        <v>0</v>
      </c>
      <c r="R3758">
        <f t="shared" si="990"/>
        <v>2008.4333333333334</v>
      </c>
      <c r="S3758">
        <f t="shared" si="992"/>
        <v>2049.6700000000005</v>
      </c>
      <c r="T3758">
        <f t="shared" si="993"/>
        <v>120.23999999999955</v>
      </c>
      <c r="U3758">
        <f t="shared" si="994"/>
        <v>24.047999999999909</v>
      </c>
      <c r="V3758">
        <f t="shared" si="995"/>
        <v>-114.31766097434932</v>
      </c>
      <c r="W3758">
        <f t="shared" si="996"/>
        <v>-1.5205614545266144E-12</v>
      </c>
      <c r="X3758">
        <f t="shared" si="997"/>
        <v>2088.4899999999998</v>
      </c>
      <c r="Y3758">
        <f t="shared" si="998"/>
        <v>1992.44</v>
      </c>
      <c r="Z3758">
        <f t="shared" si="999"/>
        <v>10.588235294117515</v>
      </c>
      <c r="AA3758">
        <f t="shared" si="1002"/>
        <v>9.7957833846891127</v>
      </c>
      <c r="AB3758">
        <f t="shared" si="1000"/>
        <v>0</v>
      </c>
      <c r="AC3758">
        <f t="shared" si="1001"/>
        <v>-4.2166153108880167E-3</v>
      </c>
    </row>
    <row r="3759" spans="1:29" x14ac:dyDescent="0.3">
      <c r="A3759" s="2">
        <v>42011</v>
      </c>
      <c r="B3759">
        <v>2005.55</v>
      </c>
      <c r="C3759">
        <v>2029.61</v>
      </c>
      <c r="D3759">
        <v>2005.55</v>
      </c>
      <c r="E3759">
        <v>2025.9</v>
      </c>
      <c r="F3759">
        <v>3805480000</v>
      </c>
      <c r="G3759">
        <v>-2.8801732554159121</v>
      </c>
      <c r="H3759">
        <v>-26.940173255415861</v>
      </c>
      <c r="I3759">
        <v>-53.959295365145003</v>
      </c>
      <c r="J3759">
        <v>35.9244148593516</v>
      </c>
      <c r="K3759">
        <v>15.81</v>
      </c>
      <c r="L3759">
        <f t="shared" si="991"/>
        <v>2032.4901732554158</v>
      </c>
      <c r="N3759">
        <f t="shared" si="986"/>
        <v>-2.8801732554159116</v>
      </c>
      <c r="O3759">
        <f t="shared" si="987"/>
        <v>-26.940173255415857</v>
      </c>
      <c r="P3759">
        <f t="shared" si="988"/>
        <v>0</v>
      </c>
      <c r="Q3759">
        <f t="shared" si="989"/>
        <v>0</v>
      </c>
      <c r="R3759">
        <f t="shared" si="990"/>
        <v>2020.3533333333332</v>
      </c>
      <c r="S3759">
        <f t="shared" si="992"/>
        <v>2037.1826666666668</v>
      </c>
      <c r="T3759">
        <f t="shared" si="993"/>
        <v>103.94933333333324</v>
      </c>
      <c r="U3759">
        <f t="shared" si="994"/>
        <v>20.789866666666647</v>
      </c>
      <c r="V3759">
        <f t="shared" si="995"/>
        <v>-53.966462293596869</v>
      </c>
      <c r="W3759">
        <f t="shared" si="996"/>
        <v>-7.1669284518662835E-3</v>
      </c>
      <c r="X3759">
        <f t="shared" si="997"/>
        <v>2085.58</v>
      </c>
      <c r="Y3759">
        <f t="shared" si="998"/>
        <v>1992.44</v>
      </c>
      <c r="Z3759">
        <f t="shared" si="999"/>
        <v>35.9244148593516</v>
      </c>
      <c r="AA3759">
        <f t="shared" si="1002"/>
        <v>15.810908867258849</v>
      </c>
      <c r="AB3759">
        <f t="shared" si="1000"/>
        <v>0</v>
      </c>
      <c r="AC3759">
        <f t="shared" si="1001"/>
        <v>9.0886725884864461E-4</v>
      </c>
    </row>
    <row r="3760" spans="1:29" x14ac:dyDescent="0.3">
      <c r="A3760" s="2">
        <v>42012</v>
      </c>
      <c r="B3760">
        <v>2030.61</v>
      </c>
      <c r="C3760">
        <v>2064.08</v>
      </c>
      <c r="D3760">
        <v>2030.61</v>
      </c>
      <c r="E3760">
        <v>2062.14</v>
      </c>
      <c r="F3760">
        <v>3934010000</v>
      </c>
      <c r="G3760">
        <v>21.70655116305602</v>
      </c>
      <c r="H3760">
        <v>-11.76344883694401</v>
      </c>
      <c r="I3760">
        <v>70.535008231892576</v>
      </c>
      <c r="J3760">
        <v>87.212212212211909</v>
      </c>
      <c r="K3760">
        <v>32.71</v>
      </c>
      <c r="L3760">
        <f t="shared" si="991"/>
        <v>2042.3734488369439</v>
      </c>
      <c r="N3760">
        <f t="shared" si="986"/>
        <v>21.70655116305602</v>
      </c>
      <c r="O3760">
        <f t="shared" si="987"/>
        <v>-11.763448836944008</v>
      </c>
      <c r="P3760">
        <f t="shared" si="988"/>
        <v>0</v>
      </c>
      <c r="Q3760">
        <f t="shared" si="989"/>
        <v>0</v>
      </c>
      <c r="R3760">
        <f t="shared" si="990"/>
        <v>2052.2766666666666</v>
      </c>
      <c r="S3760">
        <f t="shared" si="992"/>
        <v>2034.1433333333334</v>
      </c>
      <c r="T3760">
        <f t="shared" si="993"/>
        <v>85.713333333333139</v>
      </c>
      <c r="U3760">
        <f t="shared" si="994"/>
        <v>17.142666666666628</v>
      </c>
      <c r="V3760">
        <f t="shared" si="995"/>
        <v>70.519302066318943</v>
      </c>
      <c r="W3760">
        <f t="shared" si="996"/>
        <v>-1.5706165573632802E-2</v>
      </c>
      <c r="X3760">
        <f t="shared" si="997"/>
        <v>2072.36</v>
      </c>
      <c r="Y3760">
        <f t="shared" si="998"/>
        <v>1992.44</v>
      </c>
      <c r="Z3760">
        <f t="shared" si="999"/>
        <v>87.212212212211909</v>
      </c>
      <c r="AA3760">
        <f t="shared" si="1002"/>
        <v>32.714176920484697</v>
      </c>
      <c r="AB3760">
        <f t="shared" si="1000"/>
        <v>0</v>
      </c>
      <c r="AC3760">
        <f t="shared" si="1001"/>
        <v>4.1769204846957564E-3</v>
      </c>
    </row>
    <row r="3761" spans="1:29" x14ac:dyDescent="0.3">
      <c r="A3761" s="2">
        <v>42013</v>
      </c>
      <c r="B3761">
        <v>2063.4499999999998</v>
      </c>
      <c r="C3761">
        <v>2064.4299999999998</v>
      </c>
      <c r="D3761">
        <v>2038.33</v>
      </c>
      <c r="E3761">
        <v>2044.81</v>
      </c>
      <c r="F3761">
        <v>3364140000</v>
      </c>
      <c r="G3761">
        <v>21.24436744203717</v>
      </c>
      <c r="H3761">
        <v>-4.8556325579627364</v>
      </c>
      <c r="I3761">
        <v>76.379829967163161</v>
      </c>
      <c r="J3761">
        <v>72.746214752048971</v>
      </c>
      <c r="K3761">
        <v>42.14</v>
      </c>
      <c r="L3761">
        <f t="shared" si="991"/>
        <v>2043.1856325579627</v>
      </c>
      <c r="N3761">
        <f t="shared" si="986"/>
        <v>21.244367442037174</v>
      </c>
      <c r="O3761">
        <f t="shared" si="987"/>
        <v>-4.8556325579627355</v>
      </c>
      <c r="P3761">
        <f t="shared" si="988"/>
        <v>0</v>
      </c>
      <c r="Q3761">
        <f t="shared" si="989"/>
        <v>0</v>
      </c>
      <c r="R3761">
        <f t="shared" si="990"/>
        <v>2049.19</v>
      </c>
      <c r="S3761">
        <f t="shared" si="992"/>
        <v>2032.2080000000001</v>
      </c>
      <c r="T3761">
        <f t="shared" si="993"/>
        <v>74.101333333333514</v>
      </c>
      <c r="U3761">
        <f t="shared" si="994"/>
        <v>14.820266666666702</v>
      </c>
      <c r="V3761">
        <f t="shared" si="995"/>
        <v>76.390888153159324</v>
      </c>
      <c r="W3761">
        <f t="shared" si="996"/>
        <v>1.1058185996162706E-2</v>
      </c>
      <c r="X3761">
        <f t="shared" si="997"/>
        <v>2064.4299999999998</v>
      </c>
      <c r="Y3761">
        <f t="shared" si="998"/>
        <v>1992.44</v>
      </c>
      <c r="Z3761">
        <f t="shared" si="999"/>
        <v>72.746214752048971</v>
      </c>
      <c r="AA3761">
        <f t="shared" si="1002"/>
        <v>42.144497538753981</v>
      </c>
      <c r="AB3761">
        <f t="shared" si="1000"/>
        <v>0</v>
      </c>
      <c r="AC3761">
        <f t="shared" si="1001"/>
        <v>4.4975387539807343E-3</v>
      </c>
    </row>
    <row r="3762" spans="1:29" x14ac:dyDescent="0.3">
      <c r="A3762" s="2">
        <v>42016</v>
      </c>
      <c r="B3762">
        <v>2046.13</v>
      </c>
      <c r="C3762">
        <v>2049.3000000000002</v>
      </c>
      <c r="D3762">
        <v>2022.58</v>
      </c>
      <c r="E3762">
        <v>2028.26</v>
      </c>
      <c r="F3762">
        <v>3456460000</v>
      </c>
      <c r="G3762">
        <v>11.08957829469159</v>
      </c>
      <c r="H3762">
        <v>-15.63042170530866</v>
      </c>
      <c r="I3762">
        <v>2.954679758171233</v>
      </c>
      <c r="J3762">
        <v>49.756910682039234</v>
      </c>
      <c r="K3762">
        <v>51.25</v>
      </c>
      <c r="L3762">
        <f t="shared" si="991"/>
        <v>2038.2104217053086</v>
      </c>
      <c r="N3762">
        <f t="shared" si="986"/>
        <v>11.089578294691592</v>
      </c>
      <c r="O3762">
        <f t="shared" si="987"/>
        <v>-15.630421705308663</v>
      </c>
      <c r="P3762">
        <f t="shared" si="988"/>
        <v>0</v>
      </c>
      <c r="Q3762">
        <f t="shared" si="989"/>
        <v>0</v>
      </c>
      <c r="R3762">
        <f t="shared" si="990"/>
        <v>2033.38</v>
      </c>
      <c r="S3762">
        <f t="shared" si="992"/>
        <v>2032.7266666666669</v>
      </c>
      <c r="T3762">
        <f t="shared" si="993"/>
        <v>73.333333333333258</v>
      </c>
      <c r="U3762">
        <f t="shared" si="994"/>
        <v>14.666666666666652</v>
      </c>
      <c r="V3762">
        <f t="shared" si="995"/>
        <v>2.9696969696963387</v>
      </c>
      <c r="W3762">
        <f t="shared" si="996"/>
        <v>1.5017211525105711E-2</v>
      </c>
      <c r="X3762">
        <f t="shared" si="997"/>
        <v>2064.4299999999998</v>
      </c>
      <c r="Y3762">
        <f t="shared" si="998"/>
        <v>1992.44</v>
      </c>
      <c r="Z3762">
        <f t="shared" si="999"/>
        <v>49.756910682039234</v>
      </c>
      <c r="AA3762">
        <f t="shared" si="1002"/>
        <v>51.245597559953843</v>
      </c>
      <c r="AB3762">
        <f t="shared" si="1000"/>
        <v>0</v>
      </c>
      <c r="AC3762">
        <f t="shared" si="1001"/>
        <v>-4.4024400461566415E-3</v>
      </c>
    </row>
    <row r="3763" spans="1:29" x14ac:dyDescent="0.3">
      <c r="A3763" s="2">
        <v>42017</v>
      </c>
      <c r="B3763">
        <v>2031.58</v>
      </c>
      <c r="C3763">
        <v>2056.9299999999998</v>
      </c>
      <c r="D3763">
        <v>2008.25</v>
      </c>
      <c r="E3763">
        <v>2023.03</v>
      </c>
      <c r="F3763">
        <v>4107300000</v>
      </c>
      <c r="G3763">
        <v>23.7797188631273</v>
      </c>
      <c r="H3763">
        <v>-24.90028113687254</v>
      </c>
      <c r="I3763">
        <v>-45.349421820012331</v>
      </c>
      <c r="J3763">
        <v>29.687500000000089</v>
      </c>
      <c r="K3763">
        <v>55.07</v>
      </c>
      <c r="L3763">
        <f t="shared" si="991"/>
        <v>2033.1502811368725</v>
      </c>
      <c r="N3763">
        <f t="shared" si="986"/>
        <v>23.7797188631273</v>
      </c>
      <c r="O3763">
        <f t="shared" si="987"/>
        <v>-24.900281136872536</v>
      </c>
      <c r="P3763">
        <f t="shared" si="988"/>
        <v>0</v>
      </c>
      <c r="Q3763">
        <f t="shared" si="989"/>
        <v>0</v>
      </c>
      <c r="R3763">
        <f t="shared" si="990"/>
        <v>2029.4033333333334</v>
      </c>
      <c r="S3763">
        <f t="shared" si="992"/>
        <v>2036.9206666666664</v>
      </c>
      <c r="T3763">
        <f t="shared" si="993"/>
        <v>55.250666666666348</v>
      </c>
      <c r="U3763">
        <f t="shared" si="994"/>
        <v>11.050133333333269</v>
      </c>
      <c r="V3763">
        <f t="shared" si="995"/>
        <v>-45.352896697071785</v>
      </c>
      <c r="W3763">
        <f t="shared" si="996"/>
        <v>-3.474877059453263E-3</v>
      </c>
      <c r="X3763">
        <f t="shared" si="997"/>
        <v>2064.4299999999998</v>
      </c>
      <c r="Y3763">
        <f t="shared" si="998"/>
        <v>2005.55</v>
      </c>
      <c r="Z3763">
        <f t="shared" si="999"/>
        <v>29.687500000000089</v>
      </c>
      <c r="AA3763">
        <f t="shared" si="1002"/>
        <v>55.065450501130364</v>
      </c>
      <c r="AB3763">
        <f t="shared" si="1000"/>
        <v>0</v>
      </c>
      <c r="AC3763">
        <f t="shared" si="1001"/>
        <v>-4.5494988696361816E-3</v>
      </c>
    </row>
    <row r="3764" spans="1:29" x14ac:dyDescent="0.3">
      <c r="A3764" s="2">
        <v>42018</v>
      </c>
      <c r="B3764">
        <v>2018.4</v>
      </c>
      <c r="C3764">
        <v>2018.4</v>
      </c>
      <c r="D3764">
        <v>1988.44</v>
      </c>
      <c r="E3764">
        <v>2011.27</v>
      </c>
      <c r="F3764">
        <v>4378680000</v>
      </c>
      <c r="G3764">
        <v>-7.4568540912482604</v>
      </c>
      <c r="H3764">
        <v>-37.416854091248297</v>
      </c>
      <c r="I3764">
        <v>-140.03264707841831</v>
      </c>
      <c r="J3764">
        <v>30.043426766679818</v>
      </c>
      <c r="K3764">
        <v>53.89</v>
      </c>
      <c r="L3764">
        <f t="shared" si="991"/>
        <v>2025.8568540912484</v>
      </c>
      <c r="N3764">
        <f t="shared" si="986"/>
        <v>-7.4568540912482604</v>
      </c>
      <c r="O3764">
        <f t="shared" si="987"/>
        <v>-37.416854091248297</v>
      </c>
      <c r="P3764">
        <f t="shared" si="988"/>
        <v>0</v>
      </c>
      <c r="Q3764">
        <f t="shared" si="989"/>
        <v>0</v>
      </c>
      <c r="R3764">
        <f t="shared" si="990"/>
        <v>2006.0366666666669</v>
      </c>
      <c r="S3764">
        <f t="shared" si="992"/>
        <v>2034.0573333333334</v>
      </c>
      <c r="T3764">
        <f t="shared" si="993"/>
        <v>66.703999999999724</v>
      </c>
      <c r="U3764">
        <f t="shared" si="994"/>
        <v>13.340799999999945</v>
      </c>
      <c r="V3764">
        <f t="shared" si="995"/>
        <v>-140.02491937848143</v>
      </c>
      <c r="W3764">
        <f t="shared" si="996"/>
        <v>7.7276999368791621E-3</v>
      </c>
      <c r="X3764">
        <f t="shared" si="997"/>
        <v>2064.4299999999998</v>
      </c>
      <c r="Y3764">
        <f t="shared" si="998"/>
        <v>1988.44</v>
      </c>
      <c r="Z3764">
        <f t="shared" si="999"/>
        <v>30.043426766679818</v>
      </c>
      <c r="AA3764">
        <f t="shared" si="1002"/>
        <v>53.889252882595997</v>
      </c>
      <c r="AB3764">
        <f t="shared" si="1000"/>
        <v>0</v>
      </c>
      <c r="AC3764">
        <f t="shared" si="1001"/>
        <v>-7.4711740400346116E-4</v>
      </c>
    </row>
    <row r="3765" spans="1:29" x14ac:dyDescent="0.3">
      <c r="A3765" s="2">
        <v>42019</v>
      </c>
      <c r="B3765">
        <v>2013.75</v>
      </c>
      <c r="C3765">
        <v>2021.35</v>
      </c>
      <c r="D3765">
        <v>1991.47</v>
      </c>
      <c r="E3765">
        <v>1992.67</v>
      </c>
      <c r="F3765">
        <v>4276720000</v>
      </c>
      <c r="G3765">
        <v>6.5554306058340899</v>
      </c>
      <c r="H3765">
        <v>-23.324569394165788</v>
      </c>
      <c r="I3765">
        <v>-92.092675013519383</v>
      </c>
      <c r="J3765">
        <v>5.5665219107777739</v>
      </c>
      <c r="K3765">
        <v>37.56</v>
      </c>
      <c r="L3765">
        <f t="shared" si="991"/>
        <v>2014.7945693941658</v>
      </c>
      <c r="N3765">
        <f t="shared" si="986"/>
        <v>6.5554306058340899</v>
      </c>
      <c r="O3765">
        <f t="shared" si="987"/>
        <v>-23.324569394165792</v>
      </c>
      <c r="P3765">
        <f t="shared" si="988"/>
        <v>0</v>
      </c>
      <c r="Q3765">
        <f t="shared" si="989"/>
        <v>0</v>
      </c>
      <c r="R3765">
        <f t="shared" si="990"/>
        <v>2001.83</v>
      </c>
      <c r="S3765">
        <f t="shared" si="992"/>
        <v>2023.9680000000001</v>
      </c>
      <c r="T3765">
        <f t="shared" si="993"/>
        <v>80.138666666666722</v>
      </c>
      <c r="U3765">
        <f t="shared" si="994"/>
        <v>16.027733333333344</v>
      </c>
      <c r="V3765">
        <f t="shared" si="995"/>
        <v>-92.082057766538554</v>
      </c>
      <c r="W3765">
        <f t="shared" si="996"/>
        <v>1.0617246980828554E-2</v>
      </c>
      <c r="X3765">
        <f t="shared" si="997"/>
        <v>2064.4299999999998</v>
      </c>
      <c r="Y3765">
        <f t="shared" si="998"/>
        <v>1988.44</v>
      </c>
      <c r="Z3765">
        <f t="shared" si="999"/>
        <v>5.5665219107777739</v>
      </c>
      <c r="AA3765">
        <f t="shared" si="1002"/>
        <v>37.560114822309181</v>
      </c>
      <c r="AB3765">
        <f t="shared" si="1000"/>
        <v>0</v>
      </c>
      <c r="AC3765">
        <f t="shared" si="1001"/>
        <v>1.1482230917891911E-4</v>
      </c>
    </row>
    <row r="3766" spans="1:29" x14ac:dyDescent="0.3">
      <c r="A3766" s="2">
        <v>42020</v>
      </c>
      <c r="B3766">
        <v>1992.25</v>
      </c>
      <c r="C3766">
        <v>2020.46</v>
      </c>
      <c r="D3766">
        <v>1988.12</v>
      </c>
      <c r="E3766">
        <v>2019.42</v>
      </c>
      <c r="F3766">
        <v>4056410000</v>
      </c>
      <c r="G3766">
        <v>4.1236204038891628</v>
      </c>
      <c r="H3766">
        <v>-28.216379596110979</v>
      </c>
      <c r="I3766">
        <v>-36.084799278304601</v>
      </c>
      <c r="J3766">
        <v>45.487574480453723</v>
      </c>
      <c r="K3766">
        <v>32.11</v>
      </c>
      <c r="L3766">
        <f t="shared" si="991"/>
        <v>2016.3363795961109</v>
      </c>
      <c r="N3766">
        <f t="shared" si="986"/>
        <v>4.1236204038891628</v>
      </c>
      <c r="O3766">
        <f t="shared" si="987"/>
        <v>-28.216379596110983</v>
      </c>
      <c r="P3766">
        <f t="shared" si="988"/>
        <v>0</v>
      </c>
      <c r="Q3766">
        <f t="shared" si="989"/>
        <v>0</v>
      </c>
      <c r="R3766">
        <f t="shared" si="990"/>
        <v>2009.3333333333333</v>
      </c>
      <c r="S3766">
        <f t="shared" si="992"/>
        <v>2015.9966666666667</v>
      </c>
      <c r="T3766">
        <f t="shared" si="993"/>
        <v>61.580000000000155</v>
      </c>
      <c r="U3766">
        <f t="shared" si="994"/>
        <v>12.316000000000031</v>
      </c>
      <c r="V3766">
        <f t="shared" si="995"/>
        <v>-36.06870917686151</v>
      </c>
      <c r="W3766">
        <f t="shared" si="996"/>
        <v>1.6090101443090532E-2</v>
      </c>
      <c r="X3766">
        <f t="shared" si="997"/>
        <v>2056.9299999999998</v>
      </c>
      <c r="Y3766">
        <f t="shared" si="998"/>
        <v>1988.12</v>
      </c>
      <c r="Z3766">
        <f t="shared" si="999"/>
        <v>45.487574480453723</v>
      </c>
      <c r="AA3766">
        <f t="shared" si="1002"/>
        <v>32.108386767990126</v>
      </c>
      <c r="AB3766">
        <f t="shared" si="1000"/>
        <v>0</v>
      </c>
      <c r="AC3766">
        <f t="shared" si="1001"/>
        <v>-1.6132320098733999E-3</v>
      </c>
    </row>
    <row r="3767" spans="1:29" x14ac:dyDescent="0.3">
      <c r="A3767" s="2">
        <v>42024</v>
      </c>
      <c r="B3767">
        <v>2020.76</v>
      </c>
      <c r="C3767">
        <v>2028.94</v>
      </c>
      <c r="D3767">
        <v>2004.49</v>
      </c>
      <c r="E3767">
        <v>2022.55</v>
      </c>
      <c r="F3767">
        <v>3944340000</v>
      </c>
      <c r="G3767">
        <v>10.5324136025929</v>
      </c>
      <c r="H3767">
        <v>-13.917586397407151</v>
      </c>
      <c r="I3767">
        <v>42.583877334142826</v>
      </c>
      <c r="J3767">
        <v>50.036331928498903</v>
      </c>
      <c r="K3767">
        <v>32.159999999999997</v>
      </c>
      <c r="L3767">
        <f t="shared" si="991"/>
        <v>2018.4075863974072</v>
      </c>
      <c r="N3767">
        <f t="shared" si="986"/>
        <v>10.532413602592896</v>
      </c>
      <c r="O3767">
        <f t="shared" si="987"/>
        <v>-13.917586397407149</v>
      </c>
      <c r="P3767">
        <f t="shared" si="988"/>
        <v>0</v>
      </c>
      <c r="Q3767">
        <f t="shared" si="989"/>
        <v>0</v>
      </c>
      <c r="R3767">
        <f t="shared" si="990"/>
        <v>2018.66</v>
      </c>
      <c r="S3767">
        <f t="shared" si="992"/>
        <v>2013.0526666666669</v>
      </c>
      <c r="T3767">
        <f t="shared" si="993"/>
        <v>43.916000000000395</v>
      </c>
      <c r="U3767">
        <f t="shared" si="994"/>
        <v>8.7832000000000789</v>
      </c>
      <c r="V3767">
        <f t="shared" si="995"/>
        <v>42.561050895141442</v>
      </c>
      <c r="W3767">
        <f t="shared" si="996"/>
        <v>-2.2826439001384813E-2</v>
      </c>
      <c r="X3767">
        <f t="shared" si="997"/>
        <v>2056.9299999999998</v>
      </c>
      <c r="Y3767">
        <f t="shared" si="998"/>
        <v>1988.12</v>
      </c>
      <c r="Z3767">
        <f t="shared" si="999"/>
        <v>50.036331928498896</v>
      </c>
      <c r="AA3767">
        <f t="shared" si="1002"/>
        <v>32.164271017282061</v>
      </c>
      <c r="AB3767">
        <f t="shared" si="1000"/>
        <v>0</v>
      </c>
      <c r="AC3767">
        <f t="shared" si="1001"/>
        <v>4.271017282064804E-3</v>
      </c>
    </row>
    <row r="3768" spans="1:29" x14ac:dyDescent="0.3">
      <c r="A3768" s="2">
        <v>42025</v>
      </c>
      <c r="B3768">
        <v>2020.19</v>
      </c>
      <c r="C3768">
        <v>2038.29</v>
      </c>
      <c r="D3768">
        <v>2012.04</v>
      </c>
      <c r="E3768">
        <v>2032.12</v>
      </c>
      <c r="F3768">
        <v>3730070000</v>
      </c>
      <c r="G3768">
        <v>15.31160906839523</v>
      </c>
      <c r="H3768">
        <v>-10.93839093160477</v>
      </c>
      <c r="I3768">
        <v>118.6585496101675</v>
      </c>
      <c r="J3768">
        <v>87.701813832967787</v>
      </c>
      <c r="K3768">
        <v>43.77</v>
      </c>
      <c r="L3768">
        <f t="shared" si="991"/>
        <v>2022.9783909316047</v>
      </c>
      <c r="N3768">
        <f t="shared" si="986"/>
        <v>15.311609068395228</v>
      </c>
      <c r="O3768">
        <f t="shared" si="987"/>
        <v>-10.938390931604772</v>
      </c>
      <c r="P3768">
        <f t="shared" si="988"/>
        <v>0</v>
      </c>
      <c r="Q3768">
        <f t="shared" si="989"/>
        <v>0</v>
      </c>
      <c r="R3768">
        <f t="shared" si="990"/>
        <v>2027.4833333333333</v>
      </c>
      <c r="S3768">
        <f t="shared" si="992"/>
        <v>2012.6686666666665</v>
      </c>
      <c r="T3768">
        <f t="shared" si="993"/>
        <v>41.611999999999853</v>
      </c>
      <c r="U3768">
        <f t="shared" si="994"/>
        <v>8.3223999999999698</v>
      </c>
      <c r="V3768">
        <f t="shared" si="995"/>
        <v>118.67303235178102</v>
      </c>
      <c r="W3768">
        <f t="shared" si="996"/>
        <v>1.4482741613520034E-2</v>
      </c>
      <c r="X3768">
        <f t="shared" si="997"/>
        <v>2038.29</v>
      </c>
      <c r="Y3768">
        <f t="shared" si="998"/>
        <v>1988.12</v>
      </c>
      <c r="Z3768">
        <f t="shared" si="999"/>
        <v>87.701813832967787</v>
      </c>
      <c r="AA3768">
        <f t="shared" si="1002"/>
        <v>43.7671337838756</v>
      </c>
      <c r="AB3768">
        <f t="shared" si="1000"/>
        <v>0</v>
      </c>
      <c r="AC3768">
        <f t="shared" si="1001"/>
        <v>-2.8662161244028539E-3</v>
      </c>
    </row>
    <row r="3769" spans="1:29" x14ac:dyDescent="0.3">
      <c r="A3769" s="2">
        <v>42026</v>
      </c>
      <c r="B3769">
        <v>2034.3</v>
      </c>
      <c r="C3769">
        <v>2064.62</v>
      </c>
      <c r="D3769">
        <v>2026.38</v>
      </c>
      <c r="E3769">
        <v>2063.15</v>
      </c>
      <c r="F3769">
        <v>4176050000</v>
      </c>
      <c r="G3769">
        <v>28.251072712263291</v>
      </c>
      <c r="H3769">
        <v>-9.9889272877364874</v>
      </c>
      <c r="I3769">
        <v>139.59657797661001</v>
      </c>
      <c r="J3769">
        <v>98.078431372549275</v>
      </c>
      <c r="K3769">
        <v>57.37</v>
      </c>
      <c r="L3769">
        <f t="shared" si="991"/>
        <v>2036.3689272877366</v>
      </c>
      <c r="N3769">
        <f t="shared" si="986"/>
        <v>28.251072712263294</v>
      </c>
      <c r="O3769">
        <f t="shared" si="987"/>
        <v>-9.9889272877364874</v>
      </c>
      <c r="P3769">
        <f t="shared" si="988"/>
        <v>0</v>
      </c>
      <c r="Q3769">
        <f t="shared" si="989"/>
        <v>0</v>
      </c>
      <c r="R3769">
        <f t="shared" si="990"/>
        <v>2051.3833333333332</v>
      </c>
      <c r="S3769">
        <f t="shared" si="992"/>
        <v>2021.7379999999998</v>
      </c>
      <c r="T3769">
        <f t="shared" si="993"/>
        <v>70.781333333333123</v>
      </c>
      <c r="U3769">
        <f t="shared" si="994"/>
        <v>14.156266666666625</v>
      </c>
      <c r="V3769">
        <f t="shared" si="995"/>
        <v>139.60994110186053</v>
      </c>
      <c r="W3769">
        <f t="shared" si="996"/>
        <v>1.336312525052108E-2</v>
      </c>
      <c r="X3769">
        <f t="shared" si="997"/>
        <v>2064.62</v>
      </c>
      <c r="Y3769">
        <f t="shared" si="998"/>
        <v>1988.12</v>
      </c>
      <c r="Z3769">
        <f t="shared" si="999"/>
        <v>98.078431372549275</v>
      </c>
      <c r="AA3769">
        <f t="shared" si="1002"/>
        <v>57.374134705049492</v>
      </c>
      <c r="AB3769">
        <f t="shared" si="1000"/>
        <v>0</v>
      </c>
      <c r="AC3769">
        <f t="shared" si="1001"/>
        <v>4.1347050494948689E-3</v>
      </c>
    </row>
    <row r="3770" spans="1:29" x14ac:dyDescent="0.3">
      <c r="A3770" s="2">
        <v>42027</v>
      </c>
      <c r="B3770">
        <v>2062.98</v>
      </c>
      <c r="C3770">
        <v>2062.98</v>
      </c>
      <c r="D3770">
        <v>2050.54</v>
      </c>
      <c r="E3770">
        <v>2051.8200000000002</v>
      </c>
      <c r="F3770">
        <v>3573560000</v>
      </c>
      <c r="G3770">
        <v>21.460715141508668</v>
      </c>
      <c r="H3770">
        <v>9.0207151415086173</v>
      </c>
      <c r="I3770">
        <v>90.80978832807061</v>
      </c>
      <c r="J3770">
        <v>83.267973856209508</v>
      </c>
      <c r="K3770">
        <v>72.91</v>
      </c>
      <c r="L3770">
        <f t="shared" si="991"/>
        <v>2041.5192848584913</v>
      </c>
      <c r="N3770">
        <f t="shared" si="986"/>
        <v>21.460715141508672</v>
      </c>
      <c r="O3770">
        <f t="shared" si="987"/>
        <v>9.0207151415086173</v>
      </c>
      <c r="P3770">
        <f t="shared" si="988"/>
        <v>0</v>
      </c>
      <c r="Q3770">
        <f t="shared" si="989"/>
        <v>0</v>
      </c>
      <c r="R3770">
        <f t="shared" si="990"/>
        <v>2055.1133333333332</v>
      </c>
      <c r="S3770">
        <f t="shared" si="992"/>
        <v>2032.3946666666666</v>
      </c>
      <c r="T3770">
        <f t="shared" si="993"/>
        <v>83.414666666666335</v>
      </c>
      <c r="U3770">
        <f t="shared" si="994"/>
        <v>16.682933333333267</v>
      </c>
      <c r="V3770">
        <f t="shared" si="995"/>
        <v>90.786059472621673</v>
      </c>
      <c r="W3770">
        <f t="shared" si="996"/>
        <v>-2.372885544893677E-2</v>
      </c>
      <c r="X3770">
        <f t="shared" si="997"/>
        <v>2064.62</v>
      </c>
      <c r="Y3770">
        <f t="shared" si="998"/>
        <v>1988.12</v>
      </c>
      <c r="Z3770">
        <f t="shared" si="999"/>
        <v>83.267973856209508</v>
      </c>
      <c r="AA3770">
        <f t="shared" si="1002"/>
        <v>72.914425094135837</v>
      </c>
      <c r="AB3770">
        <f t="shared" si="1000"/>
        <v>0</v>
      </c>
      <c r="AC3770">
        <f t="shared" si="1001"/>
        <v>4.4250941358399132E-3</v>
      </c>
    </row>
    <row r="3771" spans="1:29" x14ac:dyDescent="0.3">
      <c r="A3771" s="2">
        <v>42030</v>
      </c>
      <c r="B3771">
        <v>2050.42</v>
      </c>
      <c r="C3771">
        <v>2057.62</v>
      </c>
      <c r="D3771">
        <v>2040.97</v>
      </c>
      <c r="E3771">
        <v>2057.09</v>
      </c>
      <c r="F3771">
        <v>3465760000</v>
      </c>
      <c r="G3771">
        <v>10.910476761005381</v>
      </c>
      <c r="H3771">
        <v>-5.7395232389944786</v>
      </c>
      <c r="I3771">
        <v>51.321589333831881</v>
      </c>
      <c r="J3771">
        <v>87.477132878763086</v>
      </c>
      <c r="K3771">
        <v>81.31</v>
      </c>
      <c r="L3771">
        <f t="shared" si="991"/>
        <v>2046.7095232389945</v>
      </c>
      <c r="N3771">
        <f t="shared" si="986"/>
        <v>10.910476761005384</v>
      </c>
      <c r="O3771">
        <f t="shared" si="987"/>
        <v>-5.7395232389944795</v>
      </c>
      <c r="P3771">
        <f t="shared" si="988"/>
        <v>0</v>
      </c>
      <c r="Q3771">
        <f t="shared" si="989"/>
        <v>0</v>
      </c>
      <c r="R3771">
        <f t="shared" si="990"/>
        <v>2051.8933333333334</v>
      </c>
      <c r="S3771">
        <f t="shared" si="992"/>
        <v>2040.9066666666665</v>
      </c>
      <c r="T3771">
        <f t="shared" si="993"/>
        <v>71.339999999999918</v>
      </c>
      <c r="U3771">
        <f t="shared" si="994"/>
        <v>14.267999999999983</v>
      </c>
      <c r="V3771">
        <f t="shared" si="995"/>
        <v>51.334766221226616</v>
      </c>
      <c r="W3771">
        <f t="shared" si="996"/>
        <v>1.3176887394735104E-2</v>
      </c>
      <c r="X3771">
        <f t="shared" si="997"/>
        <v>2064.62</v>
      </c>
      <c r="Y3771">
        <f t="shared" si="998"/>
        <v>2004.49</v>
      </c>
      <c r="Z3771">
        <f t="shared" si="999"/>
        <v>87.477132878763086</v>
      </c>
      <c r="AA3771">
        <f t="shared" si="1002"/>
        <v>81.312336773797711</v>
      </c>
      <c r="AB3771">
        <f t="shared" si="1000"/>
        <v>0</v>
      </c>
      <c r="AC3771">
        <f t="shared" si="1001"/>
        <v>2.336773797708247E-3</v>
      </c>
    </row>
    <row r="3772" spans="1:29" x14ac:dyDescent="0.3">
      <c r="A3772" s="2">
        <v>42031</v>
      </c>
      <c r="B3772">
        <v>2047.86</v>
      </c>
      <c r="C3772">
        <v>2047.86</v>
      </c>
      <c r="D3772">
        <v>2019.91</v>
      </c>
      <c r="E3772">
        <v>2029.55</v>
      </c>
      <c r="F3772">
        <v>3329810000</v>
      </c>
      <c r="G3772">
        <v>6.8703178406701682</v>
      </c>
      <c r="H3772">
        <v>-21.07968215932965</v>
      </c>
      <c r="I3772">
        <v>-68.239873494710281</v>
      </c>
      <c r="J3772">
        <v>33.301635602890862</v>
      </c>
      <c r="K3772">
        <v>77.97</v>
      </c>
      <c r="L3772">
        <f t="shared" si="991"/>
        <v>2040.9896821593297</v>
      </c>
      <c r="N3772">
        <f t="shared" si="986"/>
        <v>6.8703178406701682</v>
      </c>
      <c r="O3772">
        <f t="shared" si="987"/>
        <v>-21.07968215932965</v>
      </c>
      <c r="P3772">
        <f t="shared" si="988"/>
        <v>0</v>
      </c>
      <c r="Q3772">
        <f t="shared" si="989"/>
        <v>0</v>
      </c>
      <c r="R3772">
        <f t="shared" si="990"/>
        <v>2032.4399999999998</v>
      </c>
      <c r="S3772">
        <f t="shared" si="992"/>
        <v>2043.6626666666666</v>
      </c>
      <c r="T3772">
        <f t="shared" si="993"/>
        <v>54.804000000000087</v>
      </c>
      <c r="U3772">
        <f t="shared" si="994"/>
        <v>10.960800000000017</v>
      </c>
      <c r="V3772">
        <f t="shared" si="995"/>
        <v>-68.259413343714357</v>
      </c>
      <c r="W3772">
        <f t="shared" si="996"/>
        <v>-1.9539849004075904E-2</v>
      </c>
      <c r="X3772">
        <f t="shared" si="997"/>
        <v>2064.62</v>
      </c>
      <c r="Y3772">
        <f t="shared" si="998"/>
        <v>2012.04</v>
      </c>
      <c r="Z3772">
        <f t="shared" si="999"/>
        <v>33.301635602890862</v>
      </c>
      <c r="AA3772">
        <f t="shared" si="1002"/>
        <v>77.965397508676105</v>
      </c>
      <c r="AB3772">
        <f t="shared" si="1000"/>
        <v>0</v>
      </c>
      <c r="AC3772">
        <f t="shared" si="1001"/>
        <v>-4.602491323893787E-3</v>
      </c>
    </row>
    <row r="3773" spans="1:29" x14ac:dyDescent="0.3">
      <c r="A3773" s="2">
        <v>42032</v>
      </c>
      <c r="B3773">
        <v>2032.34</v>
      </c>
      <c r="C3773">
        <v>2042.49</v>
      </c>
      <c r="D3773">
        <v>2001.49</v>
      </c>
      <c r="E3773">
        <v>2002.16</v>
      </c>
      <c r="F3773">
        <v>4067530000</v>
      </c>
      <c r="G3773">
        <v>14.44354522711342</v>
      </c>
      <c r="H3773">
        <v>-26.556454772886578</v>
      </c>
      <c r="I3773">
        <v>-124.33290062022181</v>
      </c>
      <c r="J3773">
        <v>1.0613020750832789</v>
      </c>
      <c r="K3773">
        <v>60.64</v>
      </c>
      <c r="L3773">
        <f t="shared" si="991"/>
        <v>2028.0464547728866</v>
      </c>
      <c r="N3773">
        <f t="shared" si="986"/>
        <v>14.443545227113418</v>
      </c>
      <c r="O3773">
        <f t="shared" si="987"/>
        <v>-26.556454772886582</v>
      </c>
      <c r="P3773">
        <f t="shared" si="988"/>
        <v>0</v>
      </c>
      <c r="Q3773">
        <f t="shared" si="989"/>
        <v>0</v>
      </c>
      <c r="R3773">
        <f t="shared" si="990"/>
        <v>2015.38</v>
      </c>
      <c r="S3773">
        <f t="shared" si="992"/>
        <v>2041.2419999999997</v>
      </c>
      <c r="T3773">
        <f t="shared" si="993"/>
        <v>69.328000000000202</v>
      </c>
      <c r="U3773">
        <f t="shared" si="994"/>
        <v>13.86560000000004</v>
      </c>
      <c r="V3773">
        <f t="shared" si="995"/>
        <v>-124.3461035464245</v>
      </c>
      <c r="W3773">
        <f t="shared" si="996"/>
        <v>-1.3202926202694698E-2</v>
      </c>
      <c r="X3773">
        <f t="shared" si="997"/>
        <v>2064.62</v>
      </c>
      <c r="Y3773">
        <f t="shared" si="998"/>
        <v>2001.49</v>
      </c>
      <c r="Z3773">
        <f t="shared" si="999"/>
        <v>1.0613020750832789</v>
      </c>
      <c r="AA3773">
        <f t="shared" si="1002"/>
        <v>60.63729515709921</v>
      </c>
      <c r="AB3773">
        <f t="shared" si="1000"/>
        <v>0</v>
      </c>
      <c r="AC3773">
        <f t="shared" si="1001"/>
        <v>-2.7048429007905384E-3</v>
      </c>
    </row>
    <row r="3774" spans="1:29" x14ac:dyDescent="0.3">
      <c r="A3774" s="2">
        <v>42033</v>
      </c>
      <c r="B3774">
        <v>2002.45</v>
      </c>
      <c r="C3774">
        <v>2024.64</v>
      </c>
      <c r="D3774">
        <v>1989.18</v>
      </c>
      <c r="E3774">
        <v>2021.25</v>
      </c>
      <c r="F3774">
        <v>4127140000</v>
      </c>
      <c r="G3774">
        <v>-1.1409698485911119</v>
      </c>
      <c r="H3774">
        <v>-36.600969848591149</v>
      </c>
      <c r="I3774">
        <v>-89.153842980319922</v>
      </c>
      <c r="J3774">
        <v>43.45528455284547</v>
      </c>
      <c r="K3774">
        <v>49.71</v>
      </c>
      <c r="L3774">
        <f t="shared" si="991"/>
        <v>2025.7809698485912</v>
      </c>
      <c r="N3774">
        <f t="shared" si="986"/>
        <v>-1.1409698485911122</v>
      </c>
      <c r="O3774">
        <f t="shared" si="987"/>
        <v>-36.600969848591149</v>
      </c>
      <c r="P3774">
        <f t="shared" si="988"/>
        <v>0</v>
      </c>
      <c r="Q3774">
        <f t="shared" si="989"/>
        <v>0</v>
      </c>
      <c r="R3774">
        <f t="shared" si="990"/>
        <v>2011.6899999999998</v>
      </c>
      <c r="S3774">
        <f t="shared" si="992"/>
        <v>2033.3033333333333</v>
      </c>
      <c r="T3774">
        <f t="shared" si="993"/>
        <v>80.800000000000182</v>
      </c>
      <c r="U3774">
        <f t="shared" si="994"/>
        <v>16.160000000000036</v>
      </c>
      <c r="V3774">
        <f t="shared" si="995"/>
        <v>-89.163916391639475</v>
      </c>
      <c r="W3774">
        <f t="shared" si="996"/>
        <v>-1.0073411319552861E-2</v>
      </c>
      <c r="X3774">
        <f t="shared" si="997"/>
        <v>2062.98</v>
      </c>
      <c r="Y3774">
        <f t="shared" si="998"/>
        <v>1989.18</v>
      </c>
      <c r="Z3774">
        <f t="shared" si="999"/>
        <v>43.45528455284547</v>
      </c>
      <c r="AA3774">
        <f t="shared" si="1002"/>
        <v>49.712665793158443</v>
      </c>
      <c r="AB3774">
        <f t="shared" si="1000"/>
        <v>0</v>
      </c>
      <c r="AC3774">
        <f t="shared" si="1001"/>
        <v>2.6657931584423977E-3</v>
      </c>
    </row>
    <row r="3775" spans="1:29" x14ac:dyDescent="0.3">
      <c r="A3775" s="2">
        <v>42034</v>
      </c>
      <c r="B3775">
        <v>2019.35</v>
      </c>
      <c r="C3775">
        <v>2023.32</v>
      </c>
      <c r="D3775">
        <v>1993.38</v>
      </c>
      <c r="E3775">
        <v>1994.99</v>
      </c>
      <c r="F3775">
        <v>4568650000</v>
      </c>
      <c r="G3775">
        <v>7.8026867676055636</v>
      </c>
      <c r="H3775">
        <v>-22.137313232394259</v>
      </c>
      <c r="I3775">
        <v>-83.580483833450415</v>
      </c>
      <c r="J3775">
        <v>8.4891876095849792</v>
      </c>
      <c r="K3775">
        <v>34.76</v>
      </c>
      <c r="L3775">
        <f t="shared" si="991"/>
        <v>2015.5173132323944</v>
      </c>
      <c r="N3775">
        <f t="shared" si="986"/>
        <v>7.8026867676055645</v>
      </c>
      <c r="O3775">
        <f t="shared" si="987"/>
        <v>-22.137313232394263</v>
      </c>
      <c r="P3775">
        <f t="shared" si="988"/>
        <v>0</v>
      </c>
      <c r="Q3775">
        <f t="shared" si="989"/>
        <v>0</v>
      </c>
      <c r="R3775">
        <f t="shared" si="990"/>
        <v>2003.8966666666665</v>
      </c>
      <c r="S3775">
        <f t="shared" si="992"/>
        <v>2023.06</v>
      </c>
      <c r="T3775">
        <f t="shared" si="993"/>
        <v>76.426666666666733</v>
      </c>
      <c r="U3775">
        <f t="shared" si="994"/>
        <v>15.285333333333346</v>
      </c>
      <c r="V3775">
        <f t="shared" si="995"/>
        <v>-83.580483833449918</v>
      </c>
      <c r="W3775">
        <f t="shared" si="996"/>
        <v>4.9737991503207013E-13</v>
      </c>
      <c r="X3775">
        <f t="shared" si="997"/>
        <v>2057.62</v>
      </c>
      <c r="Y3775">
        <f t="shared" si="998"/>
        <v>1989.18</v>
      </c>
      <c r="Z3775">
        <f t="shared" si="999"/>
        <v>8.4891876095849792</v>
      </c>
      <c r="AA3775">
        <f t="shared" si="1002"/>
        <v>34.756908543833532</v>
      </c>
      <c r="AB3775">
        <f t="shared" si="1000"/>
        <v>0</v>
      </c>
      <c r="AC3775">
        <f t="shared" si="1001"/>
        <v>-3.0914561664658891E-3</v>
      </c>
    </row>
    <row r="3776" spans="1:29" x14ac:dyDescent="0.3">
      <c r="A3776" s="2">
        <v>42037</v>
      </c>
      <c r="B3776">
        <v>1996.67</v>
      </c>
      <c r="C3776">
        <v>2021.66</v>
      </c>
      <c r="D3776">
        <v>1980.9</v>
      </c>
      <c r="E3776">
        <v>2020.85</v>
      </c>
      <c r="F3776">
        <v>4008330000</v>
      </c>
      <c r="G3776">
        <v>4.3651245117371218</v>
      </c>
      <c r="H3776">
        <v>-36.394875488262869</v>
      </c>
      <c r="I3776">
        <v>-55.483722667586846</v>
      </c>
      <c r="J3776">
        <v>59.662485065710769</v>
      </c>
      <c r="K3776">
        <v>29.19</v>
      </c>
      <c r="L3776">
        <f t="shared" si="991"/>
        <v>2017.294875488263</v>
      </c>
      <c r="N3776">
        <f t="shared" si="986"/>
        <v>4.3651245117371218</v>
      </c>
      <c r="O3776">
        <f t="shared" si="987"/>
        <v>-36.394875488262869</v>
      </c>
      <c r="P3776">
        <f t="shared" si="988"/>
        <v>0</v>
      </c>
      <c r="Q3776">
        <f t="shared" si="989"/>
        <v>0</v>
      </c>
      <c r="R3776">
        <f t="shared" si="990"/>
        <v>2007.8033333333333</v>
      </c>
      <c r="S3776">
        <f t="shared" si="992"/>
        <v>2014.2419999999997</v>
      </c>
      <c r="T3776">
        <f t="shared" si="993"/>
        <v>38.672000000000025</v>
      </c>
      <c r="U3776">
        <f t="shared" si="994"/>
        <v>7.7344000000000053</v>
      </c>
      <c r="V3776">
        <f t="shared" si="995"/>
        <v>-55.498092217163538</v>
      </c>
      <c r="W3776">
        <f t="shared" si="996"/>
        <v>-1.4369549576692009E-2</v>
      </c>
      <c r="X3776">
        <f t="shared" si="997"/>
        <v>2047.86</v>
      </c>
      <c r="Y3776">
        <f t="shared" si="998"/>
        <v>1980.9</v>
      </c>
      <c r="Z3776">
        <f t="shared" si="999"/>
        <v>59.662485065710769</v>
      </c>
      <c r="AA3776">
        <f t="shared" si="1002"/>
        <v>29.193978981223069</v>
      </c>
      <c r="AB3776">
        <f t="shared" si="1000"/>
        <v>0</v>
      </c>
      <c r="AC3776">
        <f t="shared" si="1001"/>
        <v>3.9789812230672794E-3</v>
      </c>
    </row>
    <row r="3777" spans="1:29" x14ac:dyDescent="0.3">
      <c r="A3777" s="2">
        <v>42038</v>
      </c>
      <c r="B3777">
        <v>2022.71</v>
      </c>
      <c r="C3777">
        <v>2050.3000000000002</v>
      </c>
      <c r="D3777">
        <v>2022.71</v>
      </c>
      <c r="E3777">
        <v>2050.0300000000002</v>
      </c>
      <c r="F3777">
        <v>4615900000</v>
      </c>
      <c r="G3777">
        <v>22.09341634115799</v>
      </c>
      <c r="H3777">
        <v>-5.4965836588421553</v>
      </c>
      <c r="I3777">
        <v>166.611247810956</v>
      </c>
      <c r="J3777">
        <v>99.610951008645557</v>
      </c>
      <c r="K3777">
        <v>42.46</v>
      </c>
      <c r="L3777">
        <f t="shared" si="991"/>
        <v>2028.2065836588422</v>
      </c>
      <c r="N3777">
        <f t="shared" si="986"/>
        <v>22.09341634115799</v>
      </c>
      <c r="O3777">
        <f t="shared" si="987"/>
        <v>-5.4965836588421553</v>
      </c>
      <c r="P3777">
        <f t="shared" si="988"/>
        <v>0</v>
      </c>
      <c r="Q3777">
        <f t="shared" si="989"/>
        <v>0</v>
      </c>
      <c r="R3777">
        <f t="shared" si="990"/>
        <v>2041.0133333333335</v>
      </c>
      <c r="S3777">
        <f t="shared" si="992"/>
        <v>2015.9566666666665</v>
      </c>
      <c r="T3777">
        <f t="shared" si="993"/>
        <v>50.11333333333323</v>
      </c>
      <c r="U3777">
        <f t="shared" si="994"/>
        <v>10.022666666666646</v>
      </c>
      <c r="V3777">
        <f t="shared" si="995"/>
        <v>166.6666666666697</v>
      </c>
      <c r="W3777">
        <f t="shared" si="996"/>
        <v>5.5418855713696757E-2</v>
      </c>
      <c r="X3777">
        <f t="shared" si="997"/>
        <v>2050.3000000000002</v>
      </c>
      <c r="Y3777">
        <f t="shared" si="998"/>
        <v>1980.9</v>
      </c>
      <c r="Z3777">
        <f t="shared" si="999"/>
        <v>99.610951008645557</v>
      </c>
      <c r="AA3777">
        <f t="shared" si="1002"/>
        <v>42.455842062374003</v>
      </c>
      <c r="AB3777">
        <f t="shared" si="1000"/>
        <v>0</v>
      </c>
      <c r="AC3777">
        <f t="shared" si="1001"/>
        <v>-4.1579376259974765E-3</v>
      </c>
    </row>
    <row r="3778" spans="1:29" x14ac:dyDescent="0.3">
      <c r="A3778" s="2">
        <v>42039</v>
      </c>
      <c r="B3778">
        <v>2048.86</v>
      </c>
      <c r="C3778">
        <v>2054.7399999999998</v>
      </c>
      <c r="D3778">
        <v>2036.72</v>
      </c>
      <c r="E3778">
        <v>2041.51</v>
      </c>
      <c r="F3778">
        <v>4141920000</v>
      </c>
      <c r="G3778">
        <v>22.0989442274381</v>
      </c>
      <c r="H3778">
        <v>4.0789442274383418</v>
      </c>
      <c r="I3778">
        <v>89.901363388956497</v>
      </c>
      <c r="J3778">
        <v>82.082881906825776</v>
      </c>
      <c r="K3778">
        <v>58.66</v>
      </c>
      <c r="L3778">
        <f t="shared" si="991"/>
        <v>2032.6410557725617</v>
      </c>
      <c r="N3778">
        <f t="shared" si="986"/>
        <v>22.098944227438096</v>
      </c>
      <c r="O3778">
        <f t="shared" si="987"/>
        <v>4.0789442274383418</v>
      </c>
      <c r="P3778">
        <f t="shared" si="988"/>
        <v>0</v>
      </c>
      <c r="Q3778">
        <f t="shared" si="989"/>
        <v>0</v>
      </c>
      <c r="R3778">
        <f t="shared" si="990"/>
        <v>2044.3233333333335</v>
      </c>
      <c r="S3778">
        <f t="shared" si="992"/>
        <v>2021.7453333333331</v>
      </c>
      <c r="T3778">
        <f t="shared" si="993"/>
        <v>83.692000000000462</v>
      </c>
      <c r="U3778">
        <f t="shared" si="994"/>
        <v>16.738400000000091</v>
      </c>
      <c r="V3778">
        <f t="shared" si="995"/>
        <v>89.924962959423866</v>
      </c>
      <c r="W3778">
        <f t="shared" si="996"/>
        <v>2.359957046736838E-2</v>
      </c>
      <c r="X3778">
        <f t="shared" si="997"/>
        <v>2054.7399999999998</v>
      </c>
      <c r="Y3778">
        <f t="shared" si="998"/>
        <v>1980.9</v>
      </c>
      <c r="Z3778">
        <f t="shared" si="999"/>
        <v>82.082881906825776</v>
      </c>
      <c r="AA3778">
        <f t="shared" si="1002"/>
        <v>58.660158028722513</v>
      </c>
      <c r="AB3778">
        <f t="shared" si="1000"/>
        <v>0</v>
      </c>
      <c r="AC3778">
        <f t="shared" si="1001"/>
        <v>1.5802872251668987E-4</v>
      </c>
    </row>
    <row r="3779" spans="1:29" x14ac:dyDescent="0.3">
      <c r="A3779" s="2">
        <v>42040</v>
      </c>
      <c r="B3779">
        <v>2043.45</v>
      </c>
      <c r="C3779">
        <v>2063.5500000000002</v>
      </c>
      <c r="D3779">
        <v>2043.45</v>
      </c>
      <c r="E3779">
        <v>2062.52</v>
      </c>
      <c r="F3779">
        <v>3821990000</v>
      </c>
      <c r="G3779">
        <v>20.9492961516255</v>
      </c>
      <c r="H3779">
        <v>0.8492961516253672</v>
      </c>
      <c r="I3779">
        <v>86.478936193987963</v>
      </c>
      <c r="J3779">
        <v>98.753781004234483</v>
      </c>
      <c r="K3779">
        <v>69.72</v>
      </c>
      <c r="L3779">
        <f t="shared" si="991"/>
        <v>2042.6007038483747</v>
      </c>
      <c r="N3779">
        <f t="shared" ref="N3779:N3842" si="1003">C3779-L3779</f>
        <v>20.949296151625504</v>
      </c>
      <c r="O3779">
        <f t="shared" ref="O3779:O3842" si="1004">D3779-L3779</f>
        <v>0.8492961516253672</v>
      </c>
      <c r="P3779">
        <f t="shared" ref="P3779:P3842" si="1005">N3779-G3779</f>
        <v>0</v>
      </c>
      <c r="Q3779">
        <f t="shared" ref="Q3779:Q3842" si="1006">O3779-H3779</f>
        <v>0</v>
      </c>
      <c r="R3779">
        <f t="shared" ref="R3779:R3842" si="1007">AVERAGE(C3779:E3779)</f>
        <v>2056.5066666666667</v>
      </c>
      <c r="S3779">
        <f t="shared" si="992"/>
        <v>2030.7086666666667</v>
      </c>
      <c r="T3779">
        <f t="shared" si="993"/>
        <v>99.434666666667226</v>
      </c>
      <c r="U3779">
        <f t="shared" si="994"/>
        <v>19.886933333333445</v>
      </c>
      <c r="V3779">
        <f t="shared" si="995"/>
        <v>86.482246299076976</v>
      </c>
      <c r="W3779">
        <f t="shared" si="996"/>
        <v>3.3101050890138595E-3</v>
      </c>
      <c r="X3779">
        <f t="shared" si="997"/>
        <v>2063.5500000000002</v>
      </c>
      <c r="Y3779">
        <f t="shared" si="998"/>
        <v>1980.9</v>
      </c>
      <c r="Z3779">
        <f t="shared" si="999"/>
        <v>98.753781004234483</v>
      </c>
      <c r="AA3779">
        <f t="shared" si="1002"/>
        <v>69.719857319000312</v>
      </c>
      <c r="AB3779">
        <f t="shared" si="1000"/>
        <v>0</v>
      </c>
      <c r="AC3779">
        <f t="shared" si="1001"/>
        <v>-1.4268099968717252E-4</v>
      </c>
    </row>
    <row r="3780" spans="1:29" x14ac:dyDescent="0.3">
      <c r="A3780" s="2">
        <v>42041</v>
      </c>
      <c r="B3780">
        <v>2062.2800000000002</v>
      </c>
      <c r="C3780">
        <v>2072.4</v>
      </c>
      <c r="D3780">
        <v>2049.9699999999998</v>
      </c>
      <c r="E3780">
        <v>2055.4699999999998</v>
      </c>
      <c r="F3780">
        <v>4232970000</v>
      </c>
      <c r="G3780">
        <v>25.509530767750221</v>
      </c>
      <c r="H3780">
        <v>3.07953076774993</v>
      </c>
      <c r="I3780">
        <v>83.880869023069863</v>
      </c>
      <c r="J3780">
        <v>81.497267759562519</v>
      </c>
      <c r="K3780">
        <v>84.32</v>
      </c>
      <c r="L3780">
        <f t="shared" ref="L3780:L3843" si="1008">$M$2*E3780+L3779*(1-$M$2)</f>
        <v>2046.8904692322499</v>
      </c>
      <c r="N3780">
        <f t="shared" si="1003"/>
        <v>25.509530767750221</v>
      </c>
      <c r="O3780">
        <f t="shared" si="1004"/>
        <v>3.0795307677499295</v>
      </c>
      <c r="P3780">
        <f t="shared" si="1005"/>
        <v>0</v>
      </c>
      <c r="Q3780">
        <f t="shared" si="1006"/>
        <v>0</v>
      </c>
      <c r="R3780">
        <f t="shared" si="1007"/>
        <v>2059.2800000000002</v>
      </c>
      <c r="S3780">
        <f t="shared" si="992"/>
        <v>2041.7853333333337</v>
      </c>
      <c r="T3780">
        <f t="shared" si="993"/>
        <v>69.507999999999811</v>
      </c>
      <c r="U3780">
        <f t="shared" si="994"/>
        <v>13.901599999999963</v>
      </c>
      <c r="V3780">
        <f t="shared" si="995"/>
        <v>83.897616901011574</v>
      </c>
      <c r="W3780">
        <f t="shared" si="996"/>
        <v>1.6747877941710954E-2</v>
      </c>
      <c r="X3780">
        <f t="shared" si="997"/>
        <v>2072.4</v>
      </c>
      <c r="Y3780">
        <f t="shared" si="998"/>
        <v>1980.9</v>
      </c>
      <c r="Z3780">
        <f t="shared" si="999"/>
        <v>81.497267759562519</v>
      </c>
      <c r="AA3780">
        <f t="shared" si="1002"/>
        <v>84.321473348995823</v>
      </c>
      <c r="AB3780">
        <f t="shared" si="1000"/>
        <v>0</v>
      </c>
      <c r="AC3780">
        <f t="shared" si="1001"/>
        <v>1.4733489958302926E-3</v>
      </c>
    </row>
    <row r="3781" spans="1:29" x14ac:dyDescent="0.3">
      <c r="A3781" s="2">
        <v>42044</v>
      </c>
      <c r="B3781">
        <v>2053.4699999999998</v>
      </c>
      <c r="C3781">
        <v>2056.16</v>
      </c>
      <c r="D3781">
        <v>2041.88</v>
      </c>
      <c r="E3781">
        <v>2046.74</v>
      </c>
      <c r="F3781">
        <v>3549540000</v>
      </c>
      <c r="G3781">
        <v>9.3196871784998621</v>
      </c>
      <c r="H3781">
        <v>-4.9603128214998833</v>
      </c>
      <c r="I3781">
        <v>-16.838166510760981</v>
      </c>
      <c r="J3781">
        <v>48.359830951901692</v>
      </c>
      <c r="K3781">
        <v>82.06</v>
      </c>
      <c r="L3781">
        <f t="shared" si="1008"/>
        <v>2046.8403128215</v>
      </c>
      <c r="N3781">
        <f t="shared" si="1003"/>
        <v>9.3196871784998621</v>
      </c>
      <c r="O3781">
        <f t="shared" si="1004"/>
        <v>-4.9603128214998833</v>
      </c>
      <c r="P3781">
        <f t="shared" si="1005"/>
        <v>0</v>
      </c>
      <c r="Q3781">
        <f t="shared" si="1006"/>
        <v>0</v>
      </c>
      <c r="R3781">
        <f t="shared" si="1007"/>
        <v>2048.2599999999998</v>
      </c>
      <c r="S3781">
        <f t="shared" si="992"/>
        <v>2049.876666666667</v>
      </c>
      <c r="T3781">
        <f t="shared" si="993"/>
        <v>32.066666666667061</v>
      </c>
      <c r="U3781">
        <f t="shared" si="994"/>
        <v>6.4133333333334122</v>
      </c>
      <c r="V3781">
        <f t="shared" si="995"/>
        <v>-16.805266805272588</v>
      </c>
      <c r="W3781">
        <f t="shared" si="996"/>
        <v>3.2899705488393494E-2</v>
      </c>
      <c r="X3781">
        <f t="shared" si="997"/>
        <v>2072.4</v>
      </c>
      <c r="Y3781">
        <f t="shared" si="998"/>
        <v>2022.71</v>
      </c>
      <c r="Z3781">
        <f t="shared" si="999"/>
        <v>48.359830951901685</v>
      </c>
      <c r="AA3781">
        <f t="shared" si="1002"/>
        <v>82.060942526234015</v>
      </c>
      <c r="AB3781">
        <f t="shared" si="1000"/>
        <v>0</v>
      </c>
      <c r="AC3781">
        <f t="shared" si="1001"/>
        <v>9.4252623401303026E-4</v>
      </c>
    </row>
    <row r="3782" spans="1:29" x14ac:dyDescent="0.3">
      <c r="A3782" s="2">
        <v>42045</v>
      </c>
      <c r="B3782">
        <v>2049.38</v>
      </c>
      <c r="C3782">
        <v>2070.86</v>
      </c>
      <c r="D3782">
        <v>2048.62</v>
      </c>
      <c r="E3782">
        <v>2068.59</v>
      </c>
      <c r="F3782">
        <v>3669850000</v>
      </c>
      <c r="G3782">
        <v>16.769791452333269</v>
      </c>
      <c r="H3782">
        <v>-5.4702085476669708</v>
      </c>
      <c r="I3782">
        <v>89.216201998946019</v>
      </c>
      <c r="J3782">
        <v>89.321748878923941</v>
      </c>
      <c r="K3782">
        <v>80</v>
      </c>
      <c r="L3782">
        <f t="shared" si="1008"/>
        <v>2054.0902085476669</v>
      </c>
      <c r="N3782">
        <f t="shared" si="1003"/>
        <v>16.769791452333266</v>
      </c>
      <c r="O3782">
        <f t="shared" si="1004"/>
        <v>-5.4702085476669708</v>
      </c>
      <c r="P3782">
        <f t="shared" si="1005"/>
        <v>0</v>
      </c>
      <c r="Q3782">
        <f t="shared" si="1006"/>
        <v>0</v>
      </c>
      <c r="R3782">
        <f t="shared" si="1007"/>
        <v>2062.69</v>
      </c>
      <c r="S3782">
        <f t="shared" si="992"/>
        <v>2054.2120000000004</v>
      </c>
      <c r="T3782">
        <f t="shared" si="993"/>
        <v>31.681333333333214</v>
      </c>
      <c r="U3782">
        <f t="shared" si="994"/>
        <v>6.336266666666643</v>
      </c>
      <c r="V3782">
        <f t="shared" si="995"/>
        <v>89.200791212487303</v>
      </c>
      <c r="W3782">
        <f t="shared" si="996"/>
        <v>-1.5410786458716075E-2</v>
      </c>
      <c r="X3782">
        <f t="shared" si="997"/>
        <v>2072.4</v>
      </c>
      <c r="Y3782">
        <f t="shared" si="998"/>
        <v>2036.72</v>
      </c>
      <c r="Z3782">
        <f t="shared" si="999"/>
        <v>89.321748878923941</v>
      </c>
      <c r="AA3782">
        <f t="shared" si="1002"/>
        <v>80.003102100289681</v>
      </c>
      <c r="AB3782">
        <f t="shared" si="1000"/>
        <v>0</v>
      </c>
      <c r="AC3782">
        <f t="shared" si="1001"/>
        <v>3.1021002896807204E-3</v>
      </c>
    </row>
    <row r="3783" spans="1:29" x14ac:dyDescent="0.3">
      <c r="A3783" s="2">
        <v>42046</v>
      </c>
      <c r="B3783">
        <v>2068.5500000000002</v>
      </c>
      <c r="C3783">
        <v>2073.48</v>
      </c>
      <c r="D3783">
        <v>2057.9899999999998</v>
      </c>
      <c r="E3783">
        <v>2068.5300000000002</v>
      </c>
      <c r="F3783">
        <v>3596860000</v>
      </c>
      <c r="G3783">
        <v>14.57652763488886</v>
      </c>
      <c r="H3783">
        <v>-0.91347236511137453</v>
      </c>
      <c r="I3783">
        <v>105.6856777380775</v>
      </c>
      <c r="J3783">
        <v>84.33544303797521</v>
      </c>
      <c r="K3783">
        <v>80.45</v>
      </c>
      <c r="L3783">
        <f t="shared" si="1008"/>
        <v>2058.9034723651112</v>
      </c>
      <c r="N3783">
        <f t="shared" si="1003"/>
        <v>14.576527634888862</v>
      </c>
      <c r="O3783">
        <f t="shared" si="1004"/>
        <v>-0.91347236511137453</v>
      </c>
      <c r="P3783">
        <f t="shared" si="1005"/>
        <v>0</v>
      </c>
      <c r="Q3783">
        <f t="shared" si="1006"/>
        <v>0</v>
      </c>
      <c r="R3783">
        <f t="shared" si="1007"/>
        <v>2066.6666666666665</v>
      </c>
      <c r="S3783">
        <f t="shared" ref="S3783:S3846" si="1009">AVERAGE(R3779:R3783)</f>
        <v>2058.6806666666666</v>
      </c>
      <c r="T3783">
        <f t="shared" ref="T3783:T3846" si="1010">ABS(S3783-R3783)+ABS(S3783-R3782)+ABS(S3783-R3781)+ABS(S3783-R3780)+ABS(S3783-R3779)</f>
        <v>25.189333333333707</v>
      </c>
      <c r="U3783">
        <f t="shared" ref="U3783:U3846" si="1011">T3783/5</f>
        <v>5.0378666666667415</v>
      </c>
      <c r="V3783">
        <f t="shared" ref="V3783:V3846" si="1012">(R3783-S3783)/(0.015*U3783)</f>
        <v>105.67965276307112</v>
      </c>
      <c r="W3783">
        <f t="shared" ref="W3783:W3846" si="1013">V3783-I3783</f>
        <v>-6.0249750063832153E-3</v>
      </c>
      <c r="X3783">
        <f t="shared" ref="X3783:X3846" si="1014">MAX(C3779:C3783)</f>
        <v>2073.48</v>
      </c>
      <c r="Y3783">
        <f t="shared" ref="Y3783:Y3846" si="1015">MIN(D3779:D3783)</f>
        <v>2041.88</v>
      </c>
      <c r="Z3783">
        <f t="shared" ref="Z3783:Z3846" si="1016">100*(E3783-Y3783)/(X3783-Y3783)</f>
        <v>84.33544303797521</v>
      </c>
      <c r="AA3783">
        <f t="shared" si="1002"/>
        <v>80.453614326519556</v>
      </c>
      <c r="AB3783">
        <f t="shared" ref="AB3783:AB3846" si="1017">Z3783-J3783</f>
        <v>0</v>
      </c>
      <c r="AC3783">
        <f t="shared" ref="AC3783:AC3846" si="1018">AA3783-K3783</f>
        <v>3.6143265195534013E-3</v>
      </c>
    </row>
    <row r="3784" spans="1:29" x14ac:dyDescent="0.3">
      <c r="A3784" s="2">
        <v>42047</v>
      </c>
      <c r="B3784">
        <v>2069.98</v>
      </c>
      <c r="C3784">
        <v>2088.5300000000002</v>
      </c>
      <c r="D3784">
        <v>2069.98</v>
      </c>
      <c r="E3784">
        <v>2088.48</v>
      </c>
      <c r="F3784">
        <v>3788350000</v>
      </c>
      <c r="G3784">
        <v>19.76768508992609</v>
      </c>
      <c r="H3784">
        <v>1.217685089925908</v>
      </c>
      <c r="I3784">
        <v>144.5443879546356</v>
      </c>
      <c r="J3784">
        <v>99.892818863879569</v>
      </c>
      <c r="K3784">
        <v>80.680000000000007</v>
      </c>
      <c r="L3784">
        <f t="shared" si="1008"/>
        <v>2068.7623149100741</v>
      </c>
      <c r="N3784">
        <f t="shared" si="1003"/>
        <v>19.76768508992609</v>
      </c>
      <c r="O3784">
        <f t="shared" si="1004"/>
        <v>1.217685089925908</v>
      </c>
      <c r="P3784">
        <f t="shared" si="1005"/>
        <v>0</v>
      </c>
      <c r="Q3784">
        <f t="shared" si="1006"/>
        <v>0</v>
      </c>
      <c r="R3784">
        <f t="shared" si="1007"/>
        <v>2082.33</v>
      </c>
      <c r="S3784">
        <f t="shared" si="1009"/>
        <v>2063.8453333333332</v>
      </c>
      <c r="T3784">
        <f t="shared" si="1010"/>
        <v>42.611999999999625</v>
      </c>
      <c r="U3784">
        <f t="shared" si="1011"/>
        <v>8.5223999999999247</v>
      </c>
      <c r="V3784">
        <f t="shared" si="1012"/>
        <v>144.59672288453089</v>
      </c>
      <c r="W3784">
        <f t="shared" si="1013"/>
        <v>5.233492989529509E-2</v>
      </c>
      <c r="X3784">
        <f t="shared" si="1014"/>
        <v>2088.5300000000002</v>
      </c>
      <c r="Y3784">
        <f t="shared" si="1015"/>
        <v>2041.88</v>
      </c>
      <c r="Z3784">
        <f t="shared" si="1016"/>
        <v>99.892818863879569</v>
      </c>
      <c r="AA3784">
        <f t="shared" si="1002"/>
        <v>80.68142189844859</v>
      </c>
      <c r="AB3784">
        <f t="shared" si="1017"/>
        <v>0</v>
      </c>
      <c r="AC3784">
        <f t="shared" si="1018"/>
        <v>1.4218984485836472E-3</v>
      </c>
    </row>
    <row r="3785" spans="1:29" x14ac:dyDescent="0.3">
      <c r="A3785" s="2">
        <v>42048</v>
      </c>
      <c r="B3785">
        <v>2088.7800000000002</v>
      </c>
      <c r="C3785">
        <v>2097.0300000000002</v>
      </c>
      <c r="D3785">
        <v>2086.6999999999998</v>
      </c>
      <c r="E3785">
        <v>2096.9899999999998</v>
      </c>
      <c r="F3785">
        <v>3527450000</v>
      </c>
      <c r="G3785">
        <v>18.858456726617529</v>
      </c>
      <c r="H3785">
        <v>8.5284567266171507</v>
      </c>
      <c r="I3785">
        <v>110.5205514753259</v>
      </c>
      <c r="J3785">
        <v>99.927470534904046</v>
      </c>
      <c r="K3785">
        <v>84.37</v>
      </c>
      <c r="L3785">
        <f t="shared" si="1008"/>
        <v>2078.1715432733827</v>
      </c>
      <c r="N3785">
        <f t="shared" si="1003"/>
        <v>18.858456726617533</v>
      </c>
      <c r="O3785">
        <f t="shared" si="1004"/>
        <v>8.5284567266171507</v>
      </c>
      <c r="P3785">
        <f t="shared" si="1005"/>
        <v>0</v>
      </c>
      <c r="Q3785">
        <f t="shared" si="1006"/>
        <v>0</v>
      </c>
      <c r="R3785">
        <f t="shared" si="1007"/>
        <v>2093.5733333333333</v>
      </c>
      <c r="S3785">
        <f t="shared" si="1009"/>
        <v>2070.7040000000002</v>
      </c>
      <c r="T3785">
        <f t="shared" si="1010"/>
        <v>68.990666666667039</v>
      </c>
      <c r="U3785">
        <f t="shared" si="1011"/>
        <v>13.798133333333407</v>
      </c>
      <c r="V3785">
        <f t="shared" si="1012"/>
        <v>110.49481733438806</v>
      </c>
      <c r="W3785">
        <f t="shared" si="1013"/>
        <v>-2.5734140937842653E-2</v>
      </c>
      <c r="X3785">
        <f t="shared" si="1014"/>
        <v>2097.0300000000002</v>
      </c>
      <c r="Y3785">
        <f t="shared" si="1015"/>
        <v>2041.88</v>
      </c>
      <c r="Z3785">
        <f t="shared" si="1016"/>
        <v>99.927470534904046</v>
      </c>
      <c r="AA3785">
        <f t="shared" si="1002"/>
        <v>84.367462453516893</v>
      </c>
      <c r="AB3785">
        <f t="shared" si="1017"/>
        <v>0</v>
      </c>
      <c r="AC3785">
        <f t="shared" si="1018"/>
        <v>-2.5375464831114414E-3</v>
      </c>
    </row>
    <row r="3786" spans="1:29" x14ac:dyDescent="0.3">
      <c r="A3786" s="2">
        <v>42052</v>
      </c>
      <c r="B3786">
        <v>2096.4699999999998</v>
      </c>
      <c r="C3786">
        <v>2101.3000000000002</v>
      </c>
      <c r="D3786">
        <v>2089.8000000000002</v>
      </c>
      <c r="E3786">
        <v>2100.34</v>
      </c>
      <c r="F3786">
        <v>3361750000</v>
      </c>
      <c r="G3786">
        <v>15.7389711510782</v>
      </c>
      <c r="H3786">
        <v>4.2389711510782044</v>
      </c>
      <c r="I3786">
        <v>87.885818744288656</v>
      </c>
      <c r="J3786">
        <v>98.177676537585356</v>
      </c>
      <c r="K3786">
        <v>94.33</v>
      </c>
      <c r="L3786">
        <f t="shared" si="1008"/>
        <v>2085.561028848922</v>
      </c>
      <c r="N3786">
        <f t="shared" si="1003"/>
        <v>15.738971151078204</v>
      </c>
      <c r="O3786">
        <f t="shared" si="1004"/>
        <v>4.2389711510782035</v>
      </c>
      <c r="P3786">
        <f t="shared" si="1005"/>
        <v>0</v>
      </c>
      <c r="Q3786">
        <f t="shared" si="1006"/>
        <v>0</v>
      </c>
      <c r="R3786">
        <f t="shared" si="1007"/>
        <v>2097.146666666667</v>
      </c>
      <c r="S3786">
        <f t="shared" si="1009"/>
        <v>2080.4813333333336</v>
      </c>
      <c r="T3786">
        <f t="shared" si="1010"/>
        <v>63.211999999999989</v>
      </c>
      <c r="U3786">
        <f t="shared" si="1011"/>
        <v>12.642399999999999</v>
      </c>
      <c r="V3786">
        <f t="shared" si="1012"/>
        <v>87.880641509699458</v>
      </c>
      <c r="W3786">
        <f t="shared" si="1013"/>
        <v>-5.1772345891976101E-3</v>
      </c>
      <c r="X3786">
        <f t="shared" si="1014"/>
        <v>2101.3000000000002</v>
      </c>
      <c r="Y3786">
        <f t="shared" si="1015"/>
        <v>2048.62</v>
      </c>
      <c r="Z3786">
        <f t="shared" si="1016"/>
        <v>98.177676537585356</v>
      </c>
      <c r="AA3786">
        <f t="shared" si="1002"/>
        <v>94.331031570653622</v>
      </c>
      <c r="AB3786">
        <f t="shared" si="1017"/>
        <v>0</v>
      </c>
      <c r="AC3786">
        <f t="shared" si="1018"/>
        <v>1.0315706536232483E-3</v>
      </c>
    </row>
    <row r="3787" spans="1:29" x14ac:dyDescent="0.3">
      <c r="A3787" s="2">
        <v>42053</v>
      </c>
      <c r="B3787">
        <v>2099.16</v>
      </c>
      <c r="C3787">
        <v>2100.23</v>
      </c>
      <c r="D3787">
        <v>2092.15</v>
      </c>
      <c r="E3787">
        <v>2099.6799999999998</v>
      </c>
      <c r="F3787">
        <v>3370020000</v>
      </c>
      <c r="G3787">
        <v>9.9626474340520872</v>
      </c>
      <c r="H3787">
        <v>1.88264743405216</v>
      </c>
      <c r="I3787">
        <v>64.150537634407087</v>
      </c>
      <c r="J3787">
        <v>96.259524359269619</v>
      </c>
      <c r="K3787">
        <v>95.72</v>
      </c>
      <c r="L3787">
        <f t="shared" si="1008"/>
        <v>2090.2673525659479</v>
      </c>
      <c r="N3787">
        <f t="shared" si="1003"/>
        <v>9.9626474340520872</v>
      </c>
      <c r="O3787">
        <f t="shared" si="1004"/>
        <v>1.88264743405216</v>
      </c>
      <c r="P3787">
        <f t="shared" si="1005"/>
        <v>0</v>
      </c>
      <c r="Q3787">
        <f t="shared" si="1006"/>
        <v>0</v>
      </c>
      <c r="R3787">
        <f t="shared" si="1007"/>
        <v>2097.353333333333</v>
      </c>
      <c r="S3787">
        <f t="shared" si="1009"/>
        <v>2087.4139999999998</v>
      </c>
      <c r="T3787">
        <f t="shared" si="1010"/>
        <v>51.662666666667064</v>
      </c>
      <c r="U3787">
        <f t="shared" si="1011"/>
        <v>10.332533333333412</v>
      </c>
      <c r="V3787">
        <f t="shared" si="1012"/>
        <v>64.129696062489842</v>
      </c>
      <c r="W3787">
        <f t="shared" si="1013"/>
        <v>-2.0841571917245005E-2</v>
      </c>
      <c r="X3787">
        <f t="shared" si="1014"/>
        <v>2101.3000000000002</v>
      </c>
      <c r="Y3787">
        <f t="shared" si="1015"/>
        <v>2057.9899999999998</v>
      </c>
      <c r="Z3787">
        <f t="shared" si="1016"/>
        <v>96.259524359269619</v>
      </c>
      <c r="AA3787">
        <f t="shared" ref="AA3787:AA3850" si="1019">AVERAGE(Z3783:Z3787)</f>
        <v>95.718586666722757</v>
      </c>
      <c r="AB3787">
        <f t="shared" si="1017"/>
        <v>0</v>
      </c>
      <c r="AC3787">
        <f t="shared" si="1018"/>
        <v>-1.4133332772416907E-3</v>
      </c>
    </row>
    <row r="3788" spans="1:29" x14ac:dyDescent="0.3">
      <c r="A3788" s="2">
        <v>42054</v>
      </c>
      <c r="B3788">
        <v>2099.25</v>
      </c>
      <c r="C3788">
        <v>2102.13</v>
      </c>
      <c r="D3788">
        <v>2090.79</v>
      </c>
      <c r="E3788">
        <v>2097.4499999999998</v>
      </c>
      <c r="F3788">
        <v>3247100000</v>
      </c>
      <c r="G3788">
        <v>9.4684316227012459</v>
      </c>
      <c r="H3788">
        <v>-1.8715683772989</v>
      </c>
      <c r="I3788">
        <v>50.270108043216368</v>
      </c>
      <c r="J3788">
        <v>85.443234836702089</v>
      </c>
      <c r="K3788">
        <v>95.94</v>
      </c>
      <c r="L3788">
        <f t="shared" si="1008"/>
        <v>2092.6615683772989</v>
      </c>
      <c r="N3788">
        <f t="shared" si="1003"/>
        <v>9.4684316227012459</v>
      </c>
      <c r="O3788">
        <f t="shared" si="1004"/>
        <v>-1.8715683772988996</v>
      </c>
      <c r="P3788">
        <f t="shared" si="1005"/>
        <v>0</v>
      </c>
      <c r="Q3788">
        <f t="shared" si="1006"/>
        <v>0</v>
      </c>
      <c r="R3788">
        <f t="shared" si="1007"/>
        <v>2096.79</v>
      </c>
      <c r="S3788">
        <f t="shared" si="1009"/>
        <v>2093.4386666666664</v>
      </c>
      <c r="T3788">
        <f t="shared" si="1010"/>
        <v>22.217333333333954</v>
      </c>
      <c r="U3788">
        <f t="shared" si="1011"/>
        <v>4.443466666666791</v>
      </c>
      <c r="V3788">
        <f t="shared" si="1012"/>
        <v>50.281061833604696</v>
      </c>
      <c r="W3788">
        <f t="shared" si="1013"/>
        <v>1.0953790388327889E-2</v>
      </c>
      <c r="X3788">
        <f t="shared" si="1014"/>
        <v>2102.13</v>
      </c>
      <c r="Y3788">
        <f t="shared" si="1015"/>
        <v>2069.98</v>
      </c>
      <c r="Z3788">
        <f t="shared" si="1016"/>
        <v>85.443234836702089</v>
      </c>
      <c r="AA3788">
        <f t="shared" si="1019"/>
        <v>95.940145026468144</v>
      </c>
      <c r="AB3788">
        <f t="shared" si="1017"/>
        <v>0</v>
      </c>
      <c r="AC3788">
        <f t="shared" si="1018"/>
        <v>1.4502646814662512E-4</v>
      </c>
    </row>
    <row r="3789" spans="1:29" x14ac:dyDescent="0.3">
      <c r="A3789" s="2">
        <v>42055</v>
      </c>
      <c r="B3789">
        <v>2097.65</v>
      </c>
      <c r="C3789">
        <v>2110.61</v>
      </c>
      <c r="D3789">
        <v>2085.44</v>
      </c>
      <c r="E3789">
        <v>2110.3000000000002</v>
      </c>
      <c r="F3789">
        <v>3281600000</v>
      </c>
      <c r="G3789">
        <v>12.06895441513416</v>
      </c>
      <c r="H3789">
        <v>-13.10104558486591</v>
      </c>
      <c r="I3789">
        <v>166.31405735777321</v>
      </c>
      <c r="J3789">
        <v>98.768375049662524</v>
      </c>
      <c r="K3789">
        <v>95.72</v>
      </c>
      <c r="L3789">
        <f t="shared" si="1008"/>
        <v>2098.541045584866</v>
      </c>
      <c r="N3789">
        <f t="shared" si="1003"/>
        <v>12.068954415134158</v>
      </c>
      <c r="O3789">
        <f t="shared" si="1004"/>
        <v>-13.101045584865915</v>
      </c>
      <c r="P3789">
        <f t="shared" si="1005"/>
        <v>0</v>
      </c>
      <c r="Q3789">
        <f t="shared" si="1006"/>
        <v>0</v>
      </c>
      <c r="R3789">
        <f t="shared" si="1007"/>
        <v>2102.1166666666668</v>
      </c>
      <c r="S3789">
        <f t="shared" si="1009"/>
        <v>2097.3960000000002</v>
      </c>
      <c r="T3789">
        <f t="shared" si="1010"/>
        <v>9.4413333333341143</v>
      </c>
      <c r="U3789">
        <f t="shared" si="1011"/>
        <v>1.8882666666668229</v>
      </c>
      <c r="V3789">
        <f t="shared" si="1012"/>
        <v>166.66666666665063</v>
      </c>
      <c r="W3789">
        <f t="shared" si="1013"/>
        <v>0.35260930887741893</v>
      </c>
      <c r="X3789">
        <f t="shared" si="1014"/>
        <v>2110.61</v>
      </c>
      <c r="Y3789">
        <f t="shared" si="1015"/>
        <v>2085.44</v>
      </c>
      <c r="Z3789">
        <f t="shared" si="1016"/>
        <v>98.768375049662524</v>
      </c>
      <c r="AA3789">
        <f t="shared" si="1019"/>
        <v>95.715256263624724</v>
      </c>
      <c r="AB3789">
        <f t="shared" si="1017"/>
        <v>0</v>
      </c>
      <c r="AC3789">
        <f t="shared" si="1018"/>
        <v>-4.7437363752749206E-3</v>
      </c>
    </row>
    <row r="3790" spans="1:29" x14ac:dyDescent="0.3">
      <c r="A3790" s="2">
        <v>42058</v>
      </c>
      <c r="B3790">
        <v>2109.83</v>
      </c>
      <c r="C3790">
        <v>2110.0500000000002</v>
      </c>
      <c r="D3790">
        <v>2103</v>
      </c>
      <c r="E3790">
        <v>2109.66</v>
      </c>
      <c r="F3790">
        <v>3093680000</v>
      </c>
      <c r="G3790">
        <v>7.8026362767559476</v>
      </c>
      <c r="H3790">
        <v>0.75263627675576572</v>
      </c>
      <c r="I3790">
        <v>132.10252733465299</v>
      </c>
      <c r="J3790">
        <v>96.22566547477048</v>
      </c>
      <c r="K3790">
        <v>94.97</v>
      </c>
      <c r="L3790">
        <f t="shared" si="1008"/>
        <v>2102.2473637232442</v>
      </c>
      <c r="N3790">
        <f t="shared" si="1003"/>
        <v>7.8026362767559476</v>
      </c>
      <c r="O3790">
        <f t="shared" si="1004"/>
        <v>0.75263627675576572</v>
      </c>
      <c r="P3790">
        <f t="shared" si="1005"/>
        <v>0</v>
      </c>
      <c r="Q3790">
        <f t="shared" si="1006"/>
        <v>0</v>
      </c>
      <c r="R3790">
        <f t="shared" si="1007"/>
        <v>2107.5700000000002</v>
      </c>
      <c r="S3790">
        <f t="shared" si="1009"/>
        <v>2100.1953333333331</v>
      </c>
      <c r="T3790">
        <f t="shared" si="1010"/>
        <v>18.592000000000098</v>
      </c>
      <c r="U3790">
        <f t="shared" si="1011"/>
        <v>3.7184000000000195</v>
      </c>
      <c r="V3790">
        <f t="shared" si="1012"/>
        <v>132.21935360490201</v>
      </c>
      <c r="W3790">
        <f t="shared" si="1013"/>
        <v>0.11682627024902104</v>
      </c>
      <c r="X3790">
        <f t="shared" si="1014"/>
        <v>2110.61</v>
      </c>
      <c r="Y3790">
        <f t="shared" si="1015"/>
        <v>2085.44</v>
      </c>
      <c r="Z3790">
        <f t="shared" si="1016"/>
        <v>96.22566547477048</v>
      </c>
      <c r="AA3790">
        <f t="shared" si="1019"/>
        <v>94.974895251598014</v>
      </c>
      <c r="AB3790">
        <f t="shared" si="1017"/>
        <v>0</v>
      </c>
      <c r="AC3790">
        <f t="shared" si="1018"/>
        <v>4.8952515980147382E-3</v>
      </c>
    </row>
    <row r="3791" spans="1:29" x14ac:dyDescent="0.3">
      <c r="A3791" s="2">
        <v>42059</v>
      </c>
      <c r="B3791">
        <v>2109.1</v>
      </c>
      <c r="C3791">
        <v>2117.94</v>
      </c>
      <c r="D3791">
        <v>2105.87</v>
      </c>
      <c r="E3791">
        <v>2115.48</v>
      </c>
      <c r="F3791">
        <v>3199840000</v>
      </c>
      <c r="G3791">
        <v>11.281757517836921</v>
      </c>
      <c r="H3791">
        <v>-0.78824248216324122</v>
      </c>
      <c r="I3791">
        <v>116.40084742375331</v>
      </c>
      <c r="J3791">
        <v>92.430769230769116</v>
      </c>
      <c r="K3791">
        <v>93.83</v>
      </c>
      <c r="L3791">
        <f t="shared" si="1008"/>
        <v>2106.6582424821631</v>
      </c>
      <c r="N3791">
        <f t="shared" si="1003"/>
        <v>11.281757517836922</v>
      </c>
      <c r="O3791">
        <f t="shared" si="1004"/>
        <v>-0.78824248216324122</v>
      </c>
      <c r="P3791">
        <f t="shared" si="1005"/>
        <v>0</v>
      </c>
      <c r="Q3791">
        <f t="shared" si="1006"/>
        <v>0</v>
      </c>
      <c r="R3791">
        <f t="shared" si="1007"/>
        <v>2113.0966666666664</v>
      </c>
      <c r="S3791">
        <f t="shared" si="1009"/>
        <v>2103.3853333333332</v>
      </c>
      <c r="T3791">
        <f t="shared" si="1010"/>
        <v>27.791999999999916</v>
      </c>
      <c r="U3791">
        <f t="shared" si="1011"/>
        <v>5.5583999999999829</v>
      </c>
      <c r="V3791">
        <f t="shared" si="1012"/>
        <v>116.4763641015786</v>
      </c>
      <c r="W3791">
        <f t="shared" si="1013"/>
        <v>7.5516677825291367E-2</v>
      </c>
      <c r="X3791">
        <f t="shared" si="1014"/>
        <v>2117.94</v>
      </c>
      <c r="Y3791">
        <f t="shared" si="1015"/>
        <v>2085.44</v>
      </c>
      <c r="Z3791">
        <f t="shared" si="1016"/>
        <v>92.430769230769116</v>
      </c>
      <c r="AA3791">
        <f t="shared" si="1019"/>
        <v>93.825513790234766</v>
      </c>
      <c r="AB3791">
        <f t="shared" si="1017"/>
        <v>0</v>
      </c>
      <c r="AC3791">
        <f t="shared" si="1018"/>
        <v>-4.4862097652327293E-3</v>
      </c>
    </row>
    <row r="3792" spans="1:29" x14ac:dyDescent="0.3">
      <c r="A3792" s="2">
        <v>42060</v>
      </c>
      <c r="B3792">
        <v>2115.3000000000002</v>
      </c>
      <c r="C3792">
        <v>2119.59</v>
      </c>
      <c r="D3792">
        <v>2109.89</v>
      </c>
      <c r="E3792">
        <v>2113.86</v>
      </c>
      <c r="F3792">
        <v>3312340000</v>
      </c>
      <c r="G3792">
        <v>10.53117167855771</v>
      </c>
      <c r="H3792">
        <v>0.83117167855743901</v>
      </c>
      <c r="I3792">
        <v>86.677246278242038</v>
      </c>
      <c r="J3792">
        <v>83.221083455344058</v>
      </c>
      <c r="K3792">
        <v>91.22</v>
      </c>
      <c r="L3792">
        <f t="shared" si="1008"/>
        <v>2109.0588283214424</v>
      </c>
      <c r="N3792">
        <f t="shared" si="1003"/>
        <v>10.531171678557712</v>
      </c>
      <c r="O3792">
        <f t="shared" si="1004"/>
        <v>0.83117167855743901</v>
      </c>
      <c r="P3792">
        <f t="shared" si="1005"/>
        <v>0</v>
      </c>
      <c r="Q3792">
        <f t="shared" si="1006"/>
        <v>0</v>
      </c>
      <c r="R3792">
        <f t="shared" si="1007"/>
        <v>2114.4466666666667</v>
      </c>
      <c r="S3792">
        <f t="shared" si="1009"/>
        <v>2106.8040000000001</v>
      </c>
      <c r="T3792">
        <f t="shared" si="1010"/>
        <v>29.402666666666391</v>
      </c>
      <c r="U3792">
        <f t="shared" si="1011"/>
        <v>5.8805333333332781</v>
      </c>
      <c r="V3792">
        <f t="shared" si="1012"/>
        <v>86.643690670536685</v>
      </c>
      <c r="W3792">
        <f t="shared" si="1013"/>
        <v>-3.3555607705352486E-2</v>
      </c>
      <c r="X3792">
        <f t="shared" si="1014"/>
        <v>2119.59</v>
      </c>
      <c r="Y3792">
        <f t="shared" si="1015"/>
        <v>2085.44</v>
      </c>
      <c r="Z3792">
        <f t="shared" si="1016"/>
        <v>83.221083455344058</v>
      </c>
      <c r="AA3792">
        <f t="shared" si="1019"/>
        <v>91.217825609449648</v>
      </c>
      <c r="AB3792">
        <f t="shared" si="1017"/>
        <v>0</v>
      </c>
      <c r="AC3792">
        <f t="shared" si="1018"/>
        <v>-2.1743905503512906E-3</v>
      </c>
    </row>
    <row r="3793" spans="1:29" x14ac:dyDescent="0.3">
      <c r="A3793" s="2">
        <v>42061</v>
      </c>
      <c r="B3793">
        <v>2113.91</v>
      </c>
      <c r="C3793">
        <v>2113.91</v>
      </c>
      <c r="D3793">
        <v>2103.7600000000002</v>
      </c>
      <c r="E3793">
        <v>2110.7399999999998</v>
      </c>
      <c r="F3793">
        <v>3408690000</v>
      </c>
      <c r="G3793">
        <v>4.2907811190380016</v>
      </c>
      <c r="H3793">
        <v>-5.8592188809616346</v>
      </c>
      <c r="I3793">
        <v>2.409191994063336</v>
      </c>
      <c r="J3793">
        <v>74.084919472912617</v>
      </c>
      <c r="K3793">
        <v>88.95</v>
      </c>
      <c r="L3793">
        <f t="shared" si="1008"/>
        <v>2109.6192188809619</v>
      </c>
      <c r="N3793">
        <f t="shared" si="1003"/>
        <v>4.2907811190380016</v>
      </c>
      <c r="O3793">
        <f t="shared" si="1004"/>
        <v>-5.8592188809616346</v>
      </c>
      <c r="P3793">
        <f t="shared" si="1005"/>
        <v>0</v>
      </c>
      <c r="Q3793">
        <f t="shared" si="1006"/>
        <v>0</v>
      </c>
      <c r="R3793">
        <f t="shared" si="1007"/>
        <v>2109.4699999999998</v>
      </c>
      <c r="S3793">
        <f t="shared" si="1009"/>
        <v>2109.3399999999997</v>
      </c>
      <c r="T3793">
        <f t="shared" si="1010"/>
        <v>17.986666666666224</v>
      </c>
      <c r="U3793">
        <f t="shared" si="1011"/>
        <v>3.5973333333332449</v>
      </c>
      <c r="V3793">
        <f t="shared" si="1012"/>
        <v>2.4091919940717634</v>
      </c>
      <c r="W3793">
        <f t="shared" si="1013"/>
        <v>8.4274809353246383E-12</v>
      </c>
      <c r="X3793">
        <f t="shared" si="1014"/>
        <v>2119.59</v>
      </c>
      <c r="Y3793">
        <f t="shared" si="1015"/>
        <v>2085.44</v>
      </c>
      <c r="Z3793">
        <f t="shared" si="1016"/>
        <v>74.084919472912617</v>
      </c>
      <c r="AA3793">
        <f t="shared" si="1019"/>
        <v>88.946162536691759</v>
      </c>
      <c r="AB3793">
        <f t="shared" si="1017"/>
        <v>0</v>
      </c>
      <c r="AC3793">
        <f t="shared" si="1018"/>
        <v>-3.8374633082440823E-3</v>
      </c>
    </row>
    <row r="3794" spans="1:29" x14ac:dyDescent="0.3">
      <c r="A3794" s="2">
        <v>42062</v>
      </c>
      <c r="B3794">
        <v>2110.88</v>
      </c>
      <c r="C3794">
        <v>2112.7399999999998</v>
      </c>
      <c r="D3794">
        <v>2103.75</v>
      </c>
      <c r="E3794">
        <v>2104.5</v>
      </c>
      <c r="F3794">
        <v>3547380000</v>
      </c>
      <c r="G3794">
        <v>4.8271874126917282</v>
      </c>
      <c r="H3794">
        <v>-4.1628125873080526</v>
      </c>
      <c r="I3794">
        <v>-80.118932819035066</v>
      </c>
      <c r="J3794">
        <v>9.0415913200722535</v>
      </c>
      <c r="K3794">
        <v>71</v>
      </c>
      <c r="L3794">
        <f t="shared" si="1008"/>
        <v>2107.9128125873081</v>
      </c>
      <c r="N3794">
        <f t="shared" si="1003"/>
        <v>4.8271874126917282</v>
      </c>
      <c r="O3794">
        <f t="shared" si="1004"/>
        <v>-4.1628125873080535</v>
      </c>
      <c r="P3794">
        <f t="shared" si="1005"/>
        <v>0</v>
      </c>
      <c r="Q3794">
        <f t="shared" si="1006"/>
        <v>0</v>
      </c>
      <c r="R3794">
        <f t="shared" si="1007"/>
        <v>2106.9966666666664</v>
      </c>
      <c r="S3794">
        <f t="shared" si="1009"/>
        <v>2110.3159999999998</v>
      </c>
      <c r="T3794">
        <f t="shared" si="1010"/>
        <v>13.822666666666464</v>
      </c>
      <c r="U3794">
        <f t="shared" si="1011"/>
        <v>2.7645333333332927</v>
      </c>
      <c r="V3794">
        <f t="shared" si="1012"/>
        <v>-80.045657695895883</v>
      </c>
      <c r="W3794">
        <f t="shared" si="1013"/>
        <v>7.3275123139183052E-2</v>
      </c>
      <c r="X3794">
        <f t="shared" si="1014"/>
        <v>2119.59</v>
      </c>
      <c r="Y3794">
        <f t="shared" si="1015"/>
        <v>2103</v>
      </c>
      <c r="Z3794">
        <f t="shared" si="1016"/>
        <v>9.0415913200722535</v>
      </c>
      <c r="AA3794">
        <f t="shared" si="1019"/>
        <v>71.000805790773711</v>
      </c>
      <c r="AB3794">
        <f t="shared" si="1017"/>
        <v>0</v>
      </c>
      <c r="AC3794">
        <f t="shared" si="1018"/>
        <v>8.0579077371112362E-4</v>
      </c>
    </row>
    <row r="3795" spans="1:29" x14ac:dyDescent="0.3">
      <c r="A3795" s="2">
        <v>42065</v>
      </c>
      <c r="B3795">
        <v>2105.23</v>
      </c>
      <c r="C3795">
        <v>2117.52</v>
      </c>
      <c r="D3795">
        <v>2104.5</v>
      </c>
      <c r="E3795">
        <v>2117.39</v>
      </c>
      <c r="F3795">
        <v>3409490000</v>
      </c>
      <c r="G3795">
        <v>6.4481249417945037</v>
      </c>
      <c r="H3795">
        <v>-6.5718750582054781</v>
      </c>
      <c r="I3795">
        <v>44.502390265106023</v>
      </c>
      <c r="J3795">
        <v>86.111111111109523</v>
      </c>
      <c r="K3795">
        <v>68.98</v>
      </c>
      <c r="L3795">
        <f t="shared" si="1008"/>
        <v>2111.0718750582055</v>
      </c>
      <c r="N3795">
        <f t="shared" si="1003"/>
        <v>6.4481249417945037</v>
      </c>
      <c r="O3795">
        <f t="shared" si="1004"/>
        <v>-6.5718750582054781</v>
      </c>
      <c r="P3795">
        <f t="shared" si="1005"/>
        <v>0</v>
      </c>
      <c r="Q3795">
        <f t="shared" si="1006"/>
        <v>0</v>
      </c>
      <c r="R3795">
        <f t="shared" si="1007"/>
        <v>2113.1366666666668</v>
      </c>
      <c r="S3795">
        <f t="shared" si="1009"/>
        <v>2111.429333333333</v>
      </c>
      <c r="T3795">
        <f t="shared" si="1010"/>
        <v>12.78400000000056</v>
      </c>
      <c r="U3795">
        <f t="shared" si="1011"/>
        <v>2.5568000000001119</v>
      </c>
      <c r="V3795">
        <f t="shared" si="1012"/>
        <v>44.517452371027879</v>
      </c>
      <c r="W3795">
        <f t="shared" si="1013"/>
        <v>1.5062105921856528E-2</v>
      </c>
      <c r="X3795">
        <f t="shared" si="1014"/>
        <v>2119.59</v>
      </c>
      <c r="Y3795">
        <f t="shared" si="1015"/>
        <v>2103.75</v>
      </c>
      <c r="Z3795">
        <f t="shared" si="1016"/>
        <v>86.111111111109523</v>
      </c>
      <c r="AA3795">
        <f t="shared" si="1019"/>
        <v>68.977894918041514</v>
      </c>
      <c r="AB3795">
        <f t="shared" si="1017"/>
        <v>0</v>
      </c>
      <c r="AC3795">
        <f t="shared" si="1018"/>
        <v>-2.1050819584900182E-3</v>
      </c>
    </row>
    <row r="3796" spans="1:29" x14ac:dyDescent="0.3">
      <c r="A3796" s="2">
        <v>42066</v>
      </c>
      <c r="B3796">
        <v>2115.7600000000002</v>
      </c>
      <c r="C3796">
        <v>2115.7600000000002</v>
      </c>
      <c r="D3796">
        <v>2098.2600000000002</v>
      </c>
      <c r="E3796">
        <v>2107.7800000000002</v>
      </c>
      <c r="F3796">
        <v>3262300000</v>
      </c>
      <c r="G3796">
        <v>5.7854166278630146</v>
      </c>
      <c r="H3796">
        <v>-11.714583372136991</v>
      </c>
      <c r="I3796">
        <v>-70.71422946688439</v>
      </c>
      <c r="J3796">
        <v>44.631973745897866</v>
      </c>
      <c r="K3796">
        <v>59.42</v>
      </c>
      <c r="L3796">
        <f t="shared" si="1008"/>
        <v>2109.9745833721372</v>
      </c>
      <c r="N3796">
        <f t="shared" si="1003"/>
        <v>5.7854166278630146</v>
      </c>
      <c r="O3796">
        <f t="shared" si="1004"/>
        <v>-11.714583372136985</v>
      </c>
      <c r="P3796">
        <f t="shared" si="1005"/>
        <v>0</v>
      </c>
      <c r="Q3796">
        <f t="shared" si="1006"/>
        <v>0</v>
      </c>
      <c r="R3796">
        <f t="shared" si="1007"/>
        <v>2107.2666666666669</v>
      </c>
      <c r="S3796">
        <f t="shared" si="1009"/>
        <v>2110.2633333333333</v>
      </c>
      <c r="T3796">
        <f t="shared" si="1010"/>
        <v>14.113333333333685</v>
      </c>
      <c r="U3796">
        <f t="shared" si="1011"/>
        <v>2.8226666666667368</v>
      </c>
      <c r="V3796">
        <f t="shared" si="1012"/>
        <v>-70.776255707755496</v>
      </c>
      <c r="W3796">
        <f t="shared" si="1013"/>
        <v>-6.2026240871105642E-2</v>
      </c>
      <c r="X3796">
        <f t="shared" si="1014"/>
        <v>2119.59</v>
      </c>
      <c r="Y3796">
        <f t="shared" si="1015"/>
        <v>2098.2600000000002</v>
      </c>
      <c r="Z3796">
        <f t="shared" si="1016"/>
        <v>44.631973745897866</v>
      </c>
      <c r="AA3796">
        <f t="shared" si="1019"/>
        <v>59.418135821067267</v>
      </c>
      <c r="AB3796">
        <f t="shared" si="1017"/>
        <v>0</v>
      </c>
      <c r="AC3796">
        <f t="shared" si="1018"/>
        <v>-1.8641789327347169E-3</v>
      </c>
    </row>
    <row r="3797" spans="1:29" x14ac:dyDescent="0.3">
      <c r="A3797" s="2">
        <v>42067</v>
      </c>
      <c r="B3797">
        <v>2107.7199999999998</v>
      </c>
      <c r="C3797">
        <v>2107.7199999999998</v>
      </c>
      <c r="D3797">
        <v>2094.4899999999998</v>
      </c>
      <c r="E3797">
        <v>2098.5300000000002</v>
      </c>
      <c r="F3797">
        <v>3421110000</v>
      </c>
      <c r="G3797">
        <v>1.5602777519084161</v>
      </c>
      <c r="H3797">
        <v>-11.669722248091601</v>
      </c>
      <c r="I3797">
        <v>-154.09953455066659</v>
      </c>
      <c r="J3797">
        <v>17.542336083371179</v>
      </c>
      <c r="K3797">
        <v>46.28</v>
      </c>
      <c r="L3797">
        <f t="shared" si="1008"/>
        <v>2106.1597222480914</v>
      </c>
      <c r="N3797">
        <f t="shared" si="1003"/>
        <v>1.5602777519084157</v>
      </c>
      <c r="O3797">
        <f t="shared" si="1004"/>
        <v>-11.669722248091603</v>
      </c>
      <c r="P3797">
        <f t="shared" si="1005"/>
        <v>0</v>
      </c>
      <c r="Q3797">
        <f t="shared" si="1006"/>
        <v>0</v>
      </c>
      <c r="R3797">
        <f t="shared" si="1007"/>
        <v>2100.2466666666664</v>
      </c>
      <c r="S3797">
        <f t="shared" si="1009"/>
        <v>2107.4233333333332</v>
      </c>
      <c r="T3797">
        <f t="shared" si="1010"/>
        <v>15.519999999999982</v>
      </c>
      <c r="U3797">
        <f t="shared" si="1011"/>
        <v>3.1039999999999965</v>
      </c>
      <c r="V3797">
        <f t="shared" si="1012"/>
        <v>-154.13802978236129</v>
      </c>
      <c r="W3797">
        <f t="shared" si="1013"/>
        <v>-3.8495231694696486E-2</v>
      </c>
      <c r="X3797">
        <f t="shared" si="1014"/>
        <v>2117.52</v>
      </c>
      <c r="Y3797">
        <f t="shared" si="1015"/>
        <v>2094.4899999999998</v>
      </c>
      <c r="Z3797">
        <f t="shared" si="1016"/>
        <v>17.542336083371183</v>
      </c>
      <c r="AA3797">
        <f t="shared" si="1019"/>
        <v>46.282386346672695</v>
      </c>
      <c r="AB3797">
        <f t="shared" si="1017"/>
        <v>0</v>
      </c>
      <c r="AC3797">
        <f t="shared" si="1018"/>
        <v>2.3863466726936622E-3</v>
      </c>
    </row>
    <row r="3798" spans="1:29" x14ac:dyDescent="0.3">
      <c r="A3798" s="2">
        <v>42068</v>
      </c>
      <c r="B3798">
        <v>2098.54</v>
      </c>
      <c r="C3798">
        <v>2104.25</v>
      </c>
      <c r="D3798">
        <v>2095.2199999999998</v>
      </c>
      <c r="E3798">
        <v>2101.04</v>
      </c>
      <c r="F3798">
        <v>3103030000</v>
      </c>
      <c r="G3798">
        <v>-0.20314816539439559</v>
      </c>
      <c r="H3798">
        <v>-9.2331481653945957</v>
      </c>
      <c r="I3798">
        <v>-83.864944764272579</v>
      </c>
      <c r="J3798">
        <v>28.4411636995229</v>
      </c>
      <c r="K3798">
        <v>37.15</v>
      </c>
      <c r="L3798">
        <f t="shared" si="1008"/>
        <v>2104.4531481653944</v>
      </c>
      <c r="N3798">
        <f t="shared" si="1003"/>
        <v>-0.20314816539439562</v>
      </c>
      <c r="O3798">
        <f t="shared" si="1004"/>
        <v>-9.2331481653945957</v>
      </c>
      <c r="P3798">
        <f t="shared" si="1005"/>
        <v>0</v>
      </c>
      <c r="Q3798">
        <f t="shared" si="1006"/>
        <v>0</v>
      </c>
      <c r="R3798">
        <f t="shared" si="1007"/>
        <v>2100.1699999999996</v>
      </c>
      <c r="S3798">
        <f t="shared" si="1009"/>
        <v>2105.563333333333</v>
      </c>
      <c r="T3798">
        <f t="shared" si="1010"/>
        <v>21.420000000000982</v>
      </c>
      <c r="U3798">
        <f t="shared" si="1011"/>
        <v>4.2840000000001961</v>
      </c>
      <c r="V3798">
        <f t="shared" si="1012"/>
        <v>-83.9298682435914</v>
      </c>
      <c r="W3798">
        <f t="shared" si="1013"/>
        <v>-6.4923479318821364E-2</v>
      </c>
      <c r="X3798">
        <f t="shared" si="1014"/>
        <v>2117.52</v>
      </c>
      <c r="Y3798">
        <f t="shared" si="1015"/>
        <v>2094.4899999999998</v>
      </c>
      <c r="Z3798">
        <f t="shared" si="1016"/>
        <v>28.441163699522903</v>
      </c>
      <c r="AA3798">
        <f t="shared" si="1019"/>
        <v>37.153635191994752</v>
      </c>
      <c r="AB3798">
        <f t="shared" si="1017"/>
        <v>0</v>
      </c>
      <c r="AC3798">
        <f t="shared" si="1018"/>
        <v>3.6351919947534839E-3</v>
      </c>
    </row>
    <row r="3799" spans="1:29" x14ac:dyDescent="0.3">
      <c r="A3799" s="2">
        <v>42069</v>
      </c>
      <c r="B3799">
        <v>2100.91</v>
      </c>
      <c r="C3799">
        <v>2100.91</v>
      </c>
      <c r="D3799">
        <v>2067.27</v>
      </c>
      <c r="E3799">
        <v>2071.2600000000002</v>
      </c>
      <c r="F3799">
        <v>3853570000</v>
      </c>
      <c r="G3799">
        <v>7.5212345564032148</v>
      </c>
      <c r="H3799">
        <v>-26.118765443596661</v>
      </c>
      <c r="I3799">
        <v>-166.7350567637815</v>
      </c>
      <c r="J3799">
        <v>7.9402985074631571</v>
      </c>
      <c r="K3799">
        <v>36.93</v>
      </c>
      <c r="L3799">
        <f t="shared" si="1008"/>
        <v>2093.3887654435966</v>
      </c>
      <c r="N3799">
        <f t="shared" si="1003"/>
        <v>7.5212345564032148</v>
      </c>
      <c r="O3799">
        <f t="shared" si="1004"/>
        <v>-26.118765443596658</v>
      </c>
      <c r="P3799">
        <f t="shared" si="1005"/>
        <v>0</v>
      </c>
      <c r="Q3799">
        <f t="shared" si="1006"/>
        <v>0</v>
      </c>
      <c r="R3799">
        <f t="shared" si="1007"/>
        <v>2079.8133333333335</v>
      </c>
      <c r="S3799">
        <f t="shared" si="1009"/>
        <v>2100.1266666666666</v>
      </c>
      <c r="T3799">
        <f t="shared" si="1010"/>
        <v>40.626666666666551</v>
      </c>
      <c r="U3799">
        <f t="shared" si="1011"/>
        <v>8.1253333333333106</v>
      </c>
      <c r="V3799">
        <f t="shared" si="1012"/>
        <v>-166.66666666666481</v>
      </c>
      <c r="W3799">
        <f t="shared" si="1013"/>
        <v>6.839009711669064E-2</v>
      </c>
      <c r="X3799">
        <f t="shared" si="1014"/>
        <v>2117.52</v>
      </c>
      <c r="Y3799">
        <f t="shared" si="1015"/>
        <v>2067.27</v>
      </c>
      <c r="Z3799">
        <f t="shared" si="1016"/>
        <v>7.9402985074631571</v>
      </c>
      <c r="AA3799">
        <f t="shared" si="1019"/>
        <v>36.933376629472932</v>
      </c>
      <c r="AB3799">
        <f t="shared" si="1017"/>
        <v>0</v>
      </c>
      <c r="AC3799">
        <f t="shared" si="1018"/>
        <v>3.3766294729318247E-3</v>
      </c>
    </row>
    <row r="3800" spans="1:29" x14ac:dyDescent="0.3">
      <c r="A3800" s="2">
        <v>42072</v>
      </c>
      <c r="B3800">
        <v>2072.25</v>
      </c>
      <c r="C3800">
        <v>2083.4899999999998</v>
      </c>
      <c r="D3800">
        <v>2072.21</v>
      </c>
      <c r="E3800">
        <v>2079.4299999999998</v>
      </c>
      <c r="F3800">
        <v>3349090000</v>
      </c>
      <c r="G3800">
        <v>-5.2458436290644386</v>
      </c>
      <c r="H3800">
        <v>-16.52584362906418</v>
      </c>
      <c r="I3800">
        <v>-87.55005819573617</v>
      </c>
      <c r="J3800">
        <v>25.077335533099181</v>
      </c>
      <c r="K3800">
        <v>24.73</v>
      </c>
      <c r="L3800">
        <f t="shared" si="1008"/>
        <v>2088.7358436290642</v>
      </c>
      <c r="N3800">
        <f t="shared" si="1003"/>
        <v>-5.2458436290644386</v>
      </c>
      <c r="O3800">
        <f t="shared" si="1004"/>
        <v>-16.525843629064184</v>
      </c>
      <c r="P3800">
        <f t="shared" si="1005"/>
        <v>0</v>
      </c>
      <c r="Q3800">
        <f t="shared" si="1006"/>
        <v>0</v>
      </c>
      <c r="R3800">
        <f t="shared" si="1007"/>
        <v>2078.3766666666666</v>
      </c>
      <c r="S3800">
        <f t="shared" si="1009"/>
        <v>2093.1746666666668</v>
      </c>
      <c r="T3800">
        <f t="shared" si="1010"/>
        <v>56.318666666666104</v>
      </c>
      <c r="U3800">
        <f t="shared" si="1011"/>
        <v>11.263733333333221</v>
      </c>
      <c r="V3800">
        <f t="shared" si="1012"/>
        <v>-87.584933355432057</v>
      </c>
      <c r="W3800">
        <f t="shared" si="1013"/>
        <v>-3.4875159695886282E-2</v>
      </c>
      <c r="X3800">
        <f t="shared" si="1014"/>
        <v>2115.7600000000002</v>
      </c>
      <c r="Y3800">
        <f t="shared" si="1015"/>
        <v>2067.27</v>
      </c>
      <c r="Z3800">
        <f t="shared" si="1016"/>
        <v>25.077335533099184</v>
      </c>
      <c r="AA3800">
        <f t="shared" si="1019"/>
        <v>24.72662151387086</v>
      </c>
      <c r="AB3800">
        <f t="shared" si="1017"/>
        <v>0</v>
      </c>
      <c r="AC3800">
        <f t="shared" si="1018"/>
        <v>-3.3784861291401569E-3</v>
      </c>
    </row>
    <row r="3801" spans="1:29" x14ac:dyDescent="0.3">
      <c r="A3801" s="2">
        <v>42073</v>
      </c>
      <c r="B3801">
        <v>2076.14</v>
      </c>
      <c r="C3801">
        <v>2076.14</v>
      </c>
      <c r="D3801">
        <v>2044.16</v>
      </c>
      <c r="E3801">
        <v>2044.16</v>
      </c>
      <c r="F3801">
        <v>3668900000</v>
      </c>
      <c r="G3801">
        <v>2.2627709139569561</v>
      </c>
      <c r="H3801">
        <v>-29.717229086042831</v>
      </c>
      <c r="I3801">
        <v>-132.53126634647401</v>
      </c>
      <c r="J3801">
        <v>0</v>
      </c>
      <c r="K3801">
        <v>15.8</v>
      </c>
      <c r="L3801">
        <f t="shared" si="1008"/>
        <v>2073.8772290860429</v>
      </c>
      <c r="N3801">
        <f t="shared" si="1003"/>
        <v>2.2627709139569561</v>
      </c>
      <c r="O3801">
        <f t="shared" si="1004"/>
        <v>-29.717229086042835</v>
      </c>
      <c r="P3801">
        <f t="shared" si="1005"/>
        <v>0</v>
      </c>
      <c r="Q3801">
        <f t="shared" si="1006"/>
        <v>0</v>
      </c>
      <c r="R3801">
        <f t="shared" si="1007"/>
        <v>2054.8200000000002</v>
      </c>
      <c r="S3801">
        <f t="shared" si="1009"/>
        <v>2082.6853333333333</v>
      </c>
      <c r="T3801">
        <f t="shared" si="1010"/>
        <v>70.091999999999189</v>
      </c>
      <c r="U3801">
        <f t="shared" si="1011"/>
        <v>14.018399999999838</v>
      </c>
      <c r="V3801">
        <f t="shared" si="1012"/>
        <v>-132.51789711300151</v>
      </c>
      <c r="W3801">
        <f t="shared" si="1013"/>
        <v>1.3369233472502629E-2</v>
      </c>
      <c r="X3801">
        <f t="shared" si="1014"/>
        <v>2107.7199999999998</v>
      </c>
      <c r="Y3801">
        <f t="shared" si="1015"/>
        <v>2044.16</v>
      </c>
      <c r="Z3801">
        <f t="shared" si="1016"/>
        <v>0</v>
      </c>
      <c r="AA3801">
        <f t="shared" si="1019"/>
        <v>15.800226764691285</v>
      </c>
      <c r="AB3801">
        <f t="shared" si="1017"/>
        <v>0</v>
      </c>
      <c r="AC3801">
        <f t="shared" si="1018"/>
        <v>2.2676469128413146E-4</v>
      </c>
    </row>
    <row r="3802" spans="1:29" x14ac:dyDescent="0.3">
      <c r="A3802" s="2">
        <v>42074</v>
      </c>
      <c r="B3802">
        <v>2044.69</v>
      </c>
      <c r="C3802">
        <v>2050.08</v>
      </c>
      <c r="D3802">
        <v>2039.69</v>
      </c>
      <c r="E3802">
        <v>2040.24</v>
      </c>
      <c r="F3802">
        <v>3406570000</v>
      </c>
      <c r="G3802">
        <v>-12.584819390695429</v>
      </c>
      <c r="H3802">
        <v>-22.974819390695298</v>
      </c>
      <c r="I3802">
        <v>-104.8454626123261</v>
      </c>
      <c r="J3802">
        <v>0.85192069392805914</v>
      </c>
      <c r="K3802">
        <v>12.46</v>
      </c>
      <c r="L3802">
        <f t="shared" si="1008"/>
        <v>2062.6648193906954</v>
      </c>
      <c r="N3802">
        <f t="shared" si="1003"/>
        <v>-12.584819390695429</v>
      </c>
      <c r="O3802">
        <f t="shared" si="1004"/>
        <v>-22.974819390695302</v>
      </c>
      <c r="P3802">
        <f t="shared" si="1005"/>
        <v>0</v>
      </c>
      <c r="Q3802">
        <f t="shared" si="1006"/>
        <v>0</v>
      </c>
      <c r="R3802">
        <f t="shared" si="1007"/>
        <v>2043.3366666666668</v>
      </c>
      <c r="S3802">
        <f t="shared" si="1009"/>
        <v>2071.3033333333333</v>
      </c>
      <c r="T3802">
        <f t="shared" si="1010"/>
        <v>88.899999999999409</v>
      </c>
      <c r="U3802">
        <f t="shared" si="1011"/>
        <v>17.77999999999988</v>
      </c>
      <c r="V3802">
        <f t="shared" si="1012"/>
        <v>-104.86189226346703</v>
      </c>
      <c r="W3802">
        <f t="shared" si="1013"/>
        <v>-1.6429651140924761E-2</v>
      </c>
      <c r="X3802">
        <f t="shared" si="1014"/>
        <v>2104.25</v>
      </c>
      <c r="Y3802">
        <f t="shared" si="1015"/>
        <v>2039.69</v>
      </c>
      <c r="Z3802">
        <f t="shared" si="1016"/>
        <v>0.85192069392805914</v>
      </c>
      <c r="AA3802">
        <f t="shared" si="1019"/>
        <v>12.46214368680266</v>
      </c>
      <c r="AB3802">
        <f t="shared" si="1017"/>
        <v>0</v>
      </c>
      <c r="AC3802">
        <f t="shared" si="1018"/>
        <v>2.1436868026594169E-3</v>
      </c>
    </row>
    <row r="3803" spans="1:29" x14ac:dyDescent="0.3">
      <c r="A3803" s="2">
        <v>42075</v>
      </c>
      <c r="B3803">
        <v>2041.1</v>
      </c>
      <c r="C3803">
        <v>2066.41</v>
      </c>
      <c r="D3803">
        <v>2041.1</v>
      </c>
      <c r="E3803">
        <v>2065.9499999999998</v>
      </c>
      <c r="F3803">
        <v>3405860000</v>
      </c>
      <c r="G3803">
        <v>2.6501204062028592</v>
      </c>
      <c r="H3803">
        <v>-22.65987959379709</v>
      </c>
      <c r="I3803">
        <v>-25.67519089837657</v>
      </c>
      <c r="J3803">
        <v>42.894478928454497</v>
      </c>
      <c r="K3803">
        <v>15.35</v>
      </c>
      <c r="L3803">
        <f t="shared" si="1008"/>
        <v>2063.759879593797</v>
      </c>
      <c r="N3803">
        <f t="shared" si="1003"/>
        <v>2.6501204062028592</v>
      </c>
      <c r="O3803">
        <f t="shared" si="1004"/>
        <v>-22.659879593797086</v>
      </c>
      <c r="P3803">
        <f t="shared" si="1005"/>
        <v>0</v>
      </c>
      <c r="Q3803">
        <f t="shared" si="1006"/>
        <v>0</v>
      </c>
      <c r="R3803">
        <f t="shared" si="1007"/>
        <v>2057.8200000000002</v>
      </c>
      <c r="S3803">
        <f t="shared" si="1009"/>
        <v>2062.833333333333</v>
      </c>
      <c r="T3803">
        <f t="shared" si="1010"/>
        <v>65.046666666665942</v>
      </c>
      <c r="U3803">
        <f t="shared" si="1011"/>
        <v>13.009333333333188</v>
      </c>
      <c r="V3803">
        <f t="shared" si="1012"/>
        <v>-25.690956919816145</v>
      </c>
      <c r="W3803">
        <f t="shared" si="1013"/>
        <v>-1.5766021439574729E-2</v>
      </c>
      <c r="X3803">
        <f t="shared" si="1014"/>
        <v>2100.91</v>
      </c>
      <c r="Y3803">
        <f t="shared" si="1015"/>
        <v>2039.69</v>
      </c>
      <c r="Z3803">
        <f t="shared" si="1016"/>
        <v>42.894478928454504</v>
      </c>
      <c r="AA3803">
        <f t="shared" si="1019"/>
        <v>15.352806732588983</v>
      </c>
      <c r="AB3803">
        <f t="shared" si="1017"/>
        <v>0</v>
      </c>
      <c r="AC3803">
        <f t="shared" si="1018"/>
        <v>2.8067325889828965E-3</v>
      </c>
    </row>
    <row r="3804" spans="1:29" x14ac:dyDescent="0.3">
      <c r="A3804" s="2">
        <v>42076</v>
      </c>
      <c r="B3804">
        <v>2064.56</v>
      </c>
      <c r="C3804">
        <v>2064.56</v>
      </c>
      <c r="D3804">
        <v>2041.17</v>
      </c>
      <c r="E3804">
        <v>2053.4</v>
      </c>
      <c r="F3804">
        <v>3498560000</v>
      </c>
      <c r="G3804">
        <v>4.2534136041354031</v>
      </c>
      <c r="H3804">
        <v>-19.13658639586447</v>
      </c>
      <c r="I3804">
        <v>-34.816500562399668</v>
      </c>
      <c r="J3804">
        <v>31.301369863013981</v>
      </c>
      <c r="K3804">
        <v>20.03</v>
      </c>
      <c r="L3804">
        <f t="shared" si="1008"/>
        <v>2060.3065863958645</v>
      </c>
      <c r="N3804">
        <f t="shared" si="1003"/>
        <v>4.2534136041354031</v>
      </c>
      <c r="O3804">
        <f t="shared" si="1004"/>
        <v>-19.13658639586447</v>
      </c>
      <c r="P3804">
        <f t="shared" si="1005"/>
        <v>0</v>
      </c>
      <c r="Q3804">
        <f t="shared" si="1006"/>
        <v>0</v>
      </c>
      <c r="R3804">
        <f t="shared" si="1007"/>
        <v>2053.0433333333331</v>
      </c>
      <c r="S3804">
        <f t="shared" si="1009"/>
        <v>2057.4793333333337</v>
      </c>
      <c r="T3804">
        <f t="shared" si="1010"/>
        <v>42.47600000000034</v>
      </c>
      <c r="U3804">
        <f t="shared" si="1011"/>
        <v>8.495200000000068</v>
      </c>
      <c r="V3804">
        <f t="shared" si="1012"/>
        <v>-34.811815299624641</v>
      </c>
      <c r="W3804">
        <f t="shared" si="1013"/>
        <v>4.6852627750268994E-3</v>
      </c>
      <c r="X3804">
        <f t="shared" si="1014"/>
        <v>2083.4899999999998</v>
      </c>
      <c r="Y3804">
        <f t="shared" si="1015"/>
        <v>2039.69</v>
      </c>
      <c r="Z3804">
        <f t="shared" si="1016"/>
        <v>31.301369863013978</v>
      </c>
      <c r="AA3804">
        <f t="shared" si="1019"/>
        <v>20.025021003699145</v>
      </c>
      <c r="AB3804">
        <f t="shared" si="1017"/>
        <v>0</v>
      </c>
      <c r="AC3804">
        <f t="shared" si="1018"/>
        <v>-4.9789963008564087E-3</v>
      </c>
    </row>
    <row r="3805" spans="1:29" x14ac:dyDescent="0.3">
      <c r="A3805" s="2">
        <v>42079</v>
      </c>
      <c r="B3805">
        <v>2055.35</v>
      </c>
      <c r="C3805">
        <v>2081.41</v>
      </c>
      <c r="D3805">
        <v>2055.35</v>
      </c>
      <c r="E3805">
        <v>2081.19</v>
      </c>
      <c r="F3805">
        <v>3295600000</v>
      </c>
      <c r="G3805">
        <v>14.14227573608969</v>
      </c>
      <c r="H3805">
        <v>-11.917724263910261</v>
      </c>
      <c r="I3805">
        <v>152.80898876404979</v>
      </c>
      <c r="J3805">
        <v>99.472674976031158</v>
      </c>
      <c r="K3805">
        <v>34.9</v>
      </c>
      <c r="L3805">
        <f t="shared" si="1008"/>
        <v>2067.2677242639102</v>
      </c>
      <c r="N3805">
        <f t="shared" si="1003"/>
        <v>14.142275736089687</v>
      </c>
      <c r="O3805">
        <f t="shared" si="1004"/>
        <v>-11.917724263910259</v>
      </c>
      <c r="P3805">
        <f t="shared" si="1005"/>
        <v>0</v>
      </c>
      <c r="Q3805">
        <f t="shared" si="1006"/>
        <v>0</v>
      </c>
      <c r="R3805">
        <f t="shared" si="1007"/>
        <v>2072.65</v>
      </c>
      <c r="S3805">
        <f t="shared" si="1009"/>
        <v>2056.3339999999998</v>
      </c>
      <c r="T3805">
        <f t="shared" si="1010"/>
        <v>35.604000000000042</v>
      </c>
      <c r="U3805">
        <f t="shared" si="1011"/>
        <v>7.120800000000008</v>
      </c>
      <c r="V3805">
        <f t="shared" si="1012"/>
        <v>152.75437216792346</v>
      </c>
      <c r="W3805">
        <f t="shared" si="1013"/>
        <v>-5.4616596126322747E-2</v>
      </c>
      <c r="X3805">
        <f t="shared" si="1014"/>
        <v>2081.41</v>
      </c>
      <c r="Y3805">
        <f t="shared" si="1015"/>
        <v>2039.69</v>
      </c>
      <c r="Z3805">
        <f t="shared" si="1016"/>
        <v>99.472674976031158</v>
      </c>
      <c r="AA3805">
        <f t="shared" si="1019"/>
        <v>34.904088892285543</v>
      </c>
      <c r="AB3805">
        <f t="shared" si="1017"/>
        <v>0</v>
      </c>
      <c r="AC3805">
        <f t="shared" si="1018"/>
        <v>4.0888922855444321E-3</v>
      </c>
    </row>
    <row r="3806" spans="1:29" x14ac:dyDescent="0.3">
      <c r="A3806" s="2">
        <v>42080</v>
      </c>
      <c r="B3806">
        <v>2080.59</v>
      </c>
      <c r="C3806">
        <v>2080.59</v>
      </c>
      <c r="D3806">
        <v>2065.08</v>
      </c>
      <c r="E3806">
        <v>2074.2800000000002</v>
      </c>
      <c r="F3806">
        <v>3221840000</v>
      </c>
      <c r="G3806">
        <v>10.984850490726791</v>
      </c>
      <c r="H3806">
        <v>-4.5251495092734331</v>
      </c>
      <c r="I3806">
        <v>85.505287770555995</v>
      </c>
      <c r="J3806">
        <v>82.909875359540536</v>
      </c>
      <c r="K3806">
        <v>51.49</v>
      </c>
      <c r="L3806">
        <f t="shared" si="1008"/>
        <v>2069.6051495092734</v>
      </c>
      <c r="N3806">
        <f t="shared" si="1003"/>
        <v>10.984850490726785</v>
      </c>
      <c r="O3806">
        <f t="shared" si="1004"/>
        <v>-4.5251495092734331</v>
      </c>
      <c r="P3806">
        <f t="shared" si="1005"/>
        <v>0</v>
      </c>
      <c r="Q3806">
        <f t="shared" si="1006"/>
        <v>0</v>
      </c>
      <c r="R3806">
        <f t="shared" si="1007"/>
        <v>2073.3166666666671</v>
      </c>
      <c r="S3806">
        <f t="shared" si="1009"/>
        <v>2060.0333333333338</v>
      </c>
      <c r="T3806">
        <f t="shared" si="1010"/>
        <v>51.800000000000864</v>
      </c>
      <c r="U3806">
        <f t="shared" si="1011"/>
        <v>10.360000000000174</v>
      </c>
      <c r="V3806">
        <f t="shared" si="1012"/>
        <v>85.478335478333861</v>
      </c>
      <c r="W3806">
        <f t="shared" si="1013"/>
        <v>-2.6952292222134133E-2</v>
      </c>
      <c r="X3806">
        <f t="shared" si="1014"/>
        <v>2081.41</v>
      </c>
      <c r="Y3806">
        <f t="shared" si="1015"/>
        <v>2039.69</v>
      </c>
      <c r="Z3806">
        <f t="shared" si="1016"/>
        <v>82.909875359540536</v>
      </c>
      <c r="AA3806">
        <f t="shared" si="1019"/>
        <v>51.486063964193647</v>
      </c>
      <c r="AB3806">
        <f t="shared" si="1017"/>
        <v>0</v>
      </c>
      <c r="AC3806">
        <f t="shared" si="1018"/>
        <v>-3.9360358063547096E-3</v>
      </c>
    </row>
    <row r="3807" spans="1:29" x14ac:dyDescent="0.3">
      <c r="A3807" s="2">
        <v>42081</v>
      </c>
      <c r="B3807">
        <v>2072.84</v>
      </c>
      <c r="C3807">
        <v>2106.85</v>
      </c>
      <c r="D3807">
        <v>2061.23</v>
      </c>
      <c r="E3807">
        <v>2099.5</v>
      </c>
      <c r="F3807">
        <v>4128210000</v>
      </c>
      <c r="G3807">
        <v>27.279900327150699</v>
      </c>
      <c r="H3807">
        <v>-18.340099672849188</v>
      </c>
      <c r="I3807">
        <v>120.95912235061481</v>
      </c>
      <c r="J3807">
        <v>88.82129277566554</v>
      </c>
      <c r="K3807">
        <v>69.08</v>
      </c>
      <c r="L3807">
        <f t="shared" si="1008"/>
        <v>2079.5700996728492</v>
      </c>
      <c r="N3807">
        <f t="shared" si="1003"/>
        <v>27.279900327150699</v>
      </c>
      <c r="O3807">
        <f t="shared" si="1004"/>
        <v>-18.340099672849192</v>
      </c>
      <c r="P3807">
        <f t="shared" si="1005"/>
        <v>0</v>
      </c>
      <c r="Q3807">
        <f t="shared" si="1006"/>
        <v>0</v>
      </c>
      <c r="R3807">
        <f t="shared" si="1007"/>
        <v>2089.1933333333332</v>
      </c>
      <c r="S3807">
        <f t="shared" si="1009"/>
        <v>2069.2046666666665</v>
      </c>
      <c r="T3807">
        <f t="shared" si="1010"/>
        <v>55.092000000000553</v>
      </c>
      <c r="U3807">
        <f t="shared" si="1011"/>
        <v>11.01840000000011</v>
      </c>
      <c r="V3807">
        <f t="shared" si="1012"/>
        <v>120.94113281218345</v>
      </c>
      <c r="W3807">
        <f t="shared" si="1013"/>
        <v>-1.7989538431351093E-2</v>
      </c>
      <c r="X3807">
        <f t="shared" si="1014"/>
        <v>2106.85</v>
      </c>
      <c r="Y3807">
        <f t="shared" si="1015"/>
        <v>2041.1</v>
      </c>
      <c r="Z3807">
        <f t="shared" si="1016"/>
        <v>88.82129277566554</v>
      </c>
      <c r="AA3807">
        <f t="shared" si="1019"/>
        <v>69.079938380541137</v>
      </c>
      <c r="AB3807">
        <f t="shared" si="1017"/>
        <v>0</v>
      </c>
      <c r="AC3807">
        <f t="shared" si="1018"/>
        <v>-6.1619458861628118E-5</v>
      </c>
    </row>
    <row r="3808" spans="1:29" x14ac:dyDescent="0.3">
      <c r="A3808" s="2">
        <v>42082</v>
      </c>
      <c r="B3808">
        <v>2098.69</v>
      </c>
      <c r="C3808">
        <v>2098.69</v>
      </c>
      <c r="D3808">
        <v>2085.56</v>
      </c>
      <c r="E3808">
        <v>2089.27</v>
      </c>
      <c r="F3808">
        <v>3305220000</v>
      </c>
      <c r="G3808">
        <v>15.886600218100281</v>
      </c>
      <c r="H3808">
        <v>2.756600218100175</v>
      </c>
      <c r="I3808">
        <v>89.064896239785938</v>
      </c>
      <c r="J3808">
        <v>73.233861144945237</v>
      </c>
      <c r="K3808">
        <v>75.150000000000006</v>
      </c>
      <c r="L3808">
        <f t="shared" si="1008"/>
        <v>2082.8033997818998</v>
      </c>
      <c r="N3808">
        <f t="shared" si="1003"/>
        <v>15.886600218100284</v>
      </c>
      <c r="O3808">
        <f t="shared" si="1004"/>
        <v>2.756600218100175</v>
      </c>
      <c r="P3808">
        <f t="shared" si="1005"/>
        <v>0</v>
      </c>
      <c r="Q3808">
        <f t="shared" si="1006"/>
        <v>0</v>
      </c>
      <c r="R3808">
        <f t="shared" si="1007"/>
        <v>2091.1733333333336</v>
      </c>
      <c r="S3808">
        <f t="shared" si="1009"/>
        <v>2075.8753333333334</v>
      </c>
      <c r="T3808">
        <f t="shared" si="1010"/>
        <v>57.231999999999971</v>
      </c>
      <c r="U3808">
        <f t="shared" si="1011"/>
        <v>11.446399999999993</v>
      </c>
      <c r="V3808">
        <f t="shared" si="1012"/>
        <v>89.09933836548457</v>
      </c>
      <c r="W3808">
        <f t="shared" si="1013"/>
        <v>3.4442125698632253E-2</v>
      </c>
      <c r="X3808">
        <f t="shared" si="1014"/>
        <v>2106.85</v>
      </c>
      <c r="Y3808">
        <f t="shared" si="1015"/>
        <v>2041.17</v>
      </c>
      <c r="Z3808">
        <f t="shared" si="1016"/>
        <v>73.233861144945237</v>
      </c>
      <c r="AA3808">
        <f t="shared" si="1019"/>
        <v>75.147814823839298</v>
      </c>
      <c r="AB3808">
        <f t="shared" si="1017"/>
        <v>0</v>
      </c>
      <c r="AC3808">
        <f t="shared" si="1018"/>
        <v>-2.1851761607081244E-3</v>
      </c>
    </row>
    <row r="3809" spans="1:29" x14ac:dyDescent="0.3">
      <c r="A3809" s="2">
        <v>42083</v>
      </c>
      <c r="B3809">
        <v>2090.3200000000002</v>
      </c>
      <c r="C3809">
        <v>2113.92</v>
      </c>
      <c r="D3809">
        <v>2090.3200000000002</v>
      </c>
      <c r="E3809">
        <v>2108.1</v>
      </c>
      <c r="F3809">
        <v>5554120000</v>
      </c>
      <c r="G3809">
        <v>22.684400145400101</v>
      </c>
      <c r="H3809">
        <v>-0.91559985459980453</v>
      </c>
      <c r="I3809">
        <v>114.6012165914243</v>
      </c>
      <c r="J3809">
        <v>90.063172272494199</v>
      </c>
      <c r="K3809">
        <v>86.9</v>
      </c>
      <c r="L3809">
        <f t="shared" si="1008"/>
        <v>2091.2355998546</v>
      </c>
      <c r="N3809">
        <f t="shared" si="1003"/>
        <v>22.684400145400105</v>
      </c>
      <c r="O3809">
        <f t="shared" si="1004"/>
        <v>-0.91559985459980453</v>
      </c>
      <c r="P3809">
        <f t="shared" si="1005"/>
        <v>0</v>
      </c>
      <c r="Q3809">
        <f t="shared" si="1006"/>
        <v>0</v>
      </c>
      <c r="R3809">
        <f t="shared" si="1007"/>
        <v>2104.1133333333332</v>
      </c>
      <c r="S3809">
        <f t="shared" si="1009"/>
        <v>2086.0893333333333</v>
      </c>
      <c r="T3809">
        <f t="shared" si="1010"/>
        <v>52.423999999999523</v>
      </c>
      <c r="U3809">
        <f t="shared" si="1011"/>
        <v>10.484799999999904</v>
      </c>
      <c r="V3809">
        <f t="shared" si="1012"/>
        <v>114.60399816877799</v>
      </c>
      <c r="W3809">
        <f t="shared" si="1013"/>
        <v>2.7815773536872257E-3</v>
      </c>
      <c r="X3809">
        <f t="shared" si="1014"/>
        <v>2113.92</v>
      </c>
      <c r="Y3809">
        <f t="shared" si="1015"/>
        <v>2055.35</v>
      </c>
      <c r="Z3809">
        <f t="shared" si="1016"/>
        <v>90.063172272494199</v>
      </c>
      <c r="AA3809">
        <f t="shared" si="1019"/>
        <v>86.900175305735345</v>
      </c>
      <c r="AB3809">
        <f t="shared" si="1017"/>
        <v>0</v>
      </c>
      <c r="AC3809">
        <f t="shared" si="1018"/>
        <v>1.7530573533974803E-4</v>
      </c>
    </row>
    <row r="3810" spans="1:29" x14ac:dyDescent="0.3">
      <c r="A3810" s="2">
        <v>42086</v>
      </c>
      <c r="B3810">
        <v>2107.9899999999998</v>
      </c>
      <c r="C3810">
        <v>2114.86</v>
      </c>
      <c r="D3810">
        <v>2104.42</v>
      </c>
      <c r="E3810">
        <v>2104.42</v>
      </c>
      <c r="F3810">
        <v>3267960000</v>
      </c>
      <c r="G3810">
        <v>19.229600096933151</v>
      </c>
      <c r="H3810">
        <v>8.7896000969330998</v>
      </c>
      <c r="I3810">
        <v>95.58966388187558</v>
      </c>
      <c r="J3810">
        <v>80.533283609919764</v>
      </c>
      <c r="K3810">
        <v>83.11</v>
      </c>
      <c r="L3810">
        <f t="shared" si="1008"/>
        <v>2095.630399903067</v>
      </c>
      <c r="N3810">
        <f t="shared" si="1003"/>
        <v>19.229600096933154</v>
      </c>
      <c r="O3810">
        <f t="shared" si="1004"/>
        <v>8.7896000969330998</v>
      </c>
      <c r="P3810">
        <f t="shared" si="1005"/>
        <v>0</v>
      </c>
      <c r="Q3810">
        <f t="shared" si="1006"/>
        <v>0</v>
      </c>
      <c r="R3810">
        <f t="shared" si="1007"/>
        <v>2107.9</v>
      </c>
      <c r="S3810">
        <f t="shared" si="1009"/>
        <v>2093.1393333333335</v>
      </c>
      <c r="T3810">
        <f t="shared" si="1010"/>
        <v>51.469333333332997</v>
      </c>
      <c r="U3810">
        <f t="shared" si="1011"/>
        <v>10.293866666666599</v>
      </c>
      <c r="V3810">
        <f t="shared" si="1012"/>
        <v>95.595219591385586</v>
      </c>
      <c r="W3810">
        <f t="shared" si="1013"/>
        <v>5.5557095100056131E-3</v>
      </c>
      <c r="X3810">
        <f t="shared" si="1014"/>
        <v>2114.86</v>
      </c>
      <c r="Y3810">
        <f t="shared" si="1015"/>
        <v>2061.23</v>
      </c>
      <c r="Z3810">
        <f t="shared" si="1016"/>
        <v>80.533283609919764</v>
      </c>
      <c r="AA3810">
        <f t="shared" si="1019"/>
        <v>83.112297032513055</v>
      </c>
      <c r="AB3810">
        <f t="shared" si="1017"/>
        <v>0</v>
      </c>
      <c r="AC3810">
        <f t="shared" si="1018"/>
        <v>2.2970325130557967E-3</v>
      </c>
    </row>
    <row r="3811" spans="1:29" x14ac:dyDescent="0.3">
      <c r="A3811" s="2">
        <v>42087</v>
      </c>
      <c r="B3811">
        <v>2103.94</v>
      </c>
      <c r="C3811">
        <v>2107.63</v>
      </c>
      <c r="D3811">
        <v>2091.5</v>
      </c>
      <c r="E3811">
        <v>2091.5</v>
      </c>
      <c r="F3811">
        <v>3189820000</v>
      </c>
      <c r="G3811">
        <v>13.376400064621979</v>
      </c>
      <c r="H3811">
        <v>-2.753599935378134</v>
      </c>
      <c r="I3811">
        <v>-9.946181620001644</v>
      </c>
      <c r="J3811">
        <v>56.442289763192093</v>
      </c>
      <c r="K3811">
        <v>77.819999999999993</v>
      </c>
      <c r="L3811">
        <f t="shared" si="1008"/>
        <v>2094.2535999353781</v>
      </c>
      <c r="N3811">
        <f t="shared" si="1003"/>
        <v>13.376400064621976</v>
      </c>
      <c r="O3811">
        <f t="shared" si="1004"/>
        <v>-2.7535999353781335</v>
      </c>
      <c r="P3811">
        <f t="shared" si="1005"/>
        <v>0</v>
      </c>
      <c r="Q3811">
        <f t="shared" si="1006"/>
        <v>0</v>
      </c>
      <c r="R3811">
        <f t="shared" si="1007"/>
        <v>2096.8766666666666</v>
      </c>
      <c r="S3811">
        <f t="shared" si="1009"/>
        <v>2097.8513333333331</v>
      </c>
      <c r="T3811">
        <f t="shared" si="1010"/>
        <v>32.621333333333041</v>
      </c>
      <c r="U3811">
        <f t="shared" si="1011"/>
        <v>6.524266666666608</v>
      </c>
      <c r="V3811">
        <f t="shared" si="1012"/>
        <v>-9.9593994386752698</v>
      </c>
      <c r="W3811">
        <f t="shared" si="1013"/>
        <v>-1.3217818673625814E-2</v>
      </c>
      <c r="X3811">
        <f t="shared" si="1014"/>
        <v>2114.86</v>
      </c>
      <c r="Y3811">
        <f t="shared" si="1015"/>
        <v>2061.23</v>
      </c>
      <c r="Z3811">
        <f t="shared" si="1016"/>
        <v>56.442289763192093</v>
      </c>
      <c r="AA3811">
        <f t="shared" si="1019"/>
        <v>77.818779913243375</v>
      </c>
      <c r="AB3811">
        <f t="shared" si="1017"/>
        <v>0</v>
      </c>
      <c r="AC3811">
        <f t="shared" si="1018"/>
        <v>-1.2200867566178886E-3</v>
      </c>
    </row>
    <row r="3812" spans="1:29" x14ac:dyDescent="0.3">
      <c r="A3812" s="2">
        <v>42088</v>
      </c>
      <c r="B3812">
        <v>2093.1</v>
      </c>
      <c r="C3812">
        <v>2097.4299999999998</v>
      </c>
      <c r="D3812">
        <v>2061.0500000000002</v>
      </c>
      <c r="E3812">
        <v>2061.0500000000002</v>
      </c>
      <c r="F3812">
        <v>3521140000</v>
      </c>
      <c r="G3812">
        <v>14.24426670974754</v>
      </c>
      <c r="H3812">
        <v>-22.135733290252119</v>
      </c>
      <c r="I3812">
        <v>-143.47119217834981</v>
      </c>
      <c r="J3812">
        <v>0</v>
      </c>
      <c r="K3812">
        <v>60.05</v>
      </c>
      <c r="L3812">
        <f t="shared" si="1008"/>
        <v>2083.1857332902523</v>
      </c>
      <c r="N3812">
        <f t="shared" si="1003"/>
        <v>14.244266709747535</v>
      </c>
      <c r="O3812">
        <f t="shared" si="1004"/>
        <v>-22.135733290252119</v>
      </c>
      <c r="P3812">
        <f t="shared" si="1005"/>
        <v>0</v>
      </c>
      <c r="Q3812">
        <f t="shared" si="1006"/>
        <v>0</v>
      </c>
      <c r="R3812">
        <f t="shared" si="1007"/>
        <v>2073.1766666666667</v>
      </c>
      <c r="S3812">
        <f t="shared" si="1009"/>
        <v>2094.6480000000001</v>
      </c>
      <c r="T3812">
        <f t="shared" si="1010"/>
        <v>49.891999999999371</v>
      </c>
      <c r="U3812">
        <f t="shared" si="1011"/>
        <v>9.9783999999998745</v>
      </c>
      <c r="V3812">
        <f t="shared" si="1012"/>
        <v>-143.45207871224295</v>
      </c>
      <c r="W3812">
        <f t="shared" si="1013"/>
        <v>1.9113466106858823E-2</v>
      </c>
      <c r="X3812">
        <f t="shared" si="1014"/>
        <v>2114.86</v>
      </c>
      <c r="Y3812">
        <f t="shared" si="1015"/>
        <v>2061.0500000000002</v>
      </c>
      <c r="Z3812">
        <f t="shared" si="1016"/>
        <v>0</v>
      </c>
      <c r="AA3812">
        <f t="shared" si="1019"/>
        <v>60.05452135811025</v>
      </c>
      <c r="AB3812">
        <f t="shared" si="1017"/>
        <v>0</v>
      </c>
      <c r="AC3812">
        <f t="shared" si="1018"/>
        <v>4.5213581102530043E-3</v>
      </c>
    </row>
    <row r="3813" spans="1:29" x14ac:dyDescent="0.3">
      <c r="A3813" s="2">
        <v>42089</v>
      </c>
      <c r="B3813">
        <v>2059.94</v>
      </c>
      <c r="C3813">
        <v>2067.15</v>
      </c>
      <c r="D3813">
        <v>2045.5</v>
      </c>
      <c r="E3813">
        <v>2056.15</v>
      </c>
      <c r="F3813">
        <v>3510670000</v>
      </c>
      <c r="G3813">
        <v>-7.0238221935014744</v>
      </c>
      <c r="H3813">
        <v>-28.673822193501561</v>
      </c>
      <c r="I3813">
        <v>-114.05707090884999</v>
      </c>
      <c r="J3813">
        <v>15.35467128027692</v>
      </c>
      <c r="K3813">
        <v>48.48</v>
      </c>
      <c r="L3813">
        <f t="shared" si="1008"/>
        <v>2074.1738221935016</v>
      </c>
      <c r="N3813">
        <f t="shared" si="1003"/>
        <v>-7.0238221935014735</v>
      </c>
      <c r="O3813">
        <f t="shared" si="1004"/>
        <v>-28.673822193501564</v>
      </c>
      <c r="P3813">
        <f t="shared" si="1005"/>
        <v>0</v>
      </c>
      <c r="Q3813">
        <f t="shared" si="1006"/>
        <v>0</v>
      </c>
      <c r="R3813">
        <f t="shared" si="1007"/>
        <v>2056.2666666666664</v>
      </c>
      <c r="S3813">
        <f t="shared" si="1009"/>
        <v>2087.6666666666665</v>
      </c>
      <c r="T3813">
        <f t="shared" si="1010"/>
        <v>91.7800000000002</v>
      </c>
      <c r="U3813">
        <f t="shared" si="1011"/>
        <v>18.356000000000041</v>
      </c>
      <c r="V3813">
        <f t="shared" si="1012"/>
        <v>-114.0408222561198</v>
      </c>
      <c r="W3813">
        <f t="shared" si="1013"/>
        <v>1.6248652730197932E-2</v>
      </c>
      <c r="X3813">
        <f t="shared" si="1014"/>
        <v>2114.86</v>
      </c>
      <c r="Y3813">
        <f t="shared" si="1015"/>
        <v>2045.5</v>
      </c>
      <c r="Z3813">
        <f t="shared" si="1016"/>
        <v>15.35467128027692</v>
      </c>
      <c r="AA3813">
        <f t="shared" si="1019"/>
        <v>48.478683385176602</v>
      </c>
      <c r="AB3813">
        <f t="shared" si="1017"/>
        <v>0</v>
      </c>
      <c r="AC3813">
        <f t="shared" si="1018"/>
        <v>-1.3166148233949571E-3</v>
      </c>
    </row>
    <row r="3814" spans="1:29" x14ac:dyDescent="0.3">
      <c r="A3814" s="2">
        <v>42090</v>
      </c>
      <c r="B3814">
        <v>2055.7800000000002</v>
      </c>
      <c r="C3814">
        <v>2062.83</v>
      </c>
      <c r="D3814">
        <v>2052.96</v>
      </c>
      <c r="E3814">
        <v>2061.02</v>
      </c>
      <c r="F3814">
        <v>3008550000</v>
      </c>
      <c r="G3814">
        <v>-6.9592147956682311</v>
      </c>
      <c r="H3814">
        <v>-16.829214795668118</v>
      </c>
      <c r="I3814">
        <v>-69.080024320659192</v>
      </c>
      <c r="J3814">
        <v>22.37600922722023</v>
      </c>
      <c r="K3814">
        <v>34.94</v>
      </c>
      <c r="L3814">
        <f t="shared" si="1008"/>
        <v>2069.7892147956682</v>
      </c>
      <c r="N3814">
        <f t="shared" si="1003"/>
        <v>-6.9592147956682311</v>
      </c>
      <c r="O3814">
        <f t="shared" si="1004"/>
        <v>-16.829214795668122</v>
      </c>
      <c r="P3814">
        <f t="shared" si="1005"/>
        <v>0</v>
      </c>
      <c r="Q3814">
        <f t="shared" si="1006"/>
        <v>0</v>
      </c>
      <c r="R3814">
        <f t="shared" si="1007"/>
        <v>2058.9366666666665</v>
      </c>
      <c r="S3814">
        <f t="shared" si="1009"/>
        <v>2078.6313333333333</v>
      </c>
      <c r="T3814">
        <f t="shared" si="1010"/>
        <v>95.028000000000247</v>
      </c>
      <c r="U3814">
        <f t="shared" si="1011"/>
        <v>19.005600000000051</v>
      </c>
      <c r="V3814">
        <f t="shared" si="1012"/>
        <v>-69.083732046227468</v>
      </c>
      <c r="W3814">
        <f t="shared" si="1013"/>
        <v>-3.7077255682760324E-3</v>
      </c>
      <c r="X3814">
        <f t="shared" si="1014"/>
        <v>2114.86</v>
      </c>
      <c r="Y3814">
        <f t="shared" si="1015"/>
        <v>2045.5</v>
      </c>
      <c r="Z3814">
        <f t="shared" si="1016"/>
        <v>22.376009227220234</v>
      </c>
      <c r="AA3814">
        <f t="shared" si="1019"/>
        <v>34.941250776121805</v>
      </c>
      <c r="AB3814">
        <f t="shared" si="1017"/>
        <v>0</v>
      </c>
      <c r="AC3814">
        <f t="shared" si="1018"/>
        <v>1.250776121807462E-3</v>
      </c>
    </row>
    <row r="3815" spans="1:29" x14ac:dyDescent="0.3">
      <c r="A3815" s="2">
        <v>42093</v>
      </c>
      <c r="B3815">
        <v>2064.11</v>
      </c>
      <c r="C3815">
        <v>2088.9699999999998</v>
      </c>
      <c r="D3815">
        <v>2064.11</v>
      </c>
      <c r="E3815">
        <v>2086.2399999999998</v>
      </c>
      <c r="F3815">
        <v>2917690000</v>
      </c>
      <c r="G3815">
        <v>13.697190136220801</v>
      </c>
      <c r="H3815">
        <v>-11.162809863778881</v>
      </c>
      <c r="I3815">
        <v>36.590204140515468</v>
      </c>
      <c r="J3815">
        <v>65.572187349106244</v>
      </c>
      <c r="K3815">
        <v>31.95</v>
      </c>
      <c r="L3815">
        <f t="shared" si="1008"/>
        <v>2075.272809863779</v>
      </c>
      <c r="N3815">
        <f t="shared" si="1003"/>
        <v>13.697190136220797</v>
      </c>
      <c r="O3815">
        <f t="shared" si="1004"/>
        <v>-11.162809863778875</v>
      </c>
      <c r="P3815">
        <f t="shared" si="1005"/>
        <v>0</v>
      </c>
      <c r="Q3815">
        <f t="shared" si="1006"/>
        <v>0</v>
      </c>
      <c r="R3815">
        <f t="shared" si="1007"/>
        <v>2079.7733333333331</v>
      </c>
      <c r="S3815">
        <f t="shared" si="1009"/>
        <v>2073.0059999999999</v>
      </c>
      <c r="T3815">
        <f t="shared" si="1010"/>
        <v>61.61733333333359</v>
      </c>
      <c r="U3815">
        <f t="shared" si="1011"/>
        <v>12.323466666666718</v>
      </c>
      <c r="V3815">
        <f t="shared" si="1012"/>
        <v>36.609467754382955</v>
      </c>
      <c r="W3815">
        <f t="shared" si="1013"/>
        <v>1.9263613867487095E-2</v>
      </c>
      <c r="X3815">
        <f t="shared" si="1014"/>
        <v>2107.63</v>
      </c>
      <c r="Y3815">
        <f t="shared" si="1015"/>
        <v>2045.5</v>
      </c>
      <c r="Z3815">
        <f t="shared" si="1016"/>
        <v>65.572187349106244</v>
      </c>
      <c r="AA3815">
        <f t="shared" si="1019"/>
        <v>31.9490315239591</v>
      </c>
      <c r="AB3815">
        <f t="shared" si="1017"/>
        <v>0</v>
      </c>
      <c r="AC3815">
        <f t="shared" si="1018"/>
        <v>-9.6847604089944639E-4</v>
      </c>
    </row>
    <row r="3816" spans="1:29" x14ac:dyDescent="0.3">
      <c r="A3816" s="2">
        <v>42094</v>
      </c>
      <c r="B3816">
        <v>2084.0500000000002</v>
      </c>
      <c r="C3816">
        <v>2084.0500000000002</v>
      </c>
      <c r="D3816">
        <v>2067.04</v>
      </c>
      <c r="E3816">
        <v>2067.89</v>
      </c>
      <c r="F3816">
        <v>3376550000</v>
      </c>
      <c r="G3816">
        <v>11.238126757481041</v>
      </c>
      <c r="H3816">
        <v>-5.7718732425191774</v>
      </c>
      <c r="I3816">
        <v>37.35068872683523</v>
      </c>
      <c r="J3816">
        <v>43.115732717119087</v>
      </c>
      <c r="K3816">
        <v>29.28</v>
      </c>
      <c r="L3816">
        <f t="shared" si="1008"/>
        <v>2072.8118732425191</v>
      </c>
      <c r="N3816">
        <f t="shared" si="1003"/>
        <v>11.238126757481041</v>
      </c>
      <c r="O3816">
        <f t="shared" si="1004"/>
        <v>-5.7718732425191774</v>
      </c>
      <c r="P3816">
        <f t="shared" si="1005"/>
        <v>0</v>
      </c>
      <c r="Q3816">
        <f t="shared" si="1006"/>
        <v>0</v>
      </c>
      <c r="R3816">
        <f t="shared" si="1007"/>
        <v>2072.9933333333333</v>
      </c>
      <c r="S3816">
        <f t="shared" si="1009"/>
        <v>2068.2293333333332</v>
      </c>
      <c r="T3816">
        <f t="shared" si="1010"/>
        <v>42.510666666667021</v>
      </c>
      <c r="U3816">
        <f t="shared" si="1011"/>
        <v>8.5021333333334042</v>
      </c>
      <c r="V3816">
        <f t="shared" si="1012"/>
        <v>37.355330426873913</v>
      </c>
      <c r="W3816">
        <f t="shared" si="1013"/>
        <v>4.6417000386824725E-3</v>
      </c>
      <c r="X3816">
        <f t="shared" si="1014"/>
        <v>2097.4299999999998</v>
      </c>
      <c r="Y3816">
        <f t="shared" si="1015"/>
        <v>2045.5</v>
      </c>
      <c r="Z3816">
        <f t="shared" si="1016"/>
        <v>43.115732717119087</v>
      </c>
      <c r="AA3816">
        <f t="shared" si="1019"/>
        <v>29.283720114744494</v>
      </c>
      <c r="AB3816">
        <f t="shared" si="1017"/>
        <v>0</v>
      </c>
      <c r="AC3816">
        <f t="shared" si="1018"/>
        <v>3.7201147444925198E-3</v>
      </c>
    </row>
    <row r="3817" spans="1:29" x14ac:dyDescent="0.3">
      <c r="A3817" s="2">
        <v>42095</v>
      </c>
      <c r="B3817">
        <v>2067.63</v>
      </c>
      <c r="C3817">
        <v>2067.63</v>
      </c>
      <c r="D3817">
        <v>2048.38</v>
      </c>
      <c r="E3817">
        <v>2059.69</v>
      </c>
      <c r="F3817">
        <v>3543270000</v>
      </c>
      <c r="G3817">
        <v>-0.80791549501282134</v>
      </c>
      <c r="H3817">
        <v>-20.057915495012821</v>
      </c>
      <c r="I3817">
        <v>-50.732270037114908</v>
      </c>
      <c r="J3817">
        <v>32.643202208419872</v>
      </c>
      <c r="K3817">
        <v>35.81</v>
      </c>
      <c r="L3817">
        <f t="shared" si="1008"/>
        <v>2068.4379154950129</v>
      </c>
      <c r="N3817">
        <f t="shared" si="1003"/>
        <v>-0.80791549501282134</v>
      </c>
      <c r="O3817">
        <f t="shared" si="1004"/>
        <v>-20.057915495012821</v>
      </c>
      <c r="P3817">
        <f t="shared" si="1005"/>
        <v>0</v>
      </c>
      <c r="Q3817">
        <f t="shared" si="1006"/>
        <v>0</v>
      </c>
      <c r="R3817">
        <f t="shared" si="1007"/>
        <v>2058.5666666666671</v>
      </c>
      <c r="S3817">
        <f t="shared" si="1009"/>
        <v>2065.3073333333332</v>
      </c>
      <c r="T3817">
        <f t="shared" si="1010"/>
        <v>44.303999999999633</v>
      </c>
      <c r="U3817">
        <f t="shared" si="1011"/>
        <v>8.8607999999999265</v>
      </c>
      <c r="V3817">
        <f t="shared" si="1012"/>
        <v>-50.715260222298859</v>
      </c>
      <c r="W3817">
        <f t="shared" si="1013"/>
        <v>1.7009814816049129E-2</v>
      </c>
      <c r="X3817">
        <f t="shared" si="1014"/>
        <v>2088.9699999999998</v>
      </c>
      <c r="Y3817">
        <f t="shared" si="1015"/>
        <v>2045.5</v>
      </c>
      <c r="Z3817">
        <f t="shared" si="1016"/>
        <v>32.643202208419872</v>
      </c>
      <c r="AA3817">
        <f t="shared" si="1019"/>
        <v>35.812360556428466</v>
      </c>
      <c r="AB3817">
        <f t="shared" si="1017"/>
        <v>0</v>
      </c>
      <c r="AC3817">
        <f t="shared" si="1018"/>
        <v>2.3605564284636671E-3</v>
      </c>
    </row>
    <row r="3818" spans="1:29" x14ac:dyDescent="0.3">
      <c r="A3818" s="2">
        <v>42096</v>
      </c>
      <c r="B3818">
        <v>2060.0300000000002</v>
      </c>
      <c r="C3818">
        <v>2072.17</v>
      </c>
      <c r="D3818">
        <v>2057.3200000000002</v>
      </c>
      <c r="E3818">
        <v>2066.96</v>
      </c>
      <c r="F3818">
        <v>3095960000</v>
      </c>
      <c r="G3818">
        <v>4.2247230033244696</v>
      </c>
      <c r="H3818">
        <v>-10.62527699667544</v>
      </c>
      <c r="I3818">
        <v>-15.043475644611631</v>
      </c>
      <c r="J3818">
        <v>45.774821384577649</v>
      </c>
      <c r="K3818">
        <v>41.9</v>
      </c>
      <c r="L3818">
        <f t="shared" si="1008"/>
        <v>2067.9452769966756</v>
      </c>
      <c r="N3818">
        <f t="shared" si="1003"/>
        <v>4.2247230033244705</v>
      </c>
      <c r="O3818">
        <f t="shared" si="1004"/>
        <v>-10.625276996675439</v>
      </c>
      <c r="P3818">
        <f t="shared" si="1005"/>
        <v>0</v>
      </c>
      <c r="Q3818">
        <f t="shared" si="1006"/>
        <v>0</v>
      </c>
      <c r="R3818">
        <f t="shared" si="1007"/>
        <v>2065.4833333333331</v>
      </c>
      <c r="S3818">
        <f t="shared" si="1009"/>
        <v>2067.1506666666669</v>
      </c>
      <c r="T3818">
        <f t="shared" si="1010"/>
        <v>36.930666666666639</v>
      </c>
      <c r="U3818">
        <f t="shared" si="1011"/>
        <v>7.3861333333333281</v>
      </c>
      <c r="V3818">
        <f t="shared" si="1012"/>
        <v>-15.049221363760683</v>
      </c>
      <c r="W3818">
        <f t="shared" si="1013"/>
        <v>-5.7457191490524195E-3</v>
      </c>
      <c r="X3818">
        <f t="shared" si="1014"/>
        <v>2088.9699999999998</v>
      </c>
      <c r="Y3818">
        <f t="shared" si="1015"/>
        <v>2048.38</v>
      </c>
      <c r="Z3818">
        <f t="shared" si="1016"/>
        <v>45.774821384577649</v>
      </c>
      <c r="AA3818">
        <f t="shared" si="1019"/>
        <v>41.896390577288614</v>
      </c>
      <c r="AB3818">
        <f t="shared" si="1017"/>
        <v>0</v>
      </c>
      <c r="AC3818">
        <f t="shared" si="1018"/>
        <v>-3.6094227113849797E-3</v>
      </c>
    </row>
    <row r="3819" spans="1:29" x14ac:dyDescent="0.3">
      <c r="A3819" s="2">
        <v>42100</v>
      </c>
      <c r="B3819">
        <v>2064.87</v>
      </c>
      <c r="C3819">
        <v>2086.9899999999998</v>
      </c>
      <c r="D3819">
        <v>2056.52</v>
      </c>
      <c r="E3819">
        <v>2080.62</v>
      </c>
      <c r="F3819">
        <v>3302970000</v>
      </c>
      <c r="G3819">
        <v>14.81981533554927</v>
      </c>
      <c r="H3819">
        <v>-15.65018466445053</v>
      </c>
      <c r="I3819">
        <v>44.287871162554012</v>
      </c>
      <c r="J3819">
        <v>79.428430647942903</v>
      </c>
      <c r="K3819">
        <v>53.31</v>
      </c>
      <c r="L3819">
        <f t="shared" si="1008"/>
        <v>2072.1701846644505</v>
      </c>
      <c r="N3819">
        <f t="shared" si="1003"/>
        <v>14.819815335549265</v>
      </c>
      <c r="O3819">
        <f t="shared" si="1004"/>
        <v>-15.650184664450535</v>
      </c>
      <c r="P3819">
        <f t="shared" si="1005"/>
        <v>0</v>
      </c>
      <c r="Q3819">
        <f t="shared" si="1006"/>
        <v>0</v>
      </c>
      <c r="R3819">
        <f t="shared" si="1007"/>
        <v>2074.71</v>
      </c>
      <c r="S3819">
        <f t="shared" si="1009"/>
        <v>2070.3053333333337</v>
      </c>
      <c r="T3819">
        <f t="shared" si="1010"/>
        <v>33.121333333332586</v>
      </c>
      <c r="U3819">
        <f t="shared" si="1011"/>
        <v>6.6242666666665171</v>
      </c>
      <c r="V3819">
        <f t="shared" si="1012"/>
        <v>44.328596540663057</v>
      </c>
      <c r="W3819">
        <f t="shared" si="1013"/>
        <v>4.0725378109044641E-2</v>
      </c>
      <c r="X3819">
        <f t="shared" si="1014"/>
        <v>2088.9699999999998</v>
      </c>
      <c r="Y3819">
        <f t="shared" si="1015"/>
        <v>2048.38</v>
      </c>
      <c r="Z3819">
        <f t="shared" si="1016"/>
        <v>79.428430647942903</v>
      </c>
      <c r="AA3819">
        <f t="shared" si="1019"/>
        <v>53.306874861433151</v>
      </c>
      <c r="AB3819">
        <f t="shared" si="1017"/>
        <v>0</v>
      </c>
      <c r="AC3819">
        <f t="shared" si="1018"/>
        <v>-3.1251385668511489E-3</v>
      </c>
    </row>
    <row r="3820" spans="1:29" x14ac:dyDescent="0.3">
      <c r="A3820" s="2">
        <v>42101</v>
      </c>
      <c r="B3820">
        <v>2080.79</v>
      </c>
      <c r="C3820">
        <v>2089.81</v>
      </c>
      <c r="D3820">
        <v>2076.1</v>
      </c>
      <c r="E3820">
        <v>2076.33</v>
      </c>
      <c r="F3820">
        <v>3065510000</v>
      </c>
      <c r="G3820">
        <v>16.253210223699629</v>
      </c>
      <c r="H3820">
        <v>2.5432102236995888</v>
      </c>
      <c r="I3820">
        <v>100.75385119632929</v>
      </c>
      <c r="J3820">
        <v>67.463190924450714</v>
      </c>
      <c r="K3820">
        <v>53.69</v>
      </c>
      <c r="L3820">
        <f t="shared" si="1008"/>
        <v>2073.5567897763003</v>
      </c>
      <c r="N3820">
        <f t="shared" si="1003"/>
        <v>16.253210223699625</v>
      </c>
      <c r="O3820">
        <f t="shared" si="1004"/>
        <v>2.5432102236995888</v>
      </c>
      <c r="P3820">
        <f t="shared" si="1005"/>
        <v>0</v>
      </c>
      <c r="Q3820">
        <f t="shared" si="1006"/>
        <v>0</v>
      </c>
      <c r="R3820">
        <f t="shared" si="1007"/>
        <v>2080.7466666666664</v>
      </c>
      <c r="S3820">
        <f t="shared" si="1009"/>
        <v>2070.5</v>
      </c>
      <c r="T3820">
        <f t="shared" si="1010"/>
        <v>33.899999999999636</v>
      </c>
      <c r="U3820">
        <f t="shared" si="1011"/>
        <v>6.7799999999999274</v>
      </c>
      <c r="V3820">
        <f t="shared" si="1012"/>
        <v>100.75385119632796</v>
      </c>
      <c r="W3820">
        <f t="shared" si="1013"/>
        <v>-1.3358203432289883E-12</v>
      </c>
      <c r="X3820">
        <f t="shared" si="1014"/>
        <v>2089.81</v>
      </c>
      <c r="Y3820">
        <f t="shared" si="1015"/>
        <v>2048.38</v>
      </c>
      <c r="Z3820">
        <f t="shared" si="1016"/>
        <v>67.463190924450714</v>
      </c>
      <c r="AA3820">
        <f t="shared" si="1019"/>
        <v>53.685075576502051</v>
      </c>
      <c r="AB3820">
        <f t="shared" si="1017"/>
        <v>0</v>
      </c>
      <c r="AC3820">
        <f t="shared" si="1018"/>
        <v>-4.9244234979468615E-3</v>
      </c>
    </row>
    <row r="3821" spans="1:29" x14ac:dyDescent="0.3">
      <c r="A3821" s="2">
        <v>42102</v>
      </c>
      <c r="B3821">
        <v>2076.94</v>
      </c>
      <c r="C3821">
        <v>2086.69</v>
      </c>
      <c r="D3821">
        <v>2073.3000000000002</v>
      </c>
      <c r="E3821">
        <v>2081.9</v>
      </c>
      <c r="F3821">
        <v>3265330000</v>
      </c>
      <c r="G3821">
        <v>10.352140149132991</v>
      </c>
      <c r="H3821">
        <v>-3.0378598508668802</v>
      </c>
      <c r="I3821">
        <v>71.654724212635088</v>
      </c>
      <c r="J3821">
        <v>80.907554911899865</v>
      </c>
      <c r="K3821">
        <v>61.24</v>
      </c>
      <c r="L3821">
        <f t="shared" si="1008"/>
        <v>2076.3378598508671</v>
      </c>
      <c r="N3821">
        <f t="shared" si="1003"/>
        <v>10.352140149132993</v>
      </c>
      <c r="O3821">
        <f t="shared" si="1004"/>
        <v>-3.0378598508668802</v>
      </c>
      <c r="P3821">
        <f t="shared" si="1005"/>
        <v>0</v>
      </c>
      <c r="Q3821">
        <f t="shared" si="1006"/>
        <v>0</v>
      </c>
      <c r="R3821">
        <f t="shared" si="1007"/>
        <v>2080.6299999999997</v>
      </c>
      <c r="S3821">
        <f t="shared" si="1009"/>
        <v>2072.027333333333</v>
      </c>
      <c r="T3821">
        <f t="shared" si="1010"/>
        <v>40.009333333332961</v>
      </c>
      <c r="U3821">
        <f t="shared" si="1011"/>
        <v>8.0018666666665919</v>
      </c>
      <c r="V3821">
        <f t="shared" si="1012"/>
        <v>71.672165383633356</v>
      </c>
      <c r="W3821">
        <f t="shared" si="1013"/>
        <v>1.7441170998267808E-2</v>
      </c>
      <c r="X3821">
        <f t="shared" si="1014"/>
        <v>2089.81</v>
      </c>
      <c r="Y3821">
        <f t="shared" si="1015"/>
        <v>2048.38</v>
      </c>
      <c r="Z3821">
        <f t="shared" si="1016"/>
        <v>80.907554911899865</v>
      </c>
      <c r="AA3821">
        <f t="shared" si="1019"/>
        <v>61.243440015458205</v>
      </c>
      <c r="AB3821">
        <f t="shared" si="1017"/>
        <v>0</v>
      </c>
      <c r="AC3821">
        <f t="shared" si="1018"/>
        <v>3.4400154582030495E-3</v>
      </c>
    </row>
    <row r="3822" spans="1:29" x14ac:dyDescent="0.3">
      <c r="A3822" s="2">
        <v>42103</v>
      </c>
      <c r="B3822">
        <v>2081.29</v>
      </c>
      <c r="C3822">
        <v>2093.31</v>
      </c>
      <c r="D3822">
        <v>2074.29</v>
      </c>
      <c r="E3822">
        <v>2091.1799999999998</v>
      </c>
      <c r="F3822">
        <v>3172360000</v>
      </c>
      <c r="G3822">
        <v>12.02476009942211</v>
      </c>
      <c r="H3822">
        <v>-6.9952399005778716</v>
      </c>
      <c r="I3822">
        <v>96.964963177857257</v>
      </c>
      <c r="J3822">
        <v>94.210383256319346</v>
      </c>
      <c r="K3822">
        <v>73.56</v>
      </c>
      <c r="L3822">
        <f t="shared" si="1008"/>
        <v>2081.2852399005778</v>
      </c>
      <c r="N3822">
        <f t="shared" si="1003"/>
        <v>12.02476009942211</v>
      </c>
      <c r="O3822">
        <f t="shared" si="1004"/>
        <v>-6.9952399005778716</v>
      </c>
      <c r="P3822">
        <f t="shared" si="1005"/>
        <v>0</v>
      </c>
      <c r="Q3822">
        <f t="shared" si="1006"/>
        <v>0</v>
      </c>
      <c r="R3822">
        <f t="shared" si="1007"/>
        <v>2086.2600000000002</v>
      </c>
      <c r="S3822">
        <f t="shared" si="1009"/>
        <v>2077.5659999999998</v>
      </c>
      <c r="T3822">
        <f t="shared" si="1010"/>
        <v>29.877333333333354</v>
      </c>
      <c r="U3822">
        <f t="shared" si="1011"/>
        <v>5.9754666666666711</v>
      </c>
      <c r="V3822">
        <f t="shared" si="1012"/>
        <v>96.996608354163797</v>
      </c>
      <c r="W3822">
        <f t="shared" si="1013"/>
        <v>3.1645176306540179E-2</v>
      </c>
      <c r="X3822">
        <f t="shared" si="1014"/>
        <v>2093.31</v>
      </c>
      <c r="Y3822">
        <f t="shared" si="1015"/>
        <v>2056.52</v>
      </c>
      <c r="Z3822">
        <f t="shared" si="1016"/>
        <v>94.210383256319346</v>
      </c>
      <c r="AA3822">
        <f t="shared" si="1019"/>
        <v>73.556876225038096</v>
      </c>
      <c r="AB3822">
        <f t="shared" si="1017"/>
        <v>0</v>
      </c>
      <c r="AC3822">
        <f t="shared" si="1018"/>
        <v>-3.1237749619066335E-3</v>
      </c>
    </row>
    <row r="3823" spans="1:29" x14ac:dyDescent="0.3">
      <c r="A3823" s="2">
        <v>42104</v>
      </c>
      <c r="B3823">
        <v>2091.5100000000002</v>
      </c>
      <c r="C3823">
        <v>2102.61</v>
      </c>
      <c r="D3823">
        <v>2091.5100000000002</v>
      </c>
      <c r="E3823">
        <v>2102.06</v>
      </c>
      <c r="F3823">
        <v>3156200000</v>
      </c>
      <c r="G3823">
        <v>14.399840066281291</v>
      </c>
      <c r="H3823">
        <v>3.299840066281376</v>
      </c>
      <c r="I3823">
        <v>146.14584382026399</v>
      </c>
      <c r="J3823">
        <v>98.80668257756524</v>
      </c>
      <c r="K3823">
        <v>84.16</v>
      </c>
      <c r="L3823">
        <f t="shared" si="1008"/>
        <v>2088.2101599337188</v>
      </c>
      <c r="N3823">
        <f t="shared" si="1003"/>
        <v>14.399840066281286</v>
      </c>
      <c r="O3823">
        <f t="shared" si="1004"/>
        <v>3.2998400662813765</v>
      </c>
      <c r="P3823">
        <f t="shared" si="1005"/>
        <v>0</v>
      </c>
      <c r="Q3823">
        <f t="shared" si="1006"/>
        <v>0</v>
      </c>
      <c r="R3823">
        <f t="shared" si="1007"/>
        <v>2098.7266666666669</v>
      </c>
      <c r="S3823">
        <f t="shared" si="1009"/>
        <v>2084.2146666666667</v>
      </c>
      <c r="T3823">
        <f t="shared" si="1010"/>
        <v>33.114666666667745</v>
      </c>
      <c r="U3823">
        <f t="shared" si="1011"/>
        <v>6.6229333333335489</v>
      </c>
      <c r="V3823">
        <f t="shared" si="1012"/>
        <v>146.07827347398634</v>
      </c>
      <c r="W3823">
        <f t="shared" si="1013"/>
        <v>-6.7570346277648241E-2</v>
      </c>
      <c r="X3823">
        <f t="shared" si="1014"/>
        <v>2102.61</v>
      </c>
      <c r="Y3823">
        <f t="shared" si="1015"/>
        <v>2056.52</v>
      </c>
      <c r="Z3823">
        <f t="shared" si="1016"/>
        <v>98.80668257756524</v>
      </c>
      <c r="AA3823">
        <f t="shared" si="1019"/>
        <v>84.163248463635611</v>
      </c>
      <c r="AB3823">
        <f t="shared" si="1017"/>
        <v>0</v>
      </c>
      <c r="AC3823">
        <f t="shared" si="1018"/>
        <v>3.2484636356144847E-3</v>
      </c>
    </row>
    <row r="3824" spans="1:29" x14ac:dyDescent="0.3">
      <c r="A3824" s="2">
        <v>42107</v>
      </c>
      <c r="B3824">
        <v>2102.0300000000002</v>
      </c>
      <c r="C3824">
        <v>2107.65</v>
      </c>
      <c r="D3824">
        <v>2092.33</v>
      </c>
      <c r="E3824">
        <v>2092.4299999999998</v>
      </c>
      <c r="F3824">
        <v>2908420000</v>
      </c>
      <c r="G3824">
        <v>18.033226710854251</v>
      </c>
      <c r="H3824">
        <v>2.7132267108540868</v>
      </c>
      <c r="I3824">
        <v>77.685507634608769</v>
      </c>
      <c r="J3824">
        <v>55.691411935952559</v>
      </c>
      <c r="K3824">
        <v>79.42</v>
      </c>
      <c r="L3824">
        <f t="shared" si="1008"/>
        <v>2089.6167732891458</v>
      </c>
      <c r="N3824">
        <f t="shared" si="1003"/>
        <v>18.033226710854251</v>
      </c>
      <c r="O3824">
        <f t="shared" si="1004"/>
        <v>2.7132267108540873</v>
      </c>
      <c r="P3824">
        <f t="shared" si="1005"/>
        <v>0</v>
      </c>
      <c r="Q3824">
        <f t="shared" si="1006"/>
        <v>0</v>
      </c>
      <c r="R3824">
        <f t="shared" si="1007"/>
        <v>2097.4699999999998</v>
      </c>
      <c r="S3824">
        <f t="shared" si="1009"/>
        <v>2088.7666666666664</v>
      </c>
      <c r="T3824">
        <f t="shared" si="1010"/>
        <v>37.326666666666824</v>
      </c>
      <c r="U3824">
        <f t="shared" si="1011"/>
        <v>7.4653333333333647</v>
      </c>
      <c r="V3824">
        <f t="shared" si="1012"/>
        <v>77.722212299815496</v>
      </c>
      <c r="W3824">
        <f t="shared" si="1013"/>
        <v>3.6704665206727327E-2</v>
      </c>
      <c r="X3824">
        <f t="shared" si="1014"/>
        <v>2107.65</v>
      </c>
      <c r="Y3824">
        <f t="shared" si="1015"/>
        <v>2073.3000000000002</v>
      </c>
      <c r="Z3824">
        <f t="shared" si="1016"/>
        <v>55.691411935952559</v>
      </c>
      <c r="AA3824">
        <f t="shared" si="1019"/>
        <v>79.415844721237548</v>
      </c>
      <c r="AB3824">
        <f t="shared" si="1017"/>
        <v>0</v>
      </c>
      <c r="AC3824">
        <f t="shared" si="1018"/>
        <v>-4.1552787624539178E-3</v>
      </c>
    </row>
    <row r="3825" spans="1:29" x14ac:dyDescent="0.3">
      <c r="A3825" s="2">
        <v>42108</v>
      </c>
      <c r="B3825">
        <v>2092.2800000000002</v>
      </c>
      <c r="C3825">
        <v>2098.62</v>
      </c>
      <c r="D3825">
        <v>2083.2399999999998</v>
      </c>
      <c r="E3825">
        <v>2095.84</v>
      </c>
      <c r="F3825">
        <v>3301270000</v>
      </c>
      <c r="G3825">
        <v>6.9288178072356459</v>
      </c>
      <c r="H3825">
        <v>-8.4511821927644633</v>
      </c>
      <c r="I3825">
        <v>15.576999530158499</v>
      </c>
      <c r="J3825">
        <v>65.618631732168922</v>
      </c>
      <c r="K3825">
        <v>79.05</v>
      </c>
      <c r="L3825">
        <f t="shared" si="1008"/>
        <v>2091.6911821927642</v>
      </c>
      <c r="N3825">
        <f t="shared" si="1003"/>
        <v>6.9288178072356459</v>
      </c>
      <c r="O3825">
        <f t="shared" si="1004"/>
        <v>-8.4511821927644633</v>
      </c>
      <c r="P3825">
        <f t="shared" si="1005"/>
        <v>0</v>
      </c>
      <c r="Q3825">
        <f t="shared" si="1006"/>
        <v>0</v>
      </c>
      <c r="R3825">
        <f t="shared" si="1007"/>
        <v>2092.5666666666666</v>
      </c>
      <c r="S3825">
        <f t="shared" si="1009"/>
        <v>2091.1306666666665</v>
      </c>
      <c r="T3825">
        <f t="shared" si="1010"/>
        <v>30.742666666666992</v>
      </c>
      <c r="U3825">
        <f t="shared" si="1011"/>
        <v>6.1485333333333987</v>
      </c>
      <c r="V3825">
        <f t="shared" si="1012"/>
        <v>15.570108860651146</v>
      </c>
      <c r="W3825">
        <f t="shared" si="1013"/>
        <v>-6.8906695073529534E-3</v>
      </c>
      <c r="X3825">
        <f t="shared" si="1014"/>
        <v>2107.65</v>
      </c>
      <c r="Y3825">
        <f t="shared" si="1015"/>
        <v>2073.3000000000002</v>
      </c>
      <c r="Z3825">
        <f t="shared" si="1016"/>
        <v>65.618631732168922</v>
      </c>
      <c r="AA3825">
        <f t="shared" si="1019"/>
        <v>79.046932882781192</v>
      </c>
      <c r="AB3825">
        <f t="shared" si="1017"/>
        <v>0</v>
      </c>
      <c r="AC3825">
        <f t="shared" si="1018"/>
        <v>-3.0671172188050377E-3</v>
      </c>
    </row>
    <row r="3826" spans="1:29" x14ac:dyDescent="0.3">
      <c r="A3826" s="2">
        <v>42109</v>
      </c>
      <c r="B3826">
        <v>2097.8200000000002</v>
      </c>
      <c r="C3826">
        <v>2111.91</v>
      </c>
      <c r="D3826">
        <v>2097.8200000000002</v>
      </c>
      <c r="E3826">
        <v>2106.63</v>
      </c>
      <c r="F3826">
        <v>4013760000</v>
      </c>
      <c r="G3826">
        <v>15.23921187149017</v>
      </c>
      <c r="H3826">
        <v>1.1492118714904791</v>
      </c>
      <c r="I3826">
        <v>116.6687455823038</v>
      </c>
      <c r="J3826">
        <v>85.964912280702393</v>
      </c>
      <c r="K3826">
        <v>80.06</v>
      </c>
      <c r="L3826">
        <f t="shared" si="1008"/>
        <v>2096.6707881285097</v>
      </c>
      <c r="N3826">
        <f t="shared" si="1003"/>
        <v>15.23921187149017</v>
      </c>
      <c r="O3826">
        <f t="shared" si="1004"/>
        <v>1.1492118714904791</v>
      </c>
      <c r="P3826">
        <f t="shared" si="1005"/>
        <v>0</v>
      </c>
      <c r="Q3826">
        <f t="shared" si="1006"/>
        <v>0</v>
      </c>
      <c r="R3826">
        <f t="shared" si="1007"/>
        <v>2105.4533333333334</v>
      </c>
      <c r="S3826">
        <f t="shared" si="1009"/>
        <v>2096.0953333333337</v>
      </c>
      <c r="T3826">
        <f t="shared" si="1010"/>
        <v>26.727999999999611</v>
      </c>
      <c r="U3826">
        <f t="shared" si="1011"/>
        <v>5.345599999999922</v>
      </c>
      <c r="V3826">
        <f t="shared" si="1012"/>
        <v>116.70657487777932</v>
      </c>
      <c r="W3826">
        <f t="shared" si="1013"/>
        <v>3.7829295475518165E-2</v>
      </c>
      <c r="X3826">
        <f t="shared" si="1014"/>
        <v>2111.91</v>
      </c>
      <c r="Y3826">
        <f t="shared" si="1015"/>
        <v>2074.29</v>
      </c>
      <c r="Z3826">
        <f t="shared" si="1016"/>
        <v>85.964912280702393</v>
      </c>
      <c r="AA3826">
        <f t="shared" si="1019"/>
        <v>80.058404356541686</v>
      </c>
      <c r="AB3826">
        <f t="shared" si="1017"/>
        <v>0</v>
      </c>
      <c r="AC3826">
        <f t="shared" si="1018"/>
        <v>-1.5956434583159762E-3</v>
      </c>
    </row>
    <row r="3827" spans="1:29" x14ac:dyDescent="0.3">
      <c r="A3827" s="2">
        <v>42110</v>
      </c>
      <c r="B3827">
        <v>2105.96</v>
      </c>
      <c r="C3827">
        <v>2111.3000000000002</v>
      </c>
      <c r="D3827">
        <v>2100.02</v>
      </c>
      <c r="E3827">
        <v>2104.9899999999998</v>
      </c>
      <c r="F3827">
        <v>3434120000</v>
      </c>
      <c r="G3827">
        <v>11.85614124766016</v>
      </c>
      <c r="H3827">
        <v>0.57614124765996166</v>
      </c>
      <c r="I3827">
        <v>83.219988917441</v>
      </c>
      <c r="J3827">
        <v>75.86327171259137</v>
      </c>
      <c r="K3827">
        <v>76.39</v>
      </c>
      <c r="L3827">
        <f t="shared" si="1008"/>
        <v>2099.44385875234</v>
      </c>
      <c r="N3827">
        <f t="shared" si="1003"/>
        <v>11.856141247660162</v>
      </c>
      <c r="O3827">
        <f t="shared" si="1004"/>
        <v>0.57614124765996166</v>
      </c>
      <c r="P3827">
        <f t="shared" si="1005"/>
        <v>0</v>
      </c>
      <c r="Q3827">
        <f t="shared" si="1006"/>
        <v>0</v>
      </c>
      <c r="R3827">
        <f t="shared" si="1007"/>
        <v>2105.4366666666665</v>
      </c>
      <c r="S3827">
        <f t="shared" si="1009"/>
        <v>2099.9306666666666</v>
      </c>
      <c r="T3827">
        <f t="shared" si="1010"/>
        <v>22.05733333333319</v>
      </c>
      <c r="U3827">
        <f t="shared" si="1011"/>
        <v>4.4114666666666382</v>
      </c>
      <c r="V3827">
        <f t="shared" si="1012"/>
        <v>83.207398899835198</v>
      </c>
      <c r="W3827">
        <f t="shared" si="1013"/>
        <v>-1.2590017605802473E-2</v>
      </c>
      <c r="X3827">
        <f t="shared" si="1014"/>
        <v>2111.91</v>
      </c>
      <c r="Y3827">
        <f t="shared" si="1015"/>
        <v>2083.2399999999998</v>
      </c>
      <c r="Z3827">
        <f t="shared" si="1016"/>
        <v>75.86327171259137</v>
      </c>
      <c r="AA3827">
        <f t="shared" si="1019"/>
        <v>76.388982047796091</v>
      </c>
      <c r="AB3827">
        <f t="shared" si="1017"/>
        <v>0</v>
      </c>
      <c r="AC3827">
        <f t="shared" si="1018"/>
        <v>-1.0179522039095446E-3</v>
      </c>
    </row>
    <row r="3828" spans="1:29" x14ac:dyDescent="0.3">
      <c r="A3828" s="2">
        <v>42111</v>
      </c>
      <c r="B3828">
        <v>2102.58</v>
      </c>
      <c r="C3828">
        <v>2102.58</v>
      </c>
      <c r="D3828">
        <v>2072.37</v>
      </c>
      <c r="E3828">
        <v>2081.1799999999998</v>
      </c>
      <c r="F3828">
        <v>3627600000</v>
      </c>
      <c r="G3828">
        <v>9.224094165106635</v>
      </c>
      <c r="H3828">
        <v>-20.985905834893401</v>
      </c>
      <c r="I3828">
        <v>-119.4665058141514</v>
      </c>
      <c r="J3828">
        <v>22.281234193221941</v>
      </c>
      <c r="K3828">
        <v>61.08</v>
      </c>
      <c r="L3828">
        <f t="shared" si="1008"/>
        <v>2093.3559058348933</v>
      </c>
      <c r="N3828">
        <f t="shared" si="1003"/>
        <v>9.224094165106635</v>
      </c>
      <c r="O3828">
        <f t="shared" si="1004"/>
        <v>-20.985905834893401</v>
      </c>
      <c r="P3828">
        <f t="shared" si="1005"/>
        <v>0</v>
      </c>
      <c r="Q3828">
        <f t="shared" si="1006"/>
        <v>0</v>
      </c>
      <c r="R3828">
        <f t="shared" si="1007"/>
        <v>2085.3766666666666</v>
      </c>
      <c r="S3828">
        <f t="shared" si="1009"/>
        <v>2097.2606666666666</v>
      </c>
      <c r="T3828">
        <f t="shared" si="1010"/>
        <v>33.155999999999949</v>
      </c>
      <c r="U3828">
        <f t="shared" si="1011"/>
        <v>6.63119999999999</v>
      </c>
      <c r="V3828">
        <f t="shared" si="1012"/>
        <v>-119.47561024651176</v>
      </c>
      <c r="W3828">
        <f t="shared" si="1013"/>
        <v>-9.1044323603597377E-3</v>
      </c>
      <c r="X3828">
        <f t="shared" si="1014"/>
        <v>2111.91</v>
      </c>
      <c r="Y3828">
        <f t="shared" si="1015"/>
        <v>2072.37</v>
      </c>
      <c r="Z3828">
        <f t="shared" si="1016"/>
        <v>22.281234193221938</v>
      </c>
      <c r="AA3828">
        <f t="shared" si="1019"/>
        <v>61.083892370927444</v>
      </c>
      <c r="AB3828">
        <f t="shared" si="1017"/>
        <v>0</v>
      </c>
      <c r="AC3828">
        <f t="shared" si="1018"/>
        <v>3.8923709274456542E-3</v>
      </c>
    </row>
    <row r="3829" spans="1:29" x14ac:dyDescent="0.3">
      <c r="A3829" s="2">
        <v>42114</v>
      </c>
      <c r="B3829">
        <v>2084.11</v>
      </c>
      <c r="C3829">
        <v>2103.94</v>
      </c>
      <c r="D3829">
        <v>2084.11</v>
      </c>
      <c r="E3829">
        <v>2100.4</v>
      </c>
      <c r="F3829">
        <v>3000160000</v>
      </c>
      <c r="G3829">
        <v>8.2360627767375263</v>
      </c>
      <c r="H3829">
        <v>-11.593937223262399</v>
      </c>
      <c r="I3829">
        <v>-8.383469770193301</v>
      </c>
      <c r="J3829">
        <v>70.890237733940879</v>
      </c>
      <c r="K3829">
        <v>64.12</v>
      </c>
      <c r="L3829">
        <f t="shared" si="1008"/>
        <v>2095.7039372232625</v>
      </c>
      <c r="N3829">
        <f t="shared" si="1003"/>
        <v>8.2360627767375263</v>
      </c>
      <c r="O3829">
        <f t="shared" si="1004"/>
        <v>-11.593937223262401</v>
      </c>
      <c r="P3829">
        <f t="shared" si="1005"/>
        <v>0</v>
      </c>
      <c r="Q3829">
        <f t="shared" si="1006"/>
        <v>0</v>
      </c>
      <c r="R3829">
        <f t="shared" si="1007"/>
        <v>2096.15</v>
      </c>
      <c r="S3829">
        <f t="shared" si="1009"/>
        <v>2096.9966666666669</v>
      </c>
      <c r="T3829">
        <f t="shared" si="1010"/>
        <v>33.793333333333521</v>
      </c>
      <c r="U3829">
        <f t="shared" si="1011"/>
        <v>6.7586666666667039</v>
      </c>
      <c r="V3829">
        <f t="shared" si="1012"/>
        <v>-8.3514171105425277</v>
      </c>
      <c r="W3829">
        <f t="shared" si="1013"/>
        <v>3.2052659650773307E-2</v>
      </c>
      <c r="X3829">
        <f t="shared" si="1014"/>
        <v>2111.91</v>
      </c>
      <c r="Y3829">
        <f t="shared" si="1015"/>
        <v>2072.37</v>
      </c>
      <c r="Z3829">
        <f t="shared" si="1016"/>
        <v>70.890237733940879</v>
      </c>
      <c r="AA3829">
        <f t="shared" si="1019"/>
        <v>64.123657530525094</v>
      </c>
      <c r="AB3829">
        <f t="shared" si="1017"/>
        <v>0</v>
      </c>
      <c r="AC3829">
        <f t="shared" si="1018"/>
        <v>3.6575305250892143E-3</v>
      </c>
    </row>
    <row r="3830" spans="1:29" x14ac:dyDescent="0.3">
      <c r="A3830" s="2">
        <v>42115</v>
      </c>
      <c r="B3830">
        <v>2102.8200000000002</v>
      </c>
      <c r="C3830">
        <v>2109.64</v>
      </c>
      <c r="D3830">
        <v>2094.38</v>
      </c>
      <c r="E3830">
        <v>2097.29</v>
      </c>
      <c r="F3830">
        <v>3243410000</v>
      </c>
      <c r="G3830">
        <v>13.407375184491229</v>
      </c>
      <c r="H3830">
        <v>-1.8526248155085341</v>
      </c>
      <c r="I3830">
        <v>19.923862383032681</v>
      </c>
      <c r="J3830">
        <v>63.024785027820172</v>
      </c>
      <c r="K3830">
        <v>63.6</v>
      </c>
      <c r="L3830">
        <f t="shared" si="1008"/>
        <v>2096.2326248155086</v>
      </c>
      <c r="N3830">
        <f t="shared" si="1003"/>
        <v>13.407375184491229</v>
      </c>
      <c r="O3830">
        <f t="shared" si="1004"/>
        <v>-1.8526248155085341</v>
      </c>
      <c r="P3830">
        <f t="shared" si="1005"/>
        <v>0</v>
      </c>
      <c r="Q3830">
        <f t="shared" si="1006"/>
        <v>0</v>
      </c>
      <c r="R3830">
        <f t="shared" si="1007"/>
        <v>2100.436666666667</v>
      </c>
      <c r="S3830">
        <f t="shared" si="1009"/>
        <v>2098.5706666666665</v>
      </c>
      <c r="T3830">
        <f t="shared" si="1010"/>
        <v>31.22933333333367</v>
      </c>
      <c r="U3830">
        <f t="shared" si="1011"/>
        <v>6.2458666666667337</v>
      </c>
      <c r="V3830">
        <f t="shared" si="1012"/>
        <v>19.917171889680858</v>
      </c>
      <c r="W3830">
        <f t="shared" si="1013"/>
        <v>-6.6904933518223686E-3</v>
      </c>
      <c r="X3830">
        <f t="shared" si="1014"/>
        <v>2111.91</v>
      </c>
      <c r="Y3830">
        <f t="shared" si="1015"/>
        <v>2072.37</v>
      </c>
      <c r="Z3830">
        <f t="shared" si="1016"/>
        <v>63.024785027820172</v>
      </c>
      <c r="AA3830">
        <f t="shared" si="1019"/>
        <v>63.604888189655341</v>
      </c>
      <c r="AB3830">
        <f t="shared" si="1017"/>
        <v>0</v>
      </c>
      <c r="AC3830">
        <f t="shared" si="1018"/>
        <v>4.8881896553396587E-3</v>
      </c>
    </row>
    <row r="3831" spans="1:29" x14ac:dyDescent="0.3">
      <c r="A3831" s="2">
        <v>42116</v>
      </c>
      <c r="B3831">
        <v>2098.27</v>
      </c>
      <c r="C3831">
        <v>2109.98</v>
      </c>
      <c r="D3831">
        <v>2091.0500000000002</v>
      </c>
      <c r="E3831">
        <v>2107.96</v>
      </c>
      <c r="F3831">
        <v>3348480000</v>
      </c>
      <c r="G3831">
        <v>9.8382501229939407</v>
      </c>
      <c r="H3831">
        <v>-9.0917498770058955</v>
      </c>
      <c r="I3831">
        <v>56.004860082771579</v>
      </c>
      <c r="J3831">
        <v>91.420498330336187</v>
      </c>
      <c r="K3831">
        <v>64.7</v>
      </c>
      <c r="L3831">
        <f t="shared" si="1008"/>
        <v>2100.1417498770061</v>
      </c>
      <c r="N3831">
        <f t="shared" si="1003"/>
        <v>9.8382501229939407</v>
      </c>
      <c r="O3831">
        <f t="shared" si="1004"/>
        <v>-9.0917498770058955</v>
      </c>
      <c r="P3831">
        <f t="shared" si="1005"/>
        <v>0</v>
      </c>
      <c r="Q3831">
        <f t="shared" si="1006"/>
        <v>0</v>
      </c>
      <c r="R3831">
        <f t="shared" si="1007"/>
        <v>2102.9966666666669</v>
      </c>
      <c r="S3831">
        <f t="shared" si="1009"/>
        <v>2098.0793333333336</v>
      </c>
      <c r="T3831">
        <f t="shared" si="1010"/>
        <v>29.264000000000124</v>
      </c>
      <c r="U3831">
        <f t="shared" si="1011"/>
        <v>5.8528000000000251</v>
      </c>
      <c r="V3831">
        <f t="shared" si="1012"/>
        <v>56.011177935726451</v>
      </c>
      <c r="W3831">
        <f t="shared" si="1013"/>
        <v>6.317852954872194E-3</v>
      </c>
      <c r="X3831">
        <f t="shared" si="1014"/>
        <v>2111.3000000000002</v>
      </c>
      <c r="Y3831">
        <f t="shared" si="1015"/>
        <v>2072.37</v>
      </c>
      <c r="Z3831">
        <f t="shared" si="1016"/>
        <v>91.420498330336187</v>
      </c>
      <c r="AA3831">
        <f t="shared" si="1019"/>
        <v>64.696005399582106</v>
      </c>
      <c r="AB3831">
        <f t="shared" si="1017"/>
        <v>0</v>
      </c>
      <c r="AC3831">
        <f t="shared" si="1018"/>
        <v>-3.9946004178972316E-3</v>
      </c>
    </row>
    <row r="3832" spans="1:29" x14ac:dyDescent="0.3">
      <c r="A3832" s="2">
        <v>42117</v>
      </c>
      <c r="B3832">
        <v>2107.21</v>
      </c>
      <c r="C3832">
        <v>2120.4899999999998</v>
      </c>
      <c r="D3832">
        <v>2103.19</v>
      </c>
      <c r="E3832">
        <v>2112.9299999999998</v>
      </c>
      <c r="F3832">
        <v>3636670000</v>
      </c>
      <c r="G3832">
        <v>16.08550008199563</v>
      </c>
      <c r="H3832">
        <v>-1.2144999180040941</v>
      </c>
      <c r="I3832">
        <v>122.7732923234679</v>
      </c>
      <c r="J3832">
        <v>84.28927680798013</v>
      </c>
      <c r="K3832">
        <v>66.38</v>
      </c>
      <c r="L3832">
        <f t="shared" si="1008"/>
        <v>2104.4044999180041</v>
      </c>
      <c r="N3832">
        <f t="shared" si="1003"/>
        <v>16.085500081995633</v>
      </c>
      <c r="O3832">
        <f t="shared" si="1004"/>
        <v>-1.2144999180040941</v>
      </c>
      <c r="P3832">
        <f t="shared" si="1005"/>
        <v>0</v>
      </c>
      <c r="Q3832">
        <f t="shared" si="1006"/>
        <v>0</v>
      </c>
      <c r="R3832">
        <f t="shared" si="1007"/>
        <v>2112.2033333333334</v>
      </c>
      <c r="S3832">
        <f t="shared" si="1009"/>
        <v>2099.4326666666666</v>
      </c>
      <c r="T3832">
        <f t="shared" si="1010"/>
        <v>34.677333333333991</v>
      </c>
      <c r="U3832">
        <f t="shared" si="1011"/>
        <v>6.9354666666667981</v>
      </c>
      <c r="V3832">
        <f t="shared" si="1012"/>
        <v>122.75710037936926</v>
      </c>
      <c r="W3832">
        <f t="shared" si="1013"/>
        <v>-1.6191944098636668E-2</v>
      </c>
      <c r="X3832">
        <f t="shared" si="1014"/>
        <v>2120.4899999999998</v>
      </c>
      <c r="Y3832">
        <f t="shared" si="1015"/>
        <v>2072.37</v>
      </c>
      <c r="Z3832">
        <f t="shared" si="1016"/>
        <v>84.28927680798013</v>
      </c>
      <c r="AA3832">
        <f t="shared" si="1019"/>
        <v>66.381206418659858</v>
      </c>
      <c r="AB3832">
        <f t="shared" si="1017"/>
        <v>0</v>
      </c>
      <c r="AC3832">
        <f t="shared" si="1018"/>
        <v>1.2064186598621518E-3</v>
      </c>
    </row>
    <row r="3833" spans="1:29" x14ac:dyDescent="0.3">
      <c r="A3833" s="2">
        <v>42118</v>
      </c>
      <c r="B3833">
        <v>2112.8000000000002</v>
      </c>
      <c r="C3833">
        <v>2120.92</v>
      </c>
      <c r="D3833">
        <v>2112.8000000000002</v>
      </c>
      <c r="E3833">
        <v>2117.69</v>
      </c>
      <c r="F3833">
        <v>3375780000</v>
      </c>
      <c r="G3833">
        <v>12.0870000546638</v>
      </c>
      <c r="H3833">
        <v>3.967000054663913</v>
      </c>
      <c r="I3833">
        <v>106.5253415877156</v>
      </c>
      <c r="J3833">
        <v>91.225210540613901</v>
      </c>
      <c r="K3833">
        <v>80.17</v>
      </c>
      <c r="L3833">
        <f t="shared" si="1008"/>
        <v>2108.8329999453363</v>
      </c>
      <c r="N3833">
        <f t="shared" si="1003"/>
        <v>12.087000054663804</v>
      </c>
      <c r="O3833">
        <f t="shared" si="1004"/>
        <v>3.967000054663913</v>
      </c>
      <c r="P3833">
        <f t="shared" si="1005"/>
        <v>0</v>
      </c>
      <c r="Q3833">
        <f t="shared" si="1006"/>
        <v>0</v>
      </c>
      <c r="R3833">
        <f t="shared" si="1007"/>
        <v>2117.1366666666668</v>
      </c>
      <c r="S3833">
        <f t="shared" si="1009"/>
        <v>2105.7846666666669</v>
      </c>
      <c r="T3833">
        <f t="shared" si="1010"/>
        <v>35.541333333333114</v>
      </c>
      <c r="U3833">
        <f t="shared" si="1011"/>
        <v>7.1082666666666228</v>
      </c>
      <c r="V3833">
        <f t="shared" si="1012"/>
        <v>106.46758703481328</v>
      </c>
      <c r="W3833">
        <f t="shared" si="1013"/>
        <v>-5.7754552902324008E-2</v>
      </c>
      <c r="X3833">
        <f t="shared" si="1014"/>
        <v>2120.92</v>
      </c>
      <c r="Y3833">
        <f t="shared" si="1015"/>
        <v>2084.11</v>
      </c>
      <c r="Z3833">
        <f t="shared" si="1016"/>
        <v>91.225210540613901</v>
      </c>
      <c r="AA3833">
        <f t="shared" si="1019"/>
        <v>80.170001688138257</v>
      </c>
      <c r="AB3833">
        <f t="shared" si="1017"/>
        <v>0</v>
      </c>
      <c r="AC3833">
        <f t="shared" si="1018"/>
        <v>1.6881382549627233E-6</v>
      </c>
    </row>
    <row r="3834" spans="1:29" x14ac:dyDescent="0.3">
      <c r="A3834" s="2">
        <v>42121</v>
      </c>
      <c r="B3834">
        <v>2119.29</v>
      </c>
      <c r="C3834">
        <v>2125.92</v>
      </c>
      <c r="D3834">
        <v>2107.04</v>
      </c>
      <c r="E3834">
        <v>2108.92</v>
      </c>
      <c r="F3834">
        <v>3438750000</v>
      </c>
      <c r="G3834">
        <v>17.058000036442539</v>
      </c>
      <c r="H3834">
        <v>-1.821999963557573</v>
      </c>
      <c r="I3834">
        <v>50.354997269252067</v>
      </c>
      <c r="J3834">
        <v>51.24749067966718</v>
      </c>
      <c r="K3834">
        <v>76.239999999999995</v>
      </c>
      <c r="L3834">
        <f t="shared" si="1008"/>
        <v>2108.8619999635575</v>
      </c>
      <c r="N3834">
        <f t="shared" si="1003"/>
        <v>17.058000036442536</v>
      </c>
      <c r="O3834">
        <f t="shared" si="1004"/>
        <v>-1.8219999635575732</v>
      </c>
      <c r="P3834">
        <f t="shared" si="1005"/>
        <v>0</v>
      </c>
      <c r="Q3834">
        <f t="shared" si="1006"/>
        <v>0</v>
      </c>
      <c r="R3834">
        <f t="shared" si="1007"/>
        <v>2113.96</v>
      </c>
      <c r="S3834">
        <f t="shared" si="1009"/>
        <v>2109.3466666666668</v>
      </c>
      <c r="T3834">
        <f t="shared" si="1010"/>
        <v>30.519999999999527</v>
      </c>
      <c r="U3834">
        <f t="shared" si="1011"/>
        <v>6.1039999999999051</v>
      </c>
      <c r="V3834">
        <f t="shared" si="1012"/>
        <v>50.385903596912428</v>
      </c>
      <c r="W3834">
        <f t="shared" si="1013"/>
        <v>3.0906327660360944E-2</v>
      </c>
      <c r="X3834">
        <f t="shared" si="1014"/>
        <v>2125.92</v>
      </c>
      <c r="Y3834">
        <f t="shared" si="1015"/>
        <v>2091.0500000000002</v>
      </c>
      <c r="Z3834">
        <f t="shared" si="1016"/>
        <v>51.24749067966718</v>
      </c>
      <c r="AA3834">
        <f t="shared" si="1019"/>
        <v>76.241452277283514</v>
      </c>
      <c r="AB3834">
        <f t="shared" si="1017"/>
        <v>0</v>
      </c>
      <c r="AC3834">
        <f t="shared" si="1018"/>
        <v>1.4522772835192654E-3</v>
      </c>
    </row>
    <row r="3835" spans="1:29" x14ac:dyDescent="0.3">
      <c r="A3835" s="2">
        <v>42122</v>
      </c>
      <c r="B3835">
        <v>2108.35</v>
      </c>
      <c r="C3835">
        <v>2116.04</v>
      </c>
      <c r="D3835">
        <v>2094.89</v>
      </c>
      <c r="E3835">
        <v>2114.7600000000002</v>
      </c>
      <c r="F3835">
        <v>3546270000</v>
      </c>
      <c r="G3835">
        <v>5.2120000242948663</v>
      </c>
      <c r="H3835">
        <v>-15.937999975705219</v>
      </c>
      <c r="I3835">
        <v>-38.624083881666643</v>
      </c>
      <c r="J3835">
        <v>67.995411528534873</v>
      </c>
      <c r="K3835">
        <v>77.239999999999995</v>
      </c>
      <c r="L3835">
        <f t="shared" si="1008"/>
        <v>2110.8279999757051</v>
      </c>
      <c r="N3835">
        <f t="shared" si="1003"/>
        <v>5.2120000242948663</v>
      </c>
      <c r="O3835">
        <f t="shared" si="1004"/>
        <v>-15.937999975705225</v>
      </c>
      <c r="P3835">
        <f t="shared" si="1005"/>
        <v>0</v>
      </c>
      <c r="Q3835">
        <f t="shared" si="1006"/>
        <v>0</v>
      </c>
      <c r="R3835">
        <f t="shared" si="1007"/>
        <v>2108.5633333333335</v>
      </c>
      <c r="S3835">
        <f t="shared" si="1009"/>
        <v>2110.9720000000007</v>
      </c>
      <c r="T3835">
        <f t="shared" si="1010"/>
        <v>20.76799999999912</v>
      </c>
      <c r="U3835">
        <f t="shared" si="1011"/>
        <v>4.1535999999998241</v>
      </c>
      <c r="V3835">
        <f t="shared" si="1012"/>
        <v>-38.659904126015363</v>
      </c>
      <c r="W3835">
        <f t="shared" si="1013"/>
        <v>-3.5820244348720109E-2</v>
      </c>
      <c r="X3835">
        <f t="shared" si="1014"/>
        <v>2125.92</v>
      </c>
      <c r="Y3835">
        <f t="shared" si="1015"/>
        <v>2091.0500000000002</v>
      </c>
      <c r="Z3835">
        <f t="shared" si="1016"/>
        <v>67.995411528534873</v>
      </c>
      <c r="AA3835">
        <f t="shared" si="1019"/>
        <v>77.235577577426454</v>
      </c>
      <c r="AB3835">
        <f t="shared" si="1017"/>
        <v>0</v>
      </c>
      <c r="AC3835">
        <f t="shared" si="1018"/>
        <v>-4.4224225735405298E-3</v>
      </c>
    </row>
    <row r="3836" spans="1:29" x14ac:dyDescent="0.3">
      <c r="A3836" s="2">
        <v>42123</v>
      </c>
      <c r="B3836">
        <v>2112.4899999999998</v>
      </c>
      <c r="C3836">
        <v>2113.65</v>
      </c>
      <c r="D3836">
        <v>2097.41</v>
      </c>
      <c r="E3836">
        <v>2106.85</v>
      </c>
      <c r="F3836">
        <v>4074970000</v>
      </c>
      <c r="G3836">
        <v>4.1480000161968746</v>
      </c>
      <c r="H3836">
        <v>-12.09199998380336</v>
      </c>
      <c r="I3836">
        <v>-108.5481682496647</v>
      </c>
      <c r="J3836">
        <v>38.543345149854851</v>
      </c>
      <c r="K3836">
        <v>66.66</v>
      </c>
      <c r="L3836">
        <f t="shared" si="1008"/>
        <v>2109.5019999838032</v>
      </c>
      <c r="N3836">
        <f t="shared" si="1003"/>
        <v>4.1480000161968746</v>
      </c>
      <c r="O3836">
        <f t="shared" si="1004"/>
        <v>-12.091999983803362</v>
      </c>
      <c r="P3836">
        <f t="shared" si="1005"/>
        <v>0</v>
      </c>
      <c r="Q3836">
        <f t="shared" si="1006"/>
        <v>0</v>
      </c>
      <c r="R3836">
        <f t="shared" si="1007"/>
        <v>2105.9699999999998</v>
      </c>
      <c r="S3836">
        <f t="shared" si="1009"/>
        <v>2111.5666666666666</v>
      </c>
      <c r="T3836">
        <f t="shared" si="1010"/>
        <v>17.200000000000273</v>
      </c>
      <c r="U3836">
        <f t="shared" si="1011"/>
        <v>3.4400000000000546</v>
      </c>
      <c r="V3836">
        <f t="shared" si="1012"/>
        <v>-108.46253229974258</v>
      </c>
      <c r="W3836">
        <f t="shared" si="1013"/>
        <v>8.5635949922121313E-2</v>
      </c>
      <c r="X3836">
        <f t="shared" si="1014"/>
        <v>2125.92</v>
      </c>
      <c r="Y3836">
        <f t="shared" si="1015"/>
        <v>2094.89</v>
      </c>
      <c r="Z3836">
        <f t="shared" si="1016"/>
        <v>38.543345149854851</v>
      </c>
      <c r="AA3836">
        <f t="shared" si="1019"/>
        <v>66.660146941330183</v>
      </c>
      <c r="AB3836">
        <f t="shared" si="1017"/>
        <v>0</v>
      </c>
      <c r="AC3836">
        <f t="shared" si="1018"/>
        <v>1.4694133018622324E-4</v>
      </c>
    </row>
    <row r="3837" spans="1:29" x14ac:dyDescent="0.3">
      <c r="A3837" s="2">
        <v>42124</v>
      </c>
      <c r="B3837">
        <v>2105.52</v>
      </c>
      <c r="C3837">
        <v>2105.52</v>
      </c>
      <c r="D3837">
        <v>2077.59</v>
      </c>
      <c r="E3837">
        <v>2085.5100000000002</v>
      </c>
      <c r="F3837">
        <v>4509680000</v>
      </c>
      <c r="G3837">
        <v>4.015333344130795</v>
      </c>
      <c r="H3837">
        <v>-23.914666655869041</v>
      </c>
      <c r="I3837">
        <v>-157.05818965517281</v>
      </c>
      <c r="J3837">
        <v>16.387337057728299</v>
      </c>
      <c r="K3837">
        <v>53.08</v>
      </c>
      <c r="L3837">
        <f t="shared" si="1008"/>
        <v>2101.5046666558692</v>
      </c>
      <c r="N3837">
        <f t="shared" si="1003"/>
        <v>4.015333344130795</v>
      </c>
      <c r="O3837">
        <f t="shared" si="1004"/>
        <v>-23.914666655869041</v>
      </c>
      <c r="P3837">
        <f t="shared" si="1005"/>
        <v>0</v>
      </c>
      <c r="Q3837">
        <f t="shared" si="1006"/>
        <v>0</v>
      </c>
      <c r="R3837">
        <f t="shared" si="1007"/>
        <v>2089.5400000000004</v>
      </c>
      <c r="S3837">
        <f t="shared" si="1009"/>
        <v>2107.0340000000001</v>
      </c>
      <c r="T3837">
        <f t="shared" si="1010"/>
        <v>37.115999999999985</v>
      </c>
      <c r="U3837">
        <f t="shared" si="1011"/>
        <v>7.4231999999999969</v>
      </c>
      <c r="V3837">
        <f t="shared" si="1012"/>
        <v>-157.11103926428581</v>
      </c>
      <c r="W3837">
        <f t="shared" si="1013"/>
        <v>-5.2849609112996632E-2</v>
      </c>
      <c r="X3837">
        <f t="shared" si="1014"/>
        <v>2125.92</v>
      </c>
      <c r="Y3837">
        <f t="shared" si="1015"/>
        <v>2077.59</v>
      </c>
      <c r="Z3837">
        <f t="shared" si="1016"/>
        <v>16.387337057728296</v>
      </c>
      <c r="AA3837">
        <f t="shared" si="1019"/>
        <v>53.07975899127981</v>
      </c>
      <c r="AB3837">
        <f t="shared" si="1017"/>
        <v>0</v>
      </c>
      <c r="AC3837">
        <f t="shared" si="1018"/>
        <v>-2.4100872018806285E-4</v>
      </c>
    </row>
    <row r="3838" spans="1:29" x14ac:dyDescent="0.3">
      <c r="A3838" s="2">
        <v>42125</v>
      </c>
      <c r="B3838">
        <v>2087.38</v>
      </c>
      <c r="C3838">
        <v>2108.41</v>
      </c>
      <c r="D3838">
        <v>2087.38</v>
      </c>
      <c r="E3838">
        <v>2108.29</v>
      </c>
      <c r="F3838">
        <v>3379390000</v>
      </c>
      <c r="G3838">
        <v>4.6435555627535896</v>
      </c>
      <c r="H3838">
        <v>-16.386444437246151</v>
      </c>
      <c r="I3838">
        <v>-24.915958077912439</v>
      </c>
      <c r="J3838">
        <v>63.521622180839778</v>
      </c>
      <c r="K3838">
        <v>47.54</v>
      </c>
      <c r="L3838">
        <f t="shared" si="1008"/>
        <v>2103.7664444372463</v>
      </c>
      <c r="N3838">
        <f t="shared" si="1003"/>
        <v>4.6435555627535905</v>
      </c>
      <c r="O3838">
        <f t="shared" si="1004"/>
        <v>-16.386444437246155</v>
      </c>
      <c r="P3838">
        <f t="shared" si="1005"/>
        <v>0</v>
      </c>
      <c r="Q3838">
        <f t="shared" si="1006"/>
        <v>0</v>
      </c>
      <c r="R3838">
        <f t="shared" si="1007"/>
        <v>2101.36</v>
      </c>
      <c r="S3838">
        <f t="shared" si="1009"/>
        <v>2103.878666666667</v>
      </c>
      <c r="T3838">
        <f t="shared" si="1010"/>
        <v>33.714666666665835</v>
      </c>
      <c r="U3838">
        <f t="shared" si="1011"/>
        <v>6.7429333333331671</v>
      </c>
      <c r="V3838">
        <f t="shared" si="1012"/>
        <v>-24.901790186930455</v>
      </c>
      <c r="W3838">
        <f t="shared" si="1013"/>
        <v>1.4167890981983788E-2</v>
      </c>
      <c r="X3838">
        <f t="shared" si="1014"/>
        <v>2125.92</v>
      </c>
      <c r="Y3838">
        <f t="shared" si="1015"/>
        <v>2077.59</v>
      </c>
      <c r="Z3838">
        <f t="shared" si="1016"/>
        <v>63.521622180839778</v>
      </c>
      <c r="AA3838">
        <f t="shared" si="1019"/>
        <v>47.539041319324994</v>
      </c>
      <c r="AB3838">
        <f t="shared" si="1017"/>
        <v>0</v>
      </c>
      <c r="AC3838">
        <f t="shared" si="1018"/>
        <v>-9.5868067500504139E-4</v>
      </c>
    </row>
    <row r="3839" spans="1:29" x14ac:dyDescent="0.3">
      <c r="A3839" s="2">
        <v>42128</v>
      </c>
      <c r="B3839">
        <v>2110.23</v>
      </c>
      <c r="C3839">
        <v>2120.9499999999998</v>
      </c>
      <c r="D3839">
        <v>2110.23</v>
      </c>
      <c r="E3839">
        <v>2114.4899999999998</v>
      </c>
      <c r="F3839">
        <v>3091580000</v>
      </c>
      <c r="G3839">
        <v>13.60903704183556</v>
      </c>
      <c r="H3839">
        <v>2.8890370418357629</v>
      </c>
      <c r="I3839">
        <v>106.4823702566068</v>
      </c>
      <c r="J3839">
        <v>85.101476014759953</v>
      </c>
      <c r="K3839">
        <v>54.31</v>
      </c>
      <c r="L3839">
        <f t="shared" si="1008"/>
        <v>2107.3409629581643</v>
      </c>
      <c r="N3839">
        <f t="shared" si="1003"/>
        <v>13.609037041835563</v>
      </c>
      <c r="O3839">
        <f t="shared" si="1004"/>
        <v>2.8890370418357634</v>
      </c>
      <c r="P3839">
        <f t="shared" si="1005"/>
        <v>0</v>
      </c>
      <c r="Q3839">
        <f t="shared" si="1006"/>
        <v>0</v>
      </c>
      <c r="R3839">
        <f t="shared" si="1007"/>
        <v>2115.2233333333334</v>
      </c>
      <c r="S3839">
        <f t="shared" si="1009"/>
        <v>2104.1313333333337</v>
      </c>
      <c r="T3839">
        <f t="shared" si="1010"/>
        <v>34.725333333332401</v>
      </c>
      <c r="U3839">
        <f t="shared" si="1011"/>
        <v>6.94506666666648</v>
      </c>
      <c r="V3839">
        <f t="shared" si="1012"/>
        <v>106.47365996006701</v>
      </c>
      <c r="W3839">
        <f t="shared" si="1013"/>
        <v>-8.710296539788942E-3</v>
      </c>
      <c r="X3839">
        <f t="shared" si="1014"/>
        <v>2120.9499999999998</v>
      </c>
      <c r="Y3839">
        <f t="shared" si="1015"/>
        <v>2077.59</v>
      </c>
      <c r="Z3839">
        <f t="shared" si="1016"/>
        <v>85.101476014759953</v>
      </c>
      <c r="AA3839">
        <f t="shared" si="1019"/>
        <v>54.30983838634355</v>
      </c>
      <c r="AB3839">
        <f t="shared" si="1017"/>
        <v>0</v>
      </c>
      <c r="AC3839">
        <f t="shared" si="1018"/>
        <v>-1.6161365645217529E-4</v>
      </c>
    </row>
    <row r="3840" spans="1:29" x14ac:dyDescent="0.3">
      <c r="A3840" s="2">
        <v>42129</v>
      </c>
      <c r="B3840">
        <v>2112.63</v>
      </c>
      <c r="C3840">
        <v>2115.2399999999998</v>
      </c>
      <c r="D3840">
        <v>2088.46</v>
      </c>
      <c r="E3840">
        <v>2089.46</v>
      </c>
      <c r="F3840">
        <v>3793950000</v>
      </c>
      <c r="G3840">
        <v>13.85935802789027</v>
      </c>
      <c r="H3840">
        <v>-12.920641972109481</v>
      </c>
      <c r="I3840">
        <v>-40.926640926644318</v>
      </c>
      <c r="J3840">
        <v>27.3754612546125</v>
      </c>
      <c r="K3840">
        <v>46.19</v>
      </c>
      <c r="L3840">
        <f t="shared" si="1008"/>
        <v>2101.3806419721095</v>
      </c>
      <c r="N3840">
        <f t="shared" si="1003"/>
        <v>13.859358027890266</v>
      </c>
      <c r="O3840">
        <f t="shared" si="1004"/>
        <v>-12.920641972109479</v>
      </c>
      <c r="P3840">
        <f t="shared" si="1005"/>
        <v>0</v>
      </c>
      <c r="Q3840">
        <f t="shared" si="1006"/>
        <v>0</v>
      </c>
      <c r="R3840">
        <f t="shared" si="1007"/>
        <v>2097.7199999999998</v>
      </c>
      <c r="S3840">
        <f t="shared" si="1009"/>
        <v>2101.9626666666668</v>
      </c>
      <c r="T3840">
        <f t="shared" si="1010"/>
        <v>34.535999999999603</v>
      </c>
      <c r="U3840">
        <f t="shared" si="1011"/>
        <v>6.9071999999999205</v>
      </c>
      <c r="V3840">
        <f t="shared" si="1012"/>
        <v>-40.94921885054282</v>
      </c>
      <c r="W3840">
        <f t="shared" si="1013"/>
        <v>-2.2577923898502661E-2</v>
      </c>
      <c r="X3840">
        <f t="shared" si="1014"/>
        <v>2120.9499999999998</v>
      </c>
      <c r="Y3840">
        <f t="shared" si="1015"/>
        <v>2077.59</v>
      </c>
      <c r="Z3840">
        <f t="shared" si="1016"/>
        <v>27.3754612546125</v>
      </c>
      <c r="AA3840">
        <f t="shared" si="1019"/>
        <v>46.185848331559079</v>
      </c>
      <c r="AB3840">
        <f t="shared" si="1017"/>
        <v>0</v>
      </c>
      <c r="AC3840">
        <f t="shared" si="1018"/>
        <v>-4.1516684409188542E-3</v>
      </c>
    </row>
    <row r="3841" spans="1:29" x14ac:dyDescent="0.3">
      <c r="A3841" s="2">
        <v>42130</v>
      </c>
      <c r="B3841">
        <v>2091.2600000000002</v>
      </c>
      <c r="C3841">
        <v>2098.42</v>
      </c>
      <c r="D3841">
        <v>2067.9299999999998</v>
      </c>
      <c r="E3841">
        <v>2080.15</v>
      </c>
      <c r="F3841">
        <v>3792210000</v>
      </c>
      <c r="G3841">
        <v>4.116238685260214</v>
      </c>
      <c r="H3841">
        <v>-26.373761314740019</v>
      </c>
      <c r="I3841">
        <v>-110.3850013461598</v>
      </c>
      <c r="J3841">
        <v>23.04790645039656</v>
      </c>
      <c r="K3841">
        <v>43.09</v>
      </c>
      <c r="L3841">
        <f t="shared" si="1008"/>
        <v>2094.3037613147399</v>
      </c>
      <c r="N3841">
        <f t="shared" si="1003"/>
        <v>4.116238685260214</v>
      </c>
      <c r="O3841">
        <f t="shared" si="1004"/>
        <v>-26.373761314740022</v>
      </c>
      <c r="P3841">
        <f t="shared" si="1005"/>
        <v>0</v>
      </c>
      <c r="Q3841">
        <f t="shared" si="1006"/>
        <v>0</v>
      </c>
      <c r="R3841">
        <f t="shared" si="1007"/>
        <v>2082.1666666666665</v>
      </c>
      <c r="S3841">
        <f t="shared" si="1009"/>
        <v>2097.2020000000002</v>
      </c>
      <c r="T3841">
        <f t="shared" si="1010"/>
        <v>45.394666666666126</v>
      </c>
      <c r="U3841">
        <f t="shared" si="1011"/>
        <v>9.0789333333332252</v>
      </c>
      <c r="V3841">
        <f t="shared" si="1012"/>
        <v>-110.40455070591179</v>
      </c>
      <c r="W3841">
        <f t="shared" si="1013"/>
        <v>-1.9549359751991346E-2</v>
      </c>
      <c r="X3841">
        <f t="shared" si="1014"/>
        <v>2120.9499999999998</v>
      </c>
      <c r="Y3841">
        <f t="shared" si="1015"/>
        <v>2067.9299999999998</v>
      </c>
      <c r="Z3841">
        <f t="shared" si="1016"/>
        <v>23.047906450396564</v>
      </c>
      <c r="AA3841">
        <f t="shared" si="1019"/>
        <v>43.086760591667414</v>
      </c>
      <c r="AB3841">
        <f t="shared" si="1017"/>
        <v>0</v>
      </c>
      <c r="AC3841">
        <f t="shared" si="1018"/>
        <v>-3.2394083325897327E-3</v>
      </c>
    </row>
    <row r="3842" spans="1:29" x14ac:dyDescent="0.3">
      <c r="A3842" s="2">
        <v>42131</v>
      </c>
      <c r="B3842">
        <v>2079.96</v>
      </c>
      <c r="C3842">
        <v>2092.9</v>
      </c>
      <c r="D3842">
        <v>2074.9899999999998</v>
      </c>
      <c r="E3842">
        <v>2088</v>
      </c>
      <c r="F3842">
        <v>3676640000</v>
      </c>
      <c r="G3842">
        <v>0.69749245683988192</v>
      </c>
      <c r="H3842">
        <v>-17.212507543160431</v>
      </c>
      <c r="I3842">
        <v>-72.973746176360564</v>
      </c>
      <c r="J3842">
        <v>37.85364013579813</v>
      </c>
      <c r="K3842">
        <v>47.38</v>
      </c>
      <c r="L3842">
        <f t="shared" si="1008"/>
        <v>2092.2025075431602</v>
      </c>
      <c r="N3842">
        <f t="shared" si="1003"/>
        <v>0.69749245683988192</v>
      </c>
      <c r="O3842">
        <f t="shared" si="1004"/>
        <v>-17.212507543160427</v>
      </c>
      <c r="P3842">
        <f t="shared" si="1005"/>
        <v>0</v>
      </c>
      <c r="Q3842">
        <f t="shared" si="1006"/>
        <v>0</v>
      </c>
      <c r="R3842">
        <f t="shared" si="1007"/>
        <v>2085.2966666666666</v>
      </c>
      <c r="S3842">
        <f t="shared" si="1009"/>
        <v>2096.3533333333335</v>
      </c>
      <c r="T3842">
        <f t="shared" si="1010"/>
        <v>50.486666666666679</v>
      </c>
      <c r="U3842">
        <f t="shared" si="1011"/>
        <v>10.097333333333335</v>
      </c>
      <c r="V3842">
        <f t="shared" si="1012"/>
        <v>-73.000572208284964</v>
      </c>
      <c r="W3842">
        <f t="shared" si="1013"/>
        <v>-2.6826031924400695E-2</v>
      </c>
      <c r="X3842">
        <f t="shared" si="1014"/>
        <v>2120.9499999999998</v>
      </c>
      <c r="Y3842">
        <f t="shared" si="1015"/>
        <v>2067.9299999999998</v>
      </c>
      <c r="Z3842">
        <f t="shared" si="1016"/>
        <v>37.85364013579813</v>
      </c>
      <c r="AA3842">
        <f t="shared" si="1019"/>
        <v>47.380021207281388</v>
      </c>
      <c r="AB3842">
        <f t="shared" si="1017"/>
        <v>0</v>
      </c>
      <c r="AC3842">
        <f t="shared" si="1018"/>
        <v>2.1207281385215992E-5</v>
      </c>
    </row>
    <row r="3843" spans="1:29" x14ac:dyDescent="0.3">
      <c r="A3843" s="2">
        <v>42132</v>
      </c>
      <c r="B3843">
        <v>2092.13</v>
      </c>
      <c r="C3843">
        <v>2117.66</v>
      </c>
      <c r="D3843">
        <v>2092.13</v>
      </c>
      <c r="E3843">
        <v>2116.1</v>
      </c>
      <c r="F3843">
        <v>3399440000</v>
      </c>
      <c r="G3843">
        <v>17.49166163789323</v>
      </c>
      <c r="H3843">
        <v>-8.038338362106515</v>
      </c>
      <c r="I3843">
        <v>63.857412653445429</v>
      </c>
      <c r="J3843">
        <v>90.852508487363423</v>
      </c>
      <c r="K3843">
        <v>52.85</v>
      </c>
      <c r="L3843">
        <f t="shared" si="1008"/>
        <v>2100.1683383621066</v>
      </c>
      <c r="N3843">
        <f t="shared" ref="N3843:N3906" si="1020">C3843-L3843</f>
        <v>17.49166163789323</v>
      </c>
      <c r="O3843">
        <f t="shared" ref="O3843:O3906" si="1021">D3843-L3843</f>
        <v>-8.038338362106515</v>
      </c>
      <c r="P3843">
        <f t="shared" ref="P3843:P3906" si="1022">N3843-G3843</f>
        <v>0</v>
      </c>
      <c r="Q3843">
        <f t="shared" ref="Q3843:Q3906" si="1023">O3843-H3843</f>
        <v>0</v>
      </c>
      <c r="R3843">
        <f t="shared" ref="R3843:R3906" si="1024">AVERAGE(C3843:E3843)</f>
        <v>2108.6299999999997</v>
      </c>
      <c r="S3843">
        <f t="shared" si="1009"/>
        <v>2097.8073333333332</v>
      </c>
      <c r="T3843">
        <f t="shared" si="1010"/>
        <v>56.477333333333263</v>
      </c>
      <c r="U3843">
        <f t="shared" si="1011"/>
        <v>11.295466666666652</v>
      </c>
      <c r="V3843">
        <f t="shared" si="1012"/>
        <v>63.876166643057267</v>
      </c>
      <c r="W3843">
        <f t="shared" si="1013"/>
        <v>1.8753989611838051E-2</v>
      </c>
      <c r="X3843">
        <f t="shared" si="1014"/>
        <v>2120.9499999999998</v>
      </c>
      <c r="Y3843">
        <f t="shared" si="1015"/>
        <v>2067.9299999999998</v>
      </c>
      <c r="Z3843">
        <f t="shared" si="1016"/>
        <v>90.852508487363423</v>
      </c>
      <c r="AA3843">
        <f t="shared" si="1019"/>
        <v>52.84619846858611</v>
      </c>
      <c r="AB3843">
        <f t="shared" si="1017"/>
        <v>0</v>
      </c>
      <c r="AC3843">
        <f t="shared" si="1018"/>
        <v>-3.8015314138917233E-3</v>
      </c>
    </row>
    <row r="3844" spans="1:29" x14ac:dyDescent="0.3">
      <c r="A3844" s="2">
        <v>42135</v>
      </c>
      <c r="B3844">
        <v>2115.56</v>
      </c>
      <c r="C3844">
        <v>2117.69</v>
      </c>
      <c r="D3844">
        <v>2104.58</v>
      </c>
      <c r="E3844">
        <v>2105.33</v>
      </c>
      <c r="F3844">
        <v>2992670000</v>
      </c>
      <c r="G3844">
        <v>15.801107758595659</v>
      </c>
      <c r="H3844">
        <v>2.691107758595535</v>
      </c>
      <c r="I3844">
        <v>81.574517674481157</v>
      </c>
      <c r="J3844">
        <v>75.160771704179922</v>
      </c>
      <c r="K3844">
        <v>50.86</v>
      </c>
      <c r="L3844">
        <f t="shared" ref="L3844:L3907" si="1025">$M$2*E3844+L3843*(1-$M$2)</f>
        <v>2101.8888922414044</v>
      </c>
      <c r="N3844">
        <f t="shared" si="1020"/>
        <v>15.801107758595663</v>
      </c>
      <c r="O3844">
        <f t="shared" si="1021"/>
        <v>2.6911077585955354</v>
      </c>
      <c r="P3844">
        <f t="shared" si="1022"/>
        <v>0</v>
      </c>
      <c r="Q3844">
        <f t="shared" si="1023"/>
        <v>0</v>
      </c>
      <c r="R3844">
        <f t="shared" si="1024"/>
        <v>2109.2000000000003</v>
      </c>
      <c r="S3844">
        <f t="shared" si="1009"/>
        <v>2096.6026666666667</v>
      </c>
      <c r="T3844">
        <f t="shared" si="1010"/>
        <v>51.483999999999924</v>
      </c>
      <c r="U3844">
        <f t="shared" si="1011"/>
        <v>10.296799999999985</v>
      </c>
      <c r="V3844">
        <f t="shared" si="1012"/>
        <v>81.56147756800577</v>
      </c>
      <c r="W3844">
        <f t="shared" si="1013"/>
        <v>-1.3040106475386892E-2</v>
      </c>
      <c r="X3844">
        <f t="shared" si="1014"/>
        <v>2117.69</v>
      </c>
      <c r="Y3844">
        <f t="shared" si="1015"/>
        <v>2067.9299999999998</v>
      </c>
      <c r="Z3844">
        <f t="shared" si="1016"/>
        <v>75.160771704179922</v>
      </c>
      <c r="AA3844">
        <f t="shared" si="1019"/>
        <v>50.858057606470105</v>
      </c>
      <c r="AB3844">
        <f t="shared" si="1017"/>
        <v>0</v>
      </c>
      <c r="AC3844">
        <f t="shared" si="1018"/>
        <v>-1.9423935298945594E-3</v>
      </c>
    </row>
    <row r="3845" spans="1:29" x14ac:dyDescent="0.3">
      <c r="A3845" s="2">
        <v>42136</v>
      </c>
      <c r="B3845">
        <v>2102.87</v>
      </c>
      <c r="C3845">
        <v>2105.06</v>
      </c>
      <c r="D3845">
        <v>2085.5700000000002</v>
      </c>
      <c r="E3845">
        <v>2099.12</v>
      </c>
      <c r="F3845">
        <v>3139520000</v>
      </c>
      <c r="G3845">
        <v>4.0940718390634174</v>
      </c>
      <c r="H3845">
        <v>-15.395928160936361</v>
      </c>
      <c r="I3845">
        <v>1.3402764045440321</v>
      </c>
      <c r="J3845">
        <v>62.680868167202412</v>
      </c>
      <c r="K3845">
        <v>57.92</v>
      </c>
      <c r="L3845">
        <f t="shared" si="1025"/>
        <v>2100.9659281609365</v>
      </c>
      <c r="N3845">
        <f t="shared" si="1020"/>
        <v>4.0940718390634174</v>
      </c>
      <c r="O3845">
        <f t="shared" si="1021"/>
        <v>-15.395928160936364</v>
      </c>
      <c r="P3845">
        <f t="shared" si="1022"/>
        <v>0</v>
      </c>
      <c r="Q3845">
        <f t="shared" si="1023"/>
        <v>0</v>
      </c>
      <c r="R3845">
        <f t="shared" si="1024"/>
        <v>2096.5833333333335</v>
      </c>
      <c r="S3845">
        <f t="shared" si="1009"/>
        <v>2096.3753333333334</v>
      </c>
      <c r="T3845">
        <f t="shared" si="1010"/>
        <v>50.574666666666872</v>
      </c>
      <c r="U3845">
        <f t="shared" si="1011"/>
        <v>10.114933333333374</v>
      </c>
      <c r="V3845">
        <f t="shared" si="1012"/>
        <v>1.3709103371917617</v>
      </c>
      <c r="W3845">
        <f t="shared" si="1013"/>
        <v>3.0633932647729623E-2</v>
      </c>
      <c r="X3845">
        <f t="shared" si="1014"/>
        <v>2117.69</v>
      </c>
      <c r="Y3845">
        <f t="shared" si="1015"/>
        <v>2067.9299999999998</v>
      </c>
      <c r="Z3845">
        <f t="shared" si="1016"/>
        <v>62.680868167202405</v>
      </c>
      <c r="AA3845">
        <f t="shared" si="1019"/>
        <v>57.919138988988081</v>
      </c>
      <c r="AB3845">
        <f t="shared" si="1017"/>
        <v>0</v>
      </c>
      <c r="AC3845">
        <f t="shared" si="1018"/>
        <v>-8.6101101192070928E-4</v>
      </c>
    </row>
    <row r="3846" spans="1:29" x14ac:dyDescent="0.3">
      <c r="A3846" s="2">
        <v>42137</v>
      </c>
      <c r="B3846">
        <v>2099.62</v>
      </c>
      <c r="C3846">
        <v>2110.19</v>
      </c>
      <c r="D3846">
        <v>2096.04</v>
      </c>
      <c r="E3846">
        <v>2098.48</v>
      </c>
      <c r="F3846">
        <v>3374260000</v>
      </c>
      <c r="G3846">
        <v>10.05271455937554</v>
      </c>
      <c r="H3846">
        <v>-4.097285440624546</v>
      </c>
      <c r="I3846">
        <v>11.719448917516139</v>
      </c>
      <c r="J3846">
        <v>55.01170960187374</v>
      </c>
      <c r="K3846">
        <v>64.31</v>
      </c>
      <c r="L3846">
        <f t="shared" si="1025"/>
        <v>2100.1372854406245</v>
      </c>
      <c r="N3846">
        <f t="shared" si="1020"/>
        <v>10.052714559375545</v>
      </c>
      <c r="O3846">
        <f t="shared" si="1021"/>
        <v>-4.097285440624546</v>
      </c>
      <c r="P3846">
        <f t="shared" si="1022"/>
        <v>0</v>
      </c>
      <c r="Q3846">
        <f t="shared" si="1023"/>
        <v>0</v>
      </c>
      <c r="R3846">
        <f t="shared" si="1024"/>
        <v>2101.5699999999997</v>
      </c>
      <c r="S3846">
        <f t="shared" si="1009"/>
        <v>2100.2560000000003</v>
      </c>
      <c r="T3846">
        <f t="shared" si="1010"/>
        <v>37.263999999999214</v>
      </c>
      <c r="U3846">
        <f t="shared" si="1011"/>
        <v>7.4527999999998427</v>
      </c>
      <c r="V3846">
        <f t="shared" si="1012"/>
        <v>11.75397166165221</v>
      </c>
      <c r="W3846">
        <f t="shared" si="1013"/>
        <v>3.4522744136070926E-2</v>
      </c>
      <c r="X3846">
        <f t="shared" si="1014"/>
        <v>2117.69</v>
      </c>
      <c r="Y3846">
        <f t="shared" si="1015"/>
        <v>2074.9899999999998</v>
      </c>
      <c r="Z3846">
        <f t="shared" si="1016"/>
        <v>55.01170960187374</v>
      </c>
      <c r="AA3846">
        <f t="shared" si="1019"/>
        <v>64.311899619283523</v>
      </c>
      <c r="AB3846">
        <f t="shared" si="1017"/>
        <v>0</v>
      </c>
      <c r="AC3846">
        <f t="shared" si="1018"/>
        <v>1.8996192835203374E-3</v>
      </c>
    </row>
    <row r="3847" spans="1:29" x14ac:dyDescent="0.3">
      <c r="A3847" s="2">
        <v>42138</v>
      </c>
      <c r="B3847">
        <v>2100.4299999999998</v>
      </c>
      <c r="C3847">
        <v>2121.4499999999998</v>
      </c>
      <c r="D3847">
        <v>2100.4299999999998</v>
      </c>
      <c r="E3847">
        <v>2121.1</v>
      </c>
      <c r="F3847">
        <v>3225740000</v>
      </c>
      <c r="G3847">
        <v>14.32514303958305</v>
      </c>
      <c r="H3847">
        <v>-6.6948569604169279</v>
      </c>
      <c r="I3847">
        <v>98.612270865640127</v>
      </c>
      <c r="J3847">
        <v>99.024526198439489</v>
      </c>
      <c r="K3847">
        <v>76.55</v>
      </c>
      <c r="L3847">
        <f t="shared" si="1025"/>
        <v>2107.1248569604168</v>
      </c>
      <c r="N3847">
        <f t="shared" si="1020"/>
        <v>14.325143039583054</v>
      </c>
      <c r="O3847">
        <f t="shared" si="1021"/>
        <v>-6.6948569604169279</v>
      </c>
      <c r="P3847">
        <f t="shared" si="1022"/>
        <v>0</v>
      </c>
      <c r="Q3847">
        <f t="shared" si="1023"/>
        <v>0</v>
      </c>
      <c r="R3847">
        <f t="shared" si="1024"/>
        <v>2114.3266666666664</v>
      </c>
      <c r="S3847">
        <f t="shared" ref="S3847:S3910" si="1026">AVERAGE(R3843:R3847)</f>
        <v>2106.0619999999999</v>
      </c>
      <c r="T3847">
        <f t="shared" ref="T3847:T3910" si="1027">ABS(S3847-R3847)+ABS(S3847-R3846)+ABS(S3847-R3845)+ABS(S3847-R3844)+ABS(S3847-R3843)</f>
        <v>27.941333333333205</v>
      </c>
      <c r="U3847">
        <f t="shared" ref="U3847:U3910" si="1028">T3847/5</f>
        <v>5.588266666666641</v>
      </c>
      <c r="V3847">
        <f t="shared" ref="V3847:V3910" si="1029">(R3847-S3847)/(0.015*U3847)</f>
        <v>98.595469873383635</v>
      </c>
      <c r="W3847">
        <f t="shared" ref="W3847:W3910" si="1030">V3847-I3847</f>
        <v>-1.6800992256492009E-2</v>
      </c>
      <c r="X3847">
        <f t="shared" ref="X3847:X3910" si="1031">MAX(C3843:C3847)</f>
        <v>2121.4499999999998</v>
      </c>
      <c r="Y3847">
        <f t="shared" ref="Y3847:Y3910" si="1032">MIN(D3843:D3847)</f>
        <v>2085.5700000000002</v>
      </c>
      <c r="Z3847">
        <f t="shared" ref="Z3847:Z3910" si="1033">100*(E3847-Y3847)/(X3847-Y3847)</f>
        <v>99.024526198439489</v>
      </c>
      <c r="AA3847">
        <f t="shared" si="1019"/>
        <v>76.546076831811803</v>
      </c>
      <c r="AB3847">
        <f t="shared" ref="AB3847:AB3910" si="1034">Z3847-J3847</f>
        <v>0</v>
      </c>
      <c r="AC3847">
        <f t="shared" ref="AC3847:AC3910" si="1035">AA3847-K3847</f>
        <v>-3.9231681881943814E-3</v>
      </c>
    </row>
    <row r="3848" spans="1:29" x14ac:dyDescent="0.3">
      <c r="A3848" s="2">
        <v>42139</v>
      </c>
      <c r="B3848">
        <v>2122.0700000000002</v>
      </c>
      <c r="C3848">
        <v>2123.89</v>
      </c>
      <c r="D3848">
        <v>2116.81</v>
      </c>
      <c r="E3848">
        <v>2122.73</v>
      </c>
      <c r="F3848">
        <v>3092080000</v>
      </c>
      <c r="G3848">
        <v>11.563428693055361</v>
      </c>
      <c r="H3848">
        <v>4.4834286930554299</v>
      </c>
      <c r="I3848">
        <v>110.50613272445371</v>
      </c>
      <c r="J3848">
        <v>96.97286012526132</v>
      </c>
      <c r="K3848">
        <v>77.77</v>
      </c>
      <c r="L3848">
        <f t="shared" si="1025"/>
        <v>2112.3265713069445</v>
      </c>
      <c r="N3848">
        <f t="shared" si="1020"/>
        <v>11.563428693055357</v>
      </c>
      <c r="O3848">
        <f t="shared" si="1021"/>
        <v>4.4834286930554299</v>
      </c>
      <c r="P3848">
        <f t="shared" si="1022"/>
        <v>0</v>
      </c>
      <c r="Q3848">
        <f t="shared" si="1023"/>
        <v>0</v>
      </c>
      <c r="R3848">
        <f t="shared" si="1024"/>
        <v>2121.1433333333334</v>
      </c>
      <c r="S3848">
        <f t="shared" si="1026"/>
        <v>2108.5646666666667</v>
      </c>
      <c r="T3848">
        <f t="shared" si="1027"/>
        <v>37.952000000000226</v>
      </c>
      <c r="U3848">
        <f t="shared" si="1028"/>
        <v>7.5904000000000451</v>
      </c>
      <c r="V3848">
        <f t="shared" si="1029"/>
        <v>110.47873337080787</v>
      </c>
      <c r="W3848">
        <f t="shared" si="1030"/>
        <v>-2.7399353645833457E-2</v>
      </c>
      <c r="X3848">
        <f t="shared" si="1031"/>
        <v>2123.89</v>
      </c>
      <c r="Y3848">
        <f t="shared" si="1032"/>
        <v>2085.5700000000002</v>
      </c>
      <c r="Z3848">
        <f t="shared" si="1033"/>
        <v>96.97286012526132</v>
      </c>
      <c r="AA3848">
        <f t="shared" si="1019"/>
        <v>77.770147159391371</v>
      </c>
      <c r="AB3848">
        <f t="shared" si="1034"/>
        <v>0</v>
      </c>
      <c r="AC3848">
        <f t="shared" si="1035"/>
        <v>1.4715939137488476E-4</v>
      </c>
    </row>
    <row r="3849" spans="1:29" x14ac:dyDescent="0.3">
      <c r="A3849" s="2">
        <v>42142</v>
      </c>
      <c r="B3849">
        <v>2121.3000000000002</v>
      </c>
      <c r="C3849">
        <v>2131.7800000000002</v>
      </c>
      <c r="D3849">
        <v>2120.0100000000002</v>
      </c>
      <c r="E3849">
        <v>2129.1999999999998</v>
      </c>
      <c r="F3849">
        <v>2888190000</v>
      </c>
      <c r="G3849">
        <v>13.82895246203725</v>
      </c>
      <c r="H3849">
        <v>2.058952462037269</v>
      </c>
      <c r="I3849">
        <v>95.010005534977211</v>
      </c>
      <c r="J3849">
        <v>94.416792901968449</v>
      </c>
      <c r="K3849">
        <v>81.62</v>
      </c>
      <c r="L3849">
        <f t="shared" si="1025"/>
        <v>2117.9510475379629</v>
      </c>
      <c r="N3849">
        <f t="shared" si="1020"/>
        <v>13.82895246203725</v>
      </c>
      <c r="O3849">
        <f t="shared" si="1021"/>
        <v>2.0589524620372686</v>
      </c>
      <c r="P3849">
        <f t="shared" si="1022"/>
        <v>0</v>
      </c>
      <c r="Q3849">
        <f t="shared" si="1023"/>
        <v>0</v>
      </c>
      <c r="R3849">
        <f t="shared" si="1024"/>
        <v>2126.9966666666669</v>
      </c>
      <c r="S3849">
        <f t="shared" si="1026"/>
        <v>2112.1239999999998</v>
      </c>
      <c r="T3849">
        <f t="shared" si="1027"/>
        <v>52.189333333333707</v>
      </c>
      <c r="U3849">
        <f t="shared" si="1028"/>
        <v>10.437866666666741</v>
      </c>
      <c r="V3849">
        <f t="shared" si="1029"/>
        <v>94.99173947848216</v>
      </c>
      <c r="W3849">
        <f t="shared" si="1030"/>
        <v>-1.8266056495050975E-2</v>
      </c>
      <c r="X3849">
        <f t="shared" si="1031"/>
        <v>2131.7800000000002</v>
      </c>
      <c r="Y3849">
        <f t="shared" si="1032"/>
        <v>2085.5700000000002</v>
      </c>
      <c r="Z3849">
        <f t="shared" si="1033"/>
        <v>94.416792901968449</v>
      </c>
      <c r="AA3849">
        <f t="shared" si="1019"/>
        <v>81.621351398949088</v>
      </c>
      <c r="AB3849">
        <f t="shared" si="1034"/>
        <v>0</v>
      </c>
      <c r="AC3849">
        <f t="shared" si="1035"/>
        <v>1.3513989490832046E-3</v>
      </c>
    </row>
    <row r="3850" spans="1:29" x14ac:dyDescent="0.3">
      <c r="A3850" s="2">
        <v>42143</v>
      </c>
      <c r="B3850">
        <v>2129.4499999999998</v>
      </c>
      <c r="C3850">
        <v>2133.02</v>
      </c>
      <c r="D3850">
        <v>2124.5</v>
      </c>
      <c r="E3850">
        <v>2127.83</v>
      </c>
      <c r="F3850">
        <v>3296030000</v>
      </c>
      <c r="G3850">
        <v>11.7759683080244</v>
      </c>
      <c r="H3850">
        <v>3.2559683080244208</v>
      </c>
      <c r="I3850">
        <v>78.606414915470111</v>
      </c>
      <c r="J3850">
        <v>85.965386695510944</v>
      </c>
      <c r="K3850">
        <v>86.28</v>
      </c>
      <c r="L3850">
        <f t="shared" si="1025"/>
        <v>2121.2440316919756</v>
      </c>
      <c r="N3850">
        <f t="shared" si="1020"/>
        <v>11.775968308024403</v>
      </c>
      <c r="O3850">
        <f t="shared" si="1021"/>
        <v>3.2559683080244213</v>
      </c>
      <c r="P3850">
        <f t="shared" si="1022"/>
        <v>0</v>
      </c>
      <c r="Q3850">
        <f t="shared" si="1023"/>
        <v>0</v>
      </c>
      <c r="R3850">
        <f t="shared" si="1024"/>
        <v>2128.4500000000003</v>
      </c>
      <c r="S3850">
        <f t="shared" si="1026"/>
        <v>2118.4973333333337</v>
      </c>
      <c r="T3850">
        <f t="shared" si="1027"/>
        <v>42.196000000000822</v>
      </c>
      <c r="U3850">
        <f t="shared" si="1028"/>
        <v>8.4392000000001648</v>
      </c>
      <c r="V3850">
        <f t="shared" si="1029"/>
        <v>78.622512929080003</v>
      </c>
      <c r="W3850">
        <f t="shared" si="1030"/>
        <v>1.6098013609891382E-2</v>
      </c>
      <c r="X3850">
        <f t="shared" si="1031"/>
        <v>2133.02</v>
      </c>
      <c r="Y3850">
        <f t="shared" si="1032"/>
        <v>2096.04</v>
      </c>
      <c r="Z3850">
        <f t="shared" si="1033"/>
        <v>85.965386695510944</v>
      </c>
      <c r="AA3850">
        <f t="shared" si="1019"/>
        <v>86.278255104610778</v>
      </c>
      <c r="AB3850">
        <f t="shared" si="1034"/>
        <v>0</v>
      </c>
      <c r="AC3850">
        <f t="shared" si="1035"/>
        <v>-1.7448953892227337E-3</v>
      </c>
    </row>
    <row r="3851" spans="1:29" x14ac:dyDescent="0.3">
      <c r="A3851" s="2">
        <v>42144</v>
      </c>
      <c r="B3851">
        <v>2127.79</v>
      </c>
      <c r="C3851">
        <v>2134.7199999999998</v>
      </c>
      <c r="D3851">
        <v>2122.59</v>
      </c>
      <c r="E3851">
        <v>2125.85</v>
      </c>
      <c r="F3851">
        <v>3025880000</v>
      </c>
      <c r="G3851">
        <v>11.940645538682929</v>
      </c>
      <c r="H3851">
        <v>-0.18935446131672509</v>
      </c>
      <c r="I3851">
        <v>55.493741307368254</v>
      </c>
      <c r="J3851">
        <v>74.132400116652377</v>
      </c>
      <c r="K3851">
        <v>90.1</v>
      </c>
      <c r="L3851">
        <f t="shared" si="1025"/>
        <v>2122.7793544613169</v>
      </c>
      <c r="N3851">
        <f t="shared" si="1020"/>
        <v>11.940645538682929</v>
      </c>
      <c r="O3851">
        <f t="shared" si="1021"/>
        <v>-0.18935446131672506</v>
      </c>
      <c r="P3851">
        <f t="shared" si="1022"/>
        <v>0</v>
      </c>
      <c r="Q3851">
        <f t="shared" si="1023"/>
        <v>0</v>
      </c>
      <c r="R3851">
        <f t="shared" si="1024"/>
        <v>2127.7199999999998</v>
      </c>
      <c r="S3851">
        <f t="shared" si="1026"/>
        <v>2123.7273333333333</v>
      </c>
      <c r="T3851">
        <f t="shared" si="1027"/>
        <v>23.969333333333907</v>
      </c>
      <c r="U3851">
        <f t="shared" si="1028"/>
        <v>4.7938666666667817</v>
      </c>
      <c r="V3851">
        <f t="shared" si="1029"/>
        <v>55.524651869978882</v>
      </c>
      <c r="W3851">
        <f t="shared" si="1030"/>
        <v>3.0910562610628745E-2</v>
      </c>
      <c r="X3851">
        <f t="shared" si="1031"/>
        <v>2134.7199999999998</v>
      </c>
      <c r="Y3851">
        <f t="shared" si="1032"/>
        <v>2100.4299999999998</v>
      </c>
      <c r="Z3851">
        <f t="shared" si="1033"/>
        <v>74.132400116652377</v>
      </c>
      <c r="AA3851">
        <f t="shared" ref="AA3851:AA3914" si="1036">AVERAGE(Z3847:Z3851)</f>
        <v>90.102393207566507</v>
      </c>
      <c r="AB3851">
        <f t="shared" si="1034"/>
        <v>0</v>
      </c>
      <c r="AC3851">
        <f t="shared" si="1035"/>
        <v>2.393207566512956E-3</v>
      </c>
    </row>
    <row r="3852" spans="1:29" x14ac:dyDescent="0.3">
      <c r="A3852" s="2">
        <v>42145</v>
      </c>
      <c r="B3852">
        <v>2125.5500000000002</v>
      </c>
      <c r="C3852">
        <v>2134.2800000000002</v>
      </c>
      <c r="D3852">
        <v>2122.9499999999998</v>
      </c>
      <c r="E3852">
        <v>2130.8200000000002</v>
      </c>
      <c r="F3852">
        <v>3070460000</v>
      </c>
      <c r="G3852">
        <v>8.8204303591223834</v>
      </c>
      <c r="H3852">
        <v>-2.5095696408779991</v>
      </c>
      <c r="I3852">
        <v>78.092399403884684</v>
      </c>
      <c r="J3852">
        <v>78.224455611392145</v>
      </c>
      <c r="K3852">
        <v>85.94</v>
      </c>
      <c r="L3852">
        <f t="shared" si="1025"/>
        <v>2125.4595696408778</v>
      </c>
      <c r="N3852">
        <f t="shared" si="1020"/>
        <v>8.8204303591223834</v>
      </c>
      <c r="O3852">
        <f t="shared" si="1021"/>
        <v>-2.5095696408779986</v>
      </c>
      <c r="P3852">
        <f t="shared" si="1022"/>
        <v>0</v>
      </c>
      <c r="Q3852">
        <f t="shared" si="1023"/>
        <v>0</v>
      </c>
      <c r="R3852">
        <f t="shared" si="1024"/>
        <v>2129.35</v>
      </c>
      <c r="S3852">
        <f t="shared" si="1026"/>
        <v>2126.732</v>
      </c>
      <c r="T3852">
        <f t="shared" si="1027"/>
        <v>11.177333333333536</v>
      </c>
      <c r="U3852">
        <f t="shared" si="1028"/>
        <v>2.2354666666667073</v>
      </c>
      <c r="V3852">
        <f t="shared" si="1029"/>
        <v>78.074674937369991</v>
      </c>
      <c r="W3852">
        <f t="shared" si="1030"/>
        <v>-1.7724466514692949E-2</v>
      </c>
      <c r="X3852">
        <f t="shared" si="1031"/>
        <v>2134.7199999999998</v>
      </c>
      <c r="Y3852">
        <f t="shared" si="1032"/>
        <v>2116.81</v>
      </c>
      <c r="Z3852">
        <f t="shared" si="1033"/>
        <v>78.224455611392145</v>
      </c>
      <c r="AA3852">
        <f t="shared" si="1036"/>
        <v>85.942379090157047</v>
      </c>
      <c r="AB3852">
        <f t="shared" si="1034"/>
        <v>0</v>
      </c>
      <c r="AC3852">
        <f t="shared" si="1035"/>
        <v>2.3790901570492906E-3</v>
      </c>
    </row>
    <row r="3853" spans="1:29" x14ac:dyDescent="0.3">
      <c r="A3853" s="2">
        <v>42146</v>
      </c>
      <c r="B3853">
        <v>2130.36</v>
      </c>
      <c r="C3853">
        <v>2132.15</v>
      </c>
      <c r="D3853">
        <v>2126.06</v>
      </c>
      <c r="E3853">
        <v>2126.06</v>
      </c>
      <c r="F3853">
        <v>2571860000</v>
      </c>
      <c r="G3853">
        <v>6.4902869060815647</v>
      </c>
      <c r="H3853">
        <v>0.40028690608141909</v>
      </c>
      <c r="I3853">
        <v>-3.2119914346614111</v>
      </c>
      <c r="J3853">
        <v>41.128484024472463</v>
      </c>
      <c r="K3853">
        <v>74.77</v>
      </c>
      <c r="L3853">
        <f t="shared" si="1025"/>
        <v>2125.6597130939185</v>
      </c>
      <c r="N3853">
        <f t="shared" si="1020"/>
        <v>6.4902869060815647</v>
      </c>
      <c r="O3853">
        <f t="shared" si="1021"/>
        <v>0.40028690608141915</v>
      </c>
      <c r="P3853">
        <f t="shared" si="1022"/>
        <v>0</v>
      </c>
      <c r="Q3853">
        <f t="shared" si="1023"/>
        <v>0</v>
      </c>
      <c r="R3853">
        <f t="shared" si="1024"/>
        <v>2128.09</v>
      </c>
      <c r="S3853">
        <f t="shared" si="1026"/>
        <v>2128.1213333333335</v>
      </c>
      <c r="T3853">
        <f t="shared" si="1027"/>
        <v>3.1146666666668352</v>
      </c>
      <c r="U3853">
        <f t="shared" si="1028"/>
        <v>0.62293333333336709</v>
      </c>
      <c r="V3853">
        <f t="shared" si="1029"/>
        <v>-3.35331050228474</v>
      </c>
      <c r="W3853">
        <f t="shared" si="1030"/>
        <v>-0.14131906762332891</v>
      </c>
      <c r="X3853">
        <f t="shared" si="1031"/>
        <v>2134.7199999999998</v>
      </c>
      <c r="Y3853">
        <f t="shared" si="1032"/>
        <v>2120.0100000000002</v>
      </c>
      <c r="Z3853">
        <f t="shared" si="1033"/>
        <v>41.128484024472463</v>
      </c>
      <c r="AA3853">
        <f t="shared" si="1036"/>
        <v>74.773503869999274</v>
      </c>
      <c r="AB3853">
        <f t="shared" si="1034"/>
        <v>0</v>
      </c>
      <c r="AC3853">
        <f t="shared" si="1035"/>
        <v>3.5038699992782085E-3</v>
      </c>
    </row>
    <row r="3854" spans="1:29" x14ac:dyDescent="0.3">
      <c r="A3854" s="2">
        <v>42150</v>
      </c>
      <c r="B3854">
        <v>2125.34</v>
      </c>
      <c r="C3854">
        <v>2125.34</v>
      </c>
      <c r="D3854">
        <v>2099.1799999999998</v>
      </c>
      <c r="E3854">
        <v>2104.1999999999998</v>
      </c>
      <c r="F3854">
        <v>3342130000</v>
      </c>
      <c r="G3854">
        <v>6.8335246040542188</v>
      </c>
      <c r="H3854">
        <v>-19.32647539594609</v>
      </c>
      <c r="I3854">
        <v>-166.75890057184381</v>
      </c>
      <c r="J3854">
        <v>14.124929656724779</v>
      </c>
      <c r="K3854">
        <v>58.72</v>
      </c>
      <c r="L3854">
        <f t="shared" si="1025"/>
        <v>2118.5064753959459</v>
      </c>
      <c r="N3854">
        <f t="shared" si="1020"/>
        <v>6.8335246040542188</v>
      </c>
      <c r="O3854">
        <f t="shared" si="1021"/>
        <v>-19.32647539594609</v>
      </c>
      <c r="P3854">
        <f t="shared" si="1022"/>
        <v>0</v>
      </c>
      <c r="Q3854">
        <f t="shared" si="1023"/>
        <v>0</v>
      </c>
      <c r="R3854">
        <f t="shared" si="1024"/>
        <v>2109.5733333333333</v>
      </c>
      <c r="S3854">
        <f t="shared" si="1026"/>
        <v>2124.6366666666668</v>
      </c>
      <c r="T3854">
        <f t="shared" si="1027"/>
        <v>30.126666666666551</v>
      </c>
      <c r="U3854">
        <f t="shared" si="1028"/>
        <v>6.0253333333333101</v>
      </c>
      <c r="V3854">
        <f t="shared" si="1029"/>
        <v>-166.66666666666919</v>
      </c>
      <c r="W3854">
        <f t="shared" si="1030"/>
        <v>9.2233905174623487E-2</v>
      </c>
      <c r="X3854">
        <f t="shared" si="1031"/>
        <v>2134.7199999999998</v>
      </c>
      <c r="Y3854">
        <f t="shared" si="1032"/>
        <v>2099.1799999999998</v>
      </c>
      <c r="Z3854">
        <f t="shared" si="1033"/>
        <v>14.124929656724781</v>
      </c>
      <c r="AA3854">
        <f t="shared" si="1036"/>
        <v>58.715131220950539</v>
      </c>
      <c r="AB3854">
        <f t="shared" si="1034"/>
        <v>0</v>
      </c>
      <c r="AC3854">
        <f t="shared" si="1035"/>
        <v>-4.8687790494597039E-3</v>
      </c>
    </row>
    <row r="3855" spans="1:29" x14ac:dyDescent="0.3">
      <c r="A3855" s="2">
        <v>42151</v>
      </c>
      <c r="B3855">
        <v>2105.13</v>
      </c>
      <c r="C3855">
        <v>2126.2199999999998</v>
      </c>
      <c r="D3855">
        <v>2105.13</v>
      </c>
      <c r="E3855">
        <v>2123.48</v>
      </c>
      <c r="F3855">
        <v>3127960000</v>
      </c>
      <c r="G3855">
        <v>6.0556830693690236</v>
      </c>
      <c r="H3855">
        <v>-15.03431693063067</v>
      </c>
      <c r="I3855">
        <v>-41.518614552321203</v>
      </c>
      <c r="J3855">
        <v>68.373663477772112</v>
      </c>
      <c r="K3855">
        <v>55.2</v>
      </c>
      <c r="L3855">
        <f t="shared" si="1025"/>
        <v>2120.1643169306308</v>
      </c>
      <c r="N3855">
        <f t="shared" si="1020"/>
        <v>6.0556830693690245</v>
      </c>
      <c r="O3855">
        <f t="shared" si="1021"/>
        <v>-15.034316930630666</v>
      </c>
      <c r="P3855">
        <f t="shared" si="1022"/>
        <v>0</v>
      </c>
      <c r="Q3855">
        <f t="shared" si="1023"/>
        <v>0</v>
      </c>
      <c r="R3855">
        <f t="shared" si="1024"/>
        <v>2118.2766666666666</v>
      </c>
      <c r="S3855">
        <f t="shared" si="1026"/>
        <v>2122.6019999999999</v>
      </c>
      <c r="T3855">
        <f t="shared" si="1027"/>
        <v>34.708000000000084</v>
      </c>
      <c r="U3855">
        <f t="shared" si="1028"/>
        <v>6.9416000000000171</v>
      </c>
      <c r="V3855">
        <f t="shared" si="1029"/>
        <v>-41.540214872010381</v>
      </c>
      <c r="W3855">
        <f t="shared" si="1030"/>
        <v>-2.1600319689177638E-2</v>
      </c>
      <c r="X3855">
        <f t="shared" si="1031"/>
        <v>2134.7199999999998</v>
      </c>
      <c r="Y3855">
        <f t="shared" si="1032"/>
        <v>2099.1799999999998</v>
      </c>
      <c r="Z3855">
        <f t="shared" si="1033"/>
        <v>68.373663477772112</v>
      </c>
      <c r="AA3855">
        <f t="shared" si="1036"/>
        <v>55.196786577402783</v>
      </c>
      <c r="AB3855">
        <f t="shared" si="1034"/>
        <v>0</v>
      </c>
      <c r="AC3855">
        <f t="shared" si="1035"/>
        <v>-3.213422597220017E-3</v>
      </c>
    </row>
    <row r="3856" spans="1:29" x14ac:dyDescent="0.3">
      <c r="A3856" s="2">
        <v>42152</v>
      </c>
      <c r="B3856">
        <v>2122.27</v>
      </c>
      <c r="C3856">
        <v>2122.27</v>
      </c>
      <c r="D3856">
        <v>2112.86</v>
      </c>
      <c r="E3856">
        <v>2120.79</v>
      </c>
      <c r="F3856">
        <v>2980350000</v>
      </c>
      <c r="G3856">
        <v>1.89712204624584</v>
      </c>
      <c r="H3856">
        <v>-7.512877953754014</v>
      </c>
      <c r="I3856">
        <v>-22.57929006511284</v>
      </c>
      <c r="J3856">
        <v>61.566951566951289</v>
      </c>
      <c r="K3856">
        <v>52.68</v>
      </c>
      <c r="L3856">
        <f t="shared" si="1025"/>
        <v>2120.3728779537541</v>
      </c>
      <c r="N3856">
        <f t="shared" si="1020"/>
        <v>1.8971220462458405</v>
      </c>
      <c r="O3856">
        <f t="shared" si="1021"/>
        <v>-7.512877953754014</v>
      </c>
      <c r="P3856">
        <f t="shared" si="1022"/>
        <v>0</v>
      </c>
      <c r="Q3856">
        <f t="shared" si="1023"/>
        <v>0</v>
      </c>
      <c r="R3856">
        <f t="shared" si="1024"/>
        <v>2118.64</v>
      </c>
      <c r="S3856">
        <f t="shared" si="1026"/>
        <v>2120.7860000000001</v>
      </c>
      <c r="T3856">
        <f t="shared" si="1027"/>
        <v>31.736000000000331</v>
      </c>
      <c r="U3856">
        <f t="shared" si="1028"/>
        <v>6.3472000000000666</v>
      </c>
      <c r="V3856">
        <f t="shared" si="1029"/>
        <v>-22.540122678768203</v>
      </c>
      <c r="W3856">
        <f t="shared" si="1030"/>
        <v>3.9167386344637123E-2</v>
      </c>
      <c r="X3856">
        <f t="shared" si="1031"/>
        <v>2134.2800000000002</v>
      </c>
      <c r="Y3856">
        <f t="shared" si="1032"/>
        <v>2099.1799999999998</v>
      </c>
      <c r="Z3856">
        <f t="shared" si="1033"/>
        <v>61.566951566951289</v>
      </c>
      <c r="AA3856">
        <f t="shared" si="1036"/>
        <v>52.683696867462558</v>
      </c>
      <c r="AB3856">
        <f t="shared" si="1034"/>
        <v>0</v>
      </c>
      <c r="AC3856">
        <f t="shared" si="1035"/>
        <v>3.6968674625583731E-3</v>
      </c>
    </row>
    <row r="3857" spans="1:29" x14ac:dyDescent="0.3">
      <c r="A3857" s="2">
        <v>42153</v>
      </c>
      <c r="B3857">
        <v>2120.66</v>
      </c>
      <c r="C3857">
        <v>2120.66</v>
      </c>
      <c r="D3857">
        <v>2104.89</v>
      </c>
      <c r="E3857">
        <v>2107.39</v>
      </c>
      <c r="F3857">
        <v>3927390000</v>
      </c>
      <c r="G3857">
        <v>4.6147480308304694</v>
      </c>
      <c r="H3857">
        <v>-11.155251969169511</v>
      </c>
      <c r="I3857">
        <v>-74.728757771548558</v>
      </c>
      <c r="J3857">
        <v>24.90142553836813</v>
      </c>
      <c r="K3857">
        <v>42.02</v>
      </c>
      <c r="L3857">
        <f t="shared" si="1025"/>
        <v>2116.0452519691694</v>
      </c>
      <c r="N3857">
        <f t="shared" si="1020"/>
        <v>4.6147480308304694</v>
      </c>
      <c r="O3857">
        <f t="shared" si="1021"/>
        <v>-11.155251969169512</v>
      </c>
      <c r="P3857">
        <f t="shared" si="1022"/>
        <v>0</v>
      </c>
      <c r="Q3857">
        <f t="shared" si="1023"/>
        <v>0</v>
      </c>
      <c r="R3857">
        <f t="shared" si="1024"/>
        <v>2110.9799999999996</v>
      </c>
      <c r="S3857">
        <f t="shared" si="1026"/>
        <v>2117.1120000000001</v>
      </c>
      <c r="T3857">
        <f t="shared" si="1027"/>
        <v>27.34133333333375</v>
      </c>
      <c r="U3857">
        <f t="shared" si="1028"/>
        <v>5.4682666666667501</v>
      </c>
      <c r="V3857">
        <f t="shared" si="1029"/>
        <v>-74.758607236911431</v>
      </c>
      <c r="W3857">
        <f t="shared" si="1030"/>
        <v>-2.9849465362872252E-2</v>
      </c>
      <c r="X3857">
        <f t="shared" si="1031"/>
        <v>2132.15</v>
      </c>
      <c r="Y3857">
        <f t="shared" si="1032"/>
        <v>2099.1799999999998</v>
      </c>
      <c r="Z3857">
        <f t="shared" si="1033"/>
        <v>24.90142553836813</v>
      </c>
      <c r="AA3857">
        <f t="shared" si="1036"/>
        <v>42.019090852857758</v>
      </c>
      <c r="AB3857">
        <f t="shared" si="1034"/>
        <v>0</v>
      </c>
      <c r="AC3857">
        <f t="shared" si="1035"/>
        <v>-9.0914714224510362E-4</v>
      </c>
    </row>
    <row r="3858" spans="1:29" x14ac:dyDescent="0.3">
      <c r="A3858" s="2">
        <v>42156</v>
      </c>
      <c r="B3858">
        <v>2108.64</v>
      </c>
      <c r="C3858">
        <v>2119.15</v>
      </c>
      <c r="D3858">
        <v>2102.54</v>
      </c>
      <c r="E3858">
        <v>2111.73</v>
      </c>
      <c r="F3858">
        <v>3011710000</v>
      </c>
      <c r="G3858">
        <v>4.5431653538871606</v>
      </c>
      <c r="H3858">
        <v>-12.066834646112969</v>
      </c>
      <c r="I3858">
        <v>-45.398557100122318</v>
      </c>
      <c r="J3858">
        <v>46.412721893491863</v>
      </c>
      <c r="K3858">
        <v>43.08</v>
      </c>
      <c r="L3858">
        <f t="shared" si="1025"/>
        <v>2114.6068346461129</v>
      </c>
      <c r="N3858">
        <f t="shared" si="1020"/>
        <v>4.5431653538871615</v>
      </c>
      <c r="O3858">
        <f t="shared" si="1021"/>
        <v>-12.066834646112966</v>
      </c>
      <c r="P3858">
        <f t="shared" si="1022"/>
        <v>0</v>
      </c>
      <c r="Q3858">
        <f t="shared" si="1023"/>
        <v>0</v>
      </c>
      <c r="R3858">
        <f t="shared" si="1024"/>
        <v>2111.14</v>
      </c>
      <c r="S3858">
        <f t="shared" si="1026"/>
        <v>2113.7219999999998</v>
      </c>
      <c r="T3858">
        <f t="shared" si="1027"/>
        <v>18.945333333333565</v>
      </c>
      <c r="U3858">
        <f t="shared" si="1028"/>
        <v>3.789066666666713</v>
      </c>
      <c r="V3858">
        <f t="shared" si="1029"/>
        <v>-45.428953480185946</v>
      </c>
      <c r="W3858">
        <f t="shared" si="1030"/>
        <v>-3.0396380063628214E-2</v>
      </c>
      <c r="X3858">
        <f t="shared" si="1031"/>
        <v>2126.2199999999998</v>
      </c>
      <c r="Y3858">
        <f t="shared" si="1032"/>
        <v>2099.1799999999998</v>
      </c>
      <c r="Z3858">
        <f t="shared" si="1033"/>
        <v>46.412721893491856</v>
      </c>
      <c r="AA3858">
        <f t="shared" si="1036"/>
        <v>43.075938426661637</v>
      </c>
      <c r="AB3858">
        <f t="shared" si="1034"/>
        <v>0</v>
      </c>
      <c r="AC3858">
        <f t="shared" si="1035"/>
        <v>-4.061573338361768E-3</v>
      </c>
    </row>
    <row r="3859" spans="1:29" x14ac:dyDescent="0.3">
      <c r="A3859" s="2">
        <v>42157</v>
      </c>
      <c r="B3859">
        <v>2110.41</v>
      </c>
      <c r="C3859">
        <v>2117.59</v>
      </c>
      <c r="D3859">
        <v>2099.14</v>
      </c>
      <c r="E3859">
        <v>2109.6</v>
      </c>
      <c r="F3859">
        <v>3049350000</v>
      </c>
      <c r="G3859">
        <v>4.6521102359247379</v>
      </c>
      <c r="H3859">
        <v>-13.79788976407553</v>
      </c>
      <c r="I3859">
        <v>-81.432300533423927</v>
      </c>
      <c r="J3859">
        <v>38.626292466765378</v>
      </c>
      <c r="K3859">
        <v>47.98</v>
      </c>
      <c r="L3859">
        <f t="shared" si="1025"/>
        <v>2112.9378897640754</v>
      </c>
      <c r="N3859">
        <f t="shared" si="1020"/>
        <v>4.6521102359247379</v>
      </c>
      <c r="O3859">
        <f t="shared" si="1021"/>
        <v>-13.797889764075535</v>
      </c>
      <c r="P3859">
        <f t="shared" si="1022"/>
        <v>0</v>
      </c>
      <c r="Q3859">
        <f t="shared" si="1023"/>
        <v>0</v>
      </c>
      <c r="R3859">
        <f t="shared" si="1024"/>
        <v>2108.7766666666666</v>
      </c>
      <c r="S3859">
        <f t="shared" si="1026"/>
        <v>2113.5626666666662</v>
      </c>
      <c r="T3859">
        <f t="shared" si="1027"/>
        <v>19.582666666666682</v>
      </c>
      <c r="U3859">
        <f t="shared" si="1028"/>
        <v>3.9165333333333363</v>
      </c>
      <c r="V3859">
        <f t="shared" si="1029"/>
        <v>-81.466603118397217</v>
      </c>
      <c r="W3859">
        <f t="shared" si="1030"/>
        <v>-3.430258497328964E-2</v>
      </c>
      <c r="X3859">
        <f t="shared" si="1031"/>
        <v>2126.2199999999998</v>
      </c>
      <c r="Y3859">
        <f t="shared" si="1032"/>
        <v>2099.14</v>
      </c>
      <c r="Z3859">
        <f t="shared" si="1033"/>
        <v>38.626292466765378</v>
      </c>
      <c r="AA3859">
        <f t="shared" si="1036"/>
        <v>47.976210988669756</v>
      </c>
      <c r="AB3859">
        <f t="shared" si="1034"/>
        <v>0</v>
      </c>
      <c r="AC3859">
        <f t="shared" si="1035"/>
        <v>-3.78901133024101E-3</v>
      </c>
    </row>
    <row r="3860" spans="1:29" x14ac:dyDescent="0.3">
      <c r="A3860" s="2">
        <v>42158</v>
      </c>
      <c r="B3860">
        <v>2110.64</v>
      </c>
      <c r="C3860">
        <v>2121.92</v>
      </c>
      <c r="D3860">
        <v>2109.61</v>
      </c>
      <c r="E3860">
        <v>2114.0700000000002</v>
      </c>
      <c r="F3860">
        <v>3099980000</v>
      </c>
      <c r="G3860">
        <v>8.6047401572832314</v>
      </c>
      <c r="H3860">
        <v>-3.705259842716714</v>
      </c>
      <c r="I3860">
        <v>47.189597315445489</v>
      </c>
      <c r="J3860">
        <v>64.54820579334293</v>
      </c>
      <c r="K3860">
        <v>47.21</v>
      </c>
      <c r="L3860">
        <f t="shared" si="1025"/>
        <v>2113.3152598427168</v>
      </c>
      <c r="N3860">
        <f t="shared" si="1020"/>
        <v>8.6047401572832314</v>
      </c>
      <c r="O3860">
        <f t="shared" si="1021"/>
        <v>-3.705259842716714</v>
      </c>
      <c r="P3860">
        <f t="shared" si="1022"/>
        <v>0</v>
      </c>
      <c r="Q3860">
        <f t="shared" si="1023"/>
        <v>0</v>
      </c>
      <c r="R3860">
        <f t="shared" si="1024"/>
        <v>2115.2000000000003</v>
      </c>
      <c r="S3860">
        <f t="shared" si="1026"/>
        <v>2112.9473333333331</v>
      </c>
      <c r="T3860">
        <f t="shared" si="1027"/>
        <v>15.89066666666713</v>
      </c>
      <c r="U3860">
        <f t="shared" si="1028"/>
        <v>3.1781333333334261</v>
      </c>
      <c r="V3860">
        <f t="shared" si="1029"/>
        <v>47.253454158985242</v>
      </c>
      <c r="W3860">
        <f t="shared" si="1030"/>
        <v>6.3856843539753072E-2</v>
      </c>
      <c r="X3860">
        <f t="shared" si="1031"/>
        <v>2122.27</v>
      </c>
      <c r="Y3860">
        <f t="shared" si="1032"/>
        <v>2099.14</v>
      </c>
      <c r="Z3860">
        <f t="shared" si="1033"/>
        <v>64.54820579334293</v>
      </c>
      <c r="AA3860">
        <f t="shared" si="1036"/>
        <v>47.211119451783915</v>
      </c>
      <c r="AB3860">
        <f t="shared" si="1034"/>
        <v>0</v>
      </c>
      <c r="AC3860">
        <f t="shared" si="1035"/>
        <v>1.1194517839143714E-3</v>
      </c>
    </row>
    <row r="3861" spans="1:29" x14ac:dyDescent="0.3">
      <c r="A3861" s="2">
        <v>42159</v>
      </c>
      <c r="B3861">
        <v>2112.35</v>
      </c>
      <c r="C3861">
        <v>2112.89</v>
      </c>
      <c r="D3861">
        <v>2093.23</v>
      </c>
      <c r="E3861">
        <v>2095.84</v>
      </c>
      <c r="F3861">
        <v>3200050000</v>
      </c>
      <c r="G3861">
        <v>5.3998267715219299</v>
      </c>
      <c r="H3861">
        <v>-14.260173228477919</v>
      </c>
      <c r="I3861">
        <v>-156.35862399616181</v>
      </c>
      <c r="J3861">
        <v>9.0972464273270219</v>
      </c>
      <c r="K3861">
        <v>36.72</v>
      </c>
      <c r="L3861">
        <f t="shared" si="1025"/>
        <v>2107.4901732284779</v>
      </c>
      <c r="N3861">
        <f t="shared" si="1020"/>
        <v>5.3998267715219299</v>
      </c>
      <c r="O3861">
        <f t="shared" si="1021"/>
        <v>-14.260173228477925</v>
      </c>
      <c r="P3861">
        <f t="shared" si="1022"/>
        <v>0</v>
      </c>
      <c r="Q3861">
        <f t="shared" si="1023"/>
        <v>0</v>
      </c>
      <c r="R3861">
        <f t="shared" si="1024"/>
        <v>2100.6533333333332</v>
      </c>
      <c r="S3861">
        <f t="shared" si="1026"/>
        <v>2109.35</v>
      </c>
      <c r="T3861">
        <f t="shared" si="1027"/>
        <v>18.539999999999964</v>
      </c>
      <c r="U3861">
        <f t="shared" si="1028"/>
        <v>3.7079999999999926</v>
      </c>
      <c r="V3861">
        <f t="shared" si="1029"/>
        <v>-156.35862399616565</v>
      </c>
      <c r="W3861">
        <f t="shared" si="1030"/>
        <v>-3.836930773104541E-12</v>
      </c>
      <c r="X3861">
        <f t="shared" si="1031"/>
        <v>2121.92</v>
      </c>
      <c r="Y3861">
        <f t="shared" si="1032"/>
        <v>2093.23</v>
      </c>
      <c r="Z3861">
        <f t="shared" si="1033"/>
        <v>9.0972464273270219</v>
      </c>
      <c r="AA3861">
        <f t="shared" si="1036"/>
        <v>36.717178423859067</v>
      </c>
      <c r="AB3861">
        <f t="shared" si="1034"/>
        <v>0</v>
      </c>
      <c r="AC3861">
        <f t="shared" si="1035"/>
        <v>-2.82157614093137E-3</v>
      </c>
    </row>
    <row r="3862" spans="1:29" x14ac:dyDescent="0.3">
      <c r="A3862" s="2">
        <v>42160</v>
      </c>
      <c r="B3862">
        <v>2095.09</v>
      </c>
      <c r="C3862">
        <v>2100.9899999999998</v>
      </c>
      <c r="D3862">
        <v>2085.67</v>
      </c>
      <c r="E3862">
        <v>2092.83</v>
      </c>
      <c r="F3862">
        <v>3243690000</v>
      </c>
      <c r="G3862">
        <v>-1.613448818985489</v>
      </c>
      <c r="H3862">
        <v>-16.933448818985202</v>
      </c>
      <c r="I3862">
        <v>-118.52686254263089</v>
      </c>
      <c r="J3862">
        <v>19.75172413793063</v>
      </c>
      <c r="K3862">
        <v>35.69</v>
      </c>
      <c r="L3862">
        <f t="shared" si="1025"/>
        <v>2102.6034488189853</v>
      </c>
      <c r="N3862">
        <f t="shared" si="1020"/>
        <v>-1.6134488189854892</v>
      </c>
      <c r="O3862">
        <f t="shared" si="1021"/>
        <v>-16.933448818985198</v>
      </c>
      <c r="P3862">
        <f t="shared" si="1022"/>
        <v>0</v>
      </c>
      <c r="Q3862">
        <f t="shared" si="1023"/>
        <v>0</v>
      </c>
      <c r="R3862">
        <f t="shared" si="1024"/>
        <v>2093.1633333333334</v>
      </c>
      <c r="S3862">
        <f t="shared" si="1026"/>
        <v>2105.7866666666669</v>
      </c>
      <c r="T3862">
        <f t="shared" si="1027"/>
        <v>35.513333333333321</v>
      </c>
      <c r="U3862">
        <f t="shared" si="1028"/>
        <v>7.1026666666666642</v>
      </c>
      <c r="V3862">
        <f t="shared" si="1029"/>
        <v>-118.48445028471423</v>
      </c>
      <c r="W3862">
        <f t="shared" si="1030"/>
        <v>4.2412257916666363E-2</v>
      </c>
      <c r="X3862">
        <f t="shared" si="1031"/>
        <v>2121.92</v>
      </c>
      <c r="Y3862">
        <f t="shared" si="1032"/>
        <v>2085.67</v>
      </c>
      <c r="Z3862">
        <f t="shared" si="1033"/>
        <v>19.751724137930633</v>
      </c>
      <c r="AA3862">
        <f t="shared" si="1036"/>
        <v>35.687238143771559</v>
      </c>
      <c r="AB3862">
        <f t="shared" si="1034"/>
        <v>0</v>
      </c>
      <c r="AC3862">
        <f t="shared" si="1035"/>
        <v>-2.7618562284388304E-3</v>
      </c>
    </row>
    <row r="3863" spans="1:29" x14ac:dyDescent="0.3">
      <c r="A3863" s="2">
        <v>42163</v>
      </c>
      <c r="B3863">
        <v>2092.34</v>
      </c>
      <c r="C3863">
        <v>2093.0100000000002</v>
      </c>
      <c r="D3863">
        <v>2079.11</v>
      </c>
      <c r="E3863">
        <v>2079.2800000000002</v>
      </c>
      <c r="F3863">
        <v>2917150000</v>
      </c>
      <c r="G3863">
        <v>-1.8189658793235139</v>
      </c>
      <c r="H3863">
        <v>-15.7189658793236</v>
      </c>
      <c r="I3863">
        <v>-116.30526612221971</v>
      </c>
      <c r="J3863">
        <v>0.39710348049538191</v>
      </c>
      <c r="K3863">
        <v>26.48</v>
      </c>
      <c r="L3863">
        <f t="shared" si="1025"/>
        <v>2094.8289658793237</v>
      </c>
      <c r="N3863">
        <f t="shared" si="1020"/>
        <v>-1.8189658793235139</v>
      </c>
      <c r="O3863">
        <f t="shared" si="1021"/>
        <v>-15.718965879323605</v>
      </c>
      <c r="P3863">
        <f t="shared" si="1022"/>
        <v>0</v>
      </c>
      <c r="Q3863">
        <f t="shared" si="1023"/>
        <v>0</v>
      </c>
      <c r="R3863">
        <f t="shared" si="1024"/>
        <v>2083.8000000000006</v>
      </c>
      <c r="S3863">
        <f t="shared" si="1026"/>
        <v>2100.318666666667</v>
      </c>
      <c r="T3863">
        <f t="shared" si="1027"/>
        <v>47.347999999999047</v>
      </c>
      <c r="U3863">
        <f t="shared" si="1028"/>
        <v>9.4695999999998097</v>
      </c>
      <c r="V3863">
        <f t="shared" si="1029"/>
        <v>-116.29260416960032</v>
      </c>
      <c r="W3863">
        <f t="shared" si="1030"/>
        <v>1.2661952619382078E-2</v>
      </c>
      <c r="X3863">
        <f t="shared" si="1031"/>
        <v>2121.92</v>
      </c>
      <c r="Y3863">
        <f t="shared" si="1032"/>
        <v>2079.11</v>
      </c>
      <c r="Z3863">
        <f t="shared" si="1033"/>
        <v>0.39710348049538186</v>
      </c>
      <c r="AA3863">
        <f t="shared" si="1036"/>
        <v>26.484114461172272</v>
      </c>
      <c r="AB3863">
        <f t="shared" si="1034"/>
        <v>0</v>
      </c>
      <c r="AC3863">
        <f t="shared" si="1035"/>
        <v>4.114461172271433E-3</v>
      </c>
    </row>
    <row r="3864" spans="1:29" x14ac:dyDescent="0.3">
      <c r="A3864" s="2">
        <v>42164</v>
      </c>
      <c r="B3864">
        <v>2079.0700000000002</v>
      </c>
      <c r="C3864">
        <v>2085.62</v>
      </c>
      <c r="D3864">
        <v>2072.14</v>
      </c>
      <c r="E3864">
        <v>2080.15</v>
      </c>
      <c r="F3864">
        <v>3034580000</v>
      </c>
      <c r="G3864">
        <v>-4.3159772528829308</v>
      </c>
      <c r="H3864">
        <v>-17.795977252882949</v>
      </c>
      <c r="I3864">
        <v>-93.301238530223372</v>
      </c>
      <c r="J3864">
        <v>16.090799517879042</v>
      </c>
      <c r="K3864">
        <v>21.98</v>
      </c>
      <c r="L3864">
        <f t="shared" si="1025"/>
        <v>2089.9359772528828</v>
      </c>
      <c r="N3864">
        <f t="shared" si="1020"/>
        <v>-4.3159772528829308</v>
      </c>
      <c r="O3864">
        <f t="shared" si="1021"/>
        <v>-17.795977252882949</v>
      </c>
      <c r="P3864">
        <f t="shared" si="1022"/>
        <v>0</v>
      </c>
      <c r="Q3864">
        <f t="shared" si="1023"/>
        <v>0</v>
      </c>
      <c r="R3864">
        <f t="shared" si="1024"/>
        <v>2079.3033333333333</v>
      </c>
      <c r="S3864">
        <f t="shared" si="1026"/>
        <v>2094.424</v>
      </c>
      <c r="T3864">
        <f t="shared" si="1027"/>
        <v>54.010666666666111</v>
      </c>
      <c r="U3864">
        <f t="shared" si="1028"/>
        <v>10.802133333333222</v>
      </c>
      <c r="V3864">
        <f t="shared" si="1029"/>
        <v>-93.319015173958547</v>
      </c>
      <c r="W3864">
        <f t="shared" si="1030"/>
        <v>-1.7776643735174957E-2</v>
      </c>
      <c r="X3864">
        <f t="shared" si="1031"/>
        <v>2121.92</v>
      </c>
      <c r="Y3864">
        <f t="shared" si="1032"/>
        <v>2072.14</v>
      </c>
      <c r="Z3864">
        <f t="shared" si="1033"/>
        <v>16.090799517879042</v>
      </c>
      <c r="AA3864">
        <f t="shared" si="1036"/>
        <v>21.977015871395004</v>
      </c>
      <c r="AB3864">
        <f t="shared" si="1034"/>
        <v>0</v>
      </c>
      <c r="AC3864">
        <f t="shared" si="1035"/>
        <v>-2.9841286049965277E-3</v>
      </c>
    </row>
    <row r="3865" spans="1:29" x14ac:dyDescent="0.3">
      <c r="A3865" s="2">
        <v>42165</v>
      </c>
      <c r="B3865">
        <v>2081.12</v>
      </c>
      <c r="C3865">
        <v>2108.5</v>
      </c>
      <c r="D3865">
        <v>2081.12</v>
      </c>
      <c r="E3865">
        <v>2105.1999999999998</v>
      </c>
      <c r="F3865">
        <v>3414320000</v>
      </c>
      <c r="G3865">
        <v>13.476015164744689</v>
      </c>
      <c r="H3865">
        <v>-13.903984835255409</v>
      </c>
      <c r="I3865">
        <v>63.539470602013353</v>
      </c>
      <c r="J3865">
        <v>81.12883435582809</v>
      </c>
      <c r="K3865">
        <v>25.29</v>
      </c>
      <c r="L3865">
        <f t="shared" si="1025"/>
        <v>2095.0239848352553</v>
      </c>
      <c r="N3865">
        <f t="shared" si="1020"/>
        <v>13.476015164744695</v>
      </c>
      <c r="O3865">
        <f t="shared" si="1021"/>
        <v>-13.903984835255415</v>
      </c>
      <c r="P3865">
        <f t="shared" si="1022"/>
        <v>0</v>
      </c>
      <c r="Q3865">
        <f t="shared" si="1023"/>
        <v>0</v>
      </c>
      <c r="R3865">
        <f t="shared" si="1024"/>
        <v>2098.2733333333331</v>
      </c>
      <c r="S3865">
        <f t="shared" si="1026"/>
        <v>2091.0386666666664</v>
      </c>
      <c r="T3865">
        <f t="shared" si="1027"/>
        <v>37.947999999999411</v>
      </c>
      <c r="U3865">
        <f t="shared" si="1028"/>
        <v>7.5895999999998818</v>
      </c>
      <c r="V3865">
        <f t="shared" si="1029"/>
        <v>63.548950025182172</v>
      </c>
      <c r="W3865">
        <f t="shared" si="1030"/>
        <v>9.4794231688197783E-3</v>
      </c>
      <c r="X3865">
        <f t="shared" si="1031"/>
        <v>2112.89</v>
      </c>
      <c r="Y3865">
        <f t="shared" si="1032"/>
        <v>2072.14</v>
      </c>
      <c r="Z3865">
        <f t="shared" si="1033"/>
        <v>81.12883435582809</v>
      </c>
      <c r="AA3865">
        <f t="shared" si="1036"/>
        <v>25.293141583892034</v>
      </c>
      <c r="AB3865">
        <f t="shared" si="1034"/>
        <v>0</v>
      </c>
      <c r="AC3865">
        <f t="shared" si="1035"/>
        <v>3.1415838920345607E-3</v>
      </c>
    </row>
    <row r="3866" spans="1:29" x14ac:dyDescent="0.3">
      <c r="A3866" s="2">
        <v>42166</v>
      </c>
      <c r="B3866">
        <v>2106.2399999999998</v>
      </c>
      <c r="C3866">
        <v>2115.02</v>
      </c>
      <c r="D3866">
        <v>2106.2399999999998</v>
      </c>
      <c r="E3866">
        <v>2108.86</v>
      </c>
      <c r="F3866">
        <v>3128600000</v>
      </c>
      <c r="G3866">
        <v>15.384010109829889</v>
      </c>
      <c r="H3866">
        <v>6.6040101098296873</v>
      </c>
      <c r="I3866">
        <v>125.5500146670602</v>
      </c>
      <c r="J3866">
        <v>85.634328358209331</v>
      </c>
      <c r="K3866">
        <v>40.6</v>
      </c>
      <c r="L3866">
        <f t="shared" si="1025"/>
        <v>2099.6359898901701</v>
      </c>
      <c r="N3866">
        <f t="shared" si="1020"/>
        <v>15.384010109829887</v>
      </c>
      <c r="O3866">
        <f t="shared" si="1021"/>
        <v>6.6040101098296873</v>
      </c>
      <c r="P3866">
        <f t="shared" si="1022"/>
        <v>0</v>
      </c>
      <c r="Q3866">
        <f t="shared" si="1023"/>
        <v>0</v>
      </c>
      <c r="R3866">
        <f t="shared" si="1024"/>
        <v>2110.0400000000004</v>
      </c>
      <c r="S3866">
        <f t="shared" si="1026"/>
        <v>2092.9160000000002</v>
      </c>
      <c r="T3866">
        <f t="shared" si="1027"/>
        <v>45.457333333332826</v>
      </c>
      <c r="U3866">
        <f t="shared" si="1028"/>
        <v>9.091466666666566</v>
      </c>
      <c r="V3866">
        <f t="shared" si="1029"/>
        <v>125.5682984776966</v>
      </c>
      <c r="W3866">
        <f t="shared" si="1030"/>
        <v>1.8283810636404496E-2</v>
      </c>
      <c r="X3866">
        <f t="shared" si="1031"/>
        <v>2115.02</v>
      </c>
      <c r="Y3866">
        <f t="shared" si="1032"/>
        <v>2072.14</v>
      </c>
      <c r="Z3866">
        <f t="shared" si="1033"/>
        <v>85.634328358209331</v>
      </c>
      <c r="AA3866">
        <f t="shared" si="1036"/>
        <v>40.600557970068493</v>
      </c>
      <c r="AB3866">
        <f t="shared" si="1034"/>
        <v>0</v>
      </c>
      <c r="AC3866">
        <f t="shared" si="1035"/>
        <v>5.5797006849189756E-4</v>
      </c>
    </row>
    <row r="3867" spans="1:29" x14ac:dyDescent="0.3">
      <c r="A3867" s="2">
        <v>42167</v>
      </c>
      <c r="B3867">
        <v>2107.4299999999998</v>
      </c>
      <c r="C3867">
        <v>2107.4299999999998</v>
      </c>
      <c r="D3867">
        <v>2091.33</v>
      </c>
      <c r="E3867">
        <v>2094.11</v>
      </c>
      <c r="F3867">
        <v>2719400000</v>
      </c>
      <c r="G3867">
        <v>9.6360067398863976</v>
      </c>
      <c r="H3867">
        <v>-6.4639932601135106</v>
      </c>
      <c r="I3867">
        <v>25.928696085765189</v>
      </c>
      <c r="J3867">
        <v>51.236007462687027</v>
      </c>
      <c r="K3867">
        <v>46.9</v>
      </c>
      <c r="L3867">
        <f t="shared" si="1025"/>
        <v>2097.7939932601134</v>
      </c>
      <c r="N3867">
        <f t="shared" si="1020"/>
        <v>9.6360067398863976</v>
      </c>
      <c r="O3867">
        <f t="shared" si="1021"/>
        <v>-6.4639932601135115</v>
      </c>
      <c r="P3867">
        <f t="shared" si="1022"/>
        <v>0</v>
      </c>
      <c r="Q3867">
        <f t="shared" si="1023"/>
        <v>0</v>
      </c>
      <c r="R3867">
        <f t="shared" si="1024"/>
        <v>2097.6233333333334</v>
      </c>
      <c r="S3867">
        <f t="shared" si="1026"/>
        <v>2093.808</v>
      </c>
      <c r="T3867">
        <f t="shared" si="1027"/>
        <v>49.025333333333037</v>
      </c>
      <c r="U3867">
        <f t="shared" si="1028"/>
        <v>9.8050666666666082</v>
      </c>
      <c r="V3867">
        <f t="shared" si="1029"/>
        <v>25.941236730217565</v>
      </c>
      <c r="W3867">
        <f t="shared" si="1030"/>
        <v>1.254064445237546E-2</v>
      </c>
      <c r="X3867">
        <f t="shared" si="1031"/>
        <v>2115.02</v>
      </c>
      <c r="Y3867">
        <f t="shared" si="1032"/>
        <v>2072.14</v>
      </c>
      <c r="Z3867">
        <f t="shared" si="1033"/>
        <v>51.236007462687027</v>
      </c>
      <c r="AA3867">
        <f t="shared" si="1036"/>
        <v>46.897414635019778</v>
      </c>
      <c r="AB3867">
        <f t="shared" si="1034"/>
        <v>0</v>
      </c>
      <c r="AC3867">
        <f t="shared" si="1035"/>
        <v>-2.5853649802201062E-3</v>
      </c>
    </row>
    <row r="3868" spans="1:29" x14ac:dyDescent="0.3">
      <c r="A3868" s="2">
        <v>42170</v>
      </c>
      <c r="B3868">
        <v>2091.34</v>
      </c>
      <c r="C3868">
        <v>2091.34</v>
      </c>
      <c r="D3868">
        <v>2072.4899999999998</v>
      </c>
      <c r="E3868">
        <v>2084.4299999999998</v>
      </c>
      <c r="F3868">
        <v>3061570000</v>
      </c>
      <c r="G3868">
        <v>-1.9993288400755771</v>
      </c>
      <c r="H3868">
        <v>-20.849328840075941</v>
      </c>
      <c r="I3868">
        <v>-71.908423937061187</v>
      </c>
      <c r="J3868">
        <v>28.661380597014769</v>
      </c>
      <c r="K3868">
        <v>52.55</v>
      </c>
      <c r="L3868">
        <f t="shared" si="1025"/>
        <v>2093.3393288400757</v>
      </c>
      <c r="N3868">
        <f t="shared" si="1020"/>
        <v>-1.9993288400755773</v>
      </c>
      <c r="O3868">
        <f t="shared" si="1021"/>
        <v>-20.849328840075941</v>
      </c>
      <c r="P3868">
        <f t="shared" si="1022"/>
        <v>0</v>
      </c>
      <c r="Q3868">
        <f t="shared" si="1023"/>
        <v>0</v>
      </c>
      <c r="R3868">
        <f t="shared" si="1024"/>
        <v>2082.7533333333336</v>
      </c>
      <c r="S3868">
        <f t="shared" si="1026"/>
        <v>2093.5986666666668</v>
      </c>
      <c r="T3868">
        <f t="shared" si="1027"/>
        <v>50.28133333333335</v>
      </c>
      <c r="U3868">
        <f t="shared" si="1028"/>
        <v>10.056266666666669</v>
      </c>
      <c r="V3868">
        <f t="shared" si="1029"/>
        <v>-71.897677954265319</v>
      </c>
      <c r="W3868">
        <f t="shared" si="1030"/>
        <v>1.0745982795867803E-2</v>
      </c>
      <c r="X3868">
        <f t="shared" si="1031"/>
        <v>2115.02</v>
      </c>
      <c r="Y3868">
        <f t="shared" si="1032"/>
        <v>2072.14</v>
      </c>
      <c r="Z3868">
        <f t="shared" si="1033"/>
        <v>28.661380597014766</v>
      </c>
      <c r="AA3868">
        <f t="shared" si="1036"/>
        <v>52.550270058323655</v>
      </c>
      <c r="AB3868">
        <f t="shared" si="1034"/>
        <v>0</v>
      </c>
      <c r="AC3868">
        <f t="shared" si="1035"/>
        <v>2.7005832365745164E-4</v>
      </c>
    </row>
    <row r="3869" spans="1:29" x14ac:dyDescent="0.3">
      <c r="A3869" s="2">
        <v>42171</v>
      </c>
      <c r="B3869">
        <v>2084.2600000000002</v>
      </c>
      <c r="C3869">
        <v>2097.4</v>
      </c>
      <c r="D3869">
        <v>2082.1</v>
      </c>
      <c r="E3869">
        <v>2096.29</v>
      </c>
      <c r="F3869">
        <v>2919900000</v>
      </c>
      <c r="G3869">
        <v>3.0771141066161358</v>
      </c>
      <c r="H3869">
        <v>-12.222885893384049</v>
      </c>
      <c r="I3869">
        <v>-39.753320683112101</v>
      </c>
      <c r="J3869">
        <v>55.960498471667222</v>
      </c>
      <c r="K3869">
        <v>60.52</v>
      </c>
      <c r="L3869">
        <f t="shared" si="1025"/>
        <v>2094.322885893384</v>
      </c>
      <c r="N3869">
        <f t="shared" si="1020"/>
        <v>3.0771141066161363</v>
      </c>
      <c r="O3869">
        <f t="shared" si="1021"/>
        <v>-12.222885893384046</v>
      </c>
      <c r="P3869">
        <f t="shared" si="1022"/>
        <v>0</v>
      </c>
      <c r="Q3869">
        <f t="shared" si="1023"/>
        <v>0</v>
      </c>
      <c r="R3869">
        <f t="shared" si="1024"/>
        <v>2091.9299999999998</v>
      </c>
      <c r="S3869">
        <f t="shared" si="1026"/>
        <v>2096.1240000000003</v>
      </c>
      <c r="T3869">
        <f t="shared" si="1027"/>
        <v>35.129333333333307</v>
      </c>
      <c r="U3869">
        <f t="shared" si="1028"/>
        <v>7.0258666666666612</v>
      </c>
      <c r="V3869">
        <f t="shared" si="1029"/>
        <v>-39.795802178620129</v>
      </c>
      <c r="W3869">
        <f t="shared" si="1030"/>
        <v>-4.2481495508027933E-2</v>
      </c>
      <c r="X3869">
        <f t="shared" si="1031"/>
        <v>2115.02</v>
      </c>
      <c r="Y3869">
        <f t="shared" si="1032"/>
        <v>2072.4899999999998</v>
      </c>
      <c r="Z3869">
        <f t="shared" si="1033"/>
        <v>55.960498471667222</v>
      </c>
      <c r="AA3869">
        <f t="shared" si="1036"/>
        <v>60.524209849081288</v>
      </c>
      <c r="AB3869">
        <f t="shared" si="1034"/>
        <v>0</v>
      </c>
      <c r="AC3869">
        <f t="shared" si="1035"/>
        <v>4.2098490812847444E-3</v>
      </c>
    </row>
    <row r="3870" spans="1:29" x14ac:dyDescent="0.3">
      <c r="A3870" s="2">
        <v>42172</v>
      </c>
      <c r="B3870">
        <v>2097.4</v>
      </c>
      <c r="C3870">
        <v>2106.79</v>
      </c>
      <c r="D3870">
        <v>2088.86</v>
      </c>
      <c r="E3870">
        <v>2100.44</v>
      </c>
      <c r="F3870">
        <v>3222240000</v>
      </c>
      <c r="G3870">
        <v>10.428076071077159</v>
      </c>
      <c r="H3870">
        <v>-7.5019239289226789</v>
      </c>
      <c r="I3870">
        <v>23.370927318295539</v>
      </c>
      <c r="J3870">
        <v>65.718316482483289</v>
      </c>
      <c r="K3870">
        <v>57.44</v>
      </c>
      <c r="L3870">
        <f t="shared" si="1025"/>
        <v>2096.3619239289228</v>
      </c>
      <c r="N3870">
        <f t="shared" si="1020"/>
        <v>10.428076071077157</v>
      </c>
      <c r="O3870">
        <f t="shared" si="1021"/>
        <v>-7.5019239289226789</v>
      </c>
      <c r="P3870">
        <f t="shared" si="1022"/>
        <v>0</v>
      </c>
      <c r="Q3870">
        <f t="shared" si="1023"/>
        <v>0</v>
      </c>
      <c r="R3870">
        <f t="shared" si="1024"/>
        <v>2098.6966666666667</v>
      </c>
      <c r="S3870">
        <f t="shared" si="1026"/>
        <v>2096.2086666666669</v>
      </c>
      <c r="T3870">
        <f t="shared" si="1027"/>
        <v>35.468000000000302</v>
      </c>
      <c r="U3870">
        <f t="shared" si="1028"/>
        <v>7.0936000000000607</v>
      </c>
      <c r="V3870">
        <f t="shared" si="1029"/>
        <v>23.382579602268788</v>
      </c>
      <c r="W3870">
        <f t="shared" si="1030"/>
        <v>1.1652283973248245E-2</v>
      </c>
      <c r="X3870">
        <f t="shared" si="1031"/>
        <v>2115.02</v>
      </c>
      <c r="Y3870">
        <f t="shared" si="1032"/>
        <v>2072.4899999999998</v>
      </c>
      <c r="Z3870">
        <f t="shared" si="1033"/>
        <v>65.718316482483289</v>
      </c>
      <c r="AA3870">
        <f t="shared" si="1036"/>
        <v>57.442106274412325</v>
      </c>
      <c r="AB3870">
        <f t="shared" si="1034"/>
        <v>0</v>
      </c>
      <c r="AC3870">
        <f t="shared" si="1035"/>
        <v>2.1062744123270249E-3</v>
      </c>
    </row>
    <row r="3871" spans="1:29" x14ac:dyDescent="0.3">
      <c r="A3871" s="2">
        <v>42173</v>
      </c>
      <c r="B3871">
        <v>2101.58</v>
      </c>
      <c r="C3871">
        <v>2126.65</v>
      </c>
      <c r="D3871">
        <v>2101.58</v>
      </c>
      <c r="E3871">
        <v>2121.2399999999998</v>
      </c>
      <c r="F3871">
        <v>3520360000</v>
      </c>
      <c r="G3871">
        <v>21.99538404738496</v>
      </c>
      <c r="H3871">
        <v>-3.0746159526152042</v>
      </c>
      <c r="I3871">
        <v>155.8089924515904</v>
      </c>
      <c r="J3871">
        <v>90.011078286557833</v>
      </c>
      <c r="K3871">
        <v>58.32</v>
      </c>
      <c r="L3871">
        <f t="shared" si="1025"/>
        <v>2104.6546159526151</v>
      </c>
      <c r="N3871">
        <f t="shared" si="1020"/>
        <v>21.99538404738496</v>
      </c>
      <c r="O3871">
        <f t="shared" si="1021"/>
        <v>-3.0746159526152042</v>
      </c>
      <c r="P3871">
        <f t="shared" si="1022"/>
        <v>0</v>
      </c>
      <c r="Q3871">
        <f t="shared" si="1023"/>
        <v>0</v>
      </c>
      <c r="R3871">
        <f t="shared" si="1024"/>
        <v>2116.4899999999998</v>
      </c>
      <c r="S3871">
        <f t="shared" si="1026"/>
        <v>2097.4986666666668</v>
      </c>
      <c r="T3871">
        <f t="shared" si="1027"/>
        <v>40.627999999999702</v>
      </c>
      <c r="U3871">
        <f t="shared" si="1028"/>
        <v>8.12559999999994</v>
      </c>
      <c r="V3871">
        <f t="shared" si="1029"/>
        <v>155.81481846126707</v>
      </c>
      <c r="W3871">
        <f t="shared" si="1030"/>
        <v>5.8260096766673541E-3</v>
      </c>
      <c r="X3871">
        <f t="shared" si="1031"/>
        <v>2126.65</v>
      </c>
      <c r="Y3871">
        <f t="shared" si="1032"/>
        <v>2072.4899999999998</v>
      </c>
      <c r="Z3871">
        <f t="shared" si="1033"/>
        <v>90.011078286557833</v>
      </c>
      <c r="AA3871">
        <f t="shared" si="1036"/>
        <v>58.317456260082032</v>
      </c>
      <c r="AB3871">
        <f t="shared" si="1034"/>
        <v>0</v>
      </c>
      <c r="AC3871">
        <f t="shared" si="1035"/>
        <v>-2.5437399179679687E-3</v>
      </c>
    </row>
    <row r="3872" spans="1:29" x14ac:dyDescent="0.3">
      <c r="A3872" s="2">
        <v>42174</v>
      </c>
      <c r="B3872">
        <v>2121.06</v>
      </c>
      <c r="C3872">
        <v>2121.64</v>
      </c>
      <c r="D3872">
        <v>2109.4499999999998</v>
      </c>
      <c r="E3872">
        <v>2109.9899999999998</v>
      </c>
      <c r="F3872">
        <v>4449810000</v>
      </c>
      <c r="G3872">
        <v>15.20692269825622</v>
      </c>
      <c r="H3872">
        <v>3.0169226982561672</v>
      </c>
      <c r="I3872">
        <v>75.248251613151879</v>
      </c>
      <c r="J3872">
        <v>69.239290989659864</v>
      </c>
      <c r="K3872">
        <v>61.92</v>
      </c>
      <c r="L3872">
        <f t="shared" si="1025"/>
        <v>2106.4330773017437</v>
      </c>
      <c r="N3872">
        <f t="shared" si="1020"/>
        <v>15.206922698256221</v>
      </c>
      <c r="O3872">
        <f t="shared" si="1021"/>
        <v>3.0169226982561668</v>
      </c>
      <c r="P3872">
        <f t="shared" si="1022"/>
        <v>0</v>
      </c>
      <c r="Q3872">
        <f t="shared" si="1023"/>
        <v>0</v>
      </c>
      <c r="R3872">
        <f t="shared" si="1024"/>
        <v>2113.6933333333332</v>
      </c>
      <c r="S3872">
        <f t="shared" si="1026"/>
        <v>2100.7126666666663</v>
      </c>
      <c r="T3872">
        <f t="shared" si="1027"/>
        <v>57.515999999999167</v>
      </c>
      <c r="U3872">
        <f t="shared" si="1028"/>
        <v>11.503199999999833</v>
      </c>
      <c r="V3872">
        <f t="shared" si="1029"/>
        <v>75.229308173186652</v>
      </c>
      <c r="W3872">
        <f t="shared" si="1030"/>
        <v>-1.8943439965227071E-2</v>
      </c>
      <c r="X3872">
        <f t="shared" si="1031"/>
        <v>2126.65</v>
      </c>
      <c r="Y3872">
        <f t="shared" si="1032"/>
        <v>2072.4899999999998</v>
      </c>
      <c r="Z3872">
        <f t="shared" si="1033"/>
        <v>69.239290989659864</v>
      </c>
      <c r="AA3872">
        <f t="shared" si="1036"/>
        <v>61.918112965476595</v>
      </c>
      <c r="AB3872">
        <f t="shared" si="1034"/>
        <v>0</v>
      </c>
      <c r="AC3872">
        <f t="shared" si="1035"/>
        <v>-1.8870345234063279E-3</v>
      </c>
    </row>
    <row r="3873" spans="1:29" x14ac:dyDescent="0.3">
      <c r="A3873" s="2">
        <v>42177</v>
      </c>
      <c r="B3873">
        <v>2112.5</v>
      </c>
      <c r="C3873">
        <v>2129.87</v>
      </c>
      <c r="D3873">
        <v>2112.5</v>
      </c>
      <c r="E3873">
        <v>2122.85</v>
      </c>
      <c r="F3873">
        <v>3030020000</v>
      </c>
      <c r="G3873">
        <v>17.96461513217082</v>
      </c>
      <c r="H3873">
        <v>0.59461513217092943</v>
      </c>
      <c r="I3873">
        <v>83.54382419803035</v>
      </c>
      <c r="J3873">
        <v>85.304584467238882</v>
      </c>
      <c r="K3873">
        <v>73.25</v>
      </c>
      <c r="L3873">
        <f t="shared" si="1025"/>
        <v>2111.9053848678291</v>
      </c>
      <c r="N3873">
        <f t="shared" si="1020"/>
        <v>17.96461513217082</v>
      </c>
      <c r="O3873">
        <f t="shared" si="1021"/>
        <v>0.59461513217092943</v>
      </c>
      <c r="P3873">
        <f t="shared" si="1022"/>
        <v>0</v>
      </c>
      <c r="Q3873">
        <f t="shared" si="1023"/>
        <v>0</v>
      </c>
      <c r="R3873">
        <f t="shared" si="1024"/>
        <v>2121.7399999999998</v>
      </c>
      <c r="S3873">
        <f t="shared" si="1026"/>
        <v>2108.5099999999998</v>
      </c>
      <c r="T3873">
        <f t="shared" si="1027"/>
        <v>52.786666666666406</v>
      </c>
      <c r="U3873">
        <f t="shared" si="1028"/>
        <v>10.557333333333281</v>
      </c>
      <c r="V3873">
        <f t="shared" si="1029"/>
        <v>83.54382419803035</v>
      </c>
      <c r="W3873">
        <f t="shared" si="1030"/>
        <v>0</v>
      </c>
      <c r="X3873">
        <f t="shared" si="1031"/>
        <v>2129.87</v>
      </c>
      <c r="Y3873">
        <f t="shared" si="1032"/>
        <v>2082.1</v>
      </c>
      <c r="Z3873">
        <f t="shared" si="1033"/>
        <v>85.304584467238882</v>
      </c>
      <c r="AA3873">
        <f t="shared" si="1036"/>
        <v>73.246753739521424</v>
      </c>
      <c r="AB3873">
        <f t="shared" si="1034"/>
        <v>0</v>
      </c>
      <c r="AC3873">
        <f t="shared" si="1035"/>
        <v>-3.246260478576346E-3</v>
      </c>
    </row>
    <row r="3874" spans="1:29" x14ac:dyDescent="0.3">
      <c r="A3874" s="2">
        <v>42178</v>
      </c>
      <c r="B3874">
        <v>2123.16</v>
      </c>
      <c r="C3874">
        <v>2128.0300000000002</v>
      </c>
      <c r="D3874">
        <v>2119.89</v>
      </c>
      <c r="E3874">
        <v>2124.1999999999998</v>
      </c>
      <c r="F3874">
        <v>3091190000</v>
      </c>
      <c r="G3874">
        <v>12.02641008811406</v>
      </c>
      <c r="H3874">
        <v>3.8864100881137351</v>
      </c>
      <c r="I3874">
        <v>86.886027658563592</v>
      </c>
      <c r="J3874">
        <v>86.174103877102894</v>
      </c>
      <c r="K3874">
        <v>79.290000000000006</v>
      </c>
      <c r="L3874">
        <f t="shared" si="1025"/>
        <v>2116.0035899118861</v>
      </c>
      <c r="N3874">
        <f t="shared" si="1020"/>
        <v>12.026410088114062</v>
      </c>
      <c r="O3874">
        <f t="shared" si="1021"/>
        <v>3.8864100881137347</v>
      </c>
      <c r="P3874">
        <f t="shared" si="1022"/>
        <v>0</v>
      </c>
      <c r="Q3874">
        <f t="shared" si="1023"/>
        <v>0</v>
      </c>
      <c r="R3874">
        <f t="shared" si="1024"/>
        <v>2124.04</v>
      </c>
      <c r="S3874">
        <f t="shared" si="1026"/>
        <v>2114.9319999999998</v>
      </c>
      <c r="T3874">
        <f t="shared" si="1027"/>
        <v>34.947999999999865</v>
      </c>
      <c r="U3874">
        <f t="shared" si="1028"/>
        <v>6.9895999999999727</v>
      </c>
      <c r="V3874">
        <f t="shared" si="1029"/>
        <v>86.871924001375476</v>
      </c>
      <c r="W3874">
        <f t="shared" si="1030"/>
        <v>-1.4103657188115903E-2</v>
      </c>
      <c r="X3874">
        <f t="shared" si="1031"/>
        <v>2129.87</v>
      </c>
      <c r="Y3874">
        <f t="shared" si="1032"/>
        <v>2088.86</v>
      </c>
      <c r="Z3874">
        <f t="shared" si="1033"/>
        <v>86.174103877102894</v>
      </c>
      <c r="AA3874">
        <f t="shared" si="1036"/>
        <v>79.289474820608547</v>
      </c>
      <c r="AB3874">
        <f t="shared" si="1034"/>
        <v>0</v>
      </c>
      <c r="AC3874">
        <f t="shared" si="1035"/>
        <v>-5.2517939145957371E-4</v>
      </c>
    </row>
    <row r="3875" spans="1:29" x14ac:dyDescent="0.3">
      <c r="A3875" s="2">
        <v>42179</v>
      </c>
      <c r="B3875">
        <v>2123.65</v>
      </c>
      <c r="C3875">
        <v>2125.1</v>
      </c>
      <c r="D3875">
        <v>2108.58</v>
      </c>
      <c r="E3875">
        <v>2108.58</v>
      </c>
      <c r="F3875">
        <v>3102480000</v>
      </c>
      <c r="G3875">
        <v>11.57094005874251</v>
      </c>
      <c r="H3875">
        <v>-4.9490599412574738</v>
      </c>
      <c r="I3875">
        <v>-66.996812386157103</v>
      </c>
      <c r="J3875">
        <v>24.743725698126578</v>
      </c>
      <c r="K3875">
        <v>71.09</v>
      </c>
      <c r="L3875">
        <f t="shared" si="1025"/>
        <v>2113.5290599412574</v>
      </c>
      <c r="N3875">
        <f t="shared" si="1020"/>
        <v>11.570940058742508</v>
      </c>
      <c r="O3875">
        <f t="shared" si="1021"/>
        <v>-4.9490599412574738</v>
      </c>
      <c r="P3875">
        <f t="shared" si="1022"/>
        <v>0</v>
      </c>
      <c r="Q3875">
        <f t="shared" si="1023"/>
        <v>0</v>
      </c>
      <c r="R3875">
        <f t="shared" si="1024"/>
        <v>2114.0866666666666</v>
      </c>
      <c r="S3875">
        <f t="shared" si="1026"/>
        <v>2118.0099999999998</v>
      </c>
      <c r="T3875">
        <f t="shared" si="1027"/>
        <v>19.519999999999982</v>
      </c>
      <c r="U3875">
        <f t="shared" si="1028"/>
        <v>3.9039999999999964</v>
      </c>
      <c r="V3875">
        <f t="shared" si="1029"/>
        <v>-66.996812386154019</v>
      </c>
      <c r="W3875">
        <f t="shared" si="1030"/>
        <v>3.0837554731988348E-12</v>
      </c>
      <c r="X3875">
        <f t="shared" si="1031"/>
        <v>2129.87</v>
      </c>
      <c r="Y3875">
        <f t="shared" si="1032"/>
        <v>2101.58</v>
      </c>
      <c r="Z3875">
        <f t="shared" si="1033"/>
        <v>24.743725698126578</v>
      </c>
      <c r="AA3875">
        <f t="shared" si="1036"/>
        <v>71.094556663737208</v>
      </c>
      <c r="AB3875">
        <f t="shared" si="1034"/>
        <v>0</v>
      </c>
      <c r="AC3875">
        <f t="shared" si="1035"/>
        <v>4.556663737204758E-3</v>
      </c>
    </row>
    <row r="3876" spans="1:29" x14ac:dyDescent="0.3">
      <c r="A3876" s="2">
        <v>42180</v>
      </c>
      <c r="B3876">
        <v>2109.96</v>
      </c>
      <c r="C3876">
        <v>2116.04</v>
      </c>
      <c r="D3876">
        <v>2101.7800000000002</v>
      </c>
      <c r="E3876">
        <v>2102.31</v>
      </c>
      <c r="F3876">
        <v>3214610000</v>
      </c>
      <c r="G3876">
        <v>6.2506267058279263</v>
      </c>
      <c r="H3876">
        <v>-8.0093732941718372</v>
      </c>
      <c r="I3876">
        <v>-113.8746647159203</v>
      </c>
      <c r="J3876">
        <v>1.886792452829303</v>
      </c>
      <c r="K3876">
        <v>53.47</v>
      </c>
      <c r="L3876">
        <f t="shared" si="1025"/>
        <v>2109.789373294172</v>
      </c>
      <c r="N3876">
        <f t="shared" si="1020"/>
        <v>6.2506267058279263</v>
      </c>
      <c r="O3876">
        <f t="shared" si="1021"/>
        <v>-8.0093732941718372</v>
      </c>
      <c r="P3876">
        <f t="shared" si="1022"/>
        <v>0</v>
      </c>
      <c r="Q3876">
        <f t="shared" si="1023"/>
        <v>0</v>
      </c>
      <c r="R3876">
        <f t="shared" si="1024"/>
        <v>2106.7099999999996</v>
      </c>
      <c r="S3876">
        <f t="shared" si="1026"/>
        <v>2116.0539999999996</v>
      </c>
      <c r="T3876">
        <f t="shared" si="1027"/>
        <v>27.344000000000051</v>
      </c>
      <c r="U3876">
        <f t="shared" si="1028"/>
        <v>5.4688000000000105</v>
      </c>
      <c r="V3876">
        <f t="shared" si="1029"/>
        <v>-113.90676809050167</v>
      </c>
      <c r="W3876">
        <f t="shared" si="1030"/>
        <v>-3.2103374581367916E-2</v>
      </c>
      <c r="X3876">
        <f t="shared" si="1031"/>
        <v>2129.87</v>
      </c>
      <c r="Y3876">
        <f t="shared" si="1032"/>
        <v>2101.7800000000002</v>
      </c>
      <c r="Z3876">
        <f t="shared" si="1033"/>
        <v>1.886792452829303</v>
      </c>
      <c r="AA3876">
        <f t="shared" si="1036"/>
        <v>53.46969949699151</v>
      </c>
      <c r="AB3876">
        <f t="shared" si="1034"/>
        <v>0</v>
      </c>
      <c r="AC3876">
        <f t="shared" si="1035"/>
        <v>-3.0050300848927236E-4</v>
      </c>
    </row>
    <row r="3877" spans="1:29" x14ac:dyDescent="0.3">
      <c r="A3877" s="2">
        <v>42181</v>
      </c>
      <c r="B3877">
        <v>2102.62</v>
      </c>
      <c r="C3877">
        <v>2108.92</v>
      </c>
      <c r="D3877">
        <v>2095.38</v>
      </c>
      <c r="E3877">
        <v>2101.4899999999998</v>
      </c>
      <c r="F3877">
        <v>5025470000</v>
      </c>
      <c r="G3877">
        <v>1.8970844705518179</v>
      </c>
      <c r="H3877">
        <v>-11.64291552944815</v>
      </c>
      <c r="I3877">
        <v>-104.54787706519549</v>
      </c>
      <c r="J3877">
        <v>17.715279791242999</v>
      </c>
      <c r="K3877">
        <v>43.16</v>
      </c>
      <c r="L3877">
        <f t="shared" si="1025"/>
        <v>2107.0229155294483</v>
      </c>
      <c r="N3877">
        <f t="shared" si="1020"/>
        <v>1.8970844705518175</v>
      </c>
      <c r="O3877">
        <f t="shared" si="1021"/>
        <v>-11.642915529448146</v>
      </c>
      <c r="P3877">
        <f t="shared" si="1022"/>
        <v>0</v>
      </c>
      <c r="Q3877">
        <f t="shared" si="1023"/>
        <v>0</v>
      </c>
      <c r="R3877">
        <f t="shared" si="1024"/>
        <v>2101.9299999999998</v>
      </c>
      <c r="S3877">
        <f t="shared" si="1026"/>
        <v>2113.7013333333334</v>
      </c>
      <c r="T3877">
        <f t="shared" si="1027"/>
        <v>37.525333333333492</v>
      </c>
      <c r="U3877">
        <f t="shared" si="1028"/>
        <v>7.5050666666666981</v>
      </c>
      <c r="V3877">
        <f t="shared" si="1029"/>
        <v>-104.56343566420496</v>
      </c>
      <c r="W3877">
        <f t="shared" si="1030"/>
        <v>-1.5558599009466434E-2</v>
      </c>
      <c r="X3877">
        <f t="shared" si="1031"/>
        <v>2129.87</v>
      </c>
      <c r="Y3877">
        <f t="shared" si="1032"/>
        <v>2095.38</v>
      </c>
      <c r="Z3877">
        <f t="shared" si="1033"/>
        <v>17.715279791243002</v>
      </c>
      <c r="AA3877">
        <f t="shared" si="1036"/>
        <v>43.164897257308134</v>
      </c>
      <c r="AB3877">
        <f t="shared" si="1034"/>
        <v>0</v>
      </c>
      <c r="AC3877">
        <f t="shared" si="1035"/>
        <v>4.8972573081371706E-3</v>
      </c>
    </row>
    <row r="3878" spans="1:29" x14ac:dyDescent="0.3">
      <c r="A3878" s="2">
        <v>42184</v>
      </c>
      <c r="B3878">
        <v>2098.63</v>
      </c>
      <c r="C3878">
        <v>2098.63</v>
      </c>
      <c r="D3878">
        <v>2056.64</v>
      </c>
      <c r="E3878">
        <v>2057.64</v>
      </c>
      <c r="F3878">
        <v>3678960000</v>
      </c>
      <c r="G3878">
        <v>8.0680563137011632</v>
      </c>
      <c r="H3878">
        <v>-33.921943686299073</v>
      </c>
      <c r="I3878">
        <v>-158.80288555273989</v>
      </c>
      <c r="J3878">
        <v>1.4007564084605619</v>
      </c>
      <c r="K3878">
        <v>26.38</v>
      </c>
      <c r="L3878">
        <f t="shared" si="1025"/>
        <v>2090.5619436862989</v>
      </c>
      <c r="N3878">
        <f t="shared" si="1020"/>
        <v>8.0680563137011632</v>
      </c>
      <c r="O3878">
        <f t="shared" si="1021"/>
        <v>-33.921943686299073</v>
      </c>
      <c r="P3878">
        <f t="shared" si="1022"/>
        <v>0</v>
      </c>
      <c r="Q3878">
        <f t="shared" si="1023"/>
        <v>0</v>
      </c>
      <c r="R3878">
        <f t="shared" si="1024"/>
        <v>2070.9699999999998</v>
      </c>
      <c r="S3878">
        <f t="shared" si="1026"/>
        <v>2103.547333333333</v>
      </c>
      <c r="T3878">
        <f t="shared" si="1027"/>
        <v>68.389333333333525</v>
      </c>
      <c r="U3878">
        <f t="shared" si="1028"/>
        <v>13.677866666666706</v>
      </c>
      <c r="V3878">
        <f t="shared" si="1029"/>
        <v>-158.78369596298197</v>
      </c>
      <c r="W3878">
        <f t="shared" si="1030"/>
        <v>1.9189589757928616E-2</v>
      </c>
      <c r="X3878">
        <f t="shared" si="1031"/>
        <v>2128.0300000000002</v>
      </c>
      <c r="Y3878">
        <f t="shared" si="1032"/>
        <v>2056.64</v>
      </c>
      <c r="Z3878">
        <f t="shared" si="1033"/>
        <v>1.4007564084605624</v>
      </c>
      <c r="AA3878">
        <f t="shared" si="1036"/>
        <v>26.384131645552465</v>
      </c>
      <c r="AB3878">
        <f t="shared" si="1034"/>
        <v>0</v>
      </c>
      <c r="AC3878">
        <f t="shared" si="1035"/>
        <v>4.1316455524658124E-3</v>
      </c>
    </row>
    <row r="3879" spans="1:29" x14ac:dyDescent="0.3">
      <c r="A3879" s="2">
        <v>42185</v>
      </c>
      <c r="B3879">
        <v>2061.19</v>
      </c>
      <c r="C3879">
        <v>2074.2800000000002</v>
      </c>
      <c r="D3879">
        <v>2056.3200000000002</v>
      </c>
      <c r="E3879">
        <v>2063.11</v>
      </c>
      <c r="F3879">
        <v>4078540000</v>
      </c>
      <c r="G3879">
        <v>-7.1312957908662611</v>
      </c>
      <c r="H3879">
        <v>-25.091295790866301</v>
      </c>
      <c r="I3879">
        <v>-94.483793307979496</v>
      </c>
      <c r="J3879">
        <v>9.8720558301831769</v>
      </c>
      <c r="K3879">
        <v>11.12</v>
      </c>
      <c r="L3879">
        <f t="shared" si="1025"/>
        <v>2081.4112957908665</v>
      </c>
      <c r="N3879">
        <f t="shared" si="1020"/>
        <v>-7.1312957908662611</v>
      </c>
      <c r="O3879">
        <f t="shared" si="1021"/>
        <v>-25.091295790866297</v>
      </c>
      <c r="P3879">
        <f t="shared" si="1022"/>
        <v>0</v>
      </c>
      <c r="Q3879">
        <f t="shared" si="1023"/>
        <v>0</v>
      </c>
      <c r="R3879">
        <f t="shared" si="1024"/>
        <v>2064.5700000000002</v>
      </c>
      <c r="S3879">
        <f t="shared" si="1026"/>
        <v>2091.6533333333327</v>
      </c>
      <c r="T3879">
        <f t="shared" si="1027"/>
        <v>95.533333333333303</v>
      </c>
      <c r="U3879">
        <f t="shared" si="1028"/>
        <v>19.106666666666662</v>
      </c>
      <c r="V3879">
        <f t="shared" si="1029"/>
        <v>-94.498720632702671</v>
      </c>
      <c r="W3879">
        <f t="shared" si="1030"/>
        <v>-1.4927324723174706E-2</v>
      </c>
      <c r="X3879">
        <f t="shared" si="1031"/>
        <v>2125.1</v>
      </c>
      <c r="Y3879">
        <f t="shared" si="1032"/>
        <v>2056.3200000000002</v>
      </c>
      <c r="Z3879">
        <f t="shared" si="1033"/>
        <v>9.8720558301831769</v>
      </c>
      <c r="AA3879">
        <f t="shared" si="1036"/>
        <v>11.123722036168525</v>
      </c>
      <c r="AB3879">
        <f t="shared" si="1034"/>
        <v>0</v>
      </c>
      <c r="AC3879">
        <f t="shared" si="1035"/>
        <v>3.722036168525733E-3</v>
      </c>
    </row>
    <row r="3880" spans="1:29" x14ac:dyDescent="0.3">
      <c r="A3880" s="2">
        <v>42186</v>
      </c>
      <c r="B3880">
        <v>2067</v>
      </c>
      <c r="C3880">
        <v>2082.7800000000002</v>
      </c>
      <c r="D3880">
        <v>2067</v>
      </c>
      <c r="E3880">
        <v>2077.42</v>
      </c>
      <c r="F3880">
        <v>3727260000</v>
      </c>
      <c r="G3880">
        <v>2.6991361394225351</v>
      </c>
      <c r="H3880">
        <v>-13.08086386057767</v>
      </c>
      <c r="I3880">
        <v>-33.792274490519887</v>
      </c>
      <c r="J3880">
        <v>35.331547220361657</v>
      </c>
      <c r="K3880">
        <v>13.24</v>
      </c>
      <c r="L3880">
        <f t="shared" si="1025"/>
        <v>2080.0808638605777</v>
      </c>
      <c r="N3880">
        <f t="shared" si="1020"/>
        <v>2.6991361394225351</v>
      </c>
      <c r="O3880">
        <f t="shared" si="1021"/>
        <v>-13.080863860577665</v>
      </c>
      <c r="P3880">
        <f t="shared" si="1022"/>
        <v>0</v>
      </c>
      <c r="Q3880">
        <f t="shared" si="1023"/>
        <v>0</v>
      </c>
      <c r="R3880">
        <f t="shared" si="1024"/>
        <v>2075.7333333333336</v>
      </c>
      <c r="S3880">
        <f t="shared" si="1026"/>
        <v>2083.9826666666663</v>
      </c>
      <c r="T3880">
        <f t="shared" si="1027"/>
        <v>81.349333333332197</v>
      </c>
      <c r="U3880">
        <f t="shared" si="1028"/>
        <v>16.269866666666438</v>
      </c>
      <c r="V3880">
        <f t="shared" si="1029"/>
        <v>-33.802093577217839</v>
      </c>
      <c r="W3880">
        <f t="shared" si="1030"/>
        <v>-9.8190866979521729E-3</v>
      </c>
      <c r="X3880">
        <f t="shared" si="1031"/>
        <v>2116.04</v>
      </c>
      <c r="Y3880">
        <f t="shared" si="1032"/>
        <v>2056.3200000000002</v>
      </c>
      <c r="Z3880">
        <f t="shared" si="1033"/>
        <v>35.331547220361657</v>
      </c>
      <c r="AA3880">
        <f t="shared" si="1036"/>
        <v>13.24128634061554</v>
      </c>
      <c r="AB3880">
        <f t="shared" si="1034"/>
        <v>0</v>
      </c>
      <c r="AC3880">
        <f t="shared" si="1035"/>
        <v>1.2863406155396717E-3</v>
      </c>
    </row>
    <row r="3881" spans="1:29" x14ac:dyDescent="0.3">
      <c r="A3881" s="2">
        <v>42187</v>
      </c>
      <c r="B3881">
        <v>2078.0300000000002</v>
      </c>
      <c r="C3881">
        <v>2085.06</v>
      </c>
      <c r="D3881">
        <v>2071.02</v>
      </c>
      <c r="E3881">
        <v>2076.7800000000002</v>
      </c>
      <c r="F3881">
        <v>2996540000</v>
      </c>
      <c r="G3881">
        <v>6.079424092948102</v>
      </c>
      <c r="H3881">
        <v>-7.9605759070518616</v>
      </c>
      <c r="I3881">
        <v>-3.788144510694647</v>
      </c>
      <c r="J3881">
        <v>38.897338403041957</v>
      </c>
      <c r="K3881">
        <v>20.64</v>
      </c>
      <c r="L3881">
        <f t="shared" si="1025"/>
        <v>2078.9805759070518</v>
      </c>
      <c r="N3881">
        <f t="shared" si="1020"/>
        <v>6.079424092948102</v>
      </c>
      <c r="O3881">
        <f t="shared" si="1021"/>
        <v>-7.9605759070518616</v>
      </c>
      <c r="P3881">
        <f t="shared" si="1022"/>
        <v>0</v>
      </c>
      <c r="Q3881">
        <f t="shared" si="1023"/>
        <v>0</v>
      </c>
      <c r="R3881">
        <f t="shared" si="1024"/>
        <v>2077.6200000000003</v>
      </c>
      <c r="S3881">
        <f t="shared" si="1026"/>
        <v>2078.1646666666666</v>
      </c>
      <c r="T3881">
        <f t="shared" si="1027"/>
        <v>47.530666666665638</v>
      </c>
      <c r="U3881">
        <f t="shared" si="1028"/>
        <v>9.5061333333331284</v>
      </c>
      <c r="V3881">
        <f t="shared" si="1029"/>
        <v>-3.8197561340483936</v>
      </c>
      <c r="W3881">
        <f t="shared" si="1030"/>
        <v>-3.1611623353746676E-2</v>
      </c>
      <c r="X3881">
        <f t="shared" si="1031"/>
        <v>2108.92</v>
      </c>
      <c r="Y3881">
        <f t="shared" si="1032"/>
        <v>2056.3200000000002</v>
      </c>
      <c r="Z3881">
        <f t="shared" si="1033"/>
        <v>38.897338403041964</v>
      </c>
      <c r="AA3881">
        <f t="shared" si="1036"/>
        <v>20.643395530658076</v>
      </c>
      <c r="AB3881">
        <f t="shared" si="1034"/>
        <v>0</v>
      </c>
      <c r="AC3881">
        <f t="shared" si="1035"/>
        <v>3.3955306580750744E-3</v>
      </c>
    </row>
    <row r="3882" spans="1:29" x14ac:dyDescent="0.3">
      <c r="A3882" s="2">
        <v>42191</v>
      </c>
      <c r="B3882">
        <v>2073.9499999999998</v>
      </c>
      <c r="C3882">
        <v>2078.61</v>
      </c>
      <c r="D3882">
        <v>2058.4</v>
      </c>
      <c r="E3882">
        <v>2068.7600000000002</v>
      </c>
      <c r="F3882">
        <v>3486360000</v>
      </c>
      <c r="G3882">
        <v>3.036282728632159</v>
      </c>
      <c r="H3882">
        <v>-17.173717271367881</v>
      </c>
      <c r="I3882">
        <v>-46.807141708215973</v>
      </c>
      <c r="J3882">
        <v>29.402032616402909</v>
      </c>
      <c r="K3882">
        <v>22.98</v>
      </c>
      <c r="L3882">
        <f t="shared" si="1025"/>
        <v>2075.573717271368</v>
      </c>
      <c r="N3882">
        <f t="shared" si="1020"/>
        <v>3.036282728632159</v>
      </c>
      <c r="O3882">
        <f t="shared" si="1021"/>
        <v>-17.173717271367877</v>
      </c>
      <c r="P3882">
        <f t="shared" si="1022"/>
        <v>0</v>
      </c>
      <c r="Q3882">
        <f t="shared" si="1023"/>
        <v>0</v>
      </c>
      <c r="R3882">
        <f t="shared" si="1024"/>
        <v>2068.59</v>
      </c>
      <c r="S3882">
        <f t="shared" si="1026"/>
        <v>2071.4966666666669</v>
      </c>
      <c r="T3882">
        <f t="shared" si="1027"/>
        <v>20.720000000000709</v>
      </c>
      <c r="U3882">
        <f t="shared" si="1028"/>
        <v>4.1440000000001422</v>
      </c>
      <c r="V3882">
        <f t="shared" si="1029"/>
        <v>-46.761046761046522</v>
      </c>
      <c r="W3882">
        <f t="shared" si="1030"/>
        <v>4.6094947169450506E-2</v>
      </c>
      <c r="X3882">
        <f t="shared" si="1031"/>
        <v>2098.63</v>
      </c>
      <c r="Y3882">
        <f t="shared" si="1032"/>
        <v>2056.3200000000002</v>
      </c>
      <c r="Z3882">
        <f t="shared" si="1033"/>
        <v>29.402032616402909</v>
      </c>
      <c r="AA3882">
        <f t="shared" si="1036"/>
        <v>22.980746095690055</v>
      </c>
      <c r="AB3882">
        <f t="shared" si="1034"/>
        <v>0</v>
      </c>
      <c r="AC3882">
        <f t="shared" si="1035"/>
        <v>7.4609569005446019E-4</v>
      </c>
    </row>
    <row r="3883" spans="1:29" x14ac:dyDescent="0.3">
      <c r="A3883" s="2">
        <v>42192</v>
      </c>
      <c r="B3883">
        <v>2069.52</v>
      </c>
      <c r="C3883">
        <v>2083.7399999999998</v>
      </c>
      <c r="D3883">
        <v>2044.02</v>
      </c>
      <c r="E3883">
        <v>2081.34</v>
      </c>
      <c r="F3883">
        <v>4458660000</v>
      </c>
      <c r="G3883">
        <v>6.244188485754421</v>
      </c>
      <c r="H3883">
        <v>-33.475811514245379</v>
      </c>
      <c r="I3883">
        <v>-23.619631901833191</v>
      </c>
      <c r="J3883">
        <v>90.935672514620364</v>
      </c>
      <c r="K3883">
        <v>40.89</v>
      </c>
      <c r="L3883">
        <f t="shared" si="1025"/>
        <v>2077.4958115142454</v>
      </c>
      <c r="N3883">
        <f t="shared" si="1020"/>
        <v>6.244188485754421</v>
      </c>
      <c r="O3883">
        <f t="shared" si="1021"/>
        <v>-33.475811514245379</v>
      </c>
      <c r="P3883">
        <f t="shared" si="1022"/>
        <v>0</v>
      </c>
      <c r="Q3883">
        <f t="shared" si="1023"/>
        <v>0</v>
      </c>
      <c r="R3883">
        <f t="shared" si="1024"/>
        <v>2069.7000000000003</v>
      </c>
      <c r="S3883">
        <f t="shared" si="1026"/>
        <v>2071.242666666667</v>
      </c>
      <c r="T3883">
        <f t="shared" si="1027"/>
        <v>21.736000000000331</v>
      </c>
      <c r="U3883">
        <f t="shared" si="1028"/>
        <v>4.3472000000000666</v>
      </c>
      <c r="V3883">
        <f t="shared" si="1029"/>
        <v>-23.657628920787253</v>
      </c>
      <c r="W3883">
        <f t="shared" si="1030"/>
        <v>-3.7997018954062156E-2</v>
      </c>
      <c r="X3883">
        <f t="shared" si="1031"/>
        <v>2085.06</v>
      </c>
      <c r="Y3883">
        <f t="shared" si="1032"/>
        <v>2044.02</v>
      </c>
      <c r="Z3883">
        <f t="shared" si="1033"/>
        <v>90.935672514620364</v>
      </c>
      <c r="AA3883">
        <f t="shared" si="1036"/>
        <v>40.887729316922012</v>
      </c>
      <c r="AB3883">
        <f t="shared" si="1034"/>
        <v>0</v>
      </c>
      <c r="AC3883">
        <f t="shared" si="1035"/>
        <v>-2.270683077988167E-3</v>
      </c>
    </row>
    <row r="3884" spans="1:29" x14ac:dyDescent="0.3">
      <c r="A3884" s="2">
        <v>42193</v>
      </c>
      <c r="B3884">
        <v>2077.66</v>
      </c>
      <c r="C3884">
        <v>2077.66</v>
      </c>
      <c r="D3884">
        <v>2044.66</v>
      </c>
      <c r="E3884">
        <v>2046.68</v>
      </c>
      <c r="F3884">
        <v>3608780000</v>
      </c>
      <c r="G3884">
        <v>10.43612565716921</v>
      </c>
      <c r="H3884">
        <v>-22.563874342830559</v>
      </c>
      <c r="I3884">
        <v>-155.00253144837151</v>
      </c>
      <c r="J3884">
        <v>6.481481481481687</v>
      </c>
      <c r="K3884">
        <v>40.21</v>
      </c>
      <c r="L3884">
        <f t="shared" si="1025"/>
        <v>2067.2238743428306</v>
      </c>
      <c r="N3884">
        <f t="shared" si="1020"/>
        <v>10.436125657169214</v>
      </c>
      <c r="O3884">
        <f t="shared" si="1021"/>
        <v>-22.563874342830559</v>
      </c>
      <c r="P3884">
        <f t="shared" si="1022"/>
        <v>0</v>
      </c>
      <c r="Q3884">
        <f t="shared" si="1023"/>
        <v>0</v>
      </c>
      <c r="R3884">
        <f t="shared" si="1024"/>
        <v>2056.3333333333335</v>
      </c>
      <c r="S3884">
        <f t="shared" si="1026"/>
        <v>2069.5953333333337</v>
      </c>
      <c r="T3884">
        <f t="shared" si="1027"/>
        <v>28.534666666666908</v>
      </c>
      <c r="U3884">
        <f t="shared" si="1028"/>
        <v>5.7069333333333816</v>
      </c>
      <c r="V3884">
        <f t="shared" si="1029"/>
        <v>-154.92266716508644</v>
      </c>
      <c r="W3884">
        <f t="shared" si="1030"/>
        <v>7.9864283285075999E-2</v>
      </c>
      <c r="X3884">
        <f t="shared" si="1031"/>
        <v>2085.06</v>
      </c>
      <c r="Y3884">
        <f t="shared" si="1032"/>
        <v>2044.02</v>
      </c>
      <c r="Z3884">
        <f t="shared" si="1033"/>
        <v>6.481481481481687</v>
      </c>
      <c r="AA3884">
        <f t="shared" si="1036"/>
        <v>40.209614447181721</v>
      </c>
      <c r="AB3884">
        <f t="shared" si="1034"/>
        <v>0</v>
      </c>
      <c r="AC3884">
        <f t="shared" si="1035"/>
        <v>-3.8555281827967747E-4</v>
      </c>
    </row>
    <row r="3885" spans="1:29" x14ac:dyDescent="0.3">
      <c r="A3885" s="2">
        <v>42194</v>
      </c>
      <c r="B3885">
        <v>2049.73</v>
      </c>
      <c r="C3885">
        <v>2074.2800000000002</v>
      </c>
      <c r="D3885">
        <v>2049.73</v>
      </c>
      <c r="E3885">
        <v>2051.31</v>
      </c>
      <c r="F3885">
        <v>3446810000</v>
      </c>
      <c r="G3885">
        <v>12.360750438112969</v>
      </c>
      <c r="H3885">
        <v>-12.189249561887211</v>
      </c>
      <c r="I3885">
        <v>-73.340318125532605</v>
      </c>
      <c r="J3885">
        <v>17.763157894736771</v>
      </c>
      <c r="K3885">
        <v>36.700000000000003</v>
      </c>
      <c r="L3885">
        <f t="shared" si="1025"/>
        <v>2061.9192495618872</v>
      </c>
      <c r="N3885">
        <f t="shared" si="1020"/>
        <v>12.360750438112973</v>
      </c>
      <c r="O3885">
        <f t="shared" si="1021"/>
        <v>-12.189249561887209</v>
      </c>
      <c r="P3885">
        <f t="shared" si="1022"/>
        <v>0</v>
      </c>
      <c r="Q3885">
        <f t="shared" si="1023"/>
        <v>0</v>
      </c>
      <c r="R3885">
        <f t="shared" si="1024"/>
        <v>2058.44</v>
      </c>
      <c r="S3885">
        <f t="shared" si="1026"/>
        <v>2066.1366666666672</v>
      </c>
      <c r="T3885">
        <f t="shared" si="1027"/>
        <v>35</v>
      </c>
      <c r="U3885">
        <f t="shared" si="1028"/>
        <v>7</v>
      </c>
      <c r="V3885">
        <f t="shared" si="1029"/>
        <v>-73.301587301592093</v>
      </c>
      <c r="W3885">
        <f t="shared" si="1030"/>
        <v>3.8730823940511527E-2</v>
      </c>
      <c r="X3885">
        <f t="shared" si="1031"/>
        <v>2085.06</v>
      </c>
      <c r="Y3885">
        <f t="shared" si="1032"/>
        <v>2044.02</v>
      </c>
      <c r="Z3885">
        <f t="shared" si="1033"/>
        <v>17.763157894736768</v>
      </c>
      <c r="AA3885">
        <f t="shared" si="1036"/>
        <v>36.695936582056746</v>
      </c>
      <c r="AB3885">
        <f t="shared" si="1034"/>
        <v>0</v>
      </c>
      <c r="AC3885">
        <f t="shared" si="1035"/>
        <v>-4.0634179432572637E-3</v>
      </c>
    </row>
    <row r="3886" spans="1:29" x14ac:dyDescent="0.3">
      <c r="A3886" s="2">
        <v>42195</v>
      </c>
      <c r="B3886">
        <v>2052.7399999999998</v>
      </c>
      <c r="C3886">
        <v>2081.31</v>
      </c>
      <c r="D3886">
        <v>2052.7399999999998</v>
      </c>
      <c r="E3886">
        <v>2076.62</v>
      </c>
      <c r="F3886">
        <v>3065070000</v>
      </c>
      <c r="G3886">
        <v>14.49050029207501</v>
      </c>
      <c r="H3886">
        <v>-14.07949970792515</v>
      </c>
      <c r="I3886">
        <v>63.770441693413922</v>
      </c>
      <c r="J3886">
        <v>82.074521651561113</v>
      </c>
      <c r="K3886">
        <v>45.33</v>
      </c>
      <c r="L3886">
        <f t="shared" si="1025"/>
        <v>2066.8194997079249</v>
      </c>
      <c r="N3886">
        <f t="shared" si="1020"/>
        <v>14.490500292075012</v>
      </c>
      <c r="O3886">
        <f t="shared" si="1021"/>
        <v>-14.079499707925152</v>
      </c>
      <c r="P3886">
        <f t="shared" si="1022"/>
        <v>0</v>
      </c>
      <c r="Q3886">
        <f t="shared" si="1023"/>
        <v>0</v>
      </c>
      <c r="R3886">
        <f t="shared" si="1024"/>
        <v>2070.2233333333329</v>
      </c>
      <c r="S3886">
        <f t="shared" si="1026"/>
        <v>2064.6573333333336</v>
      </c>
      <c r="T3886">
        <f t="shared" si="1027"/>
        <v>29.082666666666228</v>
      </c>
      <c r="U3886">
        <f t="shared" si="1028"/>
        <v>5.8165333333332452</v>
      </c>
      <c r="V3886">
        <f t="shared" si="1029"/>
        <v>63.795158628271516</v>
      </c>
      <c r="W3886">
        <f t="shared" si="1030"/>
        <v>2.4716934857593742E-2</v>
      </c>
      <c r="X3886">
        <f t="shared" si="1031"/>
        <v>2083.7399999999998</v>
      </c>
      <c r="Y3886">
        <f t="shared" si="1032"/>
        <v>2044.02</v>
      </c>
      <c r="Z3886">
        <f t="shared" si="1033"/>
        <v>82.074521651561113</v>
      </c>
      <c r="AA3886">
        <f t="shared" si="1036"/>
        <v>45.331373231760566</v>
      </c>
      <c r="AB3886">
        <f t="shared" si="1034"/>
        <v>0</v>
      </c>
      <c r="AC3886">
        <f t="shared" si="1035"/>
        <v>1.3732317605672506E-3</v>
      </c>
    </row>
    <row r="3887" spans="1:29" x14ac:dyDescent="0.3">
      <c r="A3887" s="2">
        <v>42198</v>
      </c>
      <c r="B3887">
        <v>2080.0300000000002</v>
      </c>
      <c r="C3887">
        <v>2100.67</v>
      </c>
      <c r="D3887">
        <v>2080.0300000000002</v>
      </c>
      <c r="E3887">
        <v>2099.6</v>
      </c>
      <c r="F3887">
        <v>3096730000</v>
      </c>
      <c r="G3887">
        <v>22.923666861383481</v>
      </c>
      <c r="H3887">
        <v>2.2836668613836082</v>
      </c>
      <c r="I3887">
        <v>162.0818012619724</v>
      </c>
      <c r="J3887">
        <v>98.111209179170061</v>
      </c>
      <c r="K3887">
        <v>59.07</v>
      </c>
      <c r="L3887">
        <f t="shared" si="1025"/>
        <v>2077.7463331386166</v>
      </c>
      <c r="N3887">
        <f t="shared" si="1020"/>
        <v>22.923666861383481</v>
      </c>
      <c r="O3887">
        <f t="shared" si="1021"/>
        <v>2.2836668613836082</v>
      </c>
      <c r="P3887">
        <f t="shared" si="1022"/>
        <v>0</v>
      </c>
      <c r="Q3887">
        <f t="shared" si="1023"/>
        <v>0</v>
      </c>
      <c r="R3887">
        <f t="shared" si="1024"/>
        <v>2093.4333333333338</v>
      </c>
      <c r="S3887">
        <f t="shared" si="1026"/>
        <v>2069.6260000000002</v>
      </c>
      <c r="T3887">
        <f t="shared" si="1027"/>
        <v>48.957333333333281</v>
      </c>
      <c r="U3887">
        <f t="shared" si="1028"/>
        <v>9.7914666666666559</v>
      </c>
      <c r="V3887">
        <f t="shared" si="1029"/>
        <v>162.09579316230236</v>
      </c>
      <c r="W3887">
        <f t="shared" si="1030"/>
        <v>1.3991900329955342E-2</v>
      </c>
      <c r="X3887">
        <f t="shared" si="1031"/>
        <v>2100.67</v>
      </c>
      <c r="Y3887">
        <f t="shared" si="1032"/>
        <v>2044.02</v>
      </c>
      <c r="Z3887">
        <f t="shared" si="1033"/>
        <v>98.111209179170061</v>
      </c>
      <c r="AA3887">
        <f t="shared" si="1036"/>
        <v>59.073208544313999</v>
      </c>
      <c r="AB3887">
        <f t="shared" si="1034"/>
        <v>0</v>
      </c>
      <c r="AC3887">
        <f t="shared" si="1035"/>
        <v>3.2085443139990844E-3</v>
      </c>
    </row>
    <row r="3888" spans="1:29" x14ac:dyDescent="0.3">
      <c r="A3888" s="2">
        <v>42199</v>
      </c>
      <c r="B3888">
        <v>2099.7199999999998</v>
      </c>
      <c r="C3888">
        <v>2111.98</v>
      </c>
      <c r="D3888">
        <v>2098.1799999999998</v>
      </c>
      <c r="E3888">
        <v>2108.9499999999998</v>
      </c>
      <c r="F3888">
        <v>3002120000</v>
      </c>
      <c r="G3888">
        <v>23.832444574255529</v>
      </c>
      <c r="H3888">
        <v>10.032444574255351</v>
      </c>
      <c r="I3888">
        <v>106.82891391209451</v>
      </c>
      <c r="J3888">
        <v>95.499108734402554</v>
      </c>
      <c r="K3888">
        <v>59.99</v>
      </c>
      <c r="L3888">
        <f t="shared" si="1025"/>
        <v>2088.1475554257445</v>
      </c>
      <c r="N3888">
        <f t="shared" si="1020"/>
        <v>23.832444574255533</v>
      </c>
      <c r="O3888">
        <f t="shared" si="1021"/>
        <v>10.032444574255351</v>
      </c>
      <c r="P3888">
        <f t="shared" si="1022"/>
        <v>0</v>
      </c>
      <c r="Q3888">
        <f t="shared" si="1023"/>
        <v>0</v>
      </c>
      <c r="R3888">
        <f t="shared" si="1024"/>
        <v>2106.37</v>
      </c>
      <c r="S3888">
        <f t="shared" si="1026"/>
        <v>2076.96</v>
      </c>
      <c r="T3888">
        <f t="shared" si="1027"/>
        <v>91.766666666667334</v>
      </c>
      <c r="U3888">
        <f t="shared" si="1028"/>
        <v>18.353333333333467</v>
      </c>
      <c r="V3888">
        <f t="shared" si="1029"/>
        <v>106.82891391209459</v>
      </c>
      <c r="W3888">
        <f t="shared" si="1030"/>
        <v>0</v>
      </c>
      <c r="X3888">
        <f t="shared" si="1031"/>
        <v>2111.98</v>
      </c>
      <c r="Y3888">
        <f t="shared" si="1032"/>
        <v>2044.66</v>
      </c>
      <c r="Z3888">
        <f t="shared" si="1033"/>
        <v>95.499108734402554</v>
      </c>
      <c r="AA3888">
        <f t="shared" si="1036"/>
        <v>59.98589578827044</v>
      </c>
      <c r="AB3888">
        <f t="shared" si="1034"/>
        <v>0</v>
      </c>
      <c r="AC3888">
        <f t="shared" si="1035"/>
        <v>-4.1042117295617686E-3</v>
      </c>
    </row>
    <row r="3889" spans="1:29" x14ac:dyDescent="0.3">
      <c r="A3889" s="2">
        <v>42200</v>
      </c>
      <c r="B3889">
        <v>2109.0100000000002</v>
      </c>
      <c r="C3889">
        <v>2114.14</v>
      </c>
      <c r="D3889">
        <v>2102.4899999999998</v>
      </c>
      <c r="E3889">
        <v>2107.4</v>
      </c>
      <c r="F3889">
        <v>3261810000</v>
      </c>
      <c r="G3889">
        <v>19.574963049503371</v>
      </c>
      <c r="H3889">
        <v>7.9249630495032761</v>
      </c>
      <c r="I3889">
        <v>75.15877336236548</v>
      </c>
      <c r="J3889">
        <v>89.535786368576623</v>
      </c>
      <c r="K3889">
        <v>76.599999999999994</v>
      </c>
      <c r="L3889">
        <f t="shared" si="1025"/>
        <v>2094.5650369504965</v>
      </c>
      <c r="N3889">
        <f t="shared" si="1020"/>
        <v>19.574963049503367</v>
      </c>
      <c r="O3889">
        <f t="shared" si="1021"/>
        <v>7.9249630495032761</v>
      </c>
      <c r="P3889">
        <f t="shared" si="1022"/>
        <v>0</v>
      </c>
      <c r="Q3889">
        <f t="shared" si="1023"/>
        <v>0</v>
      </c>
      <c r="R3889">
        <f t="shared" si="1024"/>
        <v>2108.0099999999998</v>
      </c>
      <c r="S3889">
        <f t="shared" si="1026"/>
        <v>2087.2953333333335</v>
      </c>
      <c r="T3889">
        <f t="shared" si="1027"/>
        <v>91.854666666667072</v>
      </c>
      <c r="U3889">
        <f t="shared" si="1028"/>
        <v>18.370933333333415</v>
      </c>
      <c r="V3889">
        <f t="shared" si="1029"/>
        <v>75.171889893695109</v>
      </c>
      <c r="W3889">
        <f t="shared" si="1030"/>
        <v>1.3116531329629311E-2</v>
      </c>
      <c r="X3889">
        <f t="shared" si="1031"/>
        <v>2114.14</v>
      </c>
      <c r="Y3889">
        <f t="shared" si="1032"/>
        <v>2049.73</v>
      </c>
      <c r="Z3889">
        <f t="shared" si="1033"/>
        <v>89.535786368576623</v>
      </c>
      <c r="AA3889">
        <f t="shared" si="1036"/>
        <v>76.596756765689435</v>
      </c>
      <c r="AB3889">
        <f t="shared" si="1034"/>
        <v>0</v>
      </c>
      <c r="AC3889">
        <f t="shared" si="1035"/>
        <v>-3.2432343105597283E-3</v>
      </c>
    </row>
    <row r="3890" spans="1:29" x14ac:dyDescent="0.3">
      <c r="A3890" s="2">
        <v>42201</v>
      </c>
      <c r="B3890">
        <v>2110.5500000000002</v>
      </c>
      <c r="C3890">
        <v>2124.42</v>
      </c>
      <c r="D3890">
        <v>2110.5500000000002</v>
      </c>
      <c r="E3890">
        <v>2124.29</v>
      </c>
      <c r="F3890">
        <v>3227080000</v>
      </c>
      <c r="G3890">
        <v>19.946642033002259</v>
      </c>
      <c r="H3890">
        <v>6.076642033002372</v>
      </c>
      <c r="I3890">
        <v>94.915785350570076</v>
      </c>
      <c r="J3890">
        <v>99.818638392856997</v>
      </c>
      <c r="K3890">
        <v>93.01</v>
      </c>
      <c r="L3890">
        <f t="shared" si="1025"/>
        <v>2104.4733579669978</v>
      </c>
      <c r="N3890">
        <f t="shared" si="1020"/>
        <v>19.946642033002263</v>
      </c>
      <c r="O3890">
        <f t="shared" si="1021"/>
        <v>6.076642033002372</v>
      </c>
      <c r="P3890">
        <f t="shared" si="1022"/>
        <v>0</v>
      </c>
      <c r="Q3890">
        <f t="shared" si="1023"/>
        <v>0</v>
      </c>
      <c r="R3890">
        <f t="shared" si="1024"/>
        <v>2119.7533333333336</v>
      </c>
      <c r="S3890">
        <f t="shared" si="1026"/>
        <v>2099.558</v>
      </c>
      <c r="T3890">
        <f t="shared" si="1027"/>
        <v>70.918666666666468</v>
      </c>
      <c r="U3890">
        <f t="shared" si="1028"/>
        <v>14.183733333333294</v>
      </c>
      <c r="V3890">
        <f t="shared" si="1029"/>
        <v>94.9225090400911</v>
      </c>
      <c r="W3890">
        <f t="shared" si="1030"/>
        <v>6.7236895210243119E-3</v>
      </c>
      <c r="X3890">
        <f t="shared" si="1031"/>
        <v>2124.42</v>
      </c>
      <c r="Y3890">
        <f t="shared" si="1032"/>
        <v>2052.7399999999998</v>
      </c>
      <c r="Z3890">
        <f t="shared" si="1033"/>
        <v>99.818638392856997</v>
      </c>
      <c r="AA3890">
        <f t="shared" si="1036"/>
        <v>93.007852865313481</v>
      </c>
      <c r="AB3890">
        <f t="shared" si="1034"/>
        <v>0</v>
      </c>
      <c r="AC3890">
        <f t="shared" si="1035"/>
        <v>-2.1471346865240548E-3</v>
      </c>
    </row>
    <row r="3891" spans="1:29" x14ac:dyDescent="0.3">
      <c r="A3891" s="2">
        <v>42202</v>
      </c>
      <c r="B3891">
        <v>2126.8000000000002</v>
      </c>
      <c r="C3891">
        <v>2128.91</v>
      </c>
      <c r="D3891">
        <v>2119.88</v>
      </c>
      <c r="E3891">
        <v>2126.64</v>
      </c>
      <c r="F3891">
        <v>3362750000</v>
      </c>
      <c r="G3891">
        <v>17.047761355334838</v>
      </c>
      <c r="H3891">
        <v>8.0177613553350966</v>
      </c>
      <c r="I3891">
        <v>102.21413406126661</v>
      </c>
      <c r="J3891">
        <v>95.355973813420633</v>
      </c>
      <c r="K3891">
        <v>95.66</v>
      </c>
      <c r="L3891">
        <f t="shared" si="1025"/>
        <v>2111.862238644665</v>
      </c>
      <c r="N3891">
        <f t="shared" si="1020"/>
        <v>17.047761355334842</v>
      </c>
      <c r="O3891">
        <f t="shared" si="1021"/>
        <v>8.0177613553350966</v>
      </c>
      <c r="P3891">
        <f t="shared" si="1022"/>
        <v>0</v>
      </c>
      <c r="Q3891">
        <f t="shared" si="1023"/>
        <v>0</v>
      </c>
      <c r="R3891">
        <f t="shared" si="1024"/>
        <v>2125.1433333333334</v>
      </c>
      <c r="S3891">
        <f t="shared" si="1026"/>
        <v>2110.5420000000004</v>
      </c>
      <c r="T3891">
        <f t="shared" si="1027"/>
        <v>47.625333333333856</v>
      </c>
      <c r="U3891">
        <f t="shared" si="1028"/>
        <v>9.5250666666667705</v>
      </c>
      <c r="V3891">
        <f t="shared" si="1029"/>
        <v>102.19584348199068</v>
      </c>
      <c r="W3891">
        <f t="shared" si="1030"/>
        <v>-1.8290579275927143E-2</v>
      </c>
      <c r="X3891">
        <f t="shared" si="1031"/>
        <v>2128.91</v>
      </c>
      <c r="Y3891">
        <f t="shared" si="1032"/>
        <v>2080.0300000000002</v>
      </c>
      <c r="Z3891">
        <f t="shared" si="1033"/>
        <v>95.355973813420633</v>
      </c>
      <c r="AA3891">
        <f t="shared" si="1036"/>
        <v>95.664143297685371</v>
      </c>
      <c r="AB3891">
        <f t="shared" si="1034"/>
        <v>0</v>
      </c>
      <c r="AC3891">
        <f t="shared" si="1035"/>
        <v>4.1432976853741366E-3</v>
      </c>
    </row>
    <row r="3892" spans="1:29" x14ac:dyDescent="0.3">
      <c r="A3892" s="2">
        <v>42205</v>
      </c>
      <c r="B3892">
        <v>2126.85</v>
      </c>
      <c r="C3892">
        <v>2132.8200000000002</v>
      </c>
      <c r="D3892">
        <v>2123.66</v>
      </c>
      <c r="E3892">
        <v>2128.2800000000002</v>
      </c>
      <c r="F3892">
        <v>3245870000</v>
      </c>
      <c r="G3892">
        <v>15.48517423688963</v>
      </c>
      <c r="H3892">
        <v>6.3251742368893247</v>
      </c>
      <c r="I3892">
        <v>86.793773899927658</v>
      </c>
      <c r="J3892">
        <v>86.893764434180369</v>
      </c>
      <c r="K3892">
        <v>93.42</v>
      </c>
      <c r="L3892">
        <f t="shared" si="1025"/>
        <v>2117.3348257631105</v>
      </c>
      <c r="N3892">
        <f t="shared" si="1020"/>
        <v>15.485174236889634</v>
      </c>
      <c r="O3892">
        <f t="shared" si="1021"/>
        <v>6.3251742368893247</v>
      </c>
      <c r="P3892">
        <f t="shared" si="1022"/>
        <v>0</v>
      </c>
      <c r="Q3892">
        <f t="shared" si="1023"/>
        <v>0</v>
      </c>
      <c r="R3892">
        <f t="shared" si="1024"/>
        <v>2128.2533333333336</v>
      </c>
      <c r="S3892">
        <f t="shared" si="1026"/>
        <v>2117.5060000000003</v>
      </c>
      <c r="T3892">
        <f t="shared" si="1027"/>
        <v>41.264000000000578</v>
      </c>
      <c r="U3892">
        <f t="shared" si="1028"/>
        <v>8.252800000000116</v>
      </c>
      <c r="V3892">
        <f t="shared" si="1029"/>
        <v>86.817672655204646</v>
      </c>
      <c r="W3892">
        <f t="shared" si="1030"/>
        <v>2.3898755276988481E-2</v>
      </c>
      <c r="X3892">
        <f t="shared" si="1031"/>
        <v>2132.8200000000002</v>
      </c>
      <c r="Y3892">
        <f t="shared" si="1032"/>
        <v>2098.1799999999998</v>
      </c>
      <c r="Z3892">
        <f t="shared" si="1033"/>
        <v>86.893764434180369</v>
      </c>
      <c r="AA3892">
        <f t="shared" si="1036"/>
        <v>93.420654348687435</v>
      </c>
      <c r="AB3892">
        <f t="shared" si="1034"/>
        <v>0</v>
      </c>
      <c r="AC3892">
        <f t="shared" si="1035"/>
        <v>6.5434868743352581E-4</v>
      </c>
    </row>
    <row r="3893" spans="1:29" x14ac:dyDescent="0.3">
      <c r="A3893" s="2">
        <v>42206</v>
      </c>
      <c r="B3893">
        <v>2127.5500000000002</v>
      </c>
      <c r="C3893">
        <v>2128.4899999999998</v>
      </c>
      <c r="D3893">
        <v>2115.4</v>
      </c>
      <c r="E3893">
        <v>2119.21</v>
      </c>
      <c r="F3893">
        <v>3343690000</v>
      </c>
      <c r="G3893">
        <v>10.53011615792593</v>
      </c>
      <c r="H3893">
        <v>-2.5598838420737589</v>
      </c>
      <c r="I3893">
        <v>7.5410947297056801</v>
      </c>
      <c r="J3893">
        <v>55.126937026046967</v>
      </c>
      <c r="K3893">
        <v>85.35</v>
      </c>
      <c r="L3893">
        <f t="shared" si="1025"/>
        <v>2117.9598838420739</v>
      </c>
      <c r="N3893">
        <f t="shared" si="1020"/>
        <v>10.530116157925931</v>
      </c>
      <c r="O3893">
        <f t="shared" si="1021"/>
        <v>-2.5598838420737593</v>
      </c>
      <c r="P3893">
        <f t="shared" si="1022"/>
        <v>0</v>
      </c>
      <c r="Q3893">
        <f t="shared" si="1023"/>
        <v>0</v>
      </c>
      <c r="R3893">
        <f t="shared" si="1024"/>
        <v>2121.0333333333333</v>
      </c>
      <c r="S3893">
        <f t="shared" si="1026"/>
        <v>2120.4386666666664</v>
      </c>
      <c r="T3893">
        <f t="shared" si="1027"/>
        <v>26.22800000000052</v>
      </c>
      <c r="U3893">
        <f t="shared" si="1028"/>
        <v>5.2456000000001044</v>
      </c>
      <c r="V3893">
        <f t="shared" si="1029"/>
        <v>7.5576567874897265</v>
      </c>
      <c r="W3893">
        <f t="shared" si="1030"/>
        <v>1.6562057784046402E-2</v>
      </c>
      <c r="X3893">
        <f t="shared" si="1031"/>
        <v>2132.8200000000002</v>
      </c>
      <c r="Y3893">
        <f t="shared" si="1032"/>
        <v>2102.4899999999998</v>
      </c>
      <c r="Z3893">
        <f t="shared" si="1033"/>
        <v>55.126937026046967</v>
      </c>
      <c r="AA3893">
        <f t="shared" si="1036"/>
        <v>85.346220007016314</v>
      </c>
      <c r="AB3893">
        <f t="shared" si="1034"/>
        <v>0</v>
      </c>
      <c r="AC3893">
        <f t="shared" si="1035"/>
        <v>-3.7799929836808133E-3</v>
      </c>
    </row>
    <row r="3894" spans="1:29" x14ac:dyDescent="0.3">
      <c r="A3894" s="2">
        <v>42207</v>
      </c>
      <c r="B3894">
        <v>2118.21</v>
      </c>
      <c r="C3894">
        <v>2118.5100000000002</v>
      </c>
      <c r="D3894">
        <v>2110</v>
      </c>
      <c r="E3894">
        <v>2114.15</v>
      </c>
      <c r="F3894">
        <v>3694070000</v>
      </c>
      <c r="G3894">
        <v>1.8200774386177729</v>
      </c>
      <c r="H3894">
        <v>-6.6899225613824456</v>
      </c>
      <c r="I3894">
        <v>-123.8996844378006</v>
      </c>
      <c r="J3894">
        <v>18.18580192813349</v>
      </c>
      <c r="K3894">
        <v>71.08</v>
      </c>
      <c r="L3894">
        <f t="shared" si="1025"/>
        <v>2116.6899225613824</v>
      </c>
      <c r="N3894">
        <f t="shared" si="1020"/>
        <v>1.8200774386177727</v>
      </c>
      <c r="O3894">
        <f t="shared" si="1021"/>
        <v>-6.6899225613824456</v>
      </c>
      <c r="P3894">
        <f t="shared" si="1022"/>
        <v>0</v>
      </c>
      <c r="Q3894">
        <f t="shared" si="1023"/>
        <v>0</v>
      </c>
      <c r="R3894">
        <f t="shared" si="1024"/>
        <v>2114.2199999999998</v>
      </c>
      <c r="S3894">
        <f t="shared" si="1026"/>
        <v>2121.6806666666666</v>
      </c>
      <c r="T3894">
        <f t="shared" si="1027"/>
        <v>20.070666666666966</v>
      </c>
      <c r="U3894">
        <f t="shared" si="1028"/>
        <v>4.0141333333333931</v>
      </c>
      <c r="V3894">
        <f t="shared" si="1029"/>
        <v>-123.9066409796507</v>
      </c>
      <c r="W3894">
        <f t="shared" si="1030"/>
        <v>-6.9565418501014165E-3</v>
      </c>
      <c r="X3894">
        <f t="shared" si="1031"/>
        <v>2132.8200000000002</v>
      </c>
      <c r="Y3894">
        <f t="shared" si="1032"/>
        <v>2110</v>
      </c>
      <c r="Z3894">
        <f t="shared" si="1033"/>
        <v>18.185801928133486</v>
      </c>
      <c r="AA3894">
        <f t="shared" si="1036"/>
        <v>71.076223118927686</v>
      </c>
      <c r="AB3894">
        <f t="shared" si="1034"/>
        <v>0</v>
      </c>
      <c r="AC3894">
        <f t="shared" si="1035"/>
        <v>-3.7768810723122215E-3</v>
      </c>
    </row>
    <row r="3895" spans="1:29" x14ac:dyDescent="0.3">
      <c r="A3895" s="2">
        <v>42208</v>
      </c>
      <c r="B3895">
        <v>2114.16</v>
      </c>
      <c r="C3895">
        <v>2116.87</v>
      </c>
      <c r="D3895">
        <v>2098.63</v>
      </c>
      <c r="E3895">
        <v>2102.15</v>
      </c>
      <c r="F3895">
        <v>3772810000</v>
      </c>
      <c r="G3895">
        <v>5.0267182924117151</v>
      </c>
      <c r="H3895">
        <v>-13.21328170758807</v>
      </c>
      <c r="I3895">
        <v>-122.6039215686219</v>
      </c>
      <c r="J3895">
        <v>10.29540801403912</v>
      </c>
      <c r="K3895">
        <v>53.17</v>
      </c>
      <c r="L3895">
        <f t="shared" si="1025"/>
        <v>2111.8432817075882</v>
      </c>
      <c r="N3895">
        <f t="shared" si="1020"/>
        <v>5.0267182924117151</v>
      </c>
      <c r="O3895">
        <f t="shared" si="1021"/>
        <v>-13.213281707588067</v>
      </c>
      <c r="P3895">
        <f t="shared" si="1022"/>
        <v>0</v>
      </c>
      <c r="Q3895">
        <f t="shared" si="1023"/>
        <v>0</v>
      </c>
      <c r="R3895">
        <f t="shared" si="1024"/>
        <v>2105.8833333333332</v>
      </c>
      <c r="S3895">
        <f t="shared" si="1026"/>
        <v>2118.9066666666668</v>
      </c>
      <c r="T3895">
        <f t="shared" si="1027"/>
        <v>35.420000000000528</v>
      </c>
      <c r="U3895">
        <f t="shared" si="1028"/>
        <v>7.0840000000001053</v>
      </c>
      <c r="V3895">
        <f t="shared" si="1029"/>
        <v>-122.56101386536182</v>
      </c>
      <c r="W3895">
        <f t="shared" si="1030"/>
        <v>4.2907703260084418E-2</v>
      </c>
      <c r="X3895">
        <f t="shared" si="1031"/>
        <v>2132.8200000000002</v>
      </c>
      <c r="Y3895">
        <f t="shared" si="1032"/>
        <v>2098.63</v>
      </c>
      <c r="Z3895">
        <f t="shared" si="1033"/>
        <v>10.295408014039124</v>
      </c>
      <c r="AA3895">
        <f t="shared" si="1036"/>
        <v>53.171577043164106</v>
      </c>
      <c r="AB3895">
        <f t="shared" si="1034"/>
        <v>0</v>
      </c>
      <c r="AC3895">
        <f t="shared" si="1035"/>
        <v>1.5770431641044524E-3</v>
      </c>
    </row>
    <row r="3896" spans="1:29" x14ac:dyDescent="0.3">
      <c r="A3896" s="2">
        <v>42209</v>
      </c>
      <c r="B3896">
        <v>2102.2399999999998</v>
      </c>
      <c r="C3896">
        <v>2106.0100000000002</v>
      </c>
      <c r="D3896">
        <v>2077.09</v>
      </c>
      <c r="E3896">
        <v>2079.65</v>
      </c>
      <c r="F3896">
        <v>3870040000</v>
      </c>
      <c r="G3896">
        <v>4.8978121949412534</v>
      </c>
      <c r="H3896">
        <v>-24.02218780505882</v>
      </c>
      <c r="I3896">
        <v>-135.30359003504711</v>
      </c>
      <c r="J3896">
        <v>4.5935761708235141</v>
      </c>
      <c r="K3896">
        <v>35.020000000000003</v>
      </c>
      <c r="L3896">
        <f t="shared" si="1025"/>
        <v>2101.112187805059</v>
      </c>
      <c r="N3896">
        <f t="shared" si="1020"/>
        <v>4.8978121949412525</v>
      </c>
      <c r="O3896">
        <f t="shared" si="1021"/>
        <v>-24.02218780505882</v>
      </c>
      <c r="P3896">
        <f t="shared" si="1022"/>
        <v>0</v>
      </c>
      <c r="Q3896">
        <f t="shared" si="1023"/>
        <v>0</v>
      </c>
      <c r="R3896">
        <f t="shared" si="1024"/>
        <v>2087.5833333333335</v>
      </c>
      <c r="S3896">
        <f t="shared" si="1026"/>
        <v>2111.3946666666666</v>
      </c>
      <c r="T3896">
        <f t="shared" si="1027"/>
        <v>58.645333333333383</v>
      </c>
      <c r="U3896">
        <f t="shared" si="1028"/>
        <v>11.729066666666677</v>
      </c>
      <c r="V3896">
        <f t="shared" si="1029"/>
        <v>-135.34088153267709</v>
      </c>
      <c r="W3896">
        <f t="shared" si="1030"/>
        <v>-3.7291497629979631E-2</v>
      </c>
      <c r="X3896">
        <f t="shared" si="1031"/>
        <v>2132.8200000000002</v>
      </c>
      <c r="Y3896">
        <f t="shared" si="1032"/>
        <v>2077.09</v>
      </c>
      <c r="Z3896">
        <f t="shared" si="1033"/>
        <v>4.5935761708235141</v>
      </c>
      <c r="AA3896">
        <f t="shared" si="1036"/>
        <v>35.019097514644692</v>
      </c>
      <c r="AB3896">
        <f t="shared" si="1034"/>
        <v>0</v>
      </c>
      <c r="AC3896">
        <f t="shared" si="1035"/>
        <v>-9.0248535531145535E-4</v>
      </c>
    </row>
    <row r="3897" spans="1:29" x14ac:dyDescent="0.3">
      <c r="A3897" s="2">
        <v>42212</v>
      </c>
      <c r="B3897">
        <v>2078.19</v>
      </c>
      <c r="C3897">
        <v>2078.19</v>
      </c>
      <c r="D3897">
        <v>2063.52</v>
      </c>
      <c r="E3897">
        <v>2067.64</v>
      </c>
      <c r="F3897">
        <v>3836750000</v>
      </c>
      <c r="G3897">
        <v>-11.76479187003952</v>
      </c>
      <c r="H3897">
        <v>-26.434791870039589</v>
      </c>
      <c r="I3897">
        <v>-118.61808281458489</v>
      </c>
      <c r="J3897">
        <v>6.3413883330766563</v>
      </c>
      <c r="K3897">
        <v>18.91</v>
      </c>
      <c r="L3897">
        <f t="shared" si="1025"/>
        <v>2089.9547918700396</v>
      </c>
      <c r="N3897">
        <f t="shared" si="1020"/>
        <v>-11.764791870039517</v>
      </c>
      <c r="O3897">
        <f t="shared" si="1021"/>
        <v>-26.434791870039589</v>
      </c>
      <c r="P3897">
        <f t="shared" si="1022"/>
        <v>0</v>
      </c>
      <c r="Q3897">
        <f t="shared" si="1023"/>
        <v>0</v>
      </c>
      <c r="R3897">
        <f t="shared" si="1024"/>
        <v>2069.7833333333333</v>
      </c>
      <c r="S3897">
        <f t="shared" si="1026"/>
        <v>2099.7006666666666</v>
      </c>
      <c r="T3897">
        <f t="shared" si="1027"/>
        <v>84.069333333332906</v>
      </c>
      <c r="U3897">
        <f t="shared" si="1028"/>
        <v>16.813866666666581</v>
      </c>
      <c r="V3897">
        <f t="shared" si="1029"/>
        <v>-118.62166677240005</v>
      </c>
      <c r="W3897">
        <f t="shared" si="1030"/>
        <v>-3.5839578151524165E-3</v>
      </c>
      <c r="X3897">
        <f t="shared" si="1031"/>
        <v>2128.4899999999998</v>
      </c>
      <c r="Y3897">
        <f t="shared" si="1032"/>
        <v>2063.52</v>
      </c>
      <c r="Z3897">
        <f t="shared" si="1033"/>
        <v>6.3413883330766563</v>
      </c>
      <c r="AA3897">
        <f t="shared" si="1036"/>
        <v>18.908622294423946</v>
      </c>
      <c r="AB3897">
        <f t="shared" si="1034"/>
        <v>0</v>
      </c>
      <c r="AC3897">
        <f t="shared" si="1035"/>
        <v>-1.3777055760542112E-3</v>
      </c>
    </row>
    <row r="3898" spans="1:29" x14ac:dyDescent="0.3">
      <c r="A3898" s="2">
        <v>42213</v>
      </c>
      <c r="B3898">
        <v>2070.75</v>
      </c>
      <c r="C3898">
        <v>2095.6</v>
      </c>
      <c r="D3898">
        <v>2069.09</v>
      </c>
      <c r="E3898">
        <v>2093.25</v>
      </c>
      <c r="F3898">
        <v>4117740000</v>
      </c>
      <c r="G3898">
        <v>4.5468054199732251</v>
      </c>
      <c r="H3898">
        <v>-21.963194580026538</v>
      </c>
      <c r="I3898">
        <v>-32.206969376980091</v>
      </c>
      <c r="J3898">
        <v>54.064375340970876</v>
      </c>
      <c r="K3898">
        <v>18.7</v>
      </c>
      <c r="L3898">
        <f t="shared" si="1025"/>
        <v>2091.0531945800267</v>
      </c>
      <c r="N3898">
        <f t="shared" si="1020"/>
        <v>4.5468054199732251</v>
      </c>
      <c r="O3898">
        <f t="shared" si="1021"/>
        <v>-21.963194580026538</v>
      </c>
      <c r="P3898">
        <f t="shared" si="1022"/>
        <v>0</v>
      </c>
      <c r="Q3898">
        <f t="shared" si="1023"/>
        <v>0</v>
      </c>
      <c r="R3898">
        <f t="shared" si="1024"/>
        <v>2085.98</v>
      </c>
      <c r="S3898">
        <f t="shared" si="1026"/>
        <v>2092.6899999999996</v>
      </c>
      <c r="T3898">
        <f t="shared" si="1027"/>
        <v>69.446666666665806</v>
      </c>
      <c r="U3898">
        <f t="shared" si="1028"/>
        <v>13.889333333333161</v>
      </c>
      <c r="V3898">
        <f t="shared" si="1029"/>
        <v>-32.206969376978329</v>
      </c>
      <c r="W3898">
        <f t="shared" si="1030"/>
        <v>1.7621459846850485E-12</v>
      </c>
      <c r="X3898">
        <f t="shared" si="1031"/>
        <v>2118.5100000000002</v>
      </c>
      <c r="Y3898">
        <f t="shared" si="1032"/>
        <v>2063.52</v>
      </c>
      <c r="Z3898">
        <f t="shared" si="1033"/>
        <v>54.064375340970884</v>
      </c>
      <c r="AA3898">
        <f t="shared" si="1036"/>
        <v>18.69610995740873</v>
      </c>
      <c r="AB3898">
        <f t="shared" si="1034"/>
        <v>0</v>
      </c>
      <c r="AC3898">
        <f t="shared" si="1035"/>
        <v>-3.8900425912693493E-3</v>
      </c>
    </row>
    <row r="3899" spans="1:29" x14ac:dyDescent="0.3">
      <c r="A3899" s="2">
        <v>42214</v>
      </c>
      <c r="B3899">
        <v>2094.6999999999998</v>
      </c>
      <c r="C3899">
        <v>2110.6</v>
      </c>
      <c r="D3899">
        <v>2094.08</v>
      </c>
      <c r="E3899">
        <v>2108.5700000000002</v>
      </c>
      <c r="F3899">
        <v>4038900000</v>
      </c>
      <c r="G3899">
        <v>13.70787027998176</v>
      </c>
      <c r="H3899">
        <v>-2.8121297200182198</v>
      </c>
      <c r="I3899">
        <v>79.090821535200718</v>
      </c>
      <c r="J3899">
        <v>84.442361761949883</v>
      </c>
      <c r="K3899">
        <v>31.95</v>
      </c>
      <c r="L3899">
        <f t="shared" si="1025"/>
        <v>2096.8921297200181</v>
      </c>
      <c r="N3899">
        <f t="shared" si="1020"/>
        <v>13.707870279981762</v>
      </c>
      <c r="O3899">
        <f t="shared" si="1021"/>
        <v>-2.8121297200182198</v>
      </c>
      <c r="P3899">
        <f t="shared" si="1022"/>
        <v>0</v>
      </c>
      <c r="Q3899">
        <f t="shared" si="1023"/>
        <v>0</v>
      </c>
      <c r="R3899">
        <f t="shared" si="1024"/>
        <v>2104.4166666666665</v>
      </c>
      <c r="S3899">
        <f t="shared" si="1026"/>
        <v>2090.7293333333332</v>
      </c>
      <c r="T3899">
        <f t="shared" si="1027"/>
        <v>57.682666666666137</v>
      </c>
      <c r="U3899">
        <f t="shared" si="1028"/>
        <v>11.536533333333228</v>
      </c>
      <c r="V3899">
        <f t="shared" si="1029"/>
        <v>79.095588121985941</v>
      </c>
      <c r="W3899">
        <f t="shared" si="1030"/>
        <v>4.7665867852231258E-3</v>
      </c>
      <c r="X3899">
        <f t="shared" si="1031"/>
        <v>2116.87</v>
      </c>
      <c r="Y3899">
        <f t="shared" si="1032"/>
        <v>2063.52</v>
      </c>
      <c r="Z3899">
        <f t="shared" si="1033"/>
        <v>84.442361761949883</v>
      </c>
      <c r="AA3899">
        <f t="shared" si="1036"/>
        <v>31.947421924172012</v>
      </c>
      <c r="AB3899">
        <f t="shared" si="1034"/>
        <v>0</v>
      </c>
      <c r="AC3899">
        <f t="shared" si="1035"/>
        <v>-2.5780758279871918E-3</v>
      </c>
    </row>
    <row r="3900" spans="1:29" x14ac:dyDescent="0.3">
      <c r="A3900" s="2">
        <v>42215</v>
      </c>
      <c r="B3900">
        <v>2106.7800000000002</v>
      </c>
      <c r="C3900">
        <v>2110.48</v>
      </c>
      <c r="D3900">
        <v>2094.9699999999998</v>
      </c>
      <c r="E3900">
        <v>2108.63</v>
      </c>
      <c r="F3900">
        <v>3579410000</v>
      </c>
      <c r="G3900">
        <v>9.6752468533209139</v>
      </c>
      <c r="H3900">
        <v>-5.8347531466793043</v>
      </c>
      <c r="I3900">
        <v>84.162913802640134</v>
      </c>
      <c r="J3900">
        <v>95.815632965166088</v>
      </c>
      <c r="K3900">
        <v>49.05</v>
      </c>
      <c r="L3900">
        <f t="shared" si="1025"/>
        <v>2100.8047531466791</v>
      </c>
      <c r="N3900">
        <f t="shared" si="1020"/>
        <v>9.6752468533209139</v>
      </c>
      <c r="O3900">
        <f t="shared" si="1021"/>
        <v>-5.8347531466793043</v>
      </c>
      <c r="P3900">
        <f t="shared" si="1022"/>
        <v>0</v>
      </c>
      <c r="Q3900">
        <f t="shared" si="1023"/>
        <v>0</v>
      </c>
      <c r="R3900">
        <f t="shared" si="1024"/>
        <v>2104.6933333333332</v>
      </c>
      <c r="S3900">
        <f t="shared" si="1026"/>
        <v>2090.4913333333329</v>
      </c>
      <c r="T3900">
        <f t="shared" si="1027"/>
        <v>56.254666666665798</v>
      </c>
      <c r="U3900">
        <f t="shared" si="1028"/>
        <v>11.25093333333316</v>
      </c>
      <c r="V3900">
        <f t="shared" si="1029"/>
        <v>84.15301841625255</v>
      </c>
      <c r="W3900">
        <f t="shared" si="1030"/>
        <v>-9.8953863875834713E-3</v>
      </c>
      <c r="X3900">
        <f t="shared" si="1031"/>
        <v>2110.6</v>
      </c>
      <c r="Y3900">
        <f t="shared" si="1032"/>
        <v>2063.52</v>
      </c>
      <c r="Z3900">
        <f t="shared" si="1033"/>
        <v>95.815632965166088</v>
      </c>
      <c r="AA3900">
        <f t="shared" si="1036"/>
        <v>49.051466914397409</v>
      </c>
      <c r="AB3900">
        <f t="shared" si="1034"/>
        <v>0</v>
      </c>
      <c r="AC3900">
        <f t="shared" si="1035"/>
        <v>1.466914397411756E-3</v>
      </c>
    </row>
    <row r="3901" spans="1:29" x14ac:dyDescent="0.3">
      <c r="A3901" s="2">
        <v>42216</v>
      </c>
      <c r="B3901">
        <v>2111.6</v>
      </c>
      <c r="C3901">
        <v>2114.2399999999998</v>
      </c>
      <c r="D3901">
        <v>2102.0700000000002</v>
      </c>
      <c r="E3901">
        <v>2103.84</v>
      </c>
      <c r="F3901">
        <v>3681340000</v>
      </c>
      <c r="G3901">
        <v>12.42349790221351</v>
      </c>
      <c r="H3901">
        <v>0.25349790221389412</v>
      </c>
      <c r="I3901">
        <v>62.853859284422349</v>
      </c>
      <c r="J3901">
        <v>79.495268138801904</v>
      </c>
      <c r="K3901">
        <v>64.03</v>
      </c>
      <c r="L3901">
        <f t="shared" si="1025"/>
        <v>2101.8165020977863</v>
      </c>
      <c r="N3901">
        <f t="shared" si="1020"/>
        <v>12.423497902213512</v>
      </c>
      <c r="O3901">
        <f t="shared" si="1021"/>
        <v>0.25349790221389412</v>
      </c>
      <c r="P3901">
        <f t="shared" si="1022"/>
        <v>0</v>
      </c>
      <c r="Q3901">
        <f t="shared" si="1023"/>
        <v>0</v>
      </c>
      <c r="R3901">
        <f t="shared" si="1024"/>
        <v>2106.7166666666667</v>
      </c>
      <c r="S3901">
        <f t="shared" si="1026"/>
        <v>2094.3180000000002</v>
      </c>
      <c r="T3901">
        <f t="shared" si="1027"/>
        <v>65.745333333332837</v>
      </c>
      <c r="U3901">
        <f t="shared" si="1028"/>
        <v>13.149066666666567</v>
      </c>
      <c r="V3901">
        <f t="shared" si="1029"/>
        <v>62.86208738093746</v>
      </c>
      <c r="W3901">
        <f t="shared" si="1030"/>
        <v>8.2280965151113605E-3</v>
      </c>
      <c r="X3901">
        <f t="shared" si="1031"/>
        <v>2114.2399999999998</v>
      </c>
      <c r="Y3901">
        <f t="shared" si="1032"/>
        <v>2063.52</v>
      </c>
      <c r="Z3901">
        <f t="shared" si="1033"/>
        <v>79.495268138801904</v>
      </c>
      <c r="AA3901">
        <f t="shared" si="1036"/>
        <v>64.031805307993082</v>
      </c>
      <c r="AB3901">
        <f t="shared" si="1034"/>
        <v>0</v>
      </c>
      <c r="AC3901">
        <f t="shared" si="1035"/>
        <v>1.8053079930808735E-3</v>
      </c>
    </row>
    <row r="3902" spans="1:29" x14ac:dyDescent="0.3">
      <c r="A3902" s="2">
        <v>42219</v>
      </c>
      <c r="B3902">
        <v>2104.4899999999998</v>
      </c>
      <c r="C3902">
        <v>2105.6999999999998</v>
      </c>
      <c r="D3902">
        <v>2087.31</v>
      </c>
      <c r="E3902">
        <v>2098.04</v>
      </c>
      <c r="F3902">
        <v>3476770000</v>
      </c>
      <c r="G3902">
        <v>5.1423319348086807</v>
      </c>
      <c r="H3902">
        <v>-13.24766806519119</v>
      </c>
      <c r="I3902">
        <v>-27.65178241440784</v>
      </c>
      <c r="J3902">
        <v>64.119601328903769</v>
      </c>
      <c r="K3902">
        <v>75.59</v>
      </c>
      <c r="L3902">
        <f t="shared" si="1025"/>
        <v>2100.5576680651911</v>
      </c>
      <c r="N3902">
        <f t="shared" si="1020"/>
        <v>5.1423319348086807</v>
      </c>
      <c r="O3902">
        <f t="shared" si="1021"/>
        <v>-13.247668065191192</v>
      </c>
      <c r="P3902">
        <f t="shared" si="1022"/>
        <v>0</v>
      </c>
      <c r="Q3902">
        <f t="shared" si="1023"/>
        <v>0</v>
      </c>
      <c r="R3902">
        <f t="shared" si="1024"/>
        <v>2097.0166666666669</v>
      </c>
      <c r="S3902">
        <f t="shared" si="1026"/>
        <v>2099.7646666666669</v>
      </c>
      <c r="T3902">
        <f t="shared" si="1027"/>
        <v>33.065333333332546</v>
      </c>
      <c r="U3902">
        <f t="shared" si="1028"/>
        <v>6.6130666666665094</v>
      </c>
      <c r="V3902">
        <f t="shared" si="1029"/>
        <v>-27.702729948789397</v>
      </c>
      <c r="W3902">
        <f t="shared" si="1030"/>
        <v>-5.0947534381556636E-2</v>
      </c>
      <c r="X3902">
        <f t="shared" si="1031"/>
        <v>2114.2399999999998</v>
      </c>
      <c r="Y3902">
        <f t="shared" si="1032"/>
        <v>2069.09</v>
      </c>
      <c r="Z3902">
        <f t="shared" si="1033"/>
        <v>64.119601328903769</v>
      </c>
      <c r="AA3902">
        <f t="shared" si="1036"/>
        <v>75.587447907158506</v>
      </c>
      <c r="AB3902">
        <f t="shared" si="1034"/>
        <v>0</v>
      </c>
      <c r="AC3902">
        <f t="shared" si="1035"/>
        <v>-2.5520928414977107E-3</v>
      </c>
    </row>
    <row r="3903" spans="1:29" x14ac:dyDescent="0.3">
      <c r="A3903" s="2">
        <v>42220</v>
      </c>
      <c r="B3903">
        <v>2097.6799999999998</v>
      </c>
      <c r="C3903">
        <v>2102.5100000000002</v>
      </c>
      <c r="D3903">
        <v>2088.6</v>
      </c>
      <c r="E3903">
        <v>2093.3200000000002</v>
      </c>
      <c r="F3903">
        <v>3546710000</v>
      </c>
      <c r="G3903">
        <v>4.3648879565394054</v>
      </c>
      <c r="H3903">
        <v>-9.5451120434609038</v>
      </c>
      <c r="I3903">
        <v>-99.688473520255897</v>
      </c>
      <c r="J3903">
        <v>22.317118455255311</v>
      </c>
      <c r="K3903">
        <v>69.239999999999995</v>
      </c>
      <c r="L3903">
        <f t="shared" si="1025"/>
        <v>2098.1451120434608</v>
      </c>
      <c r="N3903">
        <f t="shared" si="1020"/>
        <v>4.3648879565394054</v>
      </c>
      <c r="O3903">
        <f t="shared" si="1021"/>
        <v>-9.5451120434609038</v>
      </c>
      <c r="P3903">
        <f t="shared" si="1022"/>
        <v>0</v>
      </c>
      <c r="Q3903">
        <f t="shared" si="1023"/>
        <v>0</v>
      </c>
      <c r="R3903">
        <f t="shared" si="1024"/>
        <v>2094.81</v>
      </c>
      <c r="S3903">
        <f t="shared" si="1026"/>
        <v>2101.5306666666665</v>
      </c>
      <c r="T3903">
        <f t="shared" si="1027"/>
        <v>22.469333333332997</v>
      </c>
      <c r="U3903">
        <f t="shared" si="1028"/>
        <v>4.4938666666665998</v>
      </c>
      <c r="V3903">
        <f t="shared" si="1029"/>
        <v>-99.701321307065967</v>
      </c>
      <c r="W3903">
        <f t="shared" si="1030"/>
        <v>-1.2847786810070261E-2</v>
      </c>
      <c r="X3903">
        <f t="shared" si="1031"/>
        <v>2114.2399999999998</v>
      </c>
      <c r="Y3903">
        <f t="shared" si="1032"/>
        <v>2087.31</v>
      </c>
      <c r="Z3903">
        <f t="shared" si="1033"/>
        <v>22.317118455255308</v>
      </c>
      <c r="AA3903">
        <f t="shared" si="1036"/>
        <v>69.237996530015394</v>
      </c>
      <c r="AB3903">
        <f t="shared" si="1034"/>
        <v>0</v>
      </c>
      <c r="AC3903">
        <f t="shared" si="1035"/>
        <v>-2.0034699846007697E-3</v>
      </c>
    </row>
    <row r="3904" spans="1:29" x14ac:dyDescent="0.3">
      <c r="A3904" s="2">
        <v>42221</v>
      </c>
      <c r="B3904">
        <v>2095.27</v>
      </c>
      <c r="C3904">
        <v>2112.66</v>
      </c>
      <c r="D3904">
        <v>2095.27</v>
      </c>
      <c r="E3904">
        <v>2099.84</v>
      </c>
      <c r="F3904">
        <v>3968680000</v>
      </c>
      <c r="G3904">
        <v>13.949925304359111</v>
      </c>
      <c r="H3904">
        <v>-3.4400746956407602</v>
      </c>
      <c r="I3904">
        <v>22.536105380099801</v>
      </c>
      <c r="J3904">
        <v>46.528035647977262</v>
      </c>
      <c r="K3904">
        <v>61.66</v>
      </c>
      <c r="L3904">
        <f t="shared" si="1025"/>
        <v>2098.7100746956407</v>
      </c>
      <c r="N3904">
        <f t="shared" si="1020"/>
        <v>13.949925304359112</v>
      </c>
      <c r="O3904">
        <f t="shared" si="1021"/>
        <v>-3.4400746956407602</v>
      </c>
      <c r="P3904">
        <f t="shared" si="1022"/>
        <v>0</v>
      </c>
      <c r="Q3904">
        <f t="shared" si="1023"/>
        <v>0</v>
      </c>
      <c r="R3904">
        <f t="shared" si="1024"/>
        <v>2102.59</v>
      </c>
      <c r="S3904">
        <f t="shared" si="1026"/>
        <v>2101.1653333333334</v>
      </c>
      <c r="T3904">
        <f t="shared" si="1027"/>
        <v>21.007999999999811</v>
      </c>
      <c r="U3904">
        <f t="shared" si="1028"/>
        <v>4.2015999999999618</v>
      </c>
      <c r="V3904">
        <f t="shared" si="1029"/>
        <v>22.605145129899618</v>
      </c>
      <c r="W3904">
        <f t="shared" si="1030"/>
        <v>6.9039749799816974E-2</v>
      </c>
      <c r="X3904">
        <f t="shared" si="1031"/>
        <v>2114.2399999999998</v>
      </c>
      <c r="Y3904">
        <f t="shared" si="1032"/>
        <v>2087.31</v>
      </c>
      <c r="Z3904">
        <f t="shared" si="1033"/>
        <v>46.528035647977262</v>
      </c>
      <c r="AA3904">
        <f t="shared" si="1036"/>
        <v>61.65513130722087</v>
      </c>
      <c r="AB3904">
        <f t="shared" si="1034"/>
        <v>0</v>
      </c>
      <c r="AC3904">
        <f t="shared" si="1035"/>
        <v>-4.8686927791266044E-3</v>
      </c>
    </row>
    <row r="3905" spans="1:29" x14ac:dyDescent="0.3">
      <c r="A3905" s="2">
        <v>42222</v>
      </c>
      <c r="B3905">
        <v>2100.75</v>
      </c>
      <c r="C3905">
        <v>2103.3200000000002</v>
      </c>
      <c r="D3905">
        <v>2075.5300000000002</v>
      </c>
      <c r="E3905">
        <v>2083.56</v>
      </c>
      <c r="F3905">
        <v>4246570000</v>
      </c>
      <c r="G3905">
        <v>9.6599502029062023</v>
      </c>
      <c r="H3905">
        <v>-18.130049797093761</v>
      </c>
      <c r="I3905">
        <v>-123.2119245101574</v>
      </c>
      <c r="J3905">
        <v>20.743993800051229</v>
      </c>
      <c r="K3905">
        <v>46.64</v>
      </c>
      <c r="L3905">
        <f t="shared" si="1025"/>
        <v>2093.660049797094</v>
      </c>
      <c r="N3905">
        <f t="shared" si="1020"/>
        <v>9.6599502029062023</v>
      </c>
      <c r="O3905">
        <f t="shared" si="1021"/>
        <v>-18.130049797093761</v>
      </c>
      <c r="P3905">
        <f t="shared" si="1022"/>
        <v>0</v>
      </c>
      <c r="Q3905">
        <f t="shared" si="1023"/>
        <v>0</v>
      </c>
      <c r="R3905">
        <f t="shared" si="1024"/>
        <v>2087.4699999999998</v>
      </c>
      <c r="S3905">
        <f t="shared" si="1026"/>
        <v>2097.7206666666666</v>
      </c>
      <c r="T3905">
        <f t="shared" si="1027"/>
        <v>27.730666666666821</v>
      </c>
      <c r="U3905">
        <f t="shared" si="1028"/>
        <v>5.5461333333333638</v>
      </c>
      <c r="V3905">
        <f t="shared" si="1029"/>
        <v>-123.21697599128217</v>
      </c>
      <c r="W3905">
        <f t="shared" si="1030"/>
        <v>-5.0514811247666103E-3</v>
      </c>
      <c r="X3905">
        <f t="shared" si="1031"/>
        <v>2114.2399999999998</v>
      </c>
      <c r="Y3905">
        <f t="shared" si="1032"/>
        <v>2075.5300000000002</v>
      </c>
      <c r="Z3905">
        <f t="shared" si="1033"/>
        <v>20.743993800051232</v>
      </c>
      <c r="AA3905">
        <f t="shared" si="1036"/>
        <v>46.640803474197895</v>
      </c>
      <c r="AB3905">
        <f t="shared" si="1034"/>
        <v>0</v>
      </c>
      <c r="AC3905">
        <f t="shared" si="1035"/>
        <v>8.0347419789461583E-4</v>
      </c>
    </row>
    <row r="3906" spans="1:29" x14ac:dyDescent="0.3">
      <c r="A3906" s="2">
        <v>42223</v>
      </c>
      <c r="B3906">
        <v>2082.61</v>
      </c>
      <c r="C3906">
        <v>2082.61</v>
      </c>
      <c r="D3906">
        <v>2067.91</v>
      </c>
      <c r="E3906">
        <v>2077.5700000000002</v>
      </c>
      <c r="F3906">
        <v>3602320000</v>
      </c>
      <c r="G3906">
        <v>-5.6866998647292348</v>
      </c>
      <c r="H3906">
        <v>-20.386699864729511</v>
      </c>
      <c r="I3906">
        <v>-131.7684941954036</v>
      </c>
      <c r="J3906">
        <v>21.586592178771639</v>
      </c>
      <c r="K3906">
        <v>35.06</v>
      </c>
      <c r="L3906">
        <f t="shared" si="1025"/>
        <v>2088.2966998647294</v>
      </c>
      <c r="N3906">
        <f t="shared" si="1020"/>
        <v>-5.6866998647292348</v>
      </c>
      <c r="O3906">
        <f t="shared" si="1021"/>
        <v>-20.386699864729508</v>
      </c>
      <c r="P3906">
        <f t="shared" si="1022"/>
        <v>0</v>
      </c>
      <c r="Q3906">
        <f t="shared" si="1023"/>
        <v>0</v>
      </c>
      <c r="R3906">
        <f t="shared" si="1024"/>
        <v>2076.0300000000002</v>
      </c>
      <c r="S3906">
        <f t="shared" si="1026"/>
        <v>2091.5833333333335</v>
      </c>
      <c r="T3906">
        <f t="shared" si="1027"/>
        <v>39.333333333333485</v>
      </c>
      <c r="U3906">
        <f t="shared" si="1028"/>
        <v>7.8666666666666973</v>
      </c>
      <c r="V3906">
        <f t="shared" si="1029"/>
        <v>-131.80790960451887</v>
      </c>
      <c r="W3906">
        <f t="shared" si="1030"/>
        <v>-3.941540911526431E-2</v>
      </c>
      <c r="X3906">
        <f t="shared" si="1031"/>
        <v>2112.66</v>
      </c>
      <c r="Y3906">
        <f t="shared" si="1032"/>
        <v>2067.91</v>
      </c>
      <c r="Z3906">
        <f t="shared" si="1033"/>
        <v>21.586592178771642</v>
      </c>
      <c r="AA3906">
        <f t="shared" si="1036"/>
        <v>35.059068282191845</v>
      </c>
      <c r="AB3906">
        <f t="shared" si="1034"/>
        <v>0</v>
      </c>
      <c r="AC3906">
        <f t="shared" si="1035"/>
        <v>-9.3171780815737293E-4</v>
      </c>
    </row>
    <row r="3907" spans="1:29" x14ac:dyDescent="0.3">
      <c r="A3907" s="2">
        <v>42226</v>
      </c>
      <c r="B3907">
        <v>2080.98</v>
      </c>
      <c r="C3907">
        <v>2105.35</v>
      </c>
      <c r="D3907">
        <v>2080.98</v>
      </c>
      <c r="E3907">
        <v>2104.1799999999998</v>
      </c>
      <c r="F3907">
        <v>3514460000</v>
      </c>
      <c r="G3907">
        <v>11.758866756847061</v>
      </c>
      <c r="H3907">
        <v>-12.611133243152841</v>
      </c>
      <c r="I3907">
        <v>44.969944425539538</v>
      </c>
      <c r="J3907">
        <v>81.050279329608898</v>
      </c>
      <c r="K3907">
        <v>38.450000000000003</v>
      </c>
      <c r="L3907">
        <f t="shared" si="1025"/>
        <v>2093.5911332431529</v>
      </c>
      <c r="N3907">
        <f t="shared" ref="N3907:N3970" si="1037">C3907-L3907</f>
        <v>11.758866756847056</v>
      </c>
      <c r="O3907">
        <f t="shared" ref="O3907:O3970" si="1038">D3907-L3907</f>
        <v>-12.611133243152835</v>
      </c>
      <c r="P3907">
        <f t="shared" ref="P3907:P3970" si="1039">N3907-G3907</f>
        <v>0</v>
      </c>
      <c r="Q3907">
        <f t="shared" ref="Q3907:Q3970" si="1040">O3907-H3907</f>
        <v>0</v>
      </c>
      <c r="R3907">
        <f t="shared" ref="R3907:R3970" si="1041">AVERAGE(C3907:E3907)</f>
        <v>2096.8366666666666</v>
      </c>
      <c r="S3907">
        <f t="shared" si="1026"/>
        <v>2091.547333333333</v>
      </c>
      <c r="T3907">
        <f t="shared" si="1027"/>
        <v>39.189333333333707</v>
      </c>
      <c r="U3907">
        <f t="shared" si="1028"/>
        <v>7.8378666666667414</v>
      </c>
      <c r="V3907">
        <f t="shared" si="1029"/>
        <v>44.989566321903631</v>
      </c>
      <c r="W3907">
        <f t="shared" si="1030"/>
        <v>1.9621896364093061E-2</v>
      </c>
      <c r="X3907">
        <f t="shared" si="1031"/>
        <v>2112.66</v>
      </c>
      <c r="Y3907">
        <f t="shared" si="1032"/>
        <v>2067.91</v>
      </c>
      <c r="Z3907">
        <f t="shared" si="1033"/>
        <v>81.050279329608898</v>
      </c>
      <c r="AA3907">
        <f t="shared" si="1036"/>
        <v>38.445203882332869</v>
      </c>
      <c r="AB3907">
        <f t="shared" si="1034"/>
        <v>0</v>
      </c>
      <c r="AC3907">
        <f t="shared" si="1035"/>
        <v>-4.7961176671336148E-3</v>
      </c>
    </row>
    <row r="3908" spans="1:29" x14ac:dyDescent="0.3">
      <c r="A3908" s="2">
        <v>42227</v>
      </c>
      <c r="B3908">
        <v>2102.66</v>
      </c>
      <c r="C3908">
        <v>2102.66</v>
      </c>
      <c r="D3908">
        <v>2076.4899999999998</v>
      </c>
      <c r="E3908">
        <v>2084.0700000000002</v>
      </c>
      <c r="F3908">
        <v>3708880000</v>
      </c>
      <c r="G3908">
        <v>12.242577837897439</v>
      </c>
      <c r="H3908">
        <v>-13.92742216210263</v>
      </c>
      <c r="I3908">
        <v>-20.791648542847351</v>
      </c>
      <c r="J3908">
        <v>36.111731843576109</v>
      </c>
      <c r="K3908">
        <v>41.2</v>
      </c>
      <c r="L3908">
        <f t="shared" ref="L3908:L3971" si="1042">$M$2*E3908+L3907*(1-$M$2)</f>
        <v>2090.4174221621024</v>
      </c>
      <c r="N3908">
        <f t="shared" si="1037"/>
        <v>12.242577837897443</v>
      </c>
      <c r="O3908">
        <f t="shared" si="1038"/>
        <v>-13.92742216210263</v>
      </c>
      <c r="P3908">
        <f t="shared" si="1039"/>
        <v>0</v>
      </c>
      <c r="Q3908">
        <f t="shared" si="1040"/>
        <v>0</v>
      </c>
      <c r="R3908">
        <f t="shared" si="1041"/>
        <v>2087.7399999999998</v>
      </c>
      <c r="S3908">
        <f t="shared" si="1026"/>
        <v>2090.1333333333332</v>
      </c>
      <c r="T3908">
        <f t="shared" si="1027"/>
        <v>38.320000000000164</v>
      </c>
      <c r="U3908">
        <f t="shared" si="1028"/>
        <v>7.6640000000000326</v>
      </c>
      <c r="V3908">
        <f t="shared" si="1029"/>
        <v>-20.818835536999135</v>
      </c>
      <c r="W3908">
        <f t="shared" si="1030"/>
        <v>-2.7186994151783495E-2</v>
      </c>
      <c r="X3908">
        <f t="shared" si="1031"/>
        <v>2112.66</v>
      </c>
      <c r="Y3908">
        <f t="shared" si="1032"/>
        <v>2067.91</v>
      </c>
      <c r="Z3908">
        <f t="shared" si="1033"/>
        <v>36.111731843576109</v>
      </c>
      <c r="AA3908">
        <f t="shared" si="1036"/>
        <v>41.204126559997022</v>
      </c>
      <c r="AB3908">
        <f t="shared" si="1034"/>
        <v>0</v>
      </c>
      <c r="AC3908">
        <f t="shared" si="1035"/>
        <v>4.1265599970188305E-3</v>
      </c>
    </row>
    <row r="3909" spans="1:29" x14ac:dyDescent="0.3">
      <c r="A3909" s="2">
        <v>42228</v>
      </c>
      <c r="B3909">
        <v>2081.1</v>
      </c>
      <c r="C3909">
        <v>2089.06</v>
      </c>
      <c r="D3909">
        <v>2052.09</v>
      </c>
      <c r="E3909">
        <v>2086.0500000000002</v>
      </c>
      <c r="F3909">
        <v>4269130000</v>
      </c>
      <c r="G3909">
        <v>9.8385225264792098E-2</v>
      </c>
      <c r="H3909">
        <v>-36.871614774735008</v>
      </c>
      <c r="I3909">
        <v>-84.701760970882404</v>
      </c>
      <c r="J3909">
        <v>63.762673676305269</v>
      </c>
      <c r="K3909">
        <v>44.65</v>
      </c>
      <c r="L3909">
        <f t="shared" si="1042"/>
        <v>2088.9616147747352</v>
      </c>
      <c r="N3909">
        <f t="shared" si="1037"/>
        <v>9.8385225264792098E-2</v>
      </c>
      <c r="O3909">
        <f t="shared" si="1038"/>
        <v>-36.871614774735008</v>
      </c>
      <c r="P3909">
        <f t="shared" si="1039"/>
        <v>0</v>
      </c>
      <c r="Q3909">
        <f t="shared" si="1040"/>
        <v>0</v>
      </c>
      <c r="R3909">
        <f t="shared" si="1041"/>
        <v>2075.7333333333331</v>
      </c>
      <c r="S3909">
        <f t="shared" si="1026"/>
        <v>2084.7619999999997</v>
      </c>
      <c r="T3909">
        <f t="shared" si="1027"/>
        <v>35.521333333333132</v>
      </c>
      <c r="U3909">
        <f t="shared" si="1028"/>
        <v>7.1042666666666268</v>
      </c>
      <c r="V3909">
        <f t="shared" si="1029"/>
        <v>-84.725298099420499</v>
      </c>
      <c r="W3909">
        <f t="shared" si="1030"/>
        <v>-2.3537128538094976E-2</v>
      </c>
      <c r="X3909">
        <f t="shared" si="1031"/>
        <v>2105.35</v>
      </c>
      <c r="Y3909">
        <f t="shared" si="1032"/>
        <v>2052.09</v>
      </c>
      <c r="Z3909">
        <f t="shared" si="1033"/>
        <v>63.762673676305269</v>
      </c>
      <c r="AA3909">
        <f t="shared" si="1036"/>
        <v>44.651054165662629</v>
      </c>
      <c r="AB3909">
        <f t="shared" si="1034"/>
        <v>0</v>
      </c>
      <c r="AC3909">
        <f t="shared" si="1035"/>
        <v>1.0541656626301688E-3</v>
      </c>
    </row>
    <row r="3910" spans="1:29" x14ac:dyDescent="0.3">
      <c r="A3910" s="2">
        <v>42229</v>
      </c>
      <c r="B3910">
        <v>2086.19</v>
      </c>
      <c r="C3910">
        <v>2092.9299999999998</v>
      </c>
      <c r="D3910">
        <v>2078.2600000000002</v>
      </c>
      <c r="E3910">
        <v>2083.39</v>
      </c>
      <c r="F3910">
        <v>3221300000</v>
      </c>
      <c r="G3910">
        <v>5.82559015017614</v>
      </c>
      <c r="H3910">
        <v>-8.844409849823478</v>
      </c>
      <c r="I3910">
        <v>6.1814556331042168</v>
      </c>
      <c r="J3910">
        <v>58.768306421329079</v>
      </c>
      <c r="K3910">
        <v>52.26</v>
      </c>
      <c r="L3910">
        <f t="shared" si="1042"/>
        <v>2087.1044098498237</v>
      </c>
      <c r="N3910">
        <f t="shared" si="1037"/>
        <v>5.82559015017614</v>
      </c>
      <c r="O3910">
        <f t="shared" si="1038"/>
        <v>-8.844409849823478</v>
      </c>
      <c r="P3910">
        <f t="shared" si="1039"/>
        <v>0</v>
      </c>
      <c r="Q3910">
        <f t="shared" si="1040"/>
        <v>0</v>
      </c>
      <c r="R3910">
        <f t="shared" si="1041"/>
        <v>2084.86</v>
      </c>
      <c r="S3910">
        <f t="shared" si="1026"/>
        <v>2084.2400000000002</v>
      </c>
      <c r="T3910">
        <f t="shared" si="1027"/>
        <v>33.433333333332939</v>
      </c>
      <c r="U3910">
        <f t="shared" si="1028"/>
        <v>6.6866666666665875</v>
      </c>
      <c r="V3910">
        <f t="shared" si="1029"/>
        <v>6.1814556330996835</v>
      </c>
      <c r="W3910">
        <f t="shared" si="1030"/>
        <v>-4.5332626541494392E-12</v>
      </c>
      <c r="X3910">
        <f t="shared" si="1031"/>
        <v>2105.35</v>
      </c>
      <c r="Y3910">
        <f t="shared" si="1032"/>
        <v>2052.09</v>
      </c>
      <c r="Z3910">
        <f t="shared" si="1033"/>
        <v>58.768306421329079</v>
      </c>
      <c r="AA3910">
        <f t="shared" si="1036"/>
        <v>52.255916689918209</v>
      </c>
      <c r="AB3910">
        <f t="shared" si="1034"/>
        <v>0</v>
      </c>
      <c r="AC3910">
        <f t="shared" si="1035"/>
        <v>-4.0833100817891932E-3</v>
      </c>
    </row>
    <row r="3911" spans="1:29" x14ac:dyDescent="0.3">
      <c r="A3911" s="2">
        <v>42230</v>
      </c>
      <c r="B3911">
        <v>2083.15</v>
      </c>
      <c r="C3911">
        <v>2092.4499999999998</v>
      </c>
      <c r="D3911">
        <v>2080.61</v>
      </c>
      <c r="E3911">
        <v>2091.54</v>
      </c>
      <c r="F3911">
        <v>2795590000</v>
      </c>
      <c r="G3911">
        <v>3.867060100117214</v>
      </c>
      <c r="H3911">
        <v>-7.9729398998824763</v>
      </c>
      <c r="I3911">
        <v>19.989547948782349</v>
      </c>
      <c r="J3911">
        <v>74.070597070972568</v>
      </c>
      <c r="K3911">
        <v>62.75</v>
      </c>
      <c r="L3911">
        <f t="shared" si="1042"/>
        <v>2088.5829398998826</v>
      </c>
      <c r="N3911">
        <f t="shared" si="1037"/>
        <v>3.8670601001172145</v>
      </c>
      <c r="O3911">
        <f t="shared" si="1038"/>
        <v>-7.9729398998824763</v>
      </c>
      <c r="P3911">
        <f t="shared" si="1039"/>
        <v>0</v>
      </c>
      <c r="Q3911">
        <f t="shared" si="1040"/>
        <v>0</v>
      </c>
      <c r="R3911">
        <f t="shared" si="1041"/>
        <v>2088.1999999999998</v>
      </c>
      <c r="S3911">
        <f t="shared" ref="S3911:S3974" si="1043">AVERAGE(R3907:R3911)</f>
        <v>2086.674</v>
      </c>
      <c r="T3911">
        <f t="shared" ref="T3911:T3974" si="1044">ABS(S3911-R3911)+ABS(S3911-R3910)+ABS(S3911-R3909)+ABS(S3911-R3908)+ABS(S3911-R3907)</f>
        <v>25.509333333332961</v>
      </c>
      <c r="U3911">
        <f t="shared" ref="U3911:U3974" si="1045">T3911/5</f>
        <v>5.1018666666665924</v>
      </c>
      <c r="V3911">
        <f t="shared" ref="V3911:V3974" si="1046">(R3911-S3911)/(0.015*U3911)</f>
        <v>19.940413966128244</v>
      </c>
      <c r="W3911">
        <f t="shared" ref="W3911:W3974" si="1047">V3911-I3911</f>
        <v>-4.9133982654105068E-2</v>
      </c>
      <c r="X3911">
        <f t="shared" ref="X3911:X3974" si="1048">MAX(C3907:C3911)</f>
        <v>2105.35</v>
      </c>
      <c r="Y3911">
        <f t="shared" ref="Y3911:Y3974" si="1049">MIN(D3907:D3911)</f>
        <v>2052.09</v>
      </c>
      <c r="Z3911">
        <f t="shared" ref="Z3911:Z3974" si="1050">100*(E3911-Y3911)/(X3911-Y3911)</f>
        <v>74.070597070972568</v>
      </c>
      <c r="AA3911">
        <f t="shared" si="1036"/>
        <v>62.752717668358386</v>
      </c>
      <c r="AB3911">
        <f t="shared" ref="AB3911:AB3974" si="1051">Z3911-J3911</f>
        <v>0</v>
      </c>
      <c r="AC3911">
        <f t="shared" ref="AC3911:AC3974" si="1052">AA3911-K3911</f>
        <v>2.7176683583860495E-3</v>
      </c>
    </row>
    <row r="3912" spans="1:29" x14ac:dyDescent="0.3">
      <c r="A3912" s="2">
        <v>42233</v>
      </c>
      <c r="B3912">
        <v>2089.6999999999998</v>
      </c>
      <c r="C3912">
        <v>2102.87</v>
      </c>
      <c r="D3912">
        <v>2079.3000000000002</v>
      </c>
      <c r="E3912">
        <v>2102.44</v>
      </c>
      <c r="F3912">
        <v>2867690000</v>
      </c>
      <c r="G3912">
        <v>9.668040066744652</v>
      </c>
      <c r="H3912">
        <v>-13.901959933255061</v>
      </c>
      <c r="I3912">
        <v>119.62122267093829</v>
      </c>
      <c r="J3912">
        <v>99.153209925167701</v>
      </c>
      <c r="K3912">
        <v>66.37</v>
      </c>
      <c r="L3912">
        <f t="shared" si="1042"/>
        <v>2093.2019599332552</v>
      </c>
      <c r="N3912">
        <f t="shared" si="1037"/>
        <v>9.668040066744652</v>
      </c>
      <c r="O3912">
        <f t="shared" si="1038"/>
        <v>-13.901959933255057</v>
      </c>
      <c r="P3912">
        <f t="shared" si="1039"/>
        <v>0</v>
      </c>
      <c r="Q3912">
        <f t="shared" si="1040"/>
        <v>0</v>
      </c>
      <c r="R3912">
        <f t="shared" si="1041"/>
        <v>2094.8700000000003</v>
      </c>
      <c r="S3912">
        <f t="shared" si="1043"/>
        <v>2086.2806666666665</v>
      </c>
      <c r="T3912">
        <f t="shared" si="1044"/>
        <v>23.936000000000149</v>
      </c>
      <c r="U3912">
        <f t="shared" si="1045"/>
        <v>4.7872000000000297</v>
      </c>
      <c r="V3912">
        <f t="shared" si="1046"/>
        <v>119.6152703505702</v>
      </c>
      <c r="W3912">
        <f t="shared" si="1047"/>
        <v>-5.9523203680953429E-3</v>
      </c>
      <c r="X3912">
        <f t="shared" si="1048"/>
        <v>2102.87</v>
      </c>
      <c r="Y3912">
        <f t="shared" si="1049"/>
        <v>2052.09</v>
      </c>
      <c r="Z3912">
        <f t="shared" si="1050"/>
        <v>99.153209925167701</v>
      </c>
      <c r="AA3912">
        <f t="shared" si="1036"/>
        <v>66.373303787470135</v>
      </c>
      <c r="AB3912">
        <f t="shared" si="1051"/>
        <v>0</v>
      </c>
      <c r="AC3912">
        <f t="shared" si="1052"/>
        <v>3.3037874701307146E-3</v>
      </c>
    </row>
    <row r="3913" spans="1:29" x14ac:dyDescent="0.3">
      <c r="A3913" s="2">
        <v>42234</v>
      </c>
      <c r="B3913">
        <v>2101.9899999999998</v>
      </c>
      <c r="C3913">
        <v>2103.4699999999998</v>
      </c>
      <c r="D3913">
        <v>2094.14</v>
      </c>
      <c r="E3913">
        <v>2096.92</v>
      </c>
      <c r="F3913">
        <v>2949990000</v>
      </c>
      <c r="G3913">
        <v>9.0286933778293132</v>
      </c>
      <c r="H3913">
        <v>-0.30130662217061399</v>
      </c>
      <c r="I3913">
        <v>100.20094683423549</v>
      </c>
      <c r="J3913">
        <v>87.251848968470668</v>
      </c>
      <c r="K3913">
        <v>76.599999999999994</v>
      </c>
      <c r="L3913">
        <f t="shared" si="1042"/>
        <v>2094.4413066221705</v>
      </c>
      <c r="N3913">
        <f t="shared" si="1037"/>
        <v>9.0286933778293132</v>
      </c>
      <c r="O3913">
        <f t="shared" si="1038"/>
        <v>-0.30130662217061399</v>
      </c>
      <c r="P3913">
        <f t="shared" si="1039"/>
        <v>0</v>
      </c>
      <c r="Q3913">
        <f t="shared" si="1040"/>
        <v>0</v>
      </c>
      <c r="R3913">
        <f t="shared" si="1041"/>
        <v>2098.1766666666667</v>
      </c>
      <c r="S3913">
        <f t="shared" si="1043"/>
        <v>2088.3679999999999</v>
      </c>
      <c r="T3913">
        <f t="shared" si="1044"/>
        <v>32.621333333333951</v>
      </c>
      <c r="U3913">
        <f t="shared" si="1045"/>
        <v>6.5242666666667901</v>
      </c>
      <c r="V3913">
        <f t="shared" si="1046"/>
        <v>100.22752663560257</v>
      </c>
      <c r="W3913">
        <f t="shared" si="1047"/>
        <v>2.6579801367077494E-2</v>
      </c>
      <c r="X3913">
        <f t="shared" si="1048"/>
        <v>2103.4699999999998</v>
      </c>
      <c r="Y3913">
        <f t="shared" si="1049"/>
        <v>2052.09</v>
      </c>
      <c r="Z3913">
        <f t="shared" si="1050"/>
        <v>87.251848968470668</v>
      </c>
      <c r="AA3913">
        <f t="shared" si="1036"/>
        <v>76.60132721244905</v>
      </c>
      <c r="AB3913">
        <f t="shared" si="1051"/>
        <v>0</v>
      </c>
      <c r="AC3913">
        <f t="shared" si="1052"/>
        <v>1.327212449055537E-3</v>
      </c>
    </row>
    <row r="3914" spans="1:29" x14ac:dyDescent="0.3">
      <c r="A3914" s="2">
        <v>42235</v>
      </c>
      <c r="B3914">
        <v>2095.69</v>
      </c>
      <c r="C3914">
        <v>2096.17</v>
      </c>
      <c r="D3914">
        <v>2070.5300000000002</v>
      </c>
      <c r="E3914">
        <v>2079.61</v>
      </c>
      <c r="F3914">
        <v>3512920000</v>
      </c>
      <c r="G3914">
        <v>6.6724622518859178</v>
      </c>
      <c r="H3914">
        <v>-18.967537748113951</v>
      </c>
      <c r="I3914">
        <v>-91.276088975010282</v>
      </c>
      <c r="J3914">
        <v>27.56527018822112</v>
      </c>
      <c r="K3914">
        <v>69.36</v>
      </c>
      <c r="L3914">
        <f t="shared" si="1042"/>
        <v>2089.4975377481142</v>
      </c>
      <c r="N3914">
        <f t="shared" si="1037"/>
        <v>6.6724622518859178</v>
      </c>
      <c r="O3914">
        <f t="shared" si="1038"/>
        <v>-18.967537748113955</v>
      </c>
      <c r="P3914">
        <f t="shared" si="1039"/>
        <v>0</v>
      </c>
      <c r="Q3914">
        <f t="shared" si="1040"/>
        <v>0</v>
      </c>
      <c r="R3914">
        <f t="shared" si="1041"/>
        <v>2082.1033333333339</v>
      </c>
      <c r="S3914">
        <f t="shared" si="1043"/>
        <v>2089.6420000000003</v>
      </c>
      <c r="T3914">
        <f t="shared" si="1044"/>
        <v>27.525333333333492</v>
      </c>
      <c r="U3914">
        <f t="shared" si="1045"/>
        <v>5.5050666666666981</v>
      </c>
      <c r="V3914">
        <f t="shared" si="1046"/>
        <v>-91.293676935990064</v>
      </c>
      <c r="W3914">
        <f t="shared" si="1047"/>
        <v>-1.7587960979781769E-2</v>
      </c>
      <c r="X3914">
        <f t="shared" si="1048"/>
        <v>2103.4699999999998</v>
      </c>
      <c r="Y3914">
        <f t="shared" si="1049"/>
        <v>2070.5300000000002</v>
      </c>
      <c r="Z3914">
        <f t="shared" si="1050"/>
        <v>27.56527018822112</v>
      </c>
      <c r="AA3914">
        <f t="shared" si="1036"/>
        <v>69.361846514832223</v>
      </c>
      <c r="AB3914">
        <f t="shared" si="1051"/>
        <v>0</v>
      </c>
      <c r="AC3914">
        <f t="shared" si="1052"/>
        <v>1.8465148322235336E-3</v>
      </c>
    </row>
    <row r="3915" spans="1:29" x14ac:dyDescent="0.3">
      <c r="A3915" s="2">
        <v>42236</v>
      </c>
      <c r="B3915">
        <v>2076.61</v>
      </c>
      <c r="C3915">
        <v>2076.61</v>
      </c>
      <c r="D3915">
        <v>2035.73</v>
      </c>
      <c r="E3915">
        <v>2035.73</v>
      </c>
      <c r="F3915">
        <v>3922470000</v>
      </c>
      <c r="G3915">
        <v>5.0349748345906846</v>
      </c>
      <c r="H3915">
        <v>-35.845025165409417</v>
      </c>
      <c r="I3915">
        <v>-164.4856415848802</v>
      </c>
      <c r="J3915">
        <v>0</v>
      </c>
      <c r="K3915">
        <v>57.61</v>
      </c>
      <c r="L3915">
        <f t="shared" si="1042"/>
        <v>2071.5750251654094</v>
      </c>
      <c r="N3915">
        <f t="shared" si="1037"/>
        <v>5.0349748345906846</v>
      </c>
      <c r="O3915">
        <f t="shared" si="1038"/>
        <v>-35.845025165409425</v>
      </c>
      <c r="P3915">
        <f t="shared" si="1039"/>
        <v>0</v>
      </c>
      <c r="Q3915">
        <f t="shared" si="1040"/>
        <v>0</v>
      </c>
      <c r="R3915">
        <f t="shared" si="1041"/>
        <v>2049.3566666666666</v>
      </c>
      <c r="S3915">
        <f t="shared" si="1043"/>
        <v>2082.5413333333336</v>
      </c>
      <c r="T3915">
        <f t="shared" si="1044"/>
        <v>67.245333333332837</v>
      </c>
      <c r="U3915">
        <f t="shared" si="1045"/>
        <v>13.449066666666567</v>
      </c>
      <c r="V3915">
        <f t="shared" si="1046"/>
        <v>-164.49551228668778</v>
      </c>
      <c r="W3915">
        <f t="shared" si="1047"/>
        <v>-9.8707018075856467E-3</v>
      </c>
      <c r="X3915">
        <f t="shared" si="1048"/>
        <v>2103.4699999999998</v>
      </c>
      <c r="Y3915">
        <f t="shared" si="1049"/>
        <v>2035.73</v>
      </c>
      <c r="Z3915">
        <f t="shared" si="1050"/>
        <v>0</v>
      </c>
      <c r="AA3915">
        <f t="shared" ref="AA3915:AA3978" si="1053">AVERAGE(Z3911:Z3915)</f>
        <v>57.608185230566413</v>
      </c>
      <c r="AB3915">
        <f t="shared" si="1051"/>
        <v>0</v>
      </c>
      <c r="AC3915">
        <f t="shared" si="1052"/>
        <v>-1.8147694335866049E-3</v>
      </c>
    </row>
    <row r="3916" spans="1:29" x14ac:dyDescent="0.3">
      <c r="A3916" s="2">
        <v>42237</v>
      </c>
      <c r="B3916">
        <v>2034.08</v>
      </c>
      <c r="C3916">
        <v>2034.08</v>
      </c>
      <c r="D3916">
        <v>1970.89</v>
      </c>
      <c r="E3916">
        <v>1970.89</v>
      </c>
      <c r="F3916">
        <v>5018240000</v>
      </c>
      <c r="G3916">
        <v>-3.9333501102732948</v>
      </c>
      <c r="H3916">
        <v>-67.123350110273122</v>
      </c>
      <c r="I3916">
        <v>-139.42473696211579</v>
      </c>
      <c r="J3916">
        <v>0</v>
      </c>
      <c r="K3916">
        <v>42.79</v>
      </c>
      <c r="L3916">
        <f t="shared" si="1042"/>
        <v>2038.0133501102732</v>
      </c>
      <c r="N3916">
        <f t="shared" si="1037"/>
        <v>-3.9333501102732953</v>
      </c>
      <c r="O3916">
        <f t="shared" si="1038"/>
        <v>-67.123350110273122</v>
      </c>
      <c r="P3916">
        <f t="shared" si="1039"/>
        <v>0</v>
      </c>
      <c r="Q3916">
        <f t="shared" si="1040"/>
        <v>0</v>
      </c>
      <c r="R3916">
        <f t="shared" si="1041"/>
        <v>1991.9533333333336</v>
      </c>
      <c r="S3916">
        <f t="shared" si="1043"/>
        <v>2063.2920000000004</v>
      </c>
      <c r="T3916">
        <f t="shared" si="1044"/>
        <v>170.54800000000046</v>
      </c>
      <c r="U3916">
        <f t="shared" si="1045"/>
        <v>34.109600000000093</v>
      </c>
      <c r="V3916">
        <f t="shared" si="1046"/>
        <v>-139.43028095055661</v>
      </c>
      <c r="W3916">
        <f t="shared" si="1047"/>
        <v>-5.5439884408201578E-3</v>
      </c>
      <c r="X3916">
        <f t="shared" si="1048"/>
        <v>2103.4699999999998</v>
      </c>
      <c r="Y3916">
        <f t="shared" si="1049"/>
        <v>1970.89</v>
      </c>
      <c r="Z3916">
        <f t="shared" si="1050"/>
        <v>0</v>
      </c>
      <c r="AA3916">
        <f t="shared" si="1053"/>
        <v>42.794065816371898</v>
      </c>
      <c r="AB3916">
        <f t="shared" si="1051"/>
        <v>0</v>
      </c>
      <c r="AC3916">
        <f t="shared" si="1052"/>
        <v>4.0658163718987339E-3</v>
      </c>
    </row>
    <row r="3917" spans="1:29" x14ac:dyDescent="0.3">
      <c r="A3917" s="2">
        <v>42240</v>
      </c>
      <c r="B3917">
        <v>1965.15</v>
      </c>
      <c r="C3917">
        <v>1965.15</v>
      </c>
      <c r="D3917">
        <v>1867.01</v>
      </c>
      <c r="E3917">
        <v>1893.21</v>
      </c>
      <c r="F3917">
        <v>6612690000</v>
      </c>
      <c r="G3917">
        <v>-24.595566740182221</v>
      </c>
      <c r="H3917">
        <v>-122.73556674018231</v>
      </c>
      <c r="I3917">
        <v>-129.22919071437741</v>
      </c>
      <c r="J3917">
        <v>11.080098113845921</v>
      </c>
      <c r="K3917">
        <v>25.18</v>
      </c>
      <c r="L3917">
        <f t="shared" si="1042"/>
        <v>1989.7455667401823</v>
      </c>
      <c r="N3917">
        <f t="shared" si="1037"/>
        <v>-24.595566740182221</v>
      </c>
      <c r="O3917">
        <f t="shared" si="1038"/>
        <v>-122.73556674018232</v>
      </c>
      <c r="P3917">
        <f t="shared" si="1039"/>
        <v>0</v>
      </c>
      <c r="Q3917">
        <f t="shared" si="1040"/>
        <v>0</v>
      </c>
      <c r="R3917">
        <f t="shared" si="1041"/>
        <v>1908.4566666666667</v>
      </c>
      <c r="S3917">
        <f t="shared" si="1043"/>
        <v>2026.0093333333334</v>
      </c>
      <c r="T3917">
        <f t="shared" si="1044"/>
        <v>303.2173333333335</v>
      </c>
      <c r="U3917">
        <f t="shared" si="1045"/>
        <v>60.643466666666697</v>
      </c>
      <c r="V3917">
        <f t="shared" si="1046"/>
        <v>-129.22817370452287</v>
      </c>
      <c r="W3917">
        <f t="shared" si="1047"/>
        <v>1.0170098545358996E-3</v>
      </c>
      <c r="X3917">
        <f t="shared" si="1048"/>
        <v>2103.4699999999998</v>
      </c>
      <c r="Y3917">
        <f t="shared" si="1049"/>
        <v>1867.01</v>
      </c>
      <c r="Z3917">
        <f t="shared" si="1050"/>
        <v>11.080098113845922</v>
      </c>
      <c r="AA3917">
        <f t="shared" si="1053"/>
        <v>25.179443454107542</v>
      </c>
      <c r="AB3917">
        <f t="shared" si="1051"/>
        <v>0</v>
      </c>
      <c r="AC3917">
        <f t="shared" si="1052"/>
        <v>-5.5654589245790476E-4</v>
      </c>
    </row>
    <row r="3918" spans="1:29" x14ac:dyDescent="0.3">
      <c r="A3918" s="2">
        <v>42241</v>
      </c>
      <c r="B3918">
        <v>1898.08</v>
      </c>
      <c r="C3918">
        <v>1948.04</v>
      </c>
      <c r="D3918">
        <v>1867.08</v>
      </c>
      <c r="E3918">
        <v>1867.61</v>
      </c>
      <c r="F3918">
        <v>5183560000</v>
      </c>
      <c r="G3918">
        <v>-0.9937111601216202</v>
      </c>
      <c r="H3918">
        <v>-81.953711160121657</v>
      </c>
      <c r="I3918">
        <v>-90.390933418117456</v>
      </c>
      <c r="J3918">
        <v>0.26182579856864591</v>
      </c>
      <c r="K3918">
        <v>7.78</v>
      </c>
      <c r="L3918">
        <f t="shared" si="1042"/>
        <v>1949.0337111601216</v>
      </c>
      <c r="N3918">
        <f t="shared" si="1037"/>
        <v>-0.9937111601216202</v>
      </c>
      <c r="O3918">
        <f t="shared" si="1038"/>
        <v>-81.953711160121657</v>
      </c>
      <c r="P3918">
        <f t="shared" si="1039"/>
        <v>0</v>
      </c>
      <c r="Q3918">
        <f t="shared" si="1040"/>
        <v>0</v>
      </c>
      <c r="R3918">
        <f t="shared" si="1041"/>
        <v>1894.2433333333331</v>
      </c>
      <c r="S3918">
        <f t="shared" si="1043"/>
        <v>1985.222666666667</v>
      </c>
      <c r="T3918">
        <f t="shared" si="1044"/>
        <v>335.49066666666727</v>
      </c>
      <c r="U3918">
        <f t="shared" si="1045"/>
        <v>67.09813333333345</v>
      </c>
      <c r="V3918">
        <f t="shared" si="1046"/>
        <v>-90.394301414578578</v>
      </c>
      <c r="W3918">
        <f t="shared" si="1047"/>
        <v>-3.3679964611224023E-3</v>
      </c>
      <c r="X3918">
        <f t="shared" si="1048"/>
        <v>2096.17</v>
      </c>
      <c r="Y3918">
        <f t="shared" si="1049"/>
        <v>1867.01</v>
      </c>
      <c r="Z3918">
        <f t="shared" si="1050"/>
        <v>0.26182579856864585</v>
      </c>
      <c r="AA3918">
        <f t="shared" si="1053"/>
        <v>7.7814388201271374</v>
      </c>
      <c r="AB3918">
        <f t="shared" si="1051"/>
        <v>0</v>
      </c>
      <c r="AC3918">
        <f t="shared" si="1052"/>
        <v>1.4388201271371415E-3</v>
      </c>
    </row>
    <row r="3919" spans="1:29" x14ac:dyDescent="0.3">
      <c r="A3919" s="2">
        <v>42242</v>
      </c>
      <c r="B3919">
        <v>1872.75</v>
      </c>
      <c r="C3919">
        <v>1943.09</v>
      </c>
      <c r="D3919">
        <v>1872.75</v>
      </c>
      <c r="E3919">
        <v>1940.51</v>
      </c>
      <c r="F3919">
        <v>5338250000</v>
      </c>
      <c r="G3919">
        <v>-3.1024741067478772</v>
      </c>
      <c r="H3919">
        <v>-73.442474106747795</v>
      </c>
      <c r="I3919">
        <v>-41.334214433729542</v>
      </c>
      <c r="J3919">
        <v>35.066793893129748</v>
      </c>
      <c r="K3919">
        <v>9.2799999999999994</v>
      </c>
      <c r="L3919">
        <f t="shared" si="1042"/>
        <v>1946.1924741067478</v>
      </c>
      <c r="N3919">
        <f t="shared" si="1037"/>
        <v>-3.1024741067478772</v>
      </c>
      <c r="O3919">
        <f t="shared" si="1038"/>
        <v>-73.442474106747795</v>
      </c>
      <c r="P3919">
        <f t="shared" si="1039"/>
        <v>0</v>
      </c>
      <c r="Q3919">
        <f t="shared" si="1040"/>
        <v>0</v>
      </c>
      <c r="R3919">
        <f t="shared" si="1041"/>
        <v>1918.7833333333335</v>
      </c>
      <c r="S3919">
        <f t="shared" si="1043"/>
        <v>1952.5586666666666</v>
      </c>
      <c r="T3919">
        <f t="shared" si="1044"/>
        <v>272.38533333333339</v>
      </c>
      <c r="U3919">
        <f t="shared" si="1045"/>
        <v>54.47706666666668</v>
      </c>
      <c r="V3919">
        <f t="shared" si="1046"/>
        <v>-41.332785090402602</v>
      </c>
      <c r="W3919">
        <f t="shared" si="1047"/>
        <v>1.4293433269401135E-3</v>
      </c>
      <c r="X3919">
        <f t="shared" si="1048"/>
        <v>2076.61</v>
      </c>
      <c r="Y3919">
        <f t="shared" si="1049"/>
        <v>1867.01</v>
      </c>
      <c r="Z3919">
        <f t="shared" si="1050"/>
        <v>35.066793893129748</v>
      </c>
      <c r="AA3919">
        <f t="shared" si="1053"/>
        <v>9.281743561108863</v>
      </c>
      <c r="AB3919">
        <f t="shared" si="1051"/>
        <v>0</v>
      </c>
      <c r="AC3919">
        <f t="shared" si="1052"/>
        <v>1.7435611088636449E-3</v>
      </c>
    </row>
    <row r="3920" spans="1:29" x14ac:dyDescent="0.3">
      <c r="A3920" s="2">
        <v>42243</v>
      </c>
      <c r="B3920">
        <v>1942.77</v>
      </c>
      <c r="C3920">
        <v>1989.6</v>
      </c>
      <c r="D3920">
        <v>1942.77</v>
      </c>
      <c r="E3920">
        <v>1987.66</v>
      </c>
      <c r="F3920">
        <v>5006390000</v>
      </c>
      <c r="G3920">
        <v>29.58501726216787</v>
      </c>
      <c r="H3920">
        <v>-17.244982737832061</v>
      </c>
      <c r="I3920">
        <v>66.204248847022299</v>
      </c>
      <c r="J3920">
        <v>72.215239121326476</v>
      </c>
      <c r="K3920">
        <v>23.72</v>
      </c>
      <c r="L3920">
        <f t="shared" si="1042"/>
        <v>1960.014982737832</v>
      </c>
      <c r="N3920">
        <f t="shared" si="1037"/>
        <v>29.585017262167867</v>
      </c>
      <c r="O3920">
        <f t="shared" si="1038"/>
        <v>-17.244982737832061</v>
      </c>
      <c r="P3920">
        <f t="shared" si="1039"/>
        <v>0</v>
      </c>
      <c r="Q3920">
        <f t="shared" si="1040"/>
        <v>0</v>
      </c>
      <c r="R3920">
        <f t="shared" si="1041"/>
        <v>1973.3433333333332</v>
      </c>
      <c r="S3920">
        <f t="shared" si="1043"/>
        <v>1937.3560000000002</v>
      </c>
      <c r="T3920">
        <f t="shared" si="1044"/>
        <v>181.16933333333373</v>
      </c>
      <c r="U3920">
        <f t="shared" si="1045"/>
        <v>36.233866666666742</v>
      </c>
      <c r="V3920">
        <f t="shared" si="1046"/>
        <v>66.213070154133803</v>
      </c>
      <c r="W3920">
        <f t="shared" si="1047"/>
        <v>8.8213071115035291E-3</v>
      </c>
      <c r="X3920">
        <f t="shared" si="1048"/>
        <v>2034.08</v>
      </c>
      <c r="Y3920">
        <f t="shared" si="1049"/>
        <v>1867.01</v>
      </c>
      <c r="Z3920">
        <f t="shared" si="1050"/>
        <v>72.215239121326476</v>
      </c>
      <c r="AA3920">
        <f t="shared" si="1053"/>
        <v>23.724791385374157</v>
      </c>
      <c r="AB3920">
        <f t="shared" si="1051"/>
        <v>0</v>
      </c>
      <c r="AC3920">
        <f t="shared" si="1052"/>
        <v>4.7913853741583523E-3</v>
      </c>
    </row>
    <row r="3921" spans="1:29" x14ac:dyDescent="0.3">
      <c r="A3921" s="2">
        <v>42244</v>
      </c>
      <c r="B3921">
        <v>1986.06</v>
      </c>
      <c r="C3921">
        <v>1993.48</v>
      </c>
      <c r="D3921">
        <v>1975.19</v>
      </c>
      <c r="E3921">
        <v>1988.87</v>
      </c>
      <c r="F3921">
        <v>3949080000</v>
      </c>
      <c r="G3921">
        <v>23.84667817477839</v>
      </c>
      <c r="H3921">
        <v>5.5566781747784262</v>
      </c>
      <c r="I3921">
        <v>95.332144477893976</v>
      </c>
      <c r="J3921">
        <v>96.35486676682207</v>
      </c>
      <c r="K3921">
        <v>43</v>
      </c>
      <c r="L3921">
        <f t="shared" si="1042"/>
        <v>1969.6333218252216</v>
      </c>
      <c r="N3921">
        <f t="shared" si="1037"/>
        <v>23.84667817477839</v>
      </c>
      <c r="O3921">
        <f t="shared" si="1038"/>
        <v>5.5566781747784262</v>
      </c>
      <c r="P3921">
        <f t="shared" si="1039"/>
        <v>0</v>
      </c>
      <c r="Q3921">
        <f t="shared" si="1040"/>
        <v>0</v>
      </c>
      <c r="R3921">
        <f t="shared" si="1041"/>
        <v>1985.8466666666666</v>
      </c>
      <c r="S3921">
        <f t="shared" si="1043"/>
        <v>1936.1346666666668</v>
      </c>
      <c r="T3921">
        <f t="shared" si="1044"/>
        <v>173.8413333333333</v>
      </c>
      <c r="U3921">
        <f t="shared" si="1045"/>
        <v>34.768266666666662</v>
      </c>
      <c r="V3921">
        <f t="shared" si="1046"/>
        <v>95.320637209408915</v>
      </c>
      <c r="W3921">
        <f t="shared" si="1047"/>
        <v>-1.1507268485061672E-2</v>
      </c>
      <c r="X3921">
        <f t="shared" si="1048"/>
        <v>1993.48</v>
      </c>
      <c r="Y3921">
        <f t="shared" si="1049"/>
        <v>1867.01</v>
      </c>
      <c r="Z3921">
        <f t="shared" si="1050"/>
        <v>96.35486676682207</v>
      </c>
      <c r="AA3921">
        <f t="shared" si="1053"/>
        <v>42.995764738738572</v>
      </c>
      <c r="AB3921">
        <f t="shared" si="1051"/>
        <v>0</v>
      </c>
      <c r="AC3921">
        <f t="shared" si="1052"/>
        <v>-4.2352612614280361E-3</v>
      </c>
    </row>
    <row r="3922" spans="1:29" x14ac:dyDescent="0.3">
      <c r="A3922" s="2">
        <v>42247</v>
      </c>
      <c r="B3922">
        <v>1986.73</v>
      </c>
      <c r="C3922">
        <v>1986.73</v>
      </c>
      <c r="D3922">
        <v>1965.98</v>
      </c>
      <c r="E3922">
        <v>1972.18</v>
      </c>
      <c r="F3922">
        <v>3915100000</v>
      </c>
      <c r="G3922">
        <v>16.247785449852021</v>
      </c>
      <c r="H3922">
        <v>-4.5022145501479827</v>
      </c>
      <c r="I3922">
        <v>49.554097257277043</v>
      </c>
      <c r="J3922">
        <v>83.148734177215246</v>
      </c>
      <c r="K3922">
        <v>57.41</v>
      </c>
      <c r="L3922">
        <f t="shared" si="1042"/>
        <v>1970.482214550148</v>
      </c>
      <c r="N3922">
        <f t="shared" si="1037"/>
        <v>16.247785449852017</v>
      </c>
      <c r="O3922">
        <f t="shared" si="1038"/>
        <v>-4.5022145501479827</v>
      </c>
      <c r="P3922">
        <f t="shared" si="1039"/>
        <v>0</v>
      </c>
      <c r="Q3922">
        <f t="shared" si="1040"/>
        <v>0</v>
      </c>
      <c r="R3922">
        <f t="shared" si="1041"/>
        <v>1974.9633333333334</v>
      </c>
      <c r="S3922">
        <f t="shared" si="1043"/>
        <v>1949.4360000000001</v>
      </c>
      <c r="T3922">
        <f t="shared" si="1044"/>
        <v>171.6906666666664</v>
      </c>
      <c r="U3922">
        <f t="shared" si="1045"/>
        <v>34.338133333333282</v>
      </c>
      <c r="V3922">
        <f t="shared" si="1046"/>
        <v>49.560708664678451</v>
      </c>
      <c r="W3922">
        <f t="shared" si="1047"/>
        <v>6.611407401408087E-3</v>
      </c>
      <c r="X3922">
        <f t="shared" si="1048"/>
        <v>1993.48</v>
      </c>
      <c r="Y3922">
        <f t="shared" si="1049"/>
        <v>1867.08</v>
      </c>
      <c r="Z3922">
        <f t="shared" si="1050"/>
        <v>83.148734177215246</v>
      </c>
      <c r="AA3922">
        <f t="shared" si="1053"/>
        <v>57.409491951412441</v>
      </c>
      <c r="AB3922">
        <f t="shared" si="1051"/>
        <v>0</v>
      </c>
      <c r="AC3922">
        <f t="shared" si="1052"/>
        <v>-5.0804858755526539E-4</v>
      </c>
    </row>
    <row r="3923" spans="1:29" x14ac:dyDescent="0.3">
      <c r="A3923" s="2">
        <v>42248</v>
      </c>
      <c r="B3923">
        <v>1970.09</v>
      </c>
      <c r="C3923">
        <v>1970.09</v>
      </c>
      <c r="D3923">
        <v>1903.07</v>
      </c>
      <c r="E3923">
        <v>1913.85</v>
      </c>
      <c r="F3923">
        <v>4371850000</v>
      </c>
      <c r="G3923">
        <v>18.485190299900982</v>
      </c>
      <c r="H3923">
        <v>-48.534809700098997</v>
      </c>
      <c r="I3923">
        <v>-70.234828473487198</v>
      </c>
      <c r="J3923">
        <v>34.042905657251637</v>
      </c>
      <c r="K3923">
        <v>64.17</v>
      </c>
      <c r="L3923">
        <f t="shared" si="1042"/>
        <v>1951.6048097000989</v>
      </c>
      <c r="N3923">
        <f t="shared" si="1037"/>
        <v>18.485190299900978</v>
      </c>
      <c r="O3923">
        <f t="shared" si="1038"/>
        <v>-48.534809700099004</v>
      </c>
      <c r="P3923">
        <f t="shared" si="1039"/>
        <v>0</v>
      </c>
      <c r="Q3923">
        <f t="shared" si="1040"/>
        <v>0</v>
      </c>
      <c r="R3923">
        <f t="shared" si="1041"/>
        <v>1929.0033333333333</v>
      </c>
      <c r="S3923">
        <f t="shared" si="1043"/>
        <v>1956.3880000000001</v>
      </c>
      <c r="T3923">
        <f t="shared" si="1044"/>
        <v>129.97866666666619</v>
      </c>
      <c r="U3923">
        <f t="shared" si="1045"/>
        <v>25.995733333333238</v>
      </c>
      <c r="V3923">
        <f t="shared" si="1046"/>
        <v>-70.228618713498932</v>
      </c>
      <c r="W3923">
        <f t="shared" si="1047"/>
        <v>6.209759988266228E-3</v>
      </c>
      <c r="X3923">
        <f t="shared" si="1048"/>
        <v>1993.48</v>
      </c>
      <c r="Y3923">
        <f t="shared" si="1049"/>
        <v>1872.75</v>
      </c>
      <c r="Z3923">
        <f t="shared" si="1050"/>
        <v>34.042905657251637</v>
      </c>
      <c r="AA3923">
        <f t="shared" si="1053"/>
        <v>64.165707923149043</v>
      </c>
      <c r="AB3923">
        <f t="shared" si="1051"/>
        <v>0</v>
      </c>
      <c r="AC3923">
        <f t="shared" si="1052"/>
        <v>-4.2920768509588925E-3</v>
      </c>
    </row>
    <row r="3924" spans="1:29" x14ac:dyDescent="0.3">
      <c r="A3924" s="2">
        <v>42249</v>
      </c>
      <c r="B3924">
        <v>1916.52</v>
      </c>
      <c r="C3924">
        <v>1948.91</v>
      </c>
      <c r="D3924">
        <v>1916.52</v>
      </c>
      <c r="E3924">
        <v>1948.86</v>
      </c>
      <c r="F3924">
        <v>3742620000</v>
      </c>
      <c r="G3924">
        <v>-1.779873133399178</v>
      </c>
      <c r="H3924">
        <v>-34.169873133399278</v>
      </c>
      <c r="I3924">
        <v>-69.140580298159961</v>
      </c>
      <c r="J3924">
        <v>50.647052317221458</v>
      </c>
      <c r="K3924">
        <v>67.28</v>
      </c>
      <c r="L3924">
        <f t="shared" si="1042"/>
        <v>1950.6898731333993</v>
      </c>
      <c r="N3924">
        <f t="shared" si="1037"/>
        <v>-1.7798731333991782</v>
      </c>
      <c r="O3924">
        <f t="shared" si="1038"/>
        <v>-34.169873133399278</v>
      </c>
      <c r="P3924">
        <f t="shared" si="1039"/>
        <v>0</v>
      </c>
      <c r="Q3924">
        <f t="shared" si="1040"/>
        <v>0</v>
      </c>
      <c r="R3924">
        <f t="shared" si="1041"/>
        <v>1938.0966666666666</v>
      </c>
      <c r="S3924">
        <f t="shared" si="1043"/>
        <v>1960.2506666666663</v>
      </c>
      <c r="T3924">
        <f t="shared" si="1044"/>
        <v>106.80266666666694</v>
      </c>
      <c r="U3924">
        <f t="shared" si="1045"/>
        <v>21.360533333333386</v>
      </c>
      <c r="V3924">
        <f t="shared" si="1046"/>
        <v>-69.143092556988947</v>
      </c>
      <c r="W3924">
        <f t="shared" si="1047"/>
        <v>-2.5122588289860914E-3</v>
      </c>
      <c r="X3924">
        <f t="shared" si="1048"/>
        <v>1993.48</v>
      </c>
      <c r="Y3924">
        <f t="shared" si="1049"/>
        <v>1903.07</v>
      </c>
      <c r="Z3924">
        <f t="shared" si="1050"/>
        <v>50.647052317221458</v>
      </c>
      <c r="AA3924">
        <f t="shared" si="1053"/>
        <v>67.281759607967373</v>
      </c>
      <c r="AB3924">
        <f t="shared" si="1051"/>
        <v>0</v>
      </c>
      <c r="AC3924">
        <f t="shared" si="1052"/>
        <v>1.7596079673722897E-3</v>
      </c>
    </row>
    <row r="3925" spans="1:29" x14ac:dyDescent="0.3">
      <c r="A3925" s="2">
        <v>42250</v>
      </c>
      <c r="B3925">
        <v>1950.79</v>
      </c>
      <c r="C3925">
        <v>1975.01</v>
      </c>
      <c r="D3925">
        <v>1944.72</v>
      </c>
      <c r="E3925">
        <v>1951.13</v>
      </c>
      <c r="F3925">
        <v>3520700000</v>
      </c>
      <c r="G3925">
        <v>24.173417911066959</v>
      </c>
      <c r="H3925">
        <v>-6.1165820889330007</v>
      </c>
      <c r="I3925">
        <v>-5.9274011901359322E-2</v>
      </c>
      <c r="J3925">
        <v>53.157836522508717</v>
      </c>
      <c r="K3925">
        <v>63.47</v>
      </c>
      <c r="L3925">
        <f t="shared" si="1042"/>
        <v>1950.836582088933</v>
      </c>
      <c r="N3925">
        <f t="shared" si="1037"/>
        <v>24.173417911066963</v>
      </c>
      <c r="O3925">
        <f t="shared" si="1038"/>
        <v>-6.1165820889330007</v>
      </c>
      <c r="P3925">
        <f t="shared" si="1039"/>
        <v>0</v>
      </c>
      <c r="Q3925">
        <f t="shared" si="1040"/>
        <v>0</v>
      </c>
      <c r="R3925">
        <f t="shared" si="1041"/>
        <v>1956.9533333333336</v>
      </c>
      <c r="S3925">
        <f t="shared" si="1043"/>
        <v>1956.9726666666666</v>
      </c>
      <c r="T3925">
        <f t="shared" si="1044"/>
        <v>93.729333333332988</v>
      </c>
      <c r="U3925">
        <f t="shared" si="1045"/>
        <v>18.745866666666597</v>
      </c>
      <c r="V3925">
        <f t="shared" si="1046"/>
        <v>-6.8755897595032589E-2</v>
      </c>
      <c r="W3925">
        <f t="shared" si="1047"/>
        <v>-9.4818856936732671E-3</v>
      </c>
      <c r="X3925">
        <f t="shared" si="1048"/>
        <v>1993.48</v>
      </c>
      <c r="Y3925">
        <f t="shared" si="1049"/>
        <v>1903.07</v>
      </c>
      <c r="Z3925">
        <f t="shared" si="1050"/>
        <v>53.157836522508717</v>
      </c>
      <c r="AA3925">
        <f t="shared" si="1053"/>
        <v>63.470279088203824</v>
      </c>
      <c r="AB3925">
        <f t="shared" si="1051"/>
        <v>0</v>
      </c>
      <c r="AC3925">
        <f t="shared" si="1052"/>
        <v>2.7908820382549493E-4</v>
      </c>
    </row>
    <row r="3926" spans="1:29" x14ac:dyDescent="0.3">
      <c r="A3926" s="2">
        <v>42251</v>
      </c>
      <c r="B3926">
        <v>1947.76</v>
      </c>
      <c r="C3926">
        <v>1947.76</v>
      </c>
      <c r="D3926">
        <v>1911.21</v>
      </c>
      <c r="E3926">
        <v>1921.22</v>
      </c>
      <c r="F3926">
        <v>3167090000</v>
      </c>
      <c r="G3926">
        <v>6.7956119407110691</v>
      </c>
      <c r="H3926">
        <v>-29.754388059288889</v>
      </c>
      <c r="I3926">
        <v>-73.76556805894775</v>
      </c>
      <c r="J3926">
        <v>21.694955773368481</v>
      </c>
      <c r="K3926">
        <v>48.54</v>
      </c>
      <c r="L3926">
        <f t="shared" si="1042"/>
        <v>1940.9643880592889</v>
      </c>
      <c r="N3926">
        <f t="shared" si="1037"/>
        <v>6.7956119407110691</v>
      </c>
      <c r="O3926">
        <f t="shared" si="1038"/>
        <v>-29.754388059288885</v>
      </c>
      <c r="P3926">
        <f t="shared" si="1039"/>
        <v>0</v>
      </c>
      <c r="Q3926">
        <f t="shared" si="1040"/>
        <v>0</v>
      </c>
      <c r="R3926">
        <f t="shared" si="1041"/>
        <v>1926.7300000000002</v>
      </c>
      <c r="S3926">
        <f t="shared" si="1043"/>
        <v>1945.1493333333335</v>
      </c>
      <c r="T3926">
        <f t="shared" si="1044"/>
        <v>83.236000000000331</v>
      </c>
      <c r="U3926">
        <f t="shared" si="1045"/>
        <v>16.647200000000066</v>
      </c>
      <c r="V3926">
        <f t="shared" si="1046"/>
        <v>-73.763489088588258</v>
      </c>
      <c r="W3926">
        <f t="shared" si="1047"/>
        <v>2.0789703594914499E-3</v>
      </c>
      <c r="X3926">
        <f t="shared" si="1048"/>
        <v>1986.73</v>
      </c>
      <c r="Y3926">
        <f t="shared" si="1049"/>
        <v>1903.07</v>
      </c>
      <c r="Z3926">
        <f t="shared" si="1050"/>
        <v>21.694955773368484</v>
      </c>
      <c r="AA3926">
        <f t="shared" si="1053"/>
        <v>48.538296889513113</v>
      </c>
      <c r="AB3926">
        <f t="shared" si="1051"/>
        <v>0</v>
      </c>
      <c r="AC3926">
        <f t="shared" si="1052"/>
        <v>-1.7031104868863167E-3</v>
      </c>
    </row>
    <row r="3927" spans="1:29" x14ac:dyDescent="0.3">
      <c r="A3927" s="2">
        <v>42255</v>
      </c>
      <c r="B3927">
        <v>1927.3</v>
      </c>
      <c r="C3927">
        <v>1970.42</v>
      </c>
      <c r="D3927">
        <v>1927.3</v>
      </c>
      <c r="E3927">
        <v>1969.41</v>
      </c>
      <c r="F3927">
        <v>3548650000</v>
      </c>
      <c r="G3927">
        <v>19.973741293807279</v>
      </c>
      <c r="H3927">
        <v>-23.146258706192839</v>
      </c>
      <c r="I3927">
        <v>79.878048780488115</v>
      </c>
      <c r="J3927">
        <v>92.215735335001526</v>
      </c>
      <c r="K3927">
        <v>50.35</v>
      </c>
      <c r="L3927">
        <f t="shared" si="1042"/>
        <v>1950.4462587061928</v>
      </c>
      <c r="N3927">
        <f t="shared" si="1037"/>
        <v>19.973741293807279</v>
      </c>
      <c r="O3927">
        <f t="shared" si="1038"/>
        <v>-23.146258706192839</v>
      </c>
      <c r="P3927">
        <f t="shared" si="1039"/>
        <v>0</v>
      </c>
      <c r="Q3927">
        <f t="shared" si="1040"/>
        <v>0</v>
      </c>
      <c r="R3927">
        <f t="shared" si="1041"/>
        <v>1955.71</v>
      </c>
      <c r="S3927">
        <f t="shared" si="1043"/>
        <v>1941.2986666666668</v>
      </c>
      <c r="T3927">
        <f t="shared" si="1044"/>
        <v>60.132000000000289</v>
      </c>
      <c r="U3927">
        <f t="shared" si="1045"/>
        <v>12.026400000000057</v>
      </c>
      <c r="V3927">
        <f t="shared" si="1046"/>
        <v>79.887211098545222</v>
      </c>
      <c r="W3927">
        <f t="shared" si="1047"/>
        <v>9.1623180571076546E-3</v>
      </c>
      <c r="X3927">
        <f t="shared" si="1048"/>
        <v>1975.01</v>
      </c>
      <c r="Y3927">
        <f t="shared" si="1049"/>
        <v>1903.07</v>
      </c>
      <c r="Z3927">
        <f t="shared" si="1050"/>
        <v>92.215735335001526</v>
      </c>
      <c r="AA3927">
        <f t="shared" si="1053"/>
        <v>50.351697121070366</v>
      </c>
      <c r="AB3927">
        <f t="shared" si="1051"/>
        <v>0</v>
      </c>
      <c r="AC3927">
        <f t="shared" si="1052"/>
        <v>1.6971210703644601E-3</v>
      </c>
    </row>
    <row r="3928" spans="1:29" x14ac:dyDescent="0.3">
      <c r="A3928" s="2">
        <v>42256</v>
      </c>
      <c r="B3928">
        <v>1971.45</v>
      </c>
      <c r="C3928">
        <v>1988.63</v>
      </c>
      <c r="D3928">
        <v>1937.88</v>
      </c>
      <c r="E3928">
        <v>1942.04</v>
      </c>
      <c r="F3928">
        <v>3652120000</v>
      </c>
      <c r="G3928">
        <v>40.985827529204933</v>
      </c>
      <c r="H3928">
        <v>-9.7641724707950743</v>
      </c>
      <c r="I3928">
        <v>55.002812203021733</v>
      </c>
      <c r="J3928">
        <v>39.821751485404157</v>
      </c>
      <c r="K3928">
        <v>51.51</v>
      </c>
      <c r="L3928">
        <f t="shared" si="1042"/>
        <v>1947.6441724707952</v>
      </c>
      <c r="N3928">
        <f t="shared" si="1037"/>
        <v>40.985827529204926</v>
      </c>
      <c r="O3928">
        <f t="shared" si="1038"/>
        <v>-9.7641724707950743</v>
      </c>
      <c r="P3928">
        <f t="shared" si="1039"/>
        <v>0</v>
      </c>
      <c r="Q3928">
        <f t="shared" si="1040"/>
        <v>0</v>
      </c>
      <c r="R3928">
        <f t="shared" si="1041"/>
        <v>1956.1833333333334</v>
      </c>
      <c r="S3928">
        <f t="shared" si="1043"/>
        <v>1946.7346666666667</v>
      </c>
      <c r="T3928">
        <f t="shared" si="1044"/>
        <v>57.285333333333483</v>
      </c>
      <c r="U3928">
        <f t="shared" si="1045"/>
        <v>11.457066666666696</v>
      </c>
      <c r="V3928">
        <f t="shared" si="1046"/>
        <v>54.980138410452035</v>
      </c>
      <c r="W3928">
        <f t="shared" si="1047"/>
        <v>-2.2673792569698037E-2</v>
      </c>
      <c r="X3928">
        <f t="shared" si="1048"/>
        <v>1988.63</v>
      </c>
      <c r="Y3928">
        <f t="shared" si="1049"/>
        <v>1911.21</v>
      </c>
      <c r="Z3928">
        <f t="shared" si="1050"/>
        <v>39.821751485404157</v>
      </c>
      <c r="AA3928">
        <f t="shared" si="1053"/>
        <v>51.507466286700868</v>
      </c>
      <c r="AB3928">
        <f t="shared" si="1051"/>
        <v>0</v>
      </c>
      <c r="AC3928">
        <f t="shared" si="1052"/>
        <v>-2.5337132991296585E-3</v>
      </c>
    </row>
    <row r="3929" spans="1:29" x14ac:dyDescent="0.3">
      <c r="A3929" s="2">
        <v>42257</v>
      </c>
      <c r="B3929">
        <v>1941.59</v>
      </c>
      <c r="C3929">
        <v>1965.29</v>
      </c>
      <c r="D3929">
        <v>1937.19</v>
      </c>
      <c r="E3929">
        <v>1952.29</v>
      </c>
      <c r="F3929">
        <v>3626320000</v>
      </c>
      <c r="G3929">
        <v>16.097218352803111</v>
      </c>
      <c r="H3929">
        <v>-12.0027816471968</v>
      </c>
      <c r="I3929">
        <v>15.85321100917489</v>
      </c>
      <c r="J3929">
        <v>53.061224489795777</v>
      </c>
      <c r="K3929">
        <v>51.99</v>
      </c>
      <c r="L3929">
        <f t="shared" si="1042"/>
        <v>1949.1927816471969</v>
      </c>
      <c r="N3929">
        <f t="shared" si="1037"/>
        <v>16.097218352803111</v>
      </c>
      <c r="O3929">
        <f t="shared" si="1038"/>
        <v>-12.002781647196798</v>
      </c>
      <c r="P3929">
        <f t="shared" si="1039"/>
        <v>0</v>
      </c>
      <c r="Q3929">
        <f t="shared" si="1040"/>
        <v>0</v>
      </c>
      <c r="R3929">
        <f t="shared" si="1041"/>
        <v>1951.5900000000001</v>
      </c>
      <c r="S3929">
        <f t="shared" si="1043"/>
        <v>1949.4333333333336</v>
      </c>
      <c r="T3929">
        <f t="shared" si="1044"/>
        <v>45.406666666666069</v>
      </c>
      <c r="U3929">
        <f t="shared" si="1045"/>
        <v>9.0813333333332142</v>
      </c>
      <c r="V3929">
        <f t="shared" si="1046"/>
        <v>15.83223217344408</v>
      </c>
      <c r="W3929">
        <f t="shared" si="1047"/>
        <v>-2.0978835730810275E-2</v>
      </c>
      <c r="X3929">
        <f t="shared" si="1048"/>
        <v>1988.63</v>
      </c>
      <c r="Y3929">
        <f t="shared" si="1049"/>
        <v>1911.21</v>
      </c>
      <c r="Z3929">
        <f t="shared" si="1050"/>
        <v>53.061224489795777</v>
      </c>
      <c r="AA3929">
        <f t="shared" si="1053"/>
        <v>51.990300721215739</v>
      </c>
      <c r="AB3929">
        <f t="shared" si="1051"/>
        <v>0</v>
      </c>
      <c r="AC3929">
        <f t="shared" si="1052"/>
        <v>3.0072121573709865E-4</v>
      </c>
    </row>
    <row r="3930" spans="1:29" x14ac:dyDescent="0.3">
      <c r="A3930" s="2">
        <v>42258</v>
      </c>
      <c r="B3930">
        <v>1951.45</v>
      </c>
      <c r="C3930">
        <v>1961.05</v>
      </c>
      <c r="D3930">
        <v>1939.19</v>
      </c>
      <c r="E3930">
        <v>1961.05</v>
      </c>
      <c r="F3930">
        <v>3218590000</v>
      </c>
      <c r="G3930">
        <v>7.9048122352021437</v>
      </c>
      <c r="H3930">
        <v>-13.95518776479776</v>
      </c>
      <c r="I3930">
        <v>37.501574109054417</v>
      </c>
      <c r="J3930">
        <v>64.376130198914836</v>
      </c>
      <c r="K3930">
        <v>54.23</v>
      </c>
      <c r="L3930">
        <f t="shared" si="1042"/>
        <v>1953.1451877647978</v>
      </c>
      <c r="N3930">
        <f t="shared" si="1037"/>
        <v>7.9048122352021437</v>
      </c>
      <c r="O3930">
        <f t="shared" si="1038"/>
        <v>-13.955187764797756</v>
      </c>
      <c r="P3930">
        <f t="shared" si="1039"/>
        <v>0</v>
      </c>
      <c r="Q3930">
        <f t="shared" si="1040"/>
        <v>0</v>
      </c>
      <c r="R3930">
        <f t="shared" si="1041"/>
        <v>1953.7633333333333</v>
      </c>
      <c r="S3930">
        <f t="shared" si="1043"/>
        <v>1948.7953333333335</v>
      </c>
      <c r="T3930">
        <f t="shared" si="1044"/>
        <v>44.13066666666623</v>
      </c>
      <c r="U3930">
        <f t="shared" si="1045"/>
        <v>8.8261333333332459</v>
      </c>
      <c r="V3930">
        <f t="shared" si="1046"/>
        <v>37.524925977399668</v>
      </c>
      <c r="W3930">
        <f t="shared" si="1047"/>
        <v>2.3351868345251603E-2</v>
      </c>
      <c r="X3930">
        <f t="shared" si="1048"/>
        <v>1988.63</v>
      </c>
      <c r="Y3930">
        <f t="shared" si="1049"/>
        <v>1911.21</v>
      </c>
      <c r="Z3930">
        <f t="shared" si="1050"/>
        <v>64.376130198914836</v>
      </c>
      <c r="AA3930">
        <f t="shared" si="1053"/>
        <v>54.233959456496947</v>
      </c>
      <c r="AB3930">
        <f t="shared" si="1051"/>
        <v>0</v>
      </c>
      <c r="AC3930">
        <f t="shared" si="1052"/>
        <v>3.9594564969505086E-3</v>
      </c>
    </row>
    <row r="3931" spans="1:29" x14ac:dyDescent="0.3">
      <c r="A3931" s="2">
        <v>42261</v>
      </c>
      <c r="B3931">
        <v>1963.06</v>
      </c>
      <c r="C3931">
        <v>1963.06</v>
      </c>
      <c r="D3931">
        <v>1948.27</v>
      </c>
      <c r="E3931">
        <v>1953.03</v>
      </c>
      <c r="F3931">
        <v>3000200000</v>
      </c>
      <c r="G3931">
        <v>9.9532081568013382</v>
      </c>
      <c r="H3931">
        <v>-4.8367918431986254</v>
      </c>
      <c r="I3931">
        <v>18.152610441772271</v>
      </c>
      <c r="J3931">
        <v>41.953367030816807</v>
      </c>
      <c r="K3931">
        <v>58.29</v>
      </c>
      <c r="L3931">
        <f t="shared" si="1042"/>
        <v>1953.1067918431986</v>
      </c>
      <c r="N3931">
        <f t="shared" si="1037"/>
        <v>9.9532081568013382</v>
      </c>
      <c r="O3931">
        <f t="shared" si="1038"/>
        <v>-4.8367918431986254</v>
      </c>
      <c r="P3931">
        <f t="shared" si="1039"/>
        <v>0</v>
      </c>
      <c r="Q3931">
        <f t="shared" si="1040"/>
        <v>0</v>
      </c>
      <c r="R3931">
        <f t="shared" si="1041"/>
        <v>1954.7866666666666</v>
      </c>
      <c r="S3931">
        <f t="shared" si="1043"/>
        <v>1954.4066666666665</v>
      </c>
      <c r="T3931">
        <f t="shared" si="1044"/>
        <v>6.9200000000000728</v>
      </c>
      <c r="U3931">
        <f t="shared" si="1045"/>
        <v>1.3840000000000146</v>
      </c>
      <c r="V3931">
        <f t="shared" si="1046"/>
        <v>18.304431599234356</v>
      </c>
      <c r="W3931">
        <f t="shared" si="1047"/>
        <v>0.15182115746208424</v>
      </c>
      <c r="X3931">
        <f t="shared" si="1048"/>
        <v>1988.63</v>
      </c>
      <c r="Y3931">
        <f t="shared" si="1049"/>
        <v>1927.3</v>
      </c>
      <c r="Z3931">
        <f t="shared" si="1050"/>
        <v>41.953367030816814</v>
      </c>
      <c r="AA3931">
        <f t="shared" si="1053"/>
        <v>58.28564170798662</v>
      </c>
      <c r="AB3931">
        <f t="shared" si="1051"/>
        <v>0</v>
      </c>
      <c r="AC3931">
        <f t="shared" si="1052"/>
        <v>-4.3582920133786729E-3</v>
      </c>
    </row>
    <row r="3932" spans="1:29" x14ac:dyDescent="0.3">
      <c r="A3932" s="2">
        <v>42262</v>
      </c>
      <c r="B3932">
        <v>1955.1</v>
      </c>
      <c r="C3932">
        <v>1983.19</v>
      </c>
      <c r="D3932">
        <v>1954.3</v>
      </c>
      <c r="E3932">
        <v>1978.09</v>
      </c>
      <c r="F3932">
        <v>3239860000</v>
      </c>
      <c r="G3932">
        <v>21.755472104534189</v>
      </c>
      <c r="H3932">
        <v>-7.1345278954659079</v>
      </c>
      <c r="I3932">
        <v>166.5690523603127</v>
      </c>
      <c r="J3932">
        <v>79.510108864696392</v>
      </c>
      <c r="K3932">
        <v>55.74</v>
      </c>
      <c r="L3932">
        <f t="shared" si="1042"/>
        <v>1961.4345278954659</v>
      </c>
      <c r="N3932">
        <f t="shared" si="1037"/>
        <v>21.755472104534192</v>
      </c>
      <c r="O3932">
        <f t="shared" si="1038"/>
        <v>-7.1345278954659079</v>
      </c>
      <c r="P3932">
        <f t="shared" si="1039"/>
        <v>0</v>
      </c>
      <c r="Q3932">
        <f t="shared" si="1040"/>
        <v>0</v>
      </c>
      <c r="R3932">
        <f t="shared" si="1041"/>
        <v>1971.86</v>
      </c>
      <c r="S3932">
        <f t="shared" si="1043"/>
        <v>1957.6366666666668</v>
      </c>
      <c r="T3932">
        <f t="shared" si="1044"/>
        <v>28.446666666666715</v>
      </c>
      <c r="U3932">
        <f t="shared" si="1045"/>
        <v>5.6893333333333427</v>
      </c>
      <c r="V3932">
        <f t="shared" si="1046"/>
        <v>166.66666666666401</v>
      </c>
      <c r="W3932">
        <f t="shared" si="1047"/>
        <v>9.7614306351317737E-2</v>
      </c>
      <c r="X3932">
        <f t="shared" si="1048"/>
        <v>1988.63</v>
      </c>
      <c r="Y3932">
        <f t="shared" si="1049"/>
        <v>1937.19</v>
      </c>
      <c r="Z3932">
        <f t="shared" si="1050"/>
        <v>79.510108864696377</v>
      </c>
      <c r="AA3932">
        <f t="shared" si="1053"/>
        <v>55.744516413925588</v>
      </c>
      <c r="AB3932">
        <f t="shared" si="1051"/>
        <v>0</v>
      </c>
      <c r="AC3932">
        <f t="shared" si="1052"/>
        <v>4.5164139255859936E-3</v>
      </c>
    </row>
    <row r="3933" spans="1:29" x14ac:dyDescent="0.3">
      <c r="A3933" s="2">
        <v>42263</v>
      </c>
      <c r="B3933">
        <v>1978.02</v>
      </c>
      <c r="C3933">
        <v>1997.26</v>
      </c>
      <c r="D3933">
        <v>1977.93</v>
      </c>
      <c r="E3933">
        <v>1995.31</v>
      </c>
      <c r="F3933">
        <v>3630680000</v>
      </c>
      <c r="G3933">
        <v>24.533648069689431</v>
      </c>
      <c r="H3933">
        <v>5.2036480696895069</v>
      </c>
      <c r="I3933">
        <v>129.36248638686499</v>
      </c>
      <c r="J3933">
        <v>96.753787248210344</v>
      </c>
      <c r="K3933">
        <v>67.13</v>
      </c>
      <c r="L3933">
        <f t="shared" si="1042"/>
        <v>1972.7263519303106</v>
      </c>
      <c r="N3933">
        <f t="shared" si="1037"/>
        <v>24.533648069689434</v>
      </c>
      <c r="O3933">
        <f t="shared" si="1038"/>
        <v>5.2036480696895069</v>
      </c>
      <c r="P3933">
        <f t="shared" si="1039"/>
        <v>0</v>
      </c>
      <c r="Q3933">
        <f t="shared" si="1040"/>
        <v>0</v>
      </c>
      <c r="R3933">
        <f t="shared" si="1041"/>
        <v>1990.1666666666667</v>
      </c>
      <c r="S3933">
        <f t="shared" si="1043"/>
        <v>1964.4333333333332</v>
      </c>
      <c r="T3933">
        <f t="shared" si="1044"/>
        <v>66.319999999999709</v>
      </c>
      <c r="U3933">
        <f t="shared" si="1045"/>
        <v>13.263999999999943</v>
      </c>
      <c r="V3933">
        <f t="shared" si="1046"/>
        <v>129.33923066613232</v>
      </c>
      <c r="W3933">
        <f t="shared" si="1047"/>
        <v>-2.3255720732663576E-2</v>
      </c>
      <c r="X3933">
        <f t="shared" si="1048"/>
        <v>1997.26</v>
      </c>
      <c r="Y3933">
        <f t="shared" si="1049"/>
        <v>1937.19</v>
      </c>
      <c r="Z3933">
        <f t="shared" si="1050"/>
        <v>96.753787248210344</v>
      </c>
      <c r="AA3933">
        <f t="shared" si="1053"/>
        <v>67.130923566486828</v>
      </c>
      <c r="AB3933">
        <f t="shared" si="1051"/>
        <v>0</v>
      </c>
      <c r="AC3933">
        <f t="shared" si="1052"/>
        <v>9.2356648683278308E-4</v>
      </c>
    </row>
    <row r="3934" spans="1:29" x14ac:dyDescent="0.3">
      <c r="A3934" s="2">
        <v>42264</v>
      </c>
      <c r="B3934">
        <v>1995.33</v>
      </c>
      <c r="C3934">
        <v>2020.86</v>
      </c>
      <c r="D3934">
        <v>1986.73</v>
      </c>
      <c r="E3934">
        <v>1990.2</v>
      </c>
      <c r="F3934">
        <v>4183790000</v>
      </c>
      <c r="G3934">
        <v>42.309098713126097</v>
      </c>
      <c r="H3934">
        <v>8.1790987131262227</v>
      </c>
      <c r="I3934">
        <v>101.59189192807681</v>
      </c>
      <c r="J3934">
        <v>62.458675156116193</v>
      </c>
      <c r="K3934">
        <v>69.010000000000005</v>
      </c>
      <c r="L3934">
        <f t="shared" si="1042"/>
        <v>1978.5509012868738</v>
      </c>
      <c r="N3934">
        <f t="shared" si="1037"/>
        <v>42.309098713126104</v>
      </c>
      <c r="O3934">
        <f t="shared" si="1038"/>
        <v>8.1790987131262227</v>
      </c>
      <c r="P3934">
        <f t="shared" si="1039"/>
        <v>0</v>
      </c>
      <c r="Q3934">
        <f t="shared" si="1040"/>
        <v>0</v>
      </c>
      <c r="R3934">
        <f t="shared" si="1041"/>
        <v>1999.2633333333333</v>
      </c>
      <c r="S3934">
        <f t="shared" si="1043"/>
        <v>1973.9680000000001</v>
      </c>
      <c r="T3934">
        <f t="shared" si="1044"/>
        <v>82.988000000000284</v>
      </c>
      <c r="U3934">
        <f t="shared" si="1045"/>
        <v>16.597600000000057</v>
      </c>
      <c r="V3934">
        <f t="shared" si="1046"/>
        <v>101.60237356940425</v>
      </c>
      <c r="W3934">
        <f t="shared" si="1047"/>
        <v>1.0481641327444891E-2</v>
      </c>
      <c r="X3934">
        <f t="shared" si="1048"/>
        <v>2020.86</v>
      </c>
      <c r="Y3934">
        <f t="shared" si="1049"/>
        <v>1939.19</v>
      </c>
      <c r="Z3934">
        <f t="shared" si="1050"/>
        <v>62.458675156116186</v>
      </c>
      <c r="AA3934">
        <f t="shared" si="1053"/>
        <v>69.010413699750913</v>
      </c>
      <c r="AB3934">
        <f t="shared" si="1051"/>
        <v>0</v>
      </c>
      <c r="AC3934">
        <f t="shared" si="1052"/>
        <v>4.1369975090788103E-4</v>
      </c>
    </row>
    <row r="3935" spans="1:29" x14ac:dyDescent="0.3">
      <c r="A3935" s="2">
        <v>42265</v>
      </c>
      <c r="B3935">
        <v>1989.66</v>
      </c>
      <c r="C3935">
        <v>1989.66</v>
      </c>
      <c r="D3935">
        <v>1953.45</v>
      </c>
      <c r="E3935">
        <v>1958.03</v>
      </c>
      <c r="F3935">
        <v>6021240000</v>
      </c>
      <c r="G3935">
        <v>17.9493991420843</v>
      </c>
      <c r="H3935">
        <v>-18.26060085791573</v>
      </c>
      <c r="I3935">
        <v>-44.102516853241269</v>
      </c>
      <c r="J3935">
        <v>13.44537815126051</v>
      </c>
      <c r="K3935">
        <v>58.82</v>
      </c>
      <c r="L3935">
        <f t="shared" si="1042"/>
        <v>1971.7106008579158</v>
      </c>
      <c r="N3935">
        <f t="shared" si="1037"/>
        <v>17.949399142084303</v>
      </c>
      <c r="O3935">
        <f t="shared" si="1038"/>
        <v>-18.260600857915733</v>
      </c>
      <c r="P3935">
        <f t="shared" si="1039"/>
        <v>0</v>
      </c>
      <c r="Q3935">
        <f t="shared" si="1040"/>
        <v>0</v>
      </c>
      <c r="R3935">
        <f t="shared" si="1041"/>
        <v>1967.0466666666669</v>
      </c>
      <c r="S3935">
        <f t="shared" si="1043"/>
        <v>1976.6246666666666</v>
      </c>
      <c r="T3935">
        <f t="shared" si="1044"/>
        <v>72.361333333333278</v>
      </c>
      <c r="U3935">
        <f t="shared" si="1045"/>
        <v>14.472266666666656</v>
      </c>
      <c r="V3935">
        <f t="shared" si="1046"/>
        <v>-44.121169685466249</v>
      </c>
      <c r="W3935">
        <f t="shared" si="1047"/>
        <v>-1.8652832224979932E-2</v>
      </c>
      <c r="X3935">
        <f t="shared" si="1048"/>
        <v>2020.86</v>
      </c>
      <c r="Y3935">
        <f t="shared" si="1049"/>
        <v>1948.27</v>
      </c>
      <c r="Z3935">
        <f t="shared" si="1050"/>
        <v>13.445378151260506</v>
      </c>
      <c r="AA3935">
        <f t="shared" si="1053"/>
        <v>58.824263290220038</v>
      </c>
      <c r="AB3935">
        <f t="shared" si="1051"/>
        <v>0</v>
      </c>
      <c r="AC3935">
        <f t="shared" si="1052"/>
        <v>4.2632902200381295E-3</v>
      </c>
    </row>
    <row r="3936" spans="1:29" x14ac:dyDescent="0.3">
      <c r="A3936" s="2">
        <v>42268</v>
      </c>
      <c r="B3936">
        <v>1960.84</v>
      </c>
      <c r="C3936">
        <v>1979.64</v>
      </c>
      <c r="D3936">
        <v>1955.8</v>
      </c>
      <c r="E3936">
        <v>1966.97</v>
      </c>
      <c r="F3936">
        <v>3269350000</v>
      </c>
      <c r="G3936">
        <v>9.5095994280561627</v>
      </c>
      <c r="H3936">
        <v>-14.330400571943979</v>
      </c>
      <c r="I3936">
        <v>-62.633947706815533</v>
      </c>
      <c r="J3936">
        <v>20.05637145824063</v>
      </c>
      <c r="K3936">
        <v>54.44</v>
      </c>
      <c r="L3936">
        <f t="shared" si="1042"/>
        <v>1970.1304005719439</v>
      </c>
      <c r="N3936">
        <f t="shared" si="1037"/>
        <v>9.5095994280561627</v>
      </c>
      <c r="O3936">
        <f t="shared" si="1038"/>
        <v>-14.330400571943983</v>
      </c>
      <c r="P3936">
        <f t="shared" si="1039"/>
        <v>0</v>
      </c>
      <c r="Q3936">
        <f t="shared" si="1040"/>
        <v>0</v>
      </c>
      <c r="R3936">
        <f t="shared" si="1041"/>
        <v>1967.47</v>
      </c>
      <c r="S3936">
        <f t="shared" si="1043"/>
        <v>1979.1613333333335</v>
      </c>
      <c r="T3936">
        <f t="shared" si="1044"/>
        <v>62.214666666666744</v>
      </c>
      <c r="U3936">
        <f t="shared" si="1045"/>
        <v>12.442933333333349</v>
      </c>
      <c r="V3936">
        <f t="shared" si="1046"/>
        <v>-62.639749112392671</v>
      </c>
      <c r="W3936">
        <f t="shared" si="1047"/>
        <v>-5.8014055771380413E-3</v>
      </c>
      <c r="X3936">
        <f t="shared" si="1048"/>
        <v>2020.86</v>
      </c>
      <c r="Y3936">
        <f t="shared" si="1049"/>
        <v>1953.45</v>
      </c>
      <c r="Z3936">
        <f t="shared" si="1050"/>
        <v>20.056371458240633</v>
      </c>
      <c r="AA3936">
        <f t="shared" si="1053"/>
        <v>54.444864175704808</v>
      </c>
      <c r="AB3936">
        <f t="shared" si="1051"/>
        <v>0</v>
      </c>
      <c r="AC3936">
        <f t="shared" si="1052"/>
        <v>4.8641757048102363E-3</v>
      </c>
    </row>
    <row r="3937" spans="1:29" x14ac:dyDescent="0.3">
      <c r="A3937" s="2">
        <v>42269</v>
      </c>
      <c r="B3937">
        <v>1961.39</v>
      </c>
      <c r="C3937">
        <v>1961.39</v>
      </c>
      <c r="D3937">
        <v>1929.22</v>
      </c>
      <c r="E3937">
        <v>1942.74</v>
      </c>
      <c r="F3937">
        <v>3808260000</v>
      </c>
      <c r="G3937">
        <v>0.3897329520373205</v>
      </c>
      <c r="H3937">
        <v>-31.780267047962749</v>
      </c>
      <c r="I3937">
        <v>-115.79447767697999</v>
      </c>
      <c r="J3937">
        <v>14.75338280226975</v>
      </c>
      <c r="K3937">
        <v>41.49</v>
      </c>
      <c r="L3937">
        <f t="shared" si="1042"/>
        <v>1961.0002670479628</v>
      </c>
      <c r="N3937">
        <f t="shared" si="1037"/>
        <v>0.3897329520373205</v>
      </c>
      <c r="O3937">
        <f t="shared" si="1038"/>
        <v>-31.780267047962752</v>
      </c>
      <c r="P3937">
        <f t="shared" si="1039"/>
        <v>0</v>
      </c>
      <c r="Q3937">
        <f t="shared" si="1040"/>
        <v>0</v>
      </c>
      <c r="R3937">
        <f t="shared" si="1041"/>
        <v>1944.45</v>
      </c>
      <c r="S3937">
        <f t="shared" si="1043"/>
        <v>1973.6793333333335</v>
      </c>
      <c r="T3937">
        <f t="shared" si="1044"/>
        <v>84.142666666666628</v>
      </c>
      <c r="U3937">
        <f t="shared" si="1045"/>
        <v>16.828533333333326</v>
      </c>
      <c r="V3937">
        <f t="shared" si="1046"/>
        <v>-115.79275410546158</v>
      </c>
      <c r="W3937">
        <f t="shared" si="1047"/>
        <v>1.7235715184114042E-3</v>
      </c>
      <c r="X3937">
        <f t="shared" si="1048"/>
        <v>2020.86</v>
      </c>
      <c r="Y3937">
        <f t="shared" si="1049"/>
        <v>1929.22</v>
      </c>
      <c r="Z3937">
        <f t="shared" si="1050"/>
        <v>14.753382802269751</v>
      </c>
      <c r="AA3937">
        <f t="shared" si="1053"/>
        <v>41.493518963219479</v>
      </c>
      <c r="AB3937">
        <f t="shared" si="1051"/>
        <v>0</v>
      </c>
      <c r="AC3937">
        <f t="shared" si="1052"/>
        <v>3.5189632194772003E-3</v>
      </c>
    </row>
    <row r="3938" spans="1:29" x14ac:dyDescent="0.3">
      <c r="A3938" s="2">
        <v>42270</v>
      </c>
      <c r="B3938">
        <v>1943.24</v>
      </c>
      <c r="C3938">
        <v>1949.52</v>
      </c>
      <c r="D3938">
        <v>1932.57</v>
      </c>
      <c r="E3938">
        <v>1938.76</v>
      </c>
      <c r="F3938">
        <v>3190530000</v>
      </c>
      <c r="G3938">
        <v>-4.066844698641944</v>
      </c>
      <c r="H3938">
        <v>-21.016844698641989</v>
      </c>
      <c r="I3938">
        <v>-91.457064000416111</v>
      </c>
      <c r="J3938">
        <v>10.410301178524641</v>
      </c>
      <c r="K3938">
        <v>24.22</v>
      </c>
      <c r="L3938">
        <f t="shared" si="1042"/>
        <v>1953.5868446986419</v>
      </c>
      <c r="N3938">
        <f t="shared" si="1037"/>
        <v>-4.066844698641944</v>
      </c>
      <c r="O3938">
        <f t="shared" si="1038"/>
        <v>-21.016844698641989</v>
      </c>
      <c r="P3938">
        <f t="shared" si="1039"/>
        <v>0</v>
      </c>
      <c r="Q3938">
        <f t="shared" si="1040"/>
        <v>0</v>
      </c>
      <c r="R3938">
        <f t="shared" si="1041"/>
        <v>1940.2833333333335</v>
      </c>
      <c r="S3938">
        <f t="shared" si="1043"/>
        <v>1963.7026666666668</v>
      </c>
      <c r="T3938">
        <f t="shared" si="1044"/>
        <v>85.343999999999824</v>
      </c>
      <c r="U3938">
        <f t="shared" si="1045"/>
        <v>17.068799999999964</v>
      </c>
      <c r="V3938">
        <f t="shared" si="1046"/>
        <v>-91.470337041203138</v>
      </c>
      <c r="W3938">
        <f t="shared" si="1047"/>
        <v>-1.3273040787026957E-2</v>
      </c>
      <c r="X3938">
        <f t="shared" si="1048"/>
        <v>2020.86</v>
      </c>
      <c r="Y3938">
        <f t="shared" si="1049"/>
        <v>1929.22</v>
      </c>
      <c r="Z3938">
        <f t="shared" si="1050"/>
        <v>10.410301178524637</v>
      </c>
      <c r="AA3938">
        <f t="shared" si="1053"/>
        <v>24.224821749282345</v>
      </c>
      <c r="AB3938">
        <f t="shared" si="1051"/>
        <v>0</v>
      </c>
      <c r="AC3938">
        <f t="shared" si="1052"/>
        <v>4.8217492823461328E-3</v>
      </c>
    </row>
    <row r="3939" spans="1:29" x14ac:dyDescent="0.3">
      <c r="A3939" s="2">
        <v>42271</v>
      </c>
      <c r="B3939">
        <v>1934.81</v>
      </c>
      <c r="C3939">
        <v>1937.17</v>
      </c>
      <c r="D3939">
        <v>1908.92</v>
      </c>
      <c r="E3939">
        <v>1932.24</v>
      </c>
      <c r="F3939">
        <v>4091530000</v>
      </c>
      <c r="G3939">
        <v>-9.301229799094699</v>
      </c>
      <c r="H3939">
        <v>-37.551229799094699</v>
      </c>
      <c r="I3939">
        <v>-105.21009943637461</v>
      </c>
      <c r="J3939">
        <v>28.882833787465859</v>
      </c>
      <c r="K3939">
        <v>17.510000000000002</v>
      </c>
      <c r="L3939">
        <f t="shared" si="1042"/>
        <v>1946.4712297990948</v>
      </c>
      <c r="N3939">
        <f t="shared" si="1037"/>
        <v>-9.301229799094699</v>
      </c>
      <c r="O3939">
        <f t="shared" si="1038"/>
        <v>-37.551229799094699</v>
      </c>
      <c r="P3939">
        <f t="shared" si="1039"/>
        <v>0</v>
      </c>
      <c r="Q3939">
        <f t="shared" si="1040"/>
        <v>0</v>
      </c>
      <c r="R3939">
        <f t="shared" si="1041"/>
        <v>1926.11</v>
      </c>
      <c r="S3939">
        <f t="shared" si="1043"/>
        <v>1949.0720000000001</v>
      </c>
      <c r="T3939">
        <f t="shared" si="1044"/>
        <v>72.745333333333519</v>
      </c>
      <c r="U3939">
        <f t="shared" si="1045"/>
        <v>14.549066666666704</v>
      </c>
      <c r="V3939">
        <f t="shared" si="1046"/>
        <v>-105.21637126780256</v>
      </c>
      <c r="W3939">
        <f t="shared" si="1047"/>
        <v>-6.2718314279521792E-3</v>
      </c>
      <c r="X3939">
        <f t="shared" si="1048"/>
        <v>1989.66</v>
      </c>
      <c r="Y3939">
        <f t="shared" si="1049"/>
        <v>1908.92</v>
      </c>
      <c r="Z3939">
        <f t="shared" si="1050"/>
        <v>28.882833787465859</v>
      </c>
      <c r="AA3939">
        <f t="shared" si="1053"/>
        <v>17.509653475552277</v>
      </c>
      <c r="AB3939">
        <f t="shared" si="1051"/>
        <v>0</v>
      </c>
      <c r="AC3939">
        <f t="shared" si="1052"/>
        <v>-3.4652444772476088E-4</v>
      </c>
    </row>
    <row r="3940" spans="1:29" x14ac:dyDescent="0.3">
      <c r="A3940" s="2">
        <v>42272</v>
      </c>
      <c r="B3940">
        <v>1935.93</v>
      </c>
      <c r="C3940">
        <v>1952.89</v>
      </c>
      <c r="D3940">
        <v>1921.5</v>
      </c>
      <c r="E3940">
        <v>1931.34</v>
      </c>
      <c r="F3940">
        <v>3721870000</v>
      </c>
      <c r="G3940">
        <v>11.46251346727013</v>
      </c>
      <c r="H3940">
        <v>-19.927486532729969</v>
      </c>
      <c r="I3940">
        <v>-46.966075397323571</v>
      </c>
      <c r="J3940">
        <v>31.702488687782569</v>
      </c>
      <c r="K3940">
        <v>21.16</v>
      </c>
      <c r="L3940">
        <f t="shared" si="1042"/>
        <v>1941.42748653273</v>
      </c>
      <c r="N3940">
        <f t="shared" si="1037"/>
        <v>11.462513467270128</v>
      </c>
      <c r="O3940">
        <f t="shared" si="1038"/>
        <v>-19.927486532729972</v>
      </c>
      <c r="P3940">
        <f t="shared" si="1039"/>
        <v>0</v>
      </c>
      <c r="Q3940">
        <f t="shared" si="1040"/>
        <v>0</v>
      </c>
      <c r="R3940">
        <f t="shared" si="1041"/>
        <v>1935.2433333333336</v>
      </c>
      <c r="S3940">
        <f t="shared" si="1043"/>
        <v>1942.7113333333334</v>
      </c>
      <c r="T3940">
        <f t="shared" si="1044"/>
        <v>52.99466666666649</v>
      </c>
      <c r="U3940">
        <f t="shared" si="1045"/>
        <v>10.598933333333298</v>
      </c>
      <c r="V3940">
        <f t="shared" si="1046"/>
        <v>-46.973280330095307</v>
      </c>
      <c r="W3940">
        <f t="shared" si="1047"/>
        <v>-7.204932771735173E-3</v>
      </c>
      <c r="X3940">
        <f t="shared" si="1048"/>
        <v>1979.64</v>
      </c>
      <c r="Y3940">
        <f t="shared" si="1049"/>
        <v>1908.92</v>
      </c>
      <c r="Z3940">
        <f t="shared" si="1050"/>
        <v>31.702488687782573</v>
      </c>
      <c r="AA3940">
        <f t="shared" si="1053"/>
        <v>21.161075582856689</v>
      </c>
      <c r="AB3940">
        <f t="shared" si="1051"/>
        <v>0</v>
      </c>
      <c r="AC3940">
        <f t="shared" si="1052"/>
        <v>1.0755828566892944E-3</v>
      </c>
    </row>
    <row r="3941" spans="1:29" x14ac:dyDescent="0.3">
      <c r="A3941" s="2">
        <v>42275</v>
      </c>
      <c r="B3941">
        <v>1929.18</v>
      </c>
      <c r="C3941">
        <v>1929.18</v>
      </c>
      <c r="D3941">
        <v>1879.21</v>
      </c>
      <c r="E3941">
        <v>1881.77</v>
      </c>
      <c r="F3941">
        <v>4326660000</v>
      </c>
      <c r="G3941">
        <v>7.63834231151327</v>
      </c>
      <c r="H3941">
        <v>-42.331657688486757</v>
      </c>
      <c r="I3941">
        <v>-154.74339035769651</v>
      </c>
      <c r="J3941">
        <v>3.1151131662204228</v>
      </c>
      <c r="K3941">
        <v>17.77</v>
      </c>
      <c r="L3941">
        <f t="shared" si="1042"/>
        <v>1921.5416576884868</v>
      </c>
      <c r="N3941">
        <f t="shared" si="1037"/>
        <v>7.63834231151327</v>
      </c>
      <c r="O3941">
        <f t="shared" si="1038"/>
        <v>-42.331657688486757</v>
      </c>
      <c r="P3941">
        <f t="shared" si="1039"/>
        <v>0</v>
      </c>
      <c r="Q3941">
        <f t="shared" si="1040"/>
        <v>0</v>
      </c>
      <c r="R3941">
        <f t="shared" si="1041"/>
        <v>1896.72</v>
      </c>
      <c r="S3941">
        <f t="shared" si="1043"/>
        <v>1928.5613333333336</v>
      </c>
      <c r="T3941">
        <f t="shared" si="1044"/>
        <v>68.585333333333665</v>
      </c>
      <c r="U3941">
        <f t="shared" si="1045"/>
        <v>13.717066666666733</v>
      </c>
      <c r="V3941">
        <f t="shared" si="1046"/>
        <v>-154.75287881438874</v>
      </c>
      <c r="W3941">
        <f t="shared" si="1047"/>
        <v>-9.4884566922246449E-3</v>
      </c>
      <c r="X3941">
        <f t="shared" si="1048"/>
        <v>1961.39</v>
      </c>
      <c r="Y3941">
        <f t="shared" si="1049"/>
        <v>1879.21</v>
      </c>
      <c r="Z3941">
        <f t="shared" si="1050"/>
        <v>3.1151131662204228</v>
      </c>
      <c r="AA3941">
        <f t="shared" si="1053"/>
        <v>17.772823924452648</v>
      </c>
      <c r="AB3941">
        <f t="shared" si="1051"/>
        <v>0</v>
      </c>
      <c r="AC3941">
        <f t="shared" si="1052"/>
        <v>2.823924452648896E-3</v>
      </c>
    </row>
    <row r="3942" spans="1:29" x14ac:dyDescent="0.3">
      <c r="A3942" s="2">
        <v>42276</v>
      </c>
      <c r="B3942">
        <v>1881.9</v>
      </c>
      <c r="C3942">
        <v>1899.48</v>
      </c>
      <c r="D3942">
        <v>1871.91</v>
      </c>
      <c r="E3942">
        <v>1884.09</v>
      </c>
      <c r="F3942">
        <v>4132390000</v>
      </c>
      <c r="G3942">
        <v>-9.577771792324711</v>
      </c>
      <c r="H3942">
        <v>-37.147771792324647</v>
      </c>
      <c r="I3942">
        <v>-102.0150726137726</v>
      </c>
      <c r="J3942">
        <v>15.04075080266712</v>
      </c>
      <c r="K3942">
        <v>17.829999999999998</v>
      </c>
      <c r="L3942">
        <f t="shared" si="1042"/>
        <v>1909.0577717923247</v>
      </c>
      <c r="N3942">
        <f t="shared" si="1037"/>
        <v>-9.577771792324711</v>
      </c>
      <c r="O3942">
        <f t="shared" si="1038"/>
        <v>-37.147771792324647</v>
      </c>
      <c r="P3942">
        <f t="shared" si="1039"/>
        <v>0</v>
      </c>
      <c r="Q3942">
        <f t="shared" si="1040"/>
        <v>0</v>
      </c>
      <c r="R3942">
        <f t="shared" si="1041"/>
        <v>1885.16</v>
      </c>
      <c r="S3942">
        <f t="shared" si="1043"/>
        <v>1916.7033333333336</v>
      </c>
      <c r="T3942">
        <f t="shared" si="1044"/>
        <v>103.05333333333328</v>
      </c>
      <c r="U3942">
        <f t="shared" si="1045"/>
        <v>20.610666666666656</v>
      </c>
      <c r="V3942">
        <f t="shared" si="1046"/>
        <v>-102.02915426747813</v>
      </c>
      <c r="W3942">
        <f t="shared" si="1047"/>
        <v>-1.4081653705531494E-2</v>
      </c>
      <c r="X3942">
        <f t="shared" si="1048"/>
        <v>1952.89</v>
      </c>
      <c r="Y3942">
        <f t="shared" si="1049"/>
        <v>1871.91</v>
      </c>
      <c r="Z3942">
        <f t="shared" si="1050"/>
        <v>15.04075080266712</v>
      </c>
      <c r="AA3942">
        <f t="shared" si="1053"/>
        <v>17.830297524532121</v>
      </c>
      <c r="AB3942">
        <f t="shared" si="1051"/>
        <v>0</v>
      </c>
      <c r="AC3942">
        <f t="shared" si="1052"/>
        <v>2.9752453212239516E-4</v>
      </c>
    </row>
    <row r="3943" spans="1:29" x14ac:dyDescent="0.3">
      <c r="A3943" s="2">
        <v>42277</v>
      </c>
      <c r="B3943">
        <v>1887.14</v>
      </c>
      <c r="C3943">
        <v>1920.53</v>
      </c>
      <c r="D3943">
        <v>1887.14</v>
      </c>
      <c r="E3943">
        <v>1920.03</v>
      </c>
      <c r="F3943">
        <v>4525070000</v>
      </c>
      <c r="G3943">
        <v>7.8148188051166017</v>
      </c>
      <c r="H3943">
        <v>-25.575181194883271</v>
      </c>
      <c r="I3943">
        <v>-5.1887636428698816</v>
      </c>
      <c r="J3943">
        <v>59.422079525808691</v>
      </c>
      <c r="K3943">
        <v>27.63</v>
      </c>
      <c r="L3943">
        <f t="shared" si="1042"/>
        <v>1912.7151811948834</v>
      </c>
      <c r="N3943">
        <f t="shared" si="1037"/>
        <v>7.8148188051166017</v>
      </c>
      <c r="O3943">
        <f t="shared" si="1038"/>
        <v>-25.575181194883271</v>
      </c>
      <c r="P3943">
        <f t="shared" si="1039"/>
        <v>0</v>
      </c>
      <c r="Q3943">
        <f t="shared" si="1040"/>
        <v>0</v>
      </c>
      <c r="R3943">
        <f t="shared" si="1041"/>
        <v>1909.2333333333333</v>
      </c>
      <c r="S3943">
        <f t="shared" si="1043"/>
        <v>1910.4933333333333</v>
      </c>
      <c r="T3943">
        <f t="shared" si="1044"/>
        <v>80.733333333333348</v>
      </c>
      <c r="U3943">
        <f t="shared" si="1045"/>
        <v>16.146666666666668</v>
      </c>
      <c r="V3943">
        <f t="shared" si="1046"/>
        <v>-5.2023121387282858</v>
      </c>
      <c r="W3943">
        <f t="shared" si="1047"/>
        <v>-1.354849585840423E-2</v>
      </c>
      <c r="X3943">
        <f t="shared" si="1048"/>
        <v>1952.89</v>
      </c>
      <c r="Y3943">
        <f t="shared" si="1049"/>
        <v>1871.91</v>
      </c>
      <c r="Z3943">
        <f t="shared" si="1050"/>
        <v>59.422079525808691</v>
      </c>
      <c r="AA3943">
        <f t="shared" si="1053"/>
        <v>27.632653193988933</v>
      </c>
      <c r="AB3943">
        <f t="shared" si="1051"/>
        <v>0</v>
      </c>
      <c r="AC3943">
        <f t="shared" si="1052"/>
        <v>2.6531939889338219E-3</v>
      </c>
    </row>
    <row r="3944" spans="1:29" x14ac:dyDescent="0.3">
      <c r="A3944" s="2">
        <v>42278</v>
      </c>
      <c r="B3944">
        <v>1919.65</v>
      </c>
      <c r="C3944">
        <v>1927.21</v>
      </c>
      <c r="D3944">
        <v>1900.7</v>
      </c>
      <c r="E3944">
        <v>1923.82</v>
      </c>
      <c r="F3944">
        <v>3983600000</v>
      </c>
      <c r="G3944">
        <v>10.79321253674425</v>
      </c>
      <c r="H3944">
        <v>-15.71678746325574</v>
      </c>
      <c r="I3944">
        <v>39.948131483563323</v>
      </c>
      <c r="J3944">
        <v>64.102247468510555</v>
      </c>
      <c r="K3944">
        <v>34.68</v>
      </c>
      <c r="L3944">
        <f t="shared" si="1042"/>
        <v>1916.4167874632558</v>
      </c>
      <c r="N3944">
        <f t="shared" si="1037"/>
        <v>10.79321253674425</v>
      </c>
      <c r="O3944">
        <f t="shared" si="1038"/>
        <v>-15.716787463255741</v>
      </c>
      <c r="P3944">
        <f t="shared" si="1039"/>
        <v>0</v>
      </c>
      <c r="Q3944">
        <f t="shared" si="1040"/>
        <v>0</v>
      </c>
      <c r="R3944">
        <f t="shared" si="1041"/>
        <v>1917.2433333333331</v>
      </c>
      <c r="S3944">
        <f t="shared" si="1043"/>
        <v>1908.72</v>
      </c>
      <c r="T3944">
        <f t="shared" si="1044"/>
        <v>71.119999999999891</v>
      </c>
      <c r="U3944">
        <f t="shared" si="1045"/>
        <v>14.223999999999979</v>
      </c>
      <c r="V3944">
        <f t="shared" si="1046"/>
        <v>39.948131483563451</v>
      </c>
      <c r="W3944">
        <f t="shared" si="1047"/>
        <v>1.2789769243681803E-13</v>
      </c>
      <c r="X3944">
        <f t="shared" si="1048"/>
        <v>1952.89</v>
      </c>
      <c r="Y3944">
        <f t="shared" si="1049"/>
        <v>1871.91</v>
      </c>
      <c r="Z3944">
        <f t="shared" si="1050"/>
        <v>64.102247468510555</v>
      </c>
      <c r="AA3944">
        <f t="shared" si="1053"/>
        <v>34.676535930197872</v>
      </c>
      <c r="AB3944">
        <f t="shared" si="1051"/>
        <v>0</v>
      </c>
      <c r="AC3944">
        <f t="shared" si="1052"/>
        <v>-3.4640698021277672E-3</v>
      </c>
    </row>
    <row r="3945" spans="1:29" x14ac:dyDescent="0.3">
      <c r="A3945" s="2">
        <v>42279</v>
      </c>
      <c r="B3945">
        <v>1921.77</v>
      </c>
      <c r="C3945">
        <v>1951.36</v>
      </c>
      <c r="D3945">
        <v>1893.7</v>
      </c>
      <c r="E3945">
        <v>1951.36</v>
      </c>
      <c r="F3945">
        <v>4378570000</v>
      </c>
      <c r="G3945">
        <v>23.295475024496</v>
      </c>
      <c r="H3945">
        <v>-34.364524975503848</v>
      </c>
      <c r="I3945">
        <v>116.750036423681</v>
      </c>
      <c r="J3945">
        <v>100</v>
      </c>
      <c r="K3945">
        <v>48.34</v>
      </c>
      <c r="L3945">
        <f t="shared" si="1042"/>
        <v>1928.0645249755039</v>
      </c>
      <c r="N3945">
        <f t="shared" si="1037"/>
        <v>23.295475024496</v>
      </c>
      <c r="O3945">
        <f t="shared" si="1038"/>
        <v>-34.364524975503855</v>
      </c>
      <c r="P3945">
        <f t="shared" si="1039"/>
        <v>0</v>
      </c>
      <c r="Q3945">
        <f t="shared" si="1040"/>
        <v>0</v>
      </c>
      <c r="R3945">
        <f t="shared" si="1041"/>
        <v>1932.14</v>
      </c>
      <c r="S3945">
        <f t="shared" si="1043"/>
        <v>1908.0993333333331</v>
      </c>
      <c r="T3945">
        <f t="shared" si="1044"/>
        <v>68.637333333333345</v>
      </c>
      <c r="U3945">
        <f t="shared" si="1045"/>
        <v>13.727466666666668</v>
      </c>
      <c r="V3945">
        <f t="shared" si="1046"/>
        <v>116.75214007278348</v>
      </c>
      <c r="W3945">
        <f t="shared" si="1047"/>
        <v>2.1036491024801762E-3</v>
      </c>
      <c r="X3945">
        <f t="shared" si="1048"/>
        <v>1951.36</v>
      </c>
      <c r="Y3945">
        <f t="shared" si="1049"/>
        <v>1871.91</v>
      </c>
      <c r="Z3945">
        <f t="shared" si="1050"/>
        <v>100</v>
      </c>
      <c r="AA3945">
        <f t="shared" si="1053"/>
        <v>48.336038192641354</v>
      </c>
      <c r="AB3945">
        <f t="shared" si="1051"/>
        <v>0</v>
      </c>
      <c r="AC3945">
        <f t="shared" si="1052"/>
        <v>-3.9618073586495939E-3</v>
      </c>
    </row>
    <row r="3946" spans="1:29" x14ac:dyDescent="0.3">
      <c r="A3946" s="2">
        <v>42282</v>
      </c>
      <c r="B3946">
        <v>1954.33</v>
      </c>
      <c r="C3946">
        <v>1989.17</v>
      </c>
      <c r="D3946">
        <v>1954.33</v>
      </c>
      <c r="E3946">
        <v>1987.05</v>
      </c>
      <c r="F3946">
        <v>4334490000</v>
      </c>
      <c r="G3946">
        <v>41.443650016330821</v>
      </c>
      <c r="H3946">
        <v>6.6036500163306746</v>
      </c>
      <c r="I3946">
        <v>144.65633145836119</v>
      </c>
      <c r="J3946">
        <v>98.192051850588328</v>
      </c>
      <c r="K3946">
        <v>67.349999999999994</v>
      </c>
      <c r="L3946">
        <f t="shared" si="1042"/>
        <v>1947.7263499836693</v>
      </c>
      <c r="N3946">
        <f t="shared" si="1037"/>
        <v>41.443650016330821</v>
      </c>
      <c r="O3946">
        <f t="shared" si="1038"/>
        <v>6.6036500163306755</v>
      </c>
      <c r="P3946">
        <f t="shared" si="1039"/>
        <v>0</v>
      </c>
      <c r="Q3946">
        <f t="shared" si="1040"/>
        <v>0</v>
      </c>
      <c r="R3946">
        <f t="shared" si="1041"/>
        <v>1976.8500000000001</v>
      </c>
      <c r="S3946">
        <f t="shared" si="1043"/>
        <v>1924.1253333333334</v>
      </c>
      <c r="T3946">
        <f t="shared" si="1044"/>
        <v>121.4786666666671</v>
      </c>
      <c r="U3946">
        <f t="shared" si="1045"/>
        <v>24.29573333333342</v>
      </c>
      <c r="V3946">
        <f t="shared" si="1046"/>
        <v>144.67469368192647</v>
      </c>
      <c r="W3946">
        <f t="shared" si="1047"/>
        <v>1.8362223565276281E-2</v>
      </c>
      <c r="X3946">
        <f t="shared" si="1048"/>
        <v>1989.17</v>
      </c>
      <c r="Y3946">
        <f t="shared" si="1049"/>
        <v>1871.91</v>
      </c>
      <c r="Z3946">
        <f t="shared" si="1050"/>
        <v>98.192051850588328</v>
      </c>
      <c r="AA3946">
        <f t="shared" si="1053"/>
        <v>67.351425929514932</v>
      </c>
      <c r="AB3946">
        <f t="shared" si="1051"/>
        <v>0</v>
      </c>
      <c r="AC3946">
        <f t="shared" si="1052"/>
        <v>1.425929514937252E-3</v>
      </c>
    </row>
    <row r="3947" spans="1:29" x14ac:dyDescent="0.3">
      <c r="A3947" s="2">
        <v>42283</v>
      </c>
      <c r="B3947">
        <v>1986.63</v>
      </c>
      <c r="C3947">
        <v>1991.62</v>
      </c>
      <c r="D3947">
        <v>1971.99</v>
      </c>
      <c r="E3947">
        <v>1979.92</v>
      </c>
      <c r="F3947">
        <v>4202400000</v>
      </c>
      <c r="G3947">
        <v>33.16243334422029</v>
      </c>
      <c r="H3947">
        <v>13.53243334422041</v>
      </c>
      <c r="I3947">
        <v>88.381361605405118</v>
      </c>
      <c r="J3947">
        <v>88.801684532925108</v>
      </c>
      <c r="K3947">
        <v>82.1</v>
      </c>
      <c r="L3947">
        <f t="shared" si="1042"/>
        <v>1958.4575666557796</v>
      </c>
      <c r="N3947">
        <f t="shared" si="1037"/>
        <v>33.16243334422029</v>
      </c>
      <c r="O3947">
        <f t="shared" si="1038"/>
        <v>13.532433344220408</v>
      </c>
      <c r="P3947">
        <f t="shared" si="1039"/>
        <v>0</v>
      </c>
      <c r="Q3947">
        <f t="shared" si="1040"/>
        <v>0</v>
      </c>
      <c r="R3947">
        <f t="shared" si="1041"/>
        <v>1981.1766666666665</v>
      </c>
      <c r="S3947">
        <f t="shared" si="1043"/>
        <v>1943.3286666666668</v>
      </c>
      <c r="T3947">
        <f t="shared" si="1044"/>
        <v>142.73866666666686</v>
      </c>
      <c r="U3947">
        <f t="shared" si="1045"/>
        <v>28.547733333333372</v>
      </c>
      <c r="V3947">
        <f t="shared" si="1046"/>
        <v>88.385300876192574</v>
      </c>
      <c r="W3947">
        <f t="shared" si="1047"/>
        <v>3.9392707874554844E-3</v>
      </c>
      <c r="X3947">
        <f t="shared" si="1048"/>
        <v>1991.62</v>
      </c>
      <c r="Y3947">
        <f t="shared" si="1049"/>
        <v>1887.14</v>
      </c>
      <c r="Z3947">
        <f t="shared" si="1050"/>
        <v>88.801684532925108</v>
      </c>
      <c r="AA3947">
        <f t="shared" si="1053"/>
        <v>82.103612675566538</v>
      </c>
      <c r="AB3947">
        <f t="shared" si="1051"/>
        <v>0</v>
      </c>
      <c r="AC3947">
        <f t="shared" si="1052"/>
        <v>3.6126755665435439E-3</v>
      </c>
    </row>
    <row r="3948" spans="1:29" x14ac:dyDescent="0.3">
      <c r="A3948" s="2">
        <v>42284</v>
      </c>
      <c r="B3948">
        <v>1982.34</v>
      </c>
      <c r="C3948">
        <v>1999.31</v>
      </c>
      <c r="D3948">
        <v>1976.44</v>
      </c>
      <c r="E3948">
        <v>1995.83</v>
      </c>
      <c r="F3948">
        <v>4666470000</v>
      </c>
      <c r="G3948">
        <v>28.39495556281349</v>
      </c>
      <c r="H3948">
        <v>5.5249555628136022</v>
      </c>
      <c r="I3948">
        <v>73.880371272547862</v>
      </c>
      <c r="J3948">
        <v>96.704857494555426</v>
      </c>
      <c r="K3948">
        <v>89.56</v>
      </c>
      <c r="L3948">
        <f t="shared" si="1042"/>
        <v>1970.9150444371865</v>
      </c>
      <c r="N3948">
        <f t="shared" si="1037"/>
        <v>28.394955562813493</v>
      </c>
      <c r="O3948">
        <f t="shared" si="1038"/>
        <v>5.5249555628136022</v>
      </c>
      <c r="P3948">
        <f t="shared" si="1039"/>
        <v>0</v>
      </c>
      <c r="Q3948">
        <f t="shared" si="1040"/>
        <v>0</v>
      </c>
      <c r="R3948">
        <f t="shared" si="1041"/>
        <v>1990.5266666666666</v>
      </c>
      <c r="S3948">
        <f t="shared" si="1043"/>
        <v>1959.5873333333334</v>
      </c>
      <c r="T3948">
        <f t="shared" si="1044"/>
        <v>139.58266666666668</v>
      </c>
      <c r="U3948">
        <f t="shared" si="1045"/>
        <v>27.916533333333337</v>
      </c>
      <c r="V3948">
        <f t="shared" si="1046"/>
        <v>73.885328009526603</v>
      </c>
      <c r="W3948">
        <f t="shared" si="1047"/>
        <v>4.9567369787411053E-3</v>
      </c>
      <c r="X3948">
        <f t="shared" si="1048"/>
        <v>1999.31</v>
      </c>
      <c r="Y3948">
        <f t="shared" si="1049"/>
        <v>1893.7</v>
      </c>
      <c r="Z3948">
        <f t="shared" si="1050"/>
        <v>96.704857494555426</v>
      </c>
      <c r="AA3948">
        <f t="shared" si="1053"/>
        <v>89.560168269315881</v>
      </c>
      <c r="AB3948">
        <f t="shared" si="1051"/>
        <v>0</v>
      </c>
      <c r="AC3948">
        <f t="shared" si="1052"/>
        <v>1.6826931587843319E-4</v>
      </c>
    </row>
    <row r="3949" spans="1:29" x14ac:dyDescent="0.3">
      <c r="A3949" s="2">
        <v>42285</v>
      </c>
      <c r="B3949">
        <v>1994.01</v>
      </c>
      <c r="C3949">
        <v>2016.5</v>
      </c>
      <c r="D3949">
        <v>1987.53</v>
      </c>
      <c r="E3949">
        <v>2013.43</v>
      </c>
      <c r="F3949">
        <v>3939140000</v>
      </c>
      <c r="G3949">
        <v>31.41330370854212</v>
      </c>
      <c r="H3949">
        <v>2.4433037085420888</v>
      </c>
      <c r="I3949">
        <v>104.2016806722693</v>
      </c>
      <c r="J3949">
        <v>97.500000000000057</v>
      </c>
      <c r="K3949">
        <v>96.24</v>
      </c>
      <c r="L3949">
        <f t="shared" si="1042"/>
        <v>1985.0866962914579</v>
      </c>
      <c r="N3949">
        <f t="shared" si="1037"/>
        <v>31.413303708542117</v>
      </c>
      <c r="O3949">
        <f t="shared" si="1038"/>
        <v>2.4433037085420892</v>
      </c>
      <c r="P3949">
        <f t="shared" si="1039"/>
        <v>0</v>
      </c>
      <c r="Q3949">
        <f t="shared" si="1040"/>
        <v>0</v>
      </c>
      <c r="R3949">
        <f t="shared" si="1041"/>
        <v>2005.82</v>
      </c>
      <c r="S3949">
        <f t="shared" si="1043"/>
        <v>1977.3026666666669</v>
      </c>
      <c r="T3949">
        <f t="shared" si="1044"/>
        <v>91.230666666665911</v>
      </c>
      <c r="U3949">
        <f t="shared" si="1045"/>
        <v>18.246133333333184</v>
      </c>
      <c r="V3949">
        <f t="shared" si="1046"/>
        <v>104.1949831684274</v>
      </c>
      <c r="W3949">
        <f t="shared" si="1047"/>
        <v>-6.6975038419059274E-3</v>
      </c>
      <c r="X3949">
        <f t="shared" si="1048"/>
        <v>2016.5</v>
      </c>
      <c r="Y3949">
        <f t="shared" si="1049"/>
        <v>1893.7</v>
      </c>
      <c r="Z3949">
        <f t="shared" si="1050"/>
        <v>97.500000000000057</v>
      </c>
      <c r="AA3949">
        <f t="shared" si="1053"/>
        <v>96.239718775613781</v>
      </c>
      <c r="AB3949">
        <f t="shared" si="1051"/>
        <v>0</v>
      </c>
      <c r="AC3949">
        <f t="shared" si="1052"/>
        <v>-2.8122438621380752E-4</v>
      </c>
    </row>
    <row r="3950" spans="1:29" x14ac:dyDescent="0.3">
      <c r="A3950" s="2">
        <v>42286</v>
      </c>
      <c r="B3950">
        <v>2013.73</v>
      </c>
      <c r="C3950">
        <v>2020.13</v>
      </c>
      <c r="D3950">
        <v>2007.61</v>
      </c>
      <c r="E3950">
        <v>2014.89</v>
      </c>
      <c r="F3950">
        <v>3706900000</v>
      </c>
      <c r="G3950">
        <v>25.108869139028229</v>
      </c>
      <c r="H3950">
        <v>12.58886913902802</v>
      </c>
      <c r="I3950">
        <v>104.75995705301909</v>
      </c>
      <c r="J3950">
        <v>92.03647416413375</v>
      </c>
      <c r="K3950">
        <v>94.65</v>
      </c>
      <c r="L3950">
        <f t="shared" si="1042"/>
        <v>1995.0211308609719</v>
      </c>
      <c r="N3950">
        <f t="shared" si="1037"/>
        <v>25.108869139028229</v>
      </c>
      <c r="O3950">
        <f t="shared" si="1038"/>
        <v>12.58886913902802</v>
      </c>
      <c r="P3950">
        <f t="shared" si="1039"/>
        <v>0</v>
      </c>
      <c r="Q3950">
        <f t="shared" si="1040"/>
        <v>0</v>
      </c>
      <c r="R3950">
        <f t="shared" si="1041"/>
        <v>2014.21</v>
      </c>
      <c r="S3950">
        <f t="shared" si="1043"/>
        <v>1993.7166666666665</v>
      </c>
      <c r="T3950">
        <f t="shared" si="1044"/>
        <v>65.193333333333157</v>
      </c>
      <c r="U3950">
        <f t="shared" si="1045"/>
        <v>13.038666666666632</v>
      </c>
      <c r="V3950">
        <f t="shared" si="1046"/>
        <v>104.78235675086216</v>
      </c>
      <c r="W3950">
        <f t="shared" si="1047"/>
        <v>2.2399697843070498E-2</v>
      </c>
      <c r="X3950">
        <f t="shared" si="1048"/>
        <v>2020.13</v>
      </c>
      <c r="Y3950">
        <f t="shared" si="1049"/>
        <v>1954.33</v>
      </c>
      <c r="Z3950">
        <f t="shared" si="1050"/>
        <v>92.03647416413375</v>
      </c>
      <c r="AA3950">
        <f t="shared" si="1053"/>
        <v>94.647013608440531</v>
      </c>
      <c r="AB3950">
        <f t="shared" si="1051"/>
        <v>0</v>
      </c>
      <c r="AC3950">
        <f t="shared" si="1052"/>
        <v>-2.9863915594745549E-3</v>
      </c>
    </row>
    <row r="3951" spans="1:29" x14ac:dyDescent="0.3">
      <c r="A3951" s="2">
        <v>42289</v>
      </c>
      <c r="B3951">
        <v>2015.65</v>
      </c>
      <c r="C3951">
        <v>2018.66</v>
      </c>
      <c r="D3951">
        <v>2010.55</v>
      </c>
      <c r="E3951">
        <v>2017.46</v>
      </c>
      <c r="F3951">
        <v>2893250000</v>
      </c>
      <c r="G3951">
        <v>16.159246092685411</v>
      </c>
      <c r="H3951">
        <v>8.04924609268528</v>
      </c>
      <c r="I3951">
        <v>75.274559014612933</v>
      </c>
      <c r="J3951">
        <v>94.453676776069656</v>
      </c>
      <c r="K3951">
        <v>93.9</v>
      </c>
      <c r="L3951">
        <f t="shared" si="1042"/>
        <v>2002.5007539073147</v>
      </c>
      <c r="N3951">
        <f t="shared" si="1037"/>
        <v>16.159246092685407</v>
      </c>
      <c r="O3951">
        <f t="shared" si="1038"/>
        <v>8.04924609268528</v>
      </c>
      <c r="P3951">
        <f t="shared" si="1039"/>
        <v>0</v>
      </c>
      <c r="Q3951">
        <f t="shared" si="1040"/>
        <v>0</v>
      </c>
      <c r="R3951">
        <f t="shared" si="1041"/>
        <v>2015.5566666666666</v>
      </c>
      <c r="S3951">
        <f t="shared" si="1043"/>
        <v>2001.4579999999999</v>
      </c>
      <c r="T3951">
        <f t="shared" si="1044"/>
        <v>62.425333333333583</v>
      </c>
      <c r="U3951">
        <f t="shared" si="1045"/>
        <v>12.485066666666716</v>
      </c>
      <c r="V3951">
        <f t="shared" si="1046"/>
        <v>75.282826772606754</v>
      </c>
      <c r="W3951">
        <f t="shared" si="1047"/>
        <v>8.2677579938206236E-3</v>
      </c>
      <c r="X3951">
        <f t="shared" si="1048"/>
        <v>2020.13</v>
      </c>
      <c r="Y3951">
        <f t="shared" si="1049"/>
        <v>1971.99</v>
      </c>
      <c r="Z3951">
        <f t="shared" si="1050"/>
        <v>94.453676776069656</v>
      </c>
      <c r="AA3951">
        <f t="shared" si="1053"/>
        <v>93.899338593536797</v>
      </c>
      <c r="AB3951">
        <f t="shared" si="1051"/>
        <v>0</v>
      </c>
      <c r="AC3951">
        <f t="shared" si="1052"/>
        <v>-6.6140646320889118E-4</v>
      </c>
    </row>
    <row r="3952" spans="1:29" x14ac:dyDescent="0.3">
      <c r="A3952" s="2">
        <v>42290</v>
      </c>
      <c r="B3952">
        <v>2015</v>
      </c>
      <c r="C3952">
        <v>2022.34</v>
      </c>
      <c r="D3952">
        <v>2001.78</v>
      </c>
      <c r="E3952">
        <v>2003.69</v>
      </c>
      <c r="F3952">
        <v>3401920000</v>
      </c>
      <c r="G3952">
        <v>19.44283072845678</v>
      </c>
      <c r="H3952">
        <v>-1.117169271543162</v>
      </c>
      <c r="I3952">
        <v>20.49985959000524</v>
      </c>
      <c r="J3952">
        <v>59.368191721133073</v>
      </c>
      <c r="K3952">
        <v>88.01</v>
      </c>
      <c r="L3952">
        <f t="shared" si="1042"/>
        <v>2002.8971692715431</v>
      </c>
      <c r="N3952">
        <f t="shared" si="1037"/>
        <v>19.442830728456784</v>
      </c>
      <c r="O3952">
        <f t="shared" si="1038"/>
        <v>-1.1171692715431618</v>
      </c>
      <c r="P3952">
        <f t="shared" si="1039"/>
        <v>0</v>
      </c>
      <c r="Q3952">
        <f t="shared" si="1040"/>
        <v>0</v>
      </c>
      <c r="R3952">
        <f t="shared" si="1041"/>
        <v>2009.2699999999998</v>
      </c>
      <c r="S3952">
        <f t="shared" si="1043"/>
        <v>2007.0766666666666</v>
      </c>
      <c r="T3952">
        <f t="shared" si="1044"/>
        <v>35.61333333333323</v>
      </c>
      <c r="U3952">
        <f t="shared" si="1045"/>
        <v>7.1226666666666461</v>
      </c>
      <c r="V3952">
        <f t="shared" si="1046"/>
        <v>20.529140147259117</v>
      </c>
      <c r="W3952">
        <f t="shared" si="1047"/>
        <v>2.9280557253876793E-2</v>
      </c>
      <c r="X3952">
        <f t="shared" si="1048"/>
        <v>2022.34</v>
      </c>
      <c r="Y3952">
        <f t="shared" si="1049"/>
        <v>1976.44</v>
      </c>
      <c r="Z3952">
        <f t="shared" si="1050"/>
        <v>59.368191721133073</v>
      </c>
      <c r="AA3952">
        <f t="shared" si="1053"/>
        <v>88.012640031178393</v>
      </c>
      <c r="AB3952">
        <f t="shared" si="1051"/>
        <v>0</v>
      </c>
      <c r="AC3952">
        <f t="shared" si="1052"/>
        <v>2.6400311783874031E-3</v>
      </c>
    </row>
    <row r="3953" spans="1:29" x14ac:dyDescent="0.3">
      <c r="A3953" s="2">
        <v>42291</v>
      </c>
      <c r="B3953">
        <v>2003.66</v>
      </c>
      <c r="C3953">
        <v>2009.56</v>
      </c>
      <c r="D3953">
        <v>1990.73</v>
      </c>
      <c r="E3953">
        <v>1994.24</v>
      </c>
      <c r="F3953">
        <v>3644590000</v>
      </c>
      <c r="G3953">
        <v>9.5485538189709587</v>
      </c>
      <c r="H3953">
        <v>-9.2814461810289686</v>
      </c>
      <c r="I3953">
        <v>-131.58447891705021</v>
      </c>
      <c r="J3953">
        <v>19.276070094800481</v>
      </c>
      <c r="K3953">
        <v>72.53</v>
      </c>
      <c r="L3953">
        <f t="shared" si="1042"/>
        <v>2000.011446181029</v>
      </c>
      <c r="N3953">
        <f t="shared" si="1037"/>
        <v>9.5485538189709587</v>
      </c>
      <c r="O3953">
        <f t="shared" si="1038"/>
        <v>-9.2814461810289686</v>
      </c>
      <c r="P3953">
        <f t="shared" si="1039"/>
        <v>0</v>
      </c>
      <c r="Q3953">
        <f t="shared" si="1040"/>
        <v>0</v>
      </c>
      <c r="R3953">
        <f t="shared" si="1041"/>
        <v>1998.1766666666665</v>
      </c>
      <c r="S3953">
        <f t="shared" si="1043"/>
        <v>2008.6066666666666</v>
      </c>
      <c r="T3953">
        <f t="shared" si="1044"/>
        <v>26.433333333333394</v>
      </c>
      <c r="U3953">
        <f t="shared" si="1045"/>
        <v>5.2866666666666786</v>
      </c>
      <c r="V3953">
        <f t="shared" si="1046"/>
        <v>-131.52585119798286</v>
      </c>
      <c r="W3953">
        <f t="shared" si="1047"/>
        <v>5.8627719067345652E-2</v>
      </c>
      <c r="X3953">
        <f t="shared" si="1048"/>
        <v>2022.34</v>
      </c>
      <c r="Y3953">
        <f t="shared" si="1049"/>
        <v>1987.53</v>
      </c>
      <c r="Z3953">
        <f t="shared" si="1050"/>
        <v>19.276070094800481</v>
      </c>
      <c r="AA3953">
        <f t="shared" si="1053"/>
        <v>72.526882551227416</v>
      </c>
      <c r="AB3953">
        <f t="shared" si="1051"/>
        <v>0</v>
      </c>
      <c r="AC3953">
        <f t="shared" si="1052"/>
        <v>-3.1174487725849076E-3</v>
      </c>
    </row>
    <row r="3954" spans="1:29" x14ac:dyDescent="0.3">
      <c r="A3954" s="2">
        <v>42292</v>
      </c>
      <c r="B3954">
        <v>1996.47</v>
      </c>
      <c r="C3954">
        <v>2024.15</v>
      </c>
      <c r="D3954">
        <v>1996.47</v>
      </c>
      <c r="E3954">
        <v>2023.86</v>
      </c>
      <c r="F3954">
        <v>3746290000</v>
      </c>
      <c r="G3954">
        <v>16.18903587931413</v>
      </c>
      <c r="H3954">
        <v>-11.490964120685931</v>
      </c>
      <c r="I3954">
        <v>55.063790882266872</v>
      </c>
      <c r="J3954">
        <v>99.132256134050891</v>
      </c>
      <c r="K3954">
        <v>72.849999999999994</v>
      </c>
      <c r="L3954">
        <f t="shared" si="1042"/>
        <v>2007.960964120686</v>
      </c>
      <c r="N3954">
        <f t="shared" si="1037"/>
        <v>16.189035879314133</v>
      </c>
      <c r="O3954">
        <f t="shared" si="1038"/>
        <v>-11.490964120685931</v>
      </c>
      <c r="P3954">
        <f t="shared" si="1039"/>
        <v>0</v>
      </c>
      <c r="Q3954">
        <f t="shared" si="1040"/>
        <v>0</v>
      </c>
      <c r="R3954">
        <f t="shared" si="1041"/>
        <v>2014.8266666666666</v>
      </c>
      <c r="S3954">
        <f t="shared" si="1043"/>
        <v>2010.4079999999999</v>
      </c>
      <c r="T3954">
        <f t="shared" si="1044"/>
        <v>26.738666666667086</v>
      </c>
      <c r="U3954">
        <f t="shared" si="1045"/>
        <v>5.3477333333334176</v>
      </c>
      <c r="V3954">
        <f t="shared" si="1046"/>
        <v>55.084604900102548</v>
      </c>
      <c r="W3954">
        <f t="shared" si="1047"/>
        <v>2.0814017835675713E-2</v>
      </c>
      <c r="X3954">
        <f t="shared" si="1048"/>
        <v>2024.15</v>
      </c>
      <c r="Y3954">
        <f t="shared" si="1049"/>
        <v>1990.73</v>
      </c>
      <c r="Z3954">
        <f t="shared" si="1050"/>
        <v>99.132256134050891</v>
      </c>
      <c r="AA3954">
        <f t="shared" si="1053"/>
        <v>72.85333377803758</v>
      </c>
      <c r="AB3954">
        <f t="shared" si="1051"/>
        <v>0</v>
      </c>
      <c r="AC3954">
        <f t="shared" si="1052"/>
        <v>3.3337780375859438E-3</v>
      </c>
    </row>
    <row r="3955" spans="1:29" x14ac:dyDescent="0.3">
      <c r="A3955" s="2">
        <v>42293</v>
      </c>
      <c r="B3955">
        <v>2024.37</v>
      </c>
      <c r="C3955">
        <v>2033.54</v>
      </c>
      <c r="D3955">
        <v>2020.46</v>
      </c>
      <c r="E3955">
        <v>2033.11</v>
      </c>
      <c r="F3955">
        <v>3595430000</v>
      </c>
      <c r="G3955">
        <v>17.196023919542771</v>
      </c>
      <c r="H3955">
        <v>4.1160239195428403</v>
      </c>
      <c r="I3955">
        <v>135.27904901707069</v>
      </c>
      <c r="J3955">
        <v>98.995561784629615</v>
      </c>
      <c r="K3955">
        <v>74.25</v>
      </c>
      <c r="L3955">
        <f t="shared" si="1042"/>
        <v>2016.3439760804572</v>
      </c>
      <c r="N3955">
        <f t="shared" si="1037"/>
        <v>17.196023919542768</v>
      </c>
      <c r="O3955">
        <f t="shared" si="1038"/>
        <v>4.1160239195428403</v>
      </c>
      <c r="P3955">
        <f t="shared" si="1039"/>
        <v>0</v>
      </c>
      <c r="Q3955">
        <f t="shared" si="1040"/>
        <v>0</v>
      </c>
      <c r="R3955">
        <f t="shared" si="1041"/>
        <v>2029.0366666666666</v>
      </c>
      <c r="S3955">
        <f t="shared" si="1043"/>
        <v>2013.3733333333334</v>
      </c>
      <c r="T3955">
        <f t="shared" si="1044"/>
        <v>38.600000000000136</v>
      </c>
      <c r="U3955">
        <f t="shared" si="1045"/>
        <v>7.7200000000000273</v>
      </c>
      <c r="V3955">
        <f t="shared" si="1046"/>
        <v>135.26194588370578</v>
      </c>
      <c r="W3955">
        <f t="shared" si="1047"/>
        <v>-1.7103133364912537E-2</v>
      </c>
      <c r="X3955">
        <f t="shared" si="1048"/>
        <v>2033.54</v>
      </c>
      <c r="Y3955">
        <f t="shared" si="1049"/>
        <v>1990.73</v>
      </c>
      <c r="Z3955">
        <f t="shared" si="1050"/>
        <v>98.995561784629615</v>
      </c>
      <c r="AA3955">
        <f t="shared" si="1053"/>
        <v>74.245151302136748</v>
      </c>
      <c r="AB3955">
        <f t="shared" si="1051"/>
        <v>0</v>
      </c>
      <c r="AC3955">
        <f t="shared" si="1052"/>
        <v>-4.8486978632524824E-3</v>
      </c>
    </row>
    <row r="3956" spans="1:29" x14ac:dyDescent="0.3">
      <c r="A3956" s="2">
        <v>42296</v>
      </c>
      <c r="B3956">
        <v>2031.73</v>
      </c>
      <c r="C3956">
        <v>2034.45</v>
      </c>
      <c r="D3956">
        <v>2022.31</v>
      </c>
      <c r="E3956">
        <v>2033.66</v>
      </c>
      <c r="F3956">
        <v>3287320000</v>
      </c>
      <c r="G3956">
        <v>12.33401594636166</v>
      </c>
      <c r="H3956">
        <v>0.19401594636156011</v>
      </c>
      <c r="I3956">
        <v>86.790324602081981</v>
      </c>
      <c r="J3956">
        <v>98.193046660567333</v>
      </c>
      <c r="K3956">
        <v>74.989999999999995</v>
      </c>
      <c r="L3956">
        <f t="shared" si="1042"/>
        <v>2022.1159840536384</v>
      </c>
      <c r="N3956">
        <f t="shared" si="1037"/>
        <v>12.33401594636166</v>
      </c>
      <c r="O3956">
        <f t="shared" si="1038"/>
        <v>0.19401594636156005</v>
      </c>
      <c r="P3956">
        <f t="shared" si="1039"/>
        <v>0</v>
      </c>
      <c r="Q3956">
        <f t="shared" si="1040"/>
        <v>0</v>
      </c>
      <c r="R3956">
        <f t="shared" si="1041"/>
        <v>2030.14</v>
      </c>
      <c r="S3956">
        <f t="shared" si="1043"/>
        <v>2016.2899999999997</v>
      </c>
      <c r="T3956">
        <f t="shared" si="1044"/>
        <v>53.193333333333612</v>
      </c>
      <c r="U3956">
        <f t="shared" si="1045"/>
        <v>10.638666666666722</v>
      </c>
      <c r="V3956">
        <f t="shared" si="1046"/>
        <v>86.790324602082293</v>
      </c>
      <c r="W3956">
        <f t="shared" si="1047"/>
        <v>3.1263880373444408E-13</v>
      </c>
      <c r="X3956">
        <f t="shared" si="1048"/>
        <v>2034.45</v>
      </c>
      <c r="Y3956">
        <f t="shared" si="1049"/>
        <v>1990.73</v>
      </c>
      <c r="Z3956">
        <f t="shared" si="1050"/>
        <v>98.193046660567333</v>
      </c>
      <c r="AA3956">
        <f t="shared" si="1053"/>
        <v>74.993025279036289</v>
      </c>
      <c r="AB3956">
        <f t="shared" si="1051"/>
        <v>0</v>
      </c>
      <c r="AC3956">
        <f t="shared" si="1052"/>
        <v>3.0252790362936821E-3</v>
      </c>
    </row>
    <row r="3957" spans="1:29" x14ac:dyDescent="0.3">
      <c r="A3957" s="2">
        <v>42297</v>
      </c>
      <c r="B3957">
        <v>2033.13</v>
      </c>
      <c r="C3957">
        <v>2039.12</v>
      </c>
      <c r="D3957">
        <v>2026.61</v>
      </c>
      <c r="E3957">
        <v>2030.77</v>
      </c>
      <c r="F3957">
        <v>3331500000</v>
      </c>
      <c r="G3957">
        <v>14.11934396424067</v>
      </c>
      <c r="H3957">
        <v>1.609343964240679</v>
      </c>
      <c r="I3957">
        <v>65.522108153047085</v>
      </c>
      <c r="J3957">
        <v>82.744368671213209</v>
      </c>
      <c r="K3957">
        <v>79.67</v>
      </c>
      <c r="L3957">
        <f t="shared" si="1042"/>
        <v>2025.0006560357592</v>
      </c>
      <c r="N3957">
        <f t="shared" si="1037"/>
        <v>14.11934396424067</v>
      </c>
      <c r="O3957">
        <f t="shared" si="1038"/>
        <v>1.6093439642406793</v>
      </c>
      <c r="P3957">
        <f t="shared" si="1039"/>
        <v>0</v>
      </c>
      <c r="Q3957">
        <f t="shared" si="1040"/>
        <v>0</v>
      </c>
      <c r="R3957">
        <f t="shared" si="1041"/>
        <v>2032.1666666666667</v>
      </c>
      <c r="S3957">
        <f t="shared" si="1043"/>
        <v>2020.8693333333333</v>
      </c>
      <c r="T3957">
        <f t="shared" si="1044"/>
        <v>57.470666666667057</v>
      </c>
      <c r="U3957">
        <f t="shared" si="1045"/>
        <v>11.494133333333412</v>
      </c>
      <c r="V3957">
        <f t="shared" si="1046"/>
        <v>65.525214795567308</v>
      </c>
      <c r="W3957">
        <f t="shared" si="1047"/>
        <v>3.1066425202226355E-3</v>
      </c>
      <c r="X3957">
        <f t="shared" si="1048"/>
        <v>2039.12</v>
      </c>
      <c r="Y3957">
        <f t="shared" si="1049"/>
        <v>1990.73</v>
      </c>
      <c r="Z3957">
        <f t="shared" si="1050"/>
        <v>82.744368671213209</v>
      </c>
      <c r="AA3957">
        <f t="shared" si="1053"/>
        <v>79.668260669052302</v>
      </c>
      <c r="AB3957">
        <f t="shared" si="1051"/>
        <v>0</v>
      </c>
      <c r="AC3957">
        <f t="shared" si="1052"/>
        <v>-1.7393309477000685E-3</v>
      </c>
    </row>
    <row r="3958" spans="1:29" x14ac:dyDescent="0.3">
      <c r="A3958" s="2">
        <v>42298</v>
      </c>
      <c r="B3958">
        <v>2033.47</v>
      </c>
      <c r="C3958">
        <v>2037.97</v>
      </c>
      <c r="D3958">
        <v>2017.22</v>
      </c>
      <c r="E3958">
        <v>2018.94</v>
      </c>
      <c r="F3958">
        <v>3627790000</v>
      </c>
      <c r="G3958">
        <v>14.98956264282697</v>
      </c>
      <c r="H3958">
        <v>-5.7604373571730321</v>
      </c>
      <c r="I3958">
        <v>-19.120707596254171</v>
      </c>
      <c r="J3958">
        <v>52.684642438452762</v>
      </c>
      <c r="K3958">
        <v>86.35</v>
      </c>
      <c r="L3958">
        <f t="shared" si="1042"/>
        <v>2022.9804373571731</v>
      </c>
      <c r="N3958">
        <f t="shared" si="1037"/>
        <v>14.989562642826968</v>
      </c>
      <c r="O3958">
        <f t="shared" si="1038"/>
        <v>-5.7604373571730321</v>
      </c>
      <c r="P3958">
        <f t="shared" si="1039"/>
        <v>0</v>
      </c>
      <c r="Q3958">
        <f t="shared" si="1040"/>
        <v>0</v>
      </c>
      <c r="R3958">
        <f t="shared" si="1041"/>
        <v>2024.71</v>
      </c>
      <c r="S3958">
        <f t="shared" si="1043"/>
        <v>2026.1760000000002</v>
      </c>
      <c r="T3958">
        <f t="shared" si="1044"/>
        <v>25.630666666666684</v>
      </c>
      <c r="U3958">
        <f t="shared" si="1045"/>
        <v>5.1261333333333372</v>
      </c>
      <c r="V3958">
        <f t="shared" si="1046"/>
        <v>-19.065702543829278</v>
      </c>
      <c r="W3958">
        <f t="shared" si="1047"/>
        <v>5.5005052424892398E-2</v>
      </c>
      <c r="X3958">
        <f t="shared" si="1048"/>
        <v>2039.12</v>
      </c>
      <c r="Y3958">
        <f t="shared" si="1049"/>
        <v>1996.47</v>
      </c>
      <c r="Z3958">
        <f t="shared" si="1050"/>
        <v>52.684642438452755</v>
      </c>
      <c r="AA3958">
        <f t="shared" si="1053"/>
        <v>86.349975137782764</v>
      </c>
      <c r="AB3958">
        <f t="shared" si="1051"/>
        <v>0</v>
      </c>
      <c r="AC3958">
        <f t="shared" si="1052"/>
        <v>-2.4862217230747774E-5</v>
      </c>
    </row>
    <row r="3959" spans="1:29" x14ac:dyDescent="0.3">
      <c r="A3959" s="2">
        <v>42299</v>
      </c>
      <c r="B3959">
        <v>2021.88</v>
      </c>
      <c r="C3959">
        <v>2055.1999999999998</v>
      </c>
      <c r="D3959">
        <v>2021.88</v>
      </c>
      <c r="E3959">
        <v>2052.5100000000002</v>
      </c>
      <c r="F3959">
        <v>4430850000</v>
      </c>
      <c r="G3959">
        <v>22.376375095217551</v>
      </c>
      <c r="H3959">
        <v>-10.943624904782149</v>
      </c>
      <c r="I3959">
        <v>162.14156425645669</v>
      </c>
      <c r="J3959">
        <v>92.917324907847245</v>
      </c>
      <c r="K3959">
        <v>85.11</v>
      </c>
      <c r="L3959">
        <f t="shared" si="1042"/>
        <v>2032.8236249047823</v>
      </c>
      <c r="N3959">
        <f t="shared" si="1037"/>
        <v>22.376375095217554</v>
      </c>
      <c r="O3959">
        <f t="shared" si="1038"/>
        <v>-10.943624904782155</v>
      </c>
      <c r="P3959">
        <f t="shared" si="1039"/>
        <v>0</v>
      </c>
      <c r="Q3959">
        <f t="shared" si="1040"/>
        <v>0</v>
      </c>
      <c r="R3959">
        <f t="shared" si="1041"/>
        <v>2043.1966666666667</v>
      </c>
      <c r="S3959">
        <f t="shared" si="1043"/>
        <v>2031.85</v>
      </c>
      <c r="T3959">
        <f t="shared" si="1044"/>
        <v>23.326666666666597</v>
      </c>
      <c r="U3959">
        <f t="shared" si="1045"/>
        <v>4.6653333333333196</v>
      </c>
      <c r="V3959">
        <f t="shared" si="1046"/>
        <v>162.14156425645669</v>
      </c>
      <c r="W3959">
        <f t="shared" si="1047"/>
        <v>0</v>
      </c>
      <c r="X3959">
        <f t="shared" si="1048"/>
        <v>2055.1999999999998</v>
      </c>
      <c r="Y3959">
        <f t="shared" si="1049"/>
        <v>2017.22</v>
      </c>
      <c r="Z3959">
        <f t="shared" si="1050"/>
        <v>92.917324907847245</v>
      </c>
      <c r="AA3959">
        <f t="shared" si="1053"/>
        <v>85.106988892542034</v>
      </c>
      <c r="AB3959">
        <f t="shared" si="1051"/>
        <v>0</v>
      </c>
      <c r="AC3959">
        <f t="shared" si="1052"/>
        <v>-3.0111074579650676E-3</v>
      </c>
    </row>
    <row r="3960" spans="1:29" x14ac:dyDescent="0.3">
      <c r="A3960" s="2">
        <v>42300</v>
      </c>
      <c r="B3960">
        <v>2058.19</v>
      </c>
      <c r="C3960">
        <v>2079.7399999999998</v>
      </c>
      <c r="D3960">
        <v>2058.19</v>
      </c>
      <c r="E3960">
        <v>2075.15</v>
      </c>
      <c r="F3960">
        <v>4108460000</v>
      </c>
      <c r="G3960">
        <v>32.807583396811417</v>
      </c>
      <c r="H3960">
        <v>11.2575833968117</v>
      </c>
      <c r="I3960">
        <v>152.0811714516318</v>
      </c>
      <c r="J3960">
        <v>92.658349328215436</v>
      </c>
      <c r="K3960">
        <v>83.84</v>
      </c>
      <c r="L3960">
        <f t="shared" si="1042"/>
        <v>2046.9324166031884</v>
      </c>
      <c r="N3960">
        <f t="shared" si="1037"/>
        <v>32.807583396811424</v>
      </c>
      <c r="O3960">
        <f t="shared" si="1038"/>
        <v>11.257583396811697</v>
      </c>
      <c r="P3960">
        <f t="shared" si="1039"/>
        <v>0</v>
      </c>
      <c r="Q3960">
        <f t="shared" si="1040"/>
        <v>0</v>
      </c>
      <c r="R3960">
        <f t="shared" si="1041"/>
        <v>2071.0266666666666</v>
      </c>
      <c r="S3960">
        <f t="shared" si="1043"/>
        <v>2040.248</v>
      </c>
      <c r="T3960">
        <f t="shared" si="1044"/>
        <v>67.454666666666526</v>
      </c>
      <c r="U3960">
        <f t="shared" si="1045"/>
        <v>13.490933333333306</v>
      </c>
      <c r="V3960">
        <f t="shared" si="1046"/>
        <v>152.0955637695769</v>
      </c>
      <c r="W3960">
        <f t="shared" si="1047"/>
        <v>1.4392317945095101E-2</v>
      </c>
      <c r="X3960">
        <f t="shared" si="1048"/>
        <v>2079.7399999999998</v>
      </c>
      <c r="Y3960">
        <f t="shared" si="1049"/>
        <v>2017.22</v>
      </c>
      <c r="Z3960">
        <f t="shared" si="1050"/>
        <v>92.658349328215436</v>
      </c>
      <c r="AA3960">
        <f t="shared" si="1053"/>
        <v>83.839546401259184</v>
      </c>
      <c r="AB3960">
        <f t="shared" si="1051"/>
        <v>0</v>
      </c>
      <c r="AC3960">
        <f t="shared" si="1052"/>
        <v>-4.5359874081896123E-4</v>
      </c>
    </row>
    <row r="3961" spans="1:29" x14ac:dyDescent="0.3">
      <c r="A3961" s="2">
        <v>42303</v>
      </c>
      <c r="B3961">
        <v>2075.08</v>
      </c>
      <c r="C3961">
        <v>2075.14</v>
      </c>
      <c r="D3961">
        <v>2066.5300000000002</v>
      </c>
      <c r="E3961">
        <v>2071.1799999999998</v>
      </c>
      <c r="F3961">
        <v>3385800000</v>
      </c>
      <c r="G3961">
        <v>20.12505559787451</v>
      </c>
      <c r="H3961">
        <v>11.515055597874831</v>
      </c>
      <c r="I3961">
        <v>83.191850594229109</v>
      </c>
      <c r="J3961">
        <v>86.308381317978274</v>
      </c>
      <c r="K3961">
        <v>81.459999999999994</v>
      </c>
      <c r="L3961">
        <f t="shared" si="1042"/>
        <v>2055.0149444021254</v>
      </c>
      <c r="N3961">
        <f t="shared" si="1037"/>
        <v>20.125055597874507</v>
      </c>
      <c r="O3961">
        <f t="shared" si="1038"/>
        <v>11.515055597874834</v>
      </c>
      <c r="P3961">
        <f t="shared" si="1039"/>
        <v>0</v>
      </c>
      <c r="Q3961">
        <f t="shared" si="1040"/>
        <v>0</v>
      </c>
      <c r="R3961">
        <f t="shared" si="1041"/>
        <v>2070.9500000000003</v>
      </c>
      <c r="S3961">
        <f t="shared" si="1043"/>
        <v>2048.4100000000003</v>
      </c>
      <c r="T3961">
        <f t="shared" si="1044"/>
        <v>90.31333333333373</v>
      </c>
      <c r="U3961">
        <f t="shared" si="1045"/>
        <v>18.062666666666747</v>
      </c>
      <c r="V3961">
        <f t="shared" si="1046"/>
        <v>83.191850594227006</v>
      </c>
      <c r="W3961">
        <f t="shared" si="1047"/>
        <v>-2.1032064978498966E-12</v>
      </c>
      <c r="X3961">
        <f t="shared" si="1048"/>
        <v>2079.7399999999998</v>
      </c>
      <c r="Y3961">
        <f t="shared" si="1049"/>
        <v>2017.22</v>
      </c>
      <c r="Z3961">
        <f t="shared" si="1050"/>
        <v>86.308381317978274</v>
      </c>
      <c r="AA3961">
        <f t="shared" si="1053"/>
        <v>81.462613332741384</v>
      </c>
      <c r="AB3961">
        <f t="shared" si="1051"/>
        <v>0</v>
      </c>
      <c r="AC3961">
        <f t="shared" si="1052"/>
        <v>2.6133327413901952E-3</v>
      </c>
    </row>
    <row r="3962" spans="1:29" x14ac:dyDescent="0.3">
      <c r="A3962" s="2">
        <v>42304</v>
      </c>
      <c r="B3962">
        <v>2068.75</v>
      </c>
      <c r="C3962">
        <v>2070.37</v>
      </c>
      <c r="D3962">
        <v>2058.84</v>
      </c>
      <c r="E3962">
        <v>2065.89</v>
      </c>
      <c r="F3962">
        <v>4216880000</v>
      </c>
      <c r="G3962">
        <v>11.730037065249689</v>
      </c>
      <c r="H3962">
        <v>0.20003706524994411</v>
      </c>
      <c r="I3962">
        <v>39.835690982815983</v>
      </c>
      <c r="J3962">
        <v>77.847088931541961</v>
      </c>
      <c r="K3962">
        <v>80.48</v>
      </c>
      <c r="L3962">
        <f t="shared" si="1042"/>
        <v>2058.6399629347502</v>
      </c>
      <c r="N3962">
        <f t="shared" si="1037"/>
        <v>11.730037065249689</v>
      </c>
      <c r="O3962">
        <f t="shared" si="1038"/>
        <v>0.20003706524994413</v>
      </c>
      <c r="P3962">
        <f t="shared" si="1039"/>
        <v>0</v>
      </c>
      <c r="Q3962">
        <f t="shared" si="1040"/>
        <v>0</v>
      </c>
      <c r="R3962">
        <f t="shared" si="1041"/>
        <v>2065.0333333333333</v>
      </c>
      <c r="S3962">
        <f t="shared" si="1043"/>
        <v>2054.9833333333331</v>
      </c>
      <c r="T3962">
        <f t="shared" si="1044"/>
        <v>84.120000000000346</v>
      </c>
      <c r="U3962">
        <f t="shared" si="1045"/>
        <v>16.824000000000069</v>
      </c>
      <c r="V3962">
        <f t="shared" si="1046"/>
        <v>39.824060865430894</v>
      </c>
      <c r="W3962">
        <f t="shared" si="1047"/>
        <v>-1.1630117385088568E-2</v>
      </c>
      <c r="X3962">
        <f t="shared" si="1048"/>
        <v>2079.7399999999998</v>
      </c>
      <c r="Y3962">
        <f t="shared" si="1049"/>
        <v>2017.22</v>
      </c>
      <c r="Z3962">
        <f t="shared" si="1050"/>
        <v>77.847088931541961</v>
      </c>
      <c r="AA3962">
        <f t="shared" si="1053"/>
        <v>80.483157384807129</v>
      </c>
      <c r="AB3962">
        <f t="shared" si="1051"/>
        <v>0</v>
      </c>
      <c r="AC3962">
        <f t="shared" si="1052"/>
        <v>3.1573848071246857E-3</v>
      </c>
    </row>
    <row r="3963" spans="1:29" x14ac:dyDescent="0.3">
      <c r="A3963" s="2">
        <v>42305</v>
      </c>
      <c r="B3963">
        <v>2066.48</v>
      </c>
      <c r="C3963">
        <v>2090.35</v>
      </c>
      <c r="D3963">
        <v>2063.11</v>
      </c>
      <c r="E3963">
        <v>2090.35</v>
      </c>
      <c r="F3963">
        <v>4698110000</v>
      </c>
      <c r="G3963">
        <v>21.140024710166021</v>
      </c>
      <c r="H3963">
        <v>-6.0999752898337647</v>
      </c>
      <c r="I3963">
        <v>102.42901128976931</v>
      </c>
      <c r="J3963">
        <v>100</v>
      </c>
      <c r="K3963">
        <v>89.95</v>
      </c>
      <c r="L3963">
        <f t="shared" si="1042"/>
        <v>2069.2099752898339</v>
      </c>
      <c r="N3963">
        <f t="shared" si="1037"/>
        <v>21.140024710166017</v>
      </c>
      <c r="O3963">
        <f t="shared" si="1038"/>
        <v>-6.0999752898337647</v>
      </c>
      <c r="P3963">
        <f t="shared" si="1039"/>
        <v>0</v>
      </c>
      <c r="Q3963">
        <f t="shared" si="1040"/>
        <v>0</v>
      </c>
      <c r="R3963">
        <f t="shared" si="1041"/>
        <v>2081.27</v>
      </c>
      <c r="S3963">
        <f t="shared" si="1043"/>
        <v>2066.2953333333335</v>
      </c>
      <c r="T3963">
        <f t="shared" si="1044"/>
        <v>48.721333333333405</v>
      </c>
      <c r="U3963">
        <f t="shared" si="1045"/>
        <v>9.7442666666666806</v>
      </c>
      <c r="V3963">
        <f t="shared" si="1046"/>
        <v>102.45112795672317</v>
      </c>
      <c r="W3963">
        <f t="shared" si="1047"/>
        <v>2.2116666953863273E-2</v>
      </c>
      <c r="X3963">
        <f t="shared" si="1048"/>
        <v>2090.35</v>
      </c>
      <c r="Y3963">
        <f t="shared" si="1049"/>
        <v>2021.88</v>
      </c>
      <c r="Z3963">
        <f t="shared" si="1050"/>
        <v>100</v>
      </c>
      <c r="AA3963">
        <f t="shared" si="1053"/>
        <v>89.946228897116583</v>
      </c>
      <c r="AB3963">
        <f t="shared" si="1051"/>
        <v>0</v>
      </c>
      <c r="AC3963">
        <f t="shared" si="1052"/>
        <v>-3.7711028834195304E-3</v>
      </c>
    </row>
    <row r="3964" spans="1:29" x14ac:dyDescent="0.3">
      <c r="A3964" s="2">
        <v>42306</v>
      </c>
      <c r="B3964">
        <v>2088.35</v>
      </c>
      <c r="C3964">
        <v>2092.52</v>
      </c>
      <c r="D3964">
        <v>2082.63</v>
      </c>
      <c r="E3964">
        <v>2089.41</v>
      </c>
      <c r="F3964">
        <v>4008940000</v>
      </c>
      <c r="G3964">
        <v>16.576683140110621</v>
      </c>
      <c r="H3964">
        <v>6.6866831401107447</v>
      </c>
      <c r="I3964">
        <v>113.9180873303302</v>
      </c>
      <c r="J3964">
        <v>90.940868045440908</v>
      </c>
      <c r="K3964">
        <v>89.55</v>
      </c>
      <c r="L3964">
        <f t="shared" si="1042"/>
        <v>2075.9433168598894</v>
      </c>
      <c r="N3964">
        <f t="shared" si="1037"/>
        <v>16.576683140110617</v>
      </c>
      <c r="O3964">
        <f t="shared" si="1038"/>
        <v>6.6866831401107447</v>
      </c>
      <c r="P3964">
        <f t="shared" si="1039"/>
        <v>0</v>
      </c>
      <c r="Q3964">
        <f t="shared" si="1040"/>
        <v>0</v>
      </c>
      <c r="R3964">
        <f t="shared" si="1041"/>
        <v>2088.1866666666665</v>
      </c>
      <c r="S3964">
        <f t="shared" si="1043"/>
        <v>2075.2933333333335</v>
      </c>
      <c r="T3964">
        <f t="shared" si="1044"/>
        <v>37.739999999999782</v>
      </c>
      <c r="U3964">
        <f t="shared" si="1045"/>
        <v>7.5479999999999565</v>
      </c>
      <c r="V3964">
        <f t="shared" si="1046"/>
        <v>113.87858446681726</v>
      </c>
      <c r="W3964">
        <f t="shared" si="1047"/>
        <v>-3.9502863512936415E-2</v>
      </c>
      <c r="X3964">
        <f t="shared" si="1048"/>
        <v>2092.52</v>
      </c>
      <c r="Y3964">
        <f t="shared" si="1049"/>
        <v>2058.19</v>
      </c>
      <c r="Z3964">
        <f t="shared" si="1050"/>
        <v>90.940868045440908</v>
      </c>
      <c r="AA3964">
        <f t="shared" si="1053"/>
        <v>89.550937524635316</v>
      </c>
      <c r="AB3964">
        <f t="shared" si="1051"/>
        <v>0</v>
      </c>
      <c r="AC3964">
        <f t="shared" si="1052"/>
        <v>9.3752463531870944E-4</v>
      </c>
    </row>
    <row r="3965" spans="1:29" x14ac:dyDescent="0.3">
      <c r="A3965" s="2">
        <v>42307</v>
      </c>
      <c r="B3965">
        <v>2090</v>
      </c>
      <c r="C3965">
        <v>2094.3200000000002</v>
      </c>
      <c r="D3965">
        <v>2079.34</v>
      </c>
      <c r="E3965">
        <v>2079.36</v>
      </c>
      <c r="F3965">
        <v>4256200000</v>
      </c>
      <c r="G3965">
        <v>17.23778876007373</v>
      </c>
      <c r="H3965">
        <v>2.257788760073709</v>
      </c>
      <c r="I3965">
        <v>53.362328537973923</v>
      </c>
      <c r="J3965">
        <v>57.835400225479063</v>
      </c>
      <c r="K3965">
        <v>82.59</v>
      </c>
      <c r="L3965">
        <f t="shared" si="1042"/>
        <v>2077.0822112399264</v>
      </c>
      <c r="N3965">
        <f t="shared" si="1037"/>
        <v>17.237788760073727</v>
      </c>
      <c r="O3965">
        <f t="shared" si="1038"/>
        <v>2.2577887600737085</v>
      </c>
      <c r="P3965">
        <f t="shared" si="1039"/>
        <v>0</v>
      </c>
      <c r="Q3965">
        <f t="shared" si="1040"/>
        <v>0</v>
      </c>
      <c r="R3965">
        <f t="shared" si="1041"/>
        <v>2084.34</v>
      </c>
      <c r="S3965">
        <f t="shared" si="1043"/>
        <v>2077.9560000000001</v>
      </c>
      <c r="T3965">
        <f t="shared" si="1044"/>
        <v>39.857333333332917</v>
      </c>
      <c r="U3965">
        <f t="shared" si="1045"/>
        <v>7.9714666666665837</v>
      </c>
      <c r="V3965">
        <f t="shared" si="1046"/>
        <v>53.390425852206882</v>
      </c>
      <c r="W3965">
        <f t="shared" si="1047"/>
        <v>2.8097314232958581E-2</v>
      </c>
      <c r="X3965">
        <f t="shared" si="1048"/>
        <v>2094.3200000000002</v>
      </c>
      <c r="Y3965">
        <f t="shared" si="1049"/>
        <v>2058.84</v>
      </c>
      <c r="Z3965">
        <f t="shared" si="1050"/>
        <v>57.835400225479063</v>
      </c>
      <c r="AA3965">
        <f t="shared" si="1053"/>
        <v>82.586347704088041</v>
      </c>
      <c r="AB3965">
        <f t="shared" si="1051"/>
        <v>0</v>
      </c>
      <c r="AC3965">
        <f t="shared" si="1052"/>
        <v>-3.6522959119622556E-3</v>
      </c>
    </row>
    <row r="3966" spans="1:29" x14ac:dyDescent="0.3">
      <c r="A3966" s="2">
        <v>42310</v>
      </c>
      <c r="B3966">
        <v>2080.7600000000002</v>
      </c>
      <c r="C3966">
        <v>2106.1999999999998</v>
      </c>
      <c r="D3966">
        <v>2080.7600000000002</v>
      </c>
      <c r="E3966">
        <v>2104.0500000000002</v>
      </c>
      <c r="F3966">
        <v>3760020000</v>
      </c>
      <c r="G3966">
        <v>20.1285258400485</v>
      </c>
      <c r="H3966">
        <v>-5.3114741599511044</v>
      </c>
      <c r="I3966">
        <v>115.1146986213982</v>
      </c>
      <c r="J3966">
        <v>95.460304054054788</v>
      </c>
      <c r="K3966">
        <v>84.42</v>
      </c>
      <c r="L3966">
        <f t="shared" si="1042"/>
        <v>2086.0714741599513</v>
      </c>
      <c r="N3966">
        <f t="shared" si="1037"/>
        <v>20.128525840048496</v>
      </c>
      <c r="O3966">
        <f t="shared" si="1038"/>
        <v>-5.3114741599511035</v>
      </c>
      <c r="P3966">
        <f t="shared" si="1039"/>
        <v>0</v>
      </c>
      <c r="Q3966">
        <f t="shared" si="1040"/>
        <v>0</v>
      </c>
      <c r="R3966">
        <f t="shared" si="1041"/>
        <v>2097.0033333333336</v>
      </c>
      <c r="S3966">
        <f t="shared" si="1043"/>
        <v>2083.166666666667</v>
      </c>
      <c r="T3966">
        <f t="shared" si="1044"/>
        <v>40.059999999999945</v>
      </c>
      <c r="U3966">
        <f t="shared" si="1045"/>
        <v>8.0119999999999898</v>
      </c>
      <c r="V3966">
        <f t="shared" si="1046"/>
        <v>115.13285627114833</v>
      </c>
      <c r="W3966">
        <f t="shared" si="1047"/>
        <v>1.8157649750122573E-2</v>
      </c>
      <c r="X3966">
        <f t="shared" si="1048"/>
        <v>2106.1999999999998</v>
      </c>
      <c r="Y3966">
        <f t="shared" si="1049"/>
        <v>2058.84</v>
      </c>
      <c r="Z3966">
        <f t="shared" si="1050"/>
        <v>95.460304054054788</v>
      </c>
      <c r="AA3966">
        <f t="shared" si="1053"/>
        <v>84.416732251303344</v>
      </c>
      <c r="AB3966">
        <f t="shared" si="1051"/>
        <v>0</v>
      </c>
      <c r="AC3966">
        <f t="shared" si="1052"/>
        <v>-3.2677486966576907E-3</v>
      </c>
    </row>
    <row r="3967" spans="1:29" x14ac:dyDescent="0.3">
      <c r="A3967" s="2">
        <v>42311</v>
      </c>
      <c r="B3967">
        <v>2102.63</v>
      </c>
      <c r="C3967">
        <v>2116.48</v>
      </c>
      <c r="D3967">
        <v>2097.5100000000002</v>
      </c>
      <c r="E3967">
        <v>2109.79</v>
      </c>
      <c r="F3967">
        <v>4272060000</v>
      </c>
      <c r="G3967">
        <v>22.502350560032479</v>
      </c>
      <c r="H3967">
        <v>3.532350560032683</v>
      </c>
      <c r="I3967">
        <v>125.7416763829507</v>
      </c>
      <c r="J3967">
        <v>87.464867903316346</v>
      </c>
      <c r="K3967">
        <v>86.34</v>
      </c>
      <c r="L3967">
        <f t="shared" si="1042"/>
        <v>2093.9776494399675</v>
      </c>
      <c r="N3967">
        <f t="shared" si="1037"/>
        <v>22.502350560032482</v>
      </c>
      <c r="O3967">
        <f t="shared" si="1038"/>
        <v>3.5323505600326826</v>
      </c>
      <c r="P3967">
        <f t="shared" si="1039"/>
        <v>0</v>
      </c>
      <c r="Q3967">
        <f t="shared" si="1040"/>
        <v>0</v>
      </c>
      <c r="R3967">
        <f t="shared" si="1041"/>
        <v>2107.9266666666667</v>
      </c>
      <c r="S3967">
        <f t="shared" si="1043"/>
        <v>2091.7453333333333</v>
      </c>
      <c r="T3967">
        <f t="shared" si="1044"/>
        <v>42.878666666666959</v>
      </c>
      <c r="U3967">
        <f t="shared" si="1045"/>
        <v>8.5757333333333925</v>
      </c>
      <c r="V3967">
        <f t="shared" si="1046"/>
        <v>125.79163945810916</v>
      </c>
      <c r="W3967">
        <f t="shared" si="1047"/>
        <v>4.9963075158458992E-2</v>
      </c>
      <c r="X3967">
        <f t="shared" si="1048"/>
        <v>2116.48</v>
      </c>
      <c r="Y3967">
        <f t="shared" si="1049"/>
        <v>2063.11</v>
      </c>
      <c r="Z3967">
        <f t="shared" si="1050"/>
        <v>87.464867903316346</v>
      </c>
      <c r="AA3967">
        <f t="shared" si="1053"/>
        <v>86.340288045658227</v>
      </c>
      <c r="AB3967">
        <f t="shared" si="1051"/>
        <v>0</v>
      </c>
      <c r="AC3967">
        <f t="shared" si="1052"/>
        <v>2.8804565822326822E-4</v>
      </c>
    </row>
    <row r="3968" spans="1:29" x14ac:dyDescent="0.3">
      <c r="A3968" s="2">
        <v>42312</v>
      </c>
      <c r="B3968">
        <v>2110.6</v>
      </c>
      <c r="C3968">
        <v>2114.59</v>
      </c>
      <c r="D3968">
        <v>2096.98</v>
      </c>
      <c r="E3968">
        <v>2102.31</v>
      </c>
      <c r="F3968">
        <v>4078870000</v>
      </c>
      <c r="G3968">
        <v>17.834900373354689</v>
      </c>
      <c r="H3968">
        <v>0.22490037335455779</v>
      </c>
      <c r="I3968">
        <v>67.361624121041231</v>
      </c>
      <c r="J3968">
        <v>61.847065158858037</v>
      </c>
      <c r="K3968">
        <v>78.709999999999994</v>
      </c>
      <c r="L3968">
        <f t="shared" si="1042"/>
        <v>2096.7550996266455</v>
      </c>
      <c r="N3968">
        <f t="shared" si="1037"/>
        <v>17.834900373354685</v>
      </c>
      <c r="O3968">
        <f t="shared" si="1038"/>
        <v>0.22490037335455781</v>
      </c>
      <c r="P3968">
        <f t="shared" si="1039"/>
        <v>0</v>
      </c>
      <c r="Q3968">
        <f t="shared" si="1040"/>
        <v>0</v>
      </c>
      <c r="R3968">
        <f t="shared" si="1041"/>
        <v>2104.6266666666666</v>
      </c>
      <c r="S3968">
        <f t="shared" si="1043"/>
        <v>2096.416666666667</v>
      </c>
      <c r="T3968">
        <f t="shared" si="1044"/>
        <v>40.61333333333323</v>
      </c>
      <c r="U3968">
        <f t="shared" si="1045"/>
        <v>8.1226666666666461</v>
      </c>
      <c r="V3968">
        <f t="shared" si="1046"/>
        <v>67.383453709780056</v>
      </c>
      <c r="W3968">
        <f t="shared" si="1047"/>
        <v>2.1829588738825123E-2</v>
      </c>
      <c r="X3968">
        <f t="shared" si="1048"/>
        <v>2116.48</v>
      </c>
      <c r="Y3968">
        <f t="shared" si="1049"/>
        <v>2079.34</v>
      </c>
      <c r="Z3968">
        <f t="shared" si="1050"/>
        <v>61.847065158858044</v>
      </c>
      <c r="AA3968">
        <f t="shared" si="1053"/>
        <v>78.709701077429827</v>
      </c>
      <c r="AB3968">
        <f t="shared" si="1051"/>
        <v>0</v>
      </c>
      <c r="AC3968">
        <f t="shared" si="1052"/>
        <v>-2.9892257016683743E-4</v>
      </c>
    </row>
    <row r="3969" spans="1:29" x14ac:dyDescent="0.3">
      <c r="A3969" s="2">
        <v>42313</v>
      </c>
      <c r="B3969">
        <v>2101.6799999999998</v>
      </c>
      <c r="C3969">
        <v>2108.7800000000002</v>
      </c>
      <c r="D3969">
        <v>2090.41</v>
      </c>
      <c r="E3969">
        <v>2099.9299999999998</v>
      </c>
      <c r="F3969">
        <v>4051890000</v>
      </c>
      <c r="G3969">
        <v>10.96660024890298</v>
      </c>
      <c r="H3969">
        <v>-7.4033997510973677</v>
      </c>
      <c r="I3969">
        <v>10.21499810194774</v>
      </c>
      <c r="J3969">
        <v>55.438879913838882</v>
      </c>
      <c r="K3969">
        <v>71.61</v>
      </c>
      <c r="L3969">
        <f t="shared" si="1042"/>
        <v>2097.8133997510972</v>
      </c>
      <c r="N3969">
        <f t="shared" si="1037"/>
        <v>10.966600248902978</v>
      </c>
      <c r="O3969">
        <f t="shared" si="1038"/>
        <v>-7.4033997510973677</v>
      </c>
      <c r="P3969">
        <f t="shared" si="1039"/>
        <v>0</v>
      </c>
      <c r="Q3969">
        <f t="shared" si="1040"/>
        <v>0</v>
      </c>
      <c r="R3969">
        <f t="shared" si="1041"/>
        <v>2099.7066666666669</v>
      </c>
      <c r="S3969">
        <f t="shared" si="1043"/>
        <v>2098.7206666666671</v>
      </c>
      <c r="T3969">
        <f t="shared" si="1044"/>
        <v>32.195999999999458</v>
      </c>
      <c r="U3969">
        <f t="shared" si="1045"/>
        <v>6.4391999999998912</v>
      </c>
      <c r="V3969">
        <f t="shared" si="1046"/>
        <v>10.208307450199746</v>
      </c>
      <c r="W3969">
        <f t="shared" si="1047"/>
        <v>-6.6906517479949912E-3</v>
      </c>
      <c r="X3969">
        <f t="shared" si="1048"/>
        <v>2116.48</v>
      </c>
      <c r="Y3969">
        <f t="shared" si="1049"/>
        <v>2079.34</v>
      </c>
      <c r="Z3969">
        <f t="shared" si="1050"/>
        <v>55.438879913838882</v>
      </c>
      <c r="AA3969">
        <f t="shared" si="1053"/>
        <v>71.609303451109426</v>
      </c>
      <c r="AB3969">
        <f t="shared" si="1051"/>
        <v>0</v>
      </c>
      <c r="AC3969">
        <f t="shared" si="1052"/>
        <v>-6.9654889057346736E-4</v>
      </c>
    </row>
    <row r="3970" spans="1:29" x14ac:dyDescent="0.3">
      <c r="A3970" s="2">
        <v>42314</v>
      </c>
      <c r="B3970">
        <v>2098.6</v>
      </c>
      <c r="C3970">
        <v>2101.91</v>
      </c>
      <c r="D3970">
        <v>2083.7399999999998</v>
      </c>
      <c r="E3970">
        <v>2099.1999999999998</v>
      </c>
      <c r="F3970">
        <v>4369020000</v>
      </c>
      <c r="G3970">
        <v>3.6344001659349492</v>
      </c>
      <c r="H3970">
        <v>-14.53559983406512</v>
      </c>
      <c r="I3970">
        <v>-90.337423312889356</v>
      </c>
      <c r="J3970">
        <v>51.623740201566918</v>
      </c>
      <c r="K3970">
        <v>70.37</v>
      </c>
      <c r="L3970">
        <f t="shared" si="1042"/>
        <v>2098.2755998340649</v>
      </c>
      <c r="N3970">
        <f t="shared" si="1037"/>
        <v>3.6344001659349487</v>
      </c>
      <c r="O3970">
        <f t="shared" si="1038"/>
        <v>-14.535599834065124</v>
      </c>
      <c r="P3970">
        <f t="shared" si="1039"/>
        <v>0</v>
      </c>
      <c r="Q3970">
        <f t="shared" si="1040"/>
        <v>0</v>
      </c>
      <c r="R3970">
        <f t="shared" si="1041"/>
        <v>2094.9499999999998</v>
      </c>
      <c r="S3970">
        <f t="shared" si="1043"/>
        <v>2100.8426666666664</v>
      </c>
      <c r="T3970">
        <f t="shared" si="1044"/>
        <v>21.735999999999422</v>
      </c>
      <c r="U3970">
        <f t="shared" si="1045"/>
        <v>4.3471999999998845</v>
      </c>
      <c r="V3970">
        <f t="shared" si="1046"/>
        <v>-90.367235104079015</v>
      </c>
      <c r="W3970">
        <f t="shared" si="1047"/>
        <v>-2.9811791189658265E-2</v>
      </c>
      <c r="X3970">
        <f t="shared" si="1048"/>
        <v>2116.48</v>
      </c>
      <c r="Y3970">
        <f t="shared" si="1049"/>
        <v>2080.7600000000002</v>
      </c>
      <c r="Z3970">
        <f t="shared" si="1050"/>
        <v>51.623740201566918</v>
      </c>
      <c r="AA3970">
        <f t="shared" si="1053"/>
        <v>70.366971446327</v>
      </c>
      <c r="AB3970">
        <f t="shared" si="1051"/>
        <v>0</v>
      </c>
      <c r="AC3970">
        <f t="shared" si="1052"/>
        <v>-3.0285536730048079E-3</v>
      </c>
    </row>
    <row r="3971" spans="1:29" x14ac:dyDescent="0.3">
      <c r="A3971" s="2">
        <v>42317</v>
      </c>
      <c r="B3971">
        <v>2096.56</v>
      </c>
      <c r="C3971">
        <v>2096.56</v>
      </c>
      <c r="D3971">
        <v>2068.2399999999998</v>
      </c>
      <c r="E3971">
        <v>2078.58</v>
      </c>
      <c r="F3971">
        <v>3882350000</v>
      </c>
      <c r="G3971">
        <v>4.8496001106232143</v>
      </c>
      <c r="H3971">
        <v>-23.470399889376949</v>
      </c>
      <c r="I3971">
        <v>-143.18273613755699</v>
      </c>
      <c r="J3971">
        <v>21.434494195688419</v>
      </c>
      <c r="K3971">
        <v>55.56</v>
      </c>
      <c r="L3971">
        <f t="shared" si="1042"/>
        <v>2091.7103998893767</v>
      </c>
      <c r="N3971">
        <f t="shared" ref="N3971:N4034" si="1054">C3971-L3971</f>
        <v>4.8496001106232143</v>
      </c>
      <c r="O3971">
        <f t="shared" ref="O3971:O4034" si="1055">D3971-L3971</f>
        <v>-23.470399889376949</v>
      </c>
      <c r="P3971">
        <f t="shared" ref="P3971:P4034" si="1056">N3971-G3971</f>
        <v>0</v>
      </c>
      <c r="Q3971">
        <f t="shared" ref="Q3971:Q4034" si="1057">O3971-H3971</f>
        <v>0</v>
      </c>
      <c r="R3971">
        <f t="shared" ref="R3971:R4034" si="1058">AVERAGE(C3971:E3971)</f>
        <v>2081.1266666666666</v>
      </c>
      <c r="S3971">
        <f t="shared" si="1043"/>
        <v>2097.6673333333333</v>
      </c>
      <c r="T3971">
        <f t="shared" si="1044"/>
        <v>38.516000000000531</v>
      </c>
      <c r="U3971">
        <f t="shared" si="1045"/>
        <v>7.7032000000001064</v>
      </c>
      <c r="V3971">
        <f t="shared" si="1046"/>
        <v>-143.14974440636391</v>
      </c>
      <c r="W3971">
        <f t="shared" si="1047"/>
        <v>3.2991731193078522E-2</v>
      </c>
      <c r="X3971">
        <f t="shared" si="1048"/>
        <v>2116.48</v>
      </c>
      <c r="Y3971">
        <f t="shared" si="1049"/>
        <v>2068.2399999999998</v>
      </c>
      <c r="Z3971">
        <f t="shared" si="1050"/>
        <v>21.434494195688423</v>
      </c>
      <c r="AA3971">
        <f t="shared" si="1053"/>
        <v>55.561809474653728</v>
      </c>
      <c r="AB3971">
        <f t="shared" si="1051"/>
        <v>0</v>
      </c>
      <c r="AC3971">
        <f t="shared" si="1052"/>
        <v>1.8094746537258288E-3</v>
      </c>
    </row>
    <row r="3972" spans="1:29" x14ac:dyDescent="0.3">
      <c r="A3972" s="2">
        <v>42318</v>
      </c>
      <c r="B3972">
        <v>2077.19</v>
      </c>
      <c r="C3972">
        <v>2083.67</v>
      </c>
      <c r="D3972">
        <v>2069.91</v>
      </c>
      <c r="E3972">
        <v>2081.7199999999998</v>
      </c>
      <c r="F3972">
        <v>3821440000</v>
      </c>
      <c r="G3972">
        <v>-4.7102665929178329</v>
      </c>
      <c r="H3972">
        <v>-18.470266592918051</v>
      </c>
      <c r="I3972">
        <v>-92.705871449095682</v>
      </c>
      <c r="J3972">
        <v>29.083063646170249</v>
      </c>
      <c r="K3972">
        <v>43.89</v>
      </c>
      <c r="L3972">
        <f t="shared" ref="L3972:L4035" si="1059">$M$2*E3972+L3971*(1-$M$2)</f>
        <v>2088.3802665929179</v>
      </c>
      <c r="N3972">
        <f t="shared" si="1054"/>
        <v>-4.7102665929178329</v>
      </c>
      <c r="O3972">
        <f t="shared" si="1055"/>
        <v>-18.470266592918051</v>
      </c>
      <c r="P3972">
        <f t="shared" si="1056"/>
        <v>0</v>
      </c>
      <c r="Q3972">
        <f t="shared" si="1057"/>
        <v>0</v>
      </c>
      <c r="R3972">
        <f t="shared" si="1058"/>
        <v>2078.4333333333329</v>
      </c>
      <c r="S3972">
        <f t="shared" si="1043"/>
        <v>2091.7686666666664</v>
      </c>
      <c r="T3972">
        <f t="shared" si="1044"/>
        <v>47.954666666667435</v>
      </c>
      <c r="U3972">
        <f t="shared" si="1045"/>
        <v>9.5909333333334867</v>
      </c>
      <c r="V3972">
        <f t="shared" si="1046"/>
        <v>-92.694025839217772</v>
      </c>
      <c r="W3972">
        <f t="shared" si="1047"/>
        <v>1.1845609877909169E-2</v>
      </c>
      <c r="X3972">
        <f t="shared" si="1048"/>
        <v>2114.59</v>
      </c>
      <c r="Y3972">
        <f t="shared" si="1049"/>
        <v>2068.2399999999998</v>
      </c>
      <c r="Z3972">
        <f t="shared" si="1050"/>
        <v>29.083063646170253</v>
      </c>
      <c r="AA3972">
        <f t="shared" si="1053"/>
        <v>43.885448623224498</v>
      </c>
      <c r="AB3972">
        <f t="shared" si="1051"/>
        <v>0</v>
      </c>
      <c r="AC3972">
        <f t="shared" si="1052"/>
        <v>-4.5513767755025469E-3</v>
      </c>
    </row>
    <row r="3973" spans="1:29" x14ac:dyDescent="0.3">
      <c r="A3973" s="2">
        <v>42319</v>
      </c>
      <c r="B3973">
        <v>2083.41</v>
      </c>
      <c r="C3973">
        <v>2086.94</v>
      </c>
      <c r="D3973">
        <v>2074.85</v>
      </c>
      <c r="E3973">
        <v>2075</v>
      </c>
      <c r="F3973">
        <v>3692410000</v>
      </c>
      <c r="G3973">
        <v>3.0198222713879659</v>
      </c>
      <c r="H3973">
        <v>-9.0701777286121796</v>
      </c>
      <c r="I3973">
        <v>-59.973518186772672</v>
      </c>
      <c r="J3973">
        <v>16.674888998520348</v>
      </c>
      <c r="K3973">
        <v>34.85</v>
      </c>
      <c r="L3973">
        <f t="shared" si="1059"/>
        <v>2083.9201777286121</v>
      </c>
      <c r="N3973">
        <f t="shared" si="1054"/>
        <v>3.0198222713879659</v>
      </c>
      <c r="O3973">
        <f t="shared" si="1055"/>
        <v>-9.0701777286121796</v>
      </c>
      <c r="P3973">
        <f t="shared" si="1056"/>
        <v>0</v>
      </c>
      <c r="Q3973">
        <f t="shared" si="1057"/>
        <v>0</v>
      </c>
      <c r="R3973">
        <f t="shared" si="1058"/>
        <v>2078.9299999999998</v>
      </c>
      <c r="S3973">
        <f t="shared" si="1043"/>
        <v>2086.6293333333333</v>
      </c>
      <c r="T3973">
        <f t="shared" si="1044"/>
        <v>42.796000000000731</v>
      </c>
      <c r="U3973">
        <f t="shared" si="1045"/>
        <v>8.5592000000001462</v>
      </c>
      <c r="V3973">
        <f t="shared" si="1046"/>
        <v>-59.969259847753207</v>
      </c>
      <c r="W3973">
        <f t="shared" si="1047"/>
        <v>4.2583390194650406E-3</v>
      </c>
      <c r="X3973">
        <f t="shared" si="1048"/>
        <v>2108.7800000000002</v>
      </c>
      <c r="Y3973">
        <f t="shared" si="1049"/>
        <v>2068.2399999999998</v>
      </c>
      <c r="Z3973">
        <f t="shared" si="1050"/>
        <v>16.674888998520348</v>
      </c>
      <c r="AA3973">
        <f t="shared" si="1053"/>
        <v>34.851013391156961</v>
      </c>
      <c r="AB3973">
        <f t="shared" si="1051"/>
        <v>0</v>
      </c>
      <c r="AC3973">
        <f t="shared" si="1052"/>
        <v>1.0133911569596421E-3</v>
      </c>
    </row>
    <row r="3974" spans="1:29" x14ac:dyDescent="0.3">
      <c r="A3974" s="2">
        <v>42320</v>
      </c>
      <c r="B3974">
        <v>2072.29</v>
      </c>
      <c r="C3974">
        <v>2072.29</v>
      </c>
      <c r="D3974">
        <v>2045.66</v>
      </c>
      <c r="E3974">
        <v>2045.97</v>
      </c>
      <c r="F3974">
        <v>4016370000</v>
      </c>
      <c r="G3974">
        <v>1.0198815142584861</v>
      </c>
      <c r="H3974">
        <v>-25.610118485741399</v>
      </c>
      <c r="I3974">
        <v>-166.7392250761863</v>
      </c>
      <c r="J3974">
        <v>0.55111111111101629</v>
      </c>
      <c r="K3974">
        <v>23.87</v>
      </c>
      <c r="L3974">
        <f t="shared" si="1059"/>
        <v>2071.2701184857415</v>
      </c>
      <c r="N3974">
        <f t="shared" si="1054"/>
        <v>1.0198815142584863</v>
      </c>
      <c r="O3974">
        <f t="shared" si="1055"/>
        <v>-25.610118485741395</v>
      </c>
      <c r="P3974">
        <f t="shared" si="1056"/>
        <v>0</v>
      </c>
      <c r="Q3974">
        <f t="shared" si="1057"/>
        <v>0</v>
      </c>
      <c r="R3974">
        <f t="shared" si="1058"/>
        <v>2054.64</v>
      </c>
      <c r="S3974">
        <f t="shared" si="1043"/>
        <v>2077.6159999999995</v>
      </c>
      <c r="T3974">
        <f t="shared" si="1044"/>
        <v>45.95200000000068</v>
      </c>
      <c r="U3974">
        <f t="shared" si="1045"/>
        <v>9.1904000000001353</v>
      </c>
      <c r="V3974">
        <f t="shared" si="1046"/>
        <v>-166.66666666666174</v>
      </c>
      <c r="W3974">
        <f t="shared" si="1047"/>
        <v>7.255840952456083E-2</v>
      </c>
      <c r="X3974">
        <f t="shared" si="1048"/>
        <v>2101.91</v>
      </c>
      <c r="Y3974">
        <f t="shared" si="1049"/>
        <v>2045.66</v>
      </c>
      <c r="Z3974">
        <f t="shared" si="1050"/>
        <v>0.55111111111101629</v>
      </c>
      <c r="AA3974">
        <f t="shared" si="1053"/>
        <v>23.873459630611389</v>
      </c>
      <c r="AB3974">
        <f t="shared" si="1051"/>
        <v>0</v>
      </c>
      <c r="AC3974">
        <f t="shared" si="1052"/>
        <v>3.4596306113883202E-3</v>
      </c>
    </row>
    <row r="3975" spans="1:29" x14ac:dyDescent="0.3">
      <c r="A3975" s="2">
        <v>42321</v>
      </c>
      <c r="B3975">
        <v>2044.64</v>
      </c>
      <c r="C3975">
        <v>2044.64</v>
      </c>
      <c r="D3975">
        <v>2022.02</v>
      </c>
      <c r="E3975">
        <v>2023.04</v>
      </c>
      <c r="F3975">
        <v>4278750000</v>
      </c>
      <c r="G3975">
        <v>-10.553412323827841</v>
      </c>
      <c r="H3975">
        <v>-33.173412323827961</v>
      </c>
      <c r="I3975">
        <v>-129.50526080143379</v>
      </c>
      <c r="J3975">
        <v>1.36839280922992</v>
      </c>
      <c r="K3975">
        <v>13.82</v>
      </c>
      <c r="L3975">
        <f t="shared" si="1059"/>
        <v>2055.1934123238279</v>
      </c>
      <c r="N3975">
        <f t="shared" si="1054"/>
        <v>-10.553412323827843</v>
      </c>
      <c r="O3975">
        <f t="shared" si="1055"/>
        <v>-33.173412323827961</v>
      </c>
      <c r="P3975">
        <f t="shared" si="1056"/>
        <v>0</v>
      </c>
      <c r="Q3975">
        <f t="shared" si="1057"/>
        <v>0</v>
      </c>
      <c r="R3975">
        <f t="shared" si="1058"/>
        <v>2029.8999999999999</v>
      </c>
      <c r="S3975">
        <f t="shared" ref="S3975:S4038" si="1060">AVERAGE(R3971:R3975)</f>
        <v>2064.6059999999998</v>
      </c>
      <c r="T3975">
        <f t="shared" ref="T3975:T4038" si="1061">ABS(S3975-R3975)+ABS(S3975-R3974)+ABS(S3975-R3973)+ABS(S3975-R3972)+ABS(S3975-R3971)</f>
        <v>89.343999999999824</v>
      </c>
      <c r="U3975">
        <f t="shared" ref="U3975:U4038" si="1062">T3975/5</f>
        <v>17.868799999999965</v>
      </c>
      <c r="V3975">
        <f t="shared" ref="V3975:V4038" si="1063">(R3975-S3975)/(0.015*U3975)</f>
        <v>-129.48453915950324</v>
      </c>
      <c r="W3975">
        <f t="shared" ref="W3975:W4038" si="1064">V3975-I3975</f>
        <v>2.0721641930549595E-2</v>
      </c>
      <c r="X3975">
        <f t="shared" ref="X3975:X4038" si="1065">MAX(C3971:C3975)</f>
        <v>2096.56</v>
      </c>
      <c r="Y3975">
        <f t="shared" ref="Y3975:Y4038" si="1066">MIN(D3971:D3975)</f>
        <v>2022.02</v>
      </c>
      <c r="Z3975">
        <f t="shared" ref="Z3975:Z4038" si="1067">100*(E3975-Y3975)/(X3975-Y3975)</f>
        <v>1.36839280922992</v>
      </c>
      <c r="AA3975">
        <f t="shared" si="1053"/>
        <v>13.82239015214399</v>
      </c>
      <c r="AB3975">
        <f t="shared" ref="AB3975:AB4038" si="1068">Z3975-J3975</f>
        <v>0</v>
      </c>
      <c r="AC3975">
        <f t="shared" ref="AC3975:AC4038" si="1069">AA3975-K3975</f>
        <v>2.3901521439899653E-3</v>
      </c>
    </row>
    <row r="3976" spans="1:29" x14ac:dyDescent="0.3">
      <c r="A3976" s="2">
        <v>42324</v>
      </c>
      <c r="B3976">
        <v>2022.08</v>
      </c>
      <c r="C3976">
        <v>2053.2199999999998</v>
      </c>
      <c r="D3976">
        <v>2019.39</v>
      </c>
      <c r="E3976">
        <v>2053.19</v>
      </c>
      <c r="F3976">
        <v>3741240000</v>
      </c>
      <c r="G3976">
        <v>-1.3056082158855129</v>
      </c>
      <c r="H3976">
        <v>-35.135608215885213</v>
      </c>
      <c r="I3976">
        <v>-56.417471544097523</v>
      </c>
      <c r="J3976">
        <v>50.03700962250182</v>
      </c>
      <c r="K3976">
        <v>19.54</v>
      </c>
      <c r="L3976">
        <f t="shared" si="1059"/>
        <v>2054.5256082158853</v>
      </c>
      <c r="N3976">
        <f t="shared" si="1054"/>
        <v>-1.3056082158855133</v>
      </c>
      <c r="O3976">
        <f t="shared" si="1055"/>
        <v>-35.135608215885213</v>
      </c>
      <c r="P3976">
        <f t="shared" si="1056"/>
        <v>0</v>
      </c>
      <c r="Q3976">
        <f t="shared" si="1057"/>
        <v>0</v>
      </c>
      <c r="R3976">
        <f t="shared" si="1058"/>
        <v>2041.9333333333332</v>
      </c>
      <c r="S3976">
        <f t="shared" si="1060"/>
        <v>2056.7673333333328</v>
      </c>
      <c r="T3976">
        <f t="shared" si="1061"/>
        <v>87.657333333332645</v>
      </c>
      <c r="U3976">
        <f t="shared" si="1062"/>
        <v>17.531466666666528</v>
      </c>
      <c r="V3976">
        <f t="shared" si="1063"/>
        <v>-56.409047351047725</v>
      </c>
      <c r="W3976">
        <f t="shared" si="1064"/>
        <v>8.4241930497981343E-3</v>
      </c>
      <c r="X3976">
        <f t="shared" si="1065"/>
        <v>2086.94</v>
      </c>
      <c r="Y3976">
        <f t="shared" si="1066"/>
        <v>2019.39</v>
      </c>
      <c r="Z3976">
        <f t="shared" si="1067"/>
        <v>50.03700962250182</v>
      </c>
      <c r="AA3976">
        <f t="shared" si="1053"/>
        <v>19.542893237506672</v>
      </c>
      <c r="AB3976">
        <f t="shared" si="1068"/>
        <v>0</v>
      </c>
      <c r="AC3976">
        <f t="shared" si="1069"/>
        <v>2.8932375066723637E-3</v>
      </c>
    </row>
    <row r="3977" spans="1:29" x14ac:dyDescent="0.3">
      <c r="A3977" s="2">
        <v>42325</v>
      </c>
      <c r="B3977">
        <v>2053.67</v>
      </c>
      <c r="C3977">
        <v>2066.69</v>
      </c>
      <c r="D3977">
        <v>2045.9</v>
      </c>
      <c r="E3977">
        <v>2050.44</v>
      </c>
      <c r="F3977">
        <v>4427350000</v>
      </c>
      <c r="G3977">
        <v>13.526261189409979</v>
      </c>
      <c r="H3977">
        <v>-7.2637388105899836</v>
      </c>
      <c r="I3977">
        <v>12.440009009479949</v>
      </c>
      <c r="J3977">
        <v>45.965951147298263</v>
      </c>
      <c r="K3977">
        <v>22.92</v>
      </c>
      <c r="L3977">
        <f t="shared" si="1059"/>
        <v>2053.1637388105901</v>
      </c>
      <c r="N3977">
        <f t="shared" si="1054"/>
        <v>13.526261189409979</v>
      </c>
      <c r="O3977">
        <f t="shared" si="1055"/>
        <v>-7.2637388105899845</v>
      </c>
      <c r="P3977">
        <f t="shared" si="1056"/>
        <v>0</v>
      </c>
      <c r="Q3977">
        <f t="shared" si="1057"/>
        <v>0</v>
      </c>
      <c r="R3977">
        <f t="shared" si="1058"/>
        <v>2054.3433333333337</v>
      </c>
      <c r="S3977">
        <f t="shared" si="1060"/>
        <v>2051.949333333333</v>
      </c>
      <c r="T3977">
        <f t="shared" si="1061"/>
        <v>64.130666666667366</v>
      </c>
      <c r="U3977">
        <f t="shared" si="1062"/>
        <v>12.826133333333473</v>
      </c>
      <c r="V3977">
        <f t="shared" si="1063"/>
        <v>12.443344837626626</v>
      </c>
      <c r="W3977">
        <f t="shared" si="1064"/>
        <v>3.3358281466764339E-3</v>
      </c>
      <c r="X3977">
        <f t="shared" si="1065"/>
        <v>2086.94</v>
      </c>
      <c r="Y3977">
        <f t="shared" si="1066"/>
        <v>2019.39</v>
      </c>
      <c r="Z3977">
        <f t="shared" si="1067"/>
        <v>45.965951147298263</v>
      </c>
      <c r="AA3977">
        <f t="shared" si="1053"/>
        <v>22.919470737732276</v>
      </c>
      <c r="AB3977">
        <f t="shared" si="1068"/>
        <v>0</v>
      </c>
      <c r="AC3977">
        <f t="shared" si="1069"/>
        <v>-5.2926226772598284E-4</v>
      </c>
    </row>
    <row r="3978" spans="1:29" x14ac:dyDescent="0.3">
      <c r="A3978" s="2">
        <v>42326</v>
      </c>
      <c r="B3978">
        <v>2051.9899999999998</v>
      </c>
      <c r="C3978">
        <v>2085.31</v>
      </c>
      <c r="D3978">
        <v>2051.9899999999998</v>
      </c>
      <c r="E3978">
        <v>2083.58</v>
      </c>
      <c r="F3978">
        <v>3926390000</v>
      </c>
      <c r="G3978">
        <v>22.00750745960659</v>
      </c>
      <c r="H3978">
        <v>-11.312492540393579</v>
      </c>
      <c r="I3978">
        <v>126.5538609966964</v>
      </c>
      <c r="J3978">
        <v>97.375606796116472</v>
      </c>
      <c r="K3978">
        <v>39.06</v>
      </c>
      <c r="L3978">
        <f t="shared" si="1059"/>
        <v>2063.3024925403934</v>
      </c>
      <c r="N3978">
        <f t="shared" si="1054"/>
        <v>22.007507459606586</v>
      </c>
      <c r="O3978">
        <f t="shared" si="1055"/>
        <v>-11.312492540393578</v>
      </c>
      <c r="P3978">
        <f t="shared" si="1056"/>
        <v>0</v>
      </c>
      <c r="Q3978">
        <f t="shared" si="1057"/>
        <v>0</v>
      </c>
      <c r="R3978">
        <f t="shared" si="1058"/>
        <v>2073.6266666666666</v>
      </c>
      <c r="S3978">
        <f t="shared" si="1060"/>
        <v>2050.8886666666667</v>
      </c>
      <c r="T3978">
        <f t="shared" si="1061"/>
        <v>59.888000000000375</v>
      </c>
      <c r="U3978">
        <f t="shared" si="1062"/>
        <v>11.977600000000075</v>
      </c>
      <c r="V3978">
        <f t="shared" si="1063"/>
        <v>126.55846468964114</v>
      </c>
      <c r="W3978">
        <f t="shared" si="1064"/>
        <v>4.6036929447410557E-3</v>
      </c>
      <c r="X3978">
        <f t="shared" si="1065"/>
        <v>2085.31</v>
      </c>
      <c r="Y3978">
        <f t="shared" si="1066"/>
        <v>2019.39</v>
      </c>
      <c r="Z3978">
        <f t="shared" si="1067"/>
        <v>97.375606796116472</v>
      </c>
      <c r="AA3978">
        <f t="shared" si="1053"/>
        <v>39.0596142972515</v>
      </c>
      <c r="AB3978">
        <f t="shared" si="1068"/>
        <v>0</v>
      </c>
      <c r="AC3978">
        <f t="shared" si="1069"/>
        <v>-3.8570274850258102E-4</v>
      </c>
    </row>
    <row r="3979" spans="1:29" x14ac:dyDescent="0.3">
      <c r="A3979" s="2">
        <v>42327</v>
      </c>
      <c r="B3979">
        <v>2083.6999999999998</v>
      </c>
      <c r="C3979">
        <v>2086.7399999999998</v>
      </c>
      <c r="D3979">
        <v>2078.7600000000002</v>
      </c>
      <c r="E3979">
        <v>2081.2399999999998</v>
      </c>
      <c r="F3979">
        <v>3628110000</v>
      </c>
      <c r="G3979">
        <v>17.45833830640413</v>
      </c>
      <c r="H3979">
        <v>9.4783383064045665</v>
      </c>
      <c r="I3979">
        <v>100.0180654485396</v>
      </c>
      <c r="J3979">
        <v>91.83370452858199</v>
      </c>
      <c r="K3979">
        <v>57.32</v>
      </c>
      <c r="L3979">
        <f t="shared" si="1059"/>
        <v>2069.2816616935957</v>
      </c>
      <c r="N3979">
        <f t="shared" si="1054"/>
        <v>17.45833830640413</v>
      </c>
      <c r="O3979">
        <f t="shared" si="1055"/>
        <v>9.4783383064045665</v>
      </c>
      <c r="P3979">
        <f t="shared" si="1056"/>
        <v>0</v>
      </c>
      <c r="Q3979">
        <f t="shared" si="1057"/>
        <v>0</v>
      </c>
      <c r="R3979">
        <f t="shared" si="1058"/>
        <v>2082.2466666666664</v>
      </c>
      <c r="S3979">
        <f t="shared" si="1060"/>
        <v>2056.41</v>
      </c>
      <c r="T3979">
        <f t="shared" si="1061"/>
        <v>86.106666666666115</v>
      </c>
      <c r="U3979">
        <f t="shared" si="1062"/>
        <v>17.221333333333224</v>
      </c>
      <c r="V3979">
        <f t="shared" si="1063"/>
        <v>100.01806544853962</v>
      </c>
      <c r="W3979">
        <f t="shared" si="1064"/>
        <v>0</v>
      </c>
      <c r="X3979">
        <f t="shared" si="1065"/>
        <v>2086.7399999999998</v>
      </c>
      <c r="Y3979">
        <f t="shared" si="1066"/>
        <v>2019.39</v>
      </c>
      <c r="Z3979">
        <f t="shared" si="1067"/>
        <v>91.83370452858199</v>
      </c>
      <c r="AA3979">
        <f t="shared" ref="AA3979:AA4042" si="1070">AVERAGE(Z3975:Z3979)</f>
        <v>57.316132980745692</v>
      </c>
      <c r="AB3979">
        <f t="shared" si="1068"/>
        <v>0</v>
      </c>
      <c r="AC3979">
        <f t="shared" si="1069"/>
        <v>-3.8670192543079906E-3</v>
      </c>
    </row>
    <row r="3980" spans="1:29" x14ac:dyDescent="0.3">
      <c r="A3980" s="2">
        <v>42328</v>
      </c>
      <c r="B3980">
        <v>2082.8200000000002</v>
      </c>
      <c r="C3980">
        <v>2097.06</v>
      </c>
      <c r="D3980">
        <v>2082.8200000000002</v>
      </c>
      <c r="E3980">
        <v>2089.17</v>
      </c>
      <c r="F3980">
        <v>3929600000</v>
      </c>
      <c r="G3980">
        <v>21.14889220426949</v>
      </c>
      <c r="H3980">
        <v>6.908892204269705</v>
      </c>
      <c r="I3980">
        <v>87.806753731855423</v>
      </c>
      <c r="J3980">
        <v>89.841637697953018</v>
      </c>
      <c r="K3980">
        <v>75.010000000000005</v>
      </c>
      <c r="L3980">
        <f t="shared" si="1059"/>
        <v>2075.9111077957305</v>
      </c>
      <c r="N3980">
        <f t="shared" si="1054"/>
        <v>21.148892204269487</v>
      </c>
      <c r="O3980">
        <f t="shared" si="1055"/>
        <v>6.908892204269705</v>
      </c>
      <c r="P3980">
        <f t="shared" si="1056"/>
        <v>0</v>
      </c>
      <c r="Q3980">
        <f t="shared" si="1057"/>
        <v>0</v>
      </c>
      <c r="R3980">
        <f t="shared" si="1058"/>
        <v>2089.6833333333334</v>
      </c>
      <c r="S3980">
        <f t="shared" si="1060"/>
        <v>2068.3666666666663</v>
      </c>
      <c r="T3980">
        <f t="shared" si="1061"/>
        <v>80.913333333333185</v>
      </c>
      <c r="U3980">
        <f t="shared" si="1062"/>
        <v>16.182666666666638</v>
      </c>
      <c r="V3980">
        <f t="shared" si="1063"/>
        <v>87.8168685287431</v>
      </c>
      <c r="W3980">
        <f t="shared" si="1064"/>
        <v>1.0114796887677358E-2</v>
      </c>
      <c r="X3980">
        <f t="shared" si="1065"/>
        <v>2097.06</v>
      </c>
      <c r="Y3980">
        <f t="shared" si="1066"/>
        <v>2019.39</v>
      </c>
      <c r="Z3980">
        <f t="shared" si="1067"/>
        <v>89.841637697953018</v>
      </c>
      <c r="AA3980">
        <f t="shared" si="1070"/>
        <v>75.010781958490313</v>
      </c>
      <c r="AB3980">
        <f t="shared" si="1068"/>
        <v>0</v>
      </c>
      <c r="AC3980">
        <f t="shared" si="1069"/>
        <v>7.8195849030748832E-4</v>
      </c>
    </row>
    <row r="3981" spans="1:29" x14ac:dyDescent="0.3">
      <c r="A3981" s="2">
        <v>42331</v>
      </c>
      <c r="B3981">
        <v>2089.41</v>
      </c>
      <c r="C3981">
        <v>2095.61</v>
      </c>
      <c r="D3981">
        <v>2081.39</v>
      </c>
      <c r="E3981">
        <v>2086.59</v>
      </c>
      <c r="F3981">
        <v>3587980000</v>
      </c>
      <c r="G3981">
        <v>16.1392614695128</v>
      </c>
      <c r="H3981">
        <v>1.9192614695125489</v>
      </c>
      <c r="I3981">
        <v>63.341931785611528</v>
      </c>
      <c r="J3981">
        <v>79.534792806880702</v>
      </c>
      <c r="K3981">
        <v>80.91</v>
      </c>
      <c r="L3981">
        <f t="shared" si="1059"/>
        <v>2079.4707385304873</v>
      </c>
      <c r="N3981">
        <f t="shared" si="1054"/>
        <v>16.139261469512803</v>
      </c>
      <c r="O3981">
        <f t="shared" si="1055"/>
        <v>1.9192614695125485</v>
      </c>
      <c r="P3981">
        <f t="shared" si="1056"/>
        <v>0</v>
      </c>
      <c r="Q3981">
        <f t="shared" si="1057"/>
        <v>0</v>
      </c>
      <c r="R3981">
        <f t="shared" si="1058"/>
        <v>2087.8633333333332</v>
      </c>
      <c r="S3981">
        <f t="shared" si="1060"/>
        <v>2077.5526666666669</v>
      </c>
      <c r="T3981">
        <f t="shared" si="1061"/>
        <v>54.270666666665875</v>
      </c>
      <c r="U3981">
        <f t="shared" si="1062"/>
        <v>10.854133333333175</v>
      </c>
      <c r="V3981">
        <f t="shared" si="1063"/>
        <v>63.32866537273938</v>
      </c>
      <c r="W3981">
        <f t="shared" si="1064"/>
        <v>-1.3266412872148692E-2</v>
      </c>
      <c r="X3981">
        <f t="shared" si="1065"/>
        <v>2097.06</v>
      </c>
      <c r="Y3981">
        <f t="shared" si="1066"/>
        <v>2045.9</v>
      </c>
      <c r="Z3981">
        <f t="shared" si="1067"/>
        <v>79.534792806880702</v>
      </c>
      <c r="AA3981">
        <f t="shared" si="1070"/>
        <v>80.910338595366085</v>
      </c>
      <c r="AB3981">
        <f t="shared" si="1068"/>
        <v>0</v>
      </c>
      <c r="AC3981">
        <f t="shared" si="1069"/>
        <v>3.3859536608815688E-4</v>
      </c>
    </row>
    <row r="3982" spans="1:29" x14ac:dyDescent="0.3">
      <c r="A3982" s="2">
        <v>42332</v>
      </c>
      <c r="B3982">
        <v>2084.42</v>
      </c>
      <c r="C3982">
        <v>2094.12</v>
      </c>
      <c r="D3982">
        <v>2070.29</v>
      </c>
      <c r="E3982">
        <v>2089.14</v>
      </c>
      <c r="F3982">
        <v>3884930000</v>
      </c>
      <c r="G3982">
        <v>11.42617431300823</v>
      </c>
      <c r="H3982">
        <v>-12.40382568699169</v>
      </c>
      <c r="I3982">
        <v>13.667649950836831</v>
      </c>
      <c r="J3982">
        <v>82.427335256267924</v>
      </c>
      <c r="K3982">
        <v>88.2</v>
      </c>
      <c r="L3982">
        <f t="shared" si="1059"/>
        <v>2082.6938256869917</v>
      </c>
      <c r="N3982">
        <f t="shared" si="1054"/>
        <v>11.426174313008232</v>
      </c>
      <c r="O3982">
        <f t="shared" si="1055"/>
        <v>-12.403825686991695</v>
      </c>
      <c r="P3982">
        <f t="shared" si="1056"/>
        <v>0</v>
      </c>
      <c r="Q3982">
        <f t="shared" si="1057"/>
        <v>0</v>
      </c>
      <c r="R3982">
        <f t="shared" si="1058"/>
        <v>2084.5166666666664</v>
      </c>
      <c r="S3982">
        <f t="shared" si="1060"/>
        <v>2083.5873333333334</v>
      </c>
      <c r="T3982">
        <f t="shared" si="1061"/>
        <v>22.602666666666664</v>
      </c>
      <c r="U3982">
        <f t="shared" si="1062"/>
        <v>4.5205333333333328</v>
      </c>
      <c r="V3982">
        <f t="shared" si="1063"/>
        <v>13.705364165482449</v>
      </c>
      <c r="W3982">
        <f t="shared" si="1064"/>
        <v>3.7714214645617972E-2</v>
      </c>
      <c r="X3982">
        <f t="shared" si="1065"/>
        <v>2097.06</v>
      </c>
      <c r="Y3982">
        <f t="shared" si="1066"/>
        <v>2051.9899999999998</v>
      </c>
      <c r="Z3982">
        <f t="shared" si="1067"/>
        <v>82.427335256267924</v>
      </c>
      <c r="AA3982">
        <f t="shared" si="1070"/>
        <v>88.202615417160018</v>
      </c>
      <c r="AB3982">
        <f t="shared" si="1068"/>
        <v>0</v>
      </c>
      <c r="AC3982">
        <f t="shared" si="1069"/>
        <v>2.6154171600154541E-3</v>
      </c>
    </row>
    <row r="3983" spans="1:29" x14ac:dyDescent="0.3">
      <c r="A3983" s="2">
        <v>42333</v>
      </c>
      <c r="B3983">
        <v>2089.3000000000002</v>
      </c>
      <c r="C3983">
        <v>2093</v>
      </c>
      <c r="D3983">
        <v>2086.3000000000002</v>
      </c>
      <c r="E3983">
        <v>2088.87</v>
      </c>
      <c r="F3983">
        <v>2852940000</v>
      </c>
      <c r="G3983">
        <v>8.2474495420055973</v>
      </c>
      <c r="H3983">
        <v>1.547449542005779</v>
      </c>
      <c r="I3983">
        <v>65.756823821344142</v>
      </c>
      <c r="J3983">
        <v>69.40605155024258</v>
      </c>
      <c r="K3983">
        <v>82.61</v>
      </c>
      <c r="L3983">
        <f t="shared" si="1059"/>
        <v>2084.7525504579944</v>
      </c>
      <c r="N3983">
        <f t="shared" si="1054"/>
        <v>8.2474495420055973</v>
      </c>
      <c r="O3983">
        <f t="shared" si="1055"/>
        <v>1.5474495420057792</v>
      </c>
      <c r="P3983">
        <f t="shared" si="1056"/>
        <v>0</v>
      </c>
      <c r="Q3983">
        <f t="shared" si="1057"/>
        <v>0</v>
      </c>
      <c r="R3983">
        <f t="shared" si="1058"/>
        <v>2089.39</v>
      </c>
      <c r="S3983">
        <f t="shared" si="1060"/>
        <v>2086.7399999999998</v>
      </c>
      <c r="T3983">
        <f t="shared" si="1061"/>
        <v>13.433333333333849</v>
      </c>
      <c r="U3983">
        <f t="shared" si="1062"/>
        <v>2.6866666666667696</v>
      </c>
      <c r="V3983">
        <f t="shared" si="1063"/>
        <v>65.756823821339694</v>
      </c>
      <c r="W3983">
        <f t="shared" si="1064"/>
        <v>-4.4479975258582272E-12</v>
      </c>
      <c r="X3983">
        <f t="shared" si="1065"/>
        <v>2097.06</v>
      </c>
      <c r="Y3983">
        <f t="shared" si="1066"/>
        <v>2070.29</v>
      </c>
      <c r="Z3983">
        <f t="shared" si="1067"/>
        <v>69.40605155024258</v>
      </c>
      <c r="AA3983">
        <f t="shared" si="1070"/>
        <v>82.60870436798524</v>
      </c>
      <c r="AB3983">
        <f t="shared" si="1068"/>
        <v>0</v>
      </c>
      <c r="AC3983">
        <f t="shared" si="1069"/>
        <v>-1.2956320147594624E-3</v>
      </c>
    </row>
    <row r="3984" spans="1:29" x14ac:dyDescent="0.3">
      <c r="A3984" s="2">
        <v>42335</v>
      </c>
      <c r="B3984">
        <v>2088.8200000000002</v>
      </c>
      <c r="C3984">
        <v>2093.29</v>
      </c>
      <c r="D3984">
        <v>2084.13</v>
      </c>
      <c r="E3984">
        <v>2090.11</v>
      </c>
      <c r="F3984">
        <v>1466840000</v>
      </c>
      <c r="G3984">
        <v>6.751633028003198</v>
      </c>
      <c r="H3984">
        <v>-2.4083669719966569</v>
      </c>
      <c r="I3984">
        <v>45.076083835775847</v>
      </c>
      <c r="J3984">
        <v>74.038102353381305</v>
      </c>
      <c r="K3984">
        <v>79.05</v>
      </c>
      <c r="L3984">
        <f t="shared" si="1059"/>
        <v>2086.5383669719968</v>
      </c>
      <c r="N3984">
        <f t="shared" si="1054"/>
        <v>6.751633028003198</v>
      </c>
      <c r="O3984">
        <f t="shared" si="1055"/>
        <v>-2.4083669719966565</v>
      </c>
      <c r="P3984">
        <f t="shared" si="1056"/>
        <v>0</v>
      </c>
      <c r="Q3984">
        <f t="shared" si="1057"/>
        <v>0</v>
      </c>
      <c r="R3984">
        <f t="shared" si="1058"/>
        <v>2089.1766666666667</v>
      </c>
      <c r="S3984">
        <f t="shared" si="1060"/>
        <v>2088.1259999999997</v>
      </c>
      <c r="T3984">
        <f t="shared" si="1061"/>
        <v>7.7440000000005966</v>
      </c>
      <c r="U3984">
        <f t="shared" si="1062"/>
        <v>1.5488000000001194</v>
      </c>
      <c r="V3984">
        <f t="shared" si="1063"/>
        <v>45.224977043169055</v>
      </c>
      <c r="W3984">
        <f t="shared" si="1064"/>
        <v>0.14889320739320766</v>
      </c>
      <c r="X3984">
        <f t="shared" si="1065"/>
        <v>2097.06</v>
      </c>
      <c r="Y3984">
        <f t="shared" si="1066"/>
        <v>2070.29</v>
      </c>
      <c r="Z3984">
        <f t="shared" si="1067"/>
        <v>74.038102353381305</v>
      </c>
      <c r="AA3984">
        <f t="shared" si="1070"/>
        <v>79.049583932945097</v>
      </c>
      <c r="AB3984">
        <f t="shared" si="1068"/>
        <v>0</v>
      </c>
      <c r="AC3984">
        <f t="shared" si="1069"/>
        <v>-4.1606705489982687E-4</v>
      </c>
    </row>
    <row r="3985" spans="1:29" x14ac:dyDescent="0.3">
      <c r="A3985" s="2">
        <v>42338</v>
      </c>
      <c r="B3985">
        <v>2090.9499999999998</v>
      </c>
      <c r="C3985">
        <v>2093.81</v>
      </c>
      <c r="D3985">
        <v>2080.41</v>
      </c>
      <c r="E3985">
        <v>2080.41</v>
      </c>
      <c r="F3985">
        <v>4275030000</v>
      </c>
      <c r="G3985">
        <v>9.3144220186686653</v>
      </c>
      <c r="H3985">
        <v>-4.0855779813314257</v>
      </c>
      <c r="I3985">
        <v>-77.061536730790749</v>
      </c>
      <c r="J3985">
        <v>39.968404423380044</v>
      </c>
      <c r="K3985">
        <v>69.069999999999993</v>
      </c>
      <c r="L3985">
        <f t="shared" si="1059"/>
        <v>2084.4955779813313</v>
      </c>
      <c r="N3985">
        <f t="shared" si="1054"/>
        <v>9.3144220186686653</v>
      </c>
      <c r="O3985">
        <f t="shared" si="1055"/>
        <v>-4.0855779813314257</v>
      </c>
      <c r="P3985">
        <f t="shared" si="1056"/>
        <v>0</v>
      </c>
      <c r="Q3985">
        <f t="shared" si="1057"/>
        <v>0</v>
      </c>
      <c r="R3985">
        <f t="shared" si="1058"/>
        <v>2084.8766666666666</v>
      </c>
      <c r="S3985">
        <f t="shared" si="1060"/>
        <v>2087.1646666666666</v>
      </c>
      <c r="T3985">
        <f t="shared" si="1061"/>
        <v>9.8720000000002983</v>
      </c>
      <c r="U3985">
        <f t="shared" si="1062"/>
        <v>1.9744000000000597</v>
      </c>
      <c r="V3985">
        <f t="shared" si="1063"/>
        <v>-77.255537547269782</v>
      </c>
      <c r="W3985">
        <f t="shared" si="1064"/>
        <v>-0.19400081647903278</v>
      </c>
      <c r="X3985">
        <f t="shared" si="1065"/>
        <v>2095.61</v>
      </c>
      <c r="Y3985">
        <f t="shared" si="1066"/>
        <v>2070.29</v>
      </c>
      <c r="Z3985">
        <f t="shared" si="1067"/>
        <v>39.968404423380036</v>
      </c>
      <c r="AA3985">
        <f t="shared" si="1070"/>
        <v>69.074937278030504</v>
      </c>
      <c r="AB3985">
        <f t="shared" si="1068"/>
        <v>0</v>
      </c>
      <c r="AC3985">
        <f t="shared" si="1069"/>
        <v>4.9372780305105834E-3</v>
      </c>
    </row>
    <row r="3986" spans="1:29" x14ac:dyDescent="0.3">
      <c r="A3986" s="2">
        <v>42339</v>
      </c>
      <c r="B3986">
        <v>2082.9299999999998</v>
      </c>
      <c r="C3986">
        <v>2103.37</v>
      </c>
      <c r="D3986">
        <v>2082.9299999999998</v>
      </c>
      <c r="E3986">
        <v>2102.63</v>
      </c>
      <c r="F3986">
        <v>3712120000</v>
      </c>
      <c r="G3986">
        <v>12.829614679112179</v>
      </c>
      <c r="H3986">
        <v>-7.6103853208878718</v>
      </c>
      <c r="I3986">
        <v>149.49899799599379</v>
      </c>
      <c r="J3986">
        <v>97.762998790810812</v>
      </c>
      <c r="K3986">
        <v>72.72</v>
      </c>
      <c r="L3986">
        <f t="shared" si="1059"/>
        <v>2090.5403853208877</v>
      </c>
      <c r="N3986">
        <f t="shared" si="1054"/>
        <v>12.829614679112183</v>
      </c>
      <c r="O3986">
        <f t="shared" si="1055"/>
        <v>-7.6103853208878718</v>
      </c>
      <c r="P3986">
        <f t="shared" si="1056"/>
        <v>0</v>
      </c>
      <c r="Q3986">
        <f t="shared" si="1057"/>
        <v>0</v>
      </c>
      <c r="R3986">
        <f t="shared" si="1058"/>
        <v>2096.31</v>
      </c>
      <c r="S3986">
        <f t="shared" si="1060"/>
        <v>2088.8539999999998</v>
      </c>
      <c r="T3986">
        <f t="shared" si="1061"/>
        <v>16.629333333333761</v>
      </c>
      <c r="U3986">
        <f t="shared" si="1062"/>
        <v>3.3258666666667525</v>
      </c>
      <c r="V3986">
        <f t="shared" si="1063"/>
        <v>149.45477870429639</v>
      </c>
      <c r="W3986">
        <f t="shared" si="1064"/>
        <v>-4.4219291697402241E-2</v>
      </c>
      <c r="X3986">
        <f t="shared" si="1065"/>
        <v>2103.37</v>
      </c>
      <c r="Y3986">
        <f t="shared" si="1066"/>
        <v>2070.29</v>
      </c>
      <c r="Z3986">
        <f t="shared" si="1067"/>
        <v>97.762998790810812</v>
      </c>
      <c r="AA3986">
        <f t="shared" si="1070"/>
        <v>72.720578474816534</v>
      </c>
      <c r="AB3986">
        <f t="shared" si="1068"/>
        <v>0</v>
      </c>
      <c r="AC3986">
        <f t="shared" si="1069"/>
        <v>5.7847481653539035E-4</v>
      </c>
    </row>
    <row r="3987" spans="1:29" x14ac:dyDescent="0.3">
      <c r="A3987" s="2">
        <v>42340</v>
      </c>
      <c r="B3987">
        <v>2101.71</v>
      </c>
      <c r="C3987">
        <v>2104.27</v>
      </c>
      <c r="D3987">
        <v>2077.11</v>
      </c>
      <c r="E3987">
        <v>2079.5100000000002</v>
      </c>
      <c r="F3987">
        <v>3950640000</v>
      </c>
      <c r="G3987">
        <v>17.406409786074619</v>
      </c>
      <c r="H3987">
        <v>-9.7535902139252357</v>
      </c>
      <c r="I3987">
        <v>-56.493146343394187</v>
      </c>
      <c r="J3987">
        <v>8.8365243004422087</v>
      </c>
      <c r="K3987">
        <v>58</v>
      </c>
      <c r="L3987">
        <f t="shared" si="1059"/>
        <v>2086.8635902139254</v>
      </c>
      <c r="N3987">
        <f t="shared" si="1054"/>
        <v>17.406409786074619</v>
      </c>
      <c r="O3987">
        <f t="shared" si="1055"/>
        <v>-9.7535902139252357</v>
      </c>
      <c r="P3987">
        <f t="shared" si="1056"/>
        <v>0</v>
      </c>
      <c r="Q3987">
        <f t="shared" si="1057"/>
        <v>0</v>
      </c>
      <c r="R3987">
        <f t="shared" si="1058"/>
        <v>2086.9633333333336</v>
      </c>
      <c r="S3987">
        <f t="shared" si="1060"/>
        <v>2089.3433333333332</v>
      </c>
      <c r="T3987">
        <f t="shared" si="1061"/>
        <v>14.026666666666188</v>
      </c>
      <c r="U3987">
        <f t="shared" si="1062"/>
        <v>2.8053333333332375</v>
      </c>
      <c r="V3987">
        <f t="shared" si="1063"/>
        <v>-56.558935361210452</v>
      </c>
      <c r="W3987">
        <f t="shared" si="1064"/>
        <v>-6.5789017816264561E-2</v>
      </c>
      <c r="X3987">
        <f t="shared" si="1065"/>
        <v>2104.27</v>
      </c>
      <c r="Y3987">
        <f t="shared" si="1066"/>
        <v>2077.11</v>
      </c>
      <c r="Z3987">
        <f t="shared" si="1067"/>
        <v>8.8365243004422087</v>
      </c>
      <c r="AA3987">
        <f t="shared" si="1070"/>
        <v>58.002416283651385</v>
      </c>
      <c r="AB3987">
        <f t="shared" si="1068"/>
        <v>0</v>
      </c>
      <c r="AC3987">
        <f t="shared" si="1069"/>
        <v>2.4162836513852426E-3</v>
      </c>
    </row>
    <row r="3988" spans="1:29" x14ac:dyDescent="0.3">
      <c r="A3988" s="2">
        <v>42341</v>
      </c>
      <c r="B3988">
        <v>2080.71</v>
      </c>
      <c r="C3988">
        <v>2085</v>
      </c>
      <c r="D3988">
        <v>2042.35</v>
      </c>
      <c r="E3988">
        <v>2049.62</v>
      </c>
      <c r="F3988">
        <v>4306490000</v>
      </c>
      <c r="G3988">
        <v>10.550939857383129</v>
      </c>
      <c r="H3988">
        <v>-32.099060142616963</v>
      </c>
      <c r="I3988">
        <v>-166.60945973776739</v>
      </c>
      <c r="J3988">
        <v>11.740956072351381</v>
      </c>
      <c r="K3988">
        <v>46.47</v>
      </c>
      <c r="L3988">
        <f t="shared" si="1059"/>
        <v>2074.4490601426169</v>
      </c>
      <c r="N3988">
        <f t="shared" si="1054"/>
        <v>10.550939857383128</v>
      </c>
      <c r="O3988">
        <f t="shared" si="1055"/>
        <v>-32.099060142616963</v>
      </c>
      <c r="P3988">
        <f t="shared" si="1056"/>
        <v>0</v>
      </c>
      <c r="Q3988">
        <f t="shared" si="1057"/>
        <v>0</v>
      </c>
      <c r="R3988">
        <f t="shared" si="1058"/>
        <v>2058.9900000000002</v>
      </c>
      <c r="S3988">
        <f t="shared" si="1060"/>
        <v>2083.2633333333333</v>
      </c>
      <c r="T3988">
        <f t="shared" si="1061"/>
        <v>48.546666666666624</v>
      </c>
      <c r="U3988">
        <f t="shared" si="1062"/>
        <v>9.7093333333333245</v>
      </c>
      <c r="V3988">
        <f t="shared" si="1063"/>
        <v>-166.66666666666512</v>
      </c>
      <c r="W3988">
        <f t="shared" si="1064"/>
        <v>-5.7206928897727494E-2</v>
      </c>
      <c r="X3988">
        <f t="shared" si="1065"/>
        <v>2104.27</v>
      </c>
      <c r="Y3988">
        <f t="shared" si="1066"/>
        <v>2042.35</v>
      </c>
      <c r="Z3988">
        <f t="shared" si="1067"/>
        <v>11.740956072351379</v>
      </c>
      <c r="AA3988">
        <f t="shared" si="1070"/>
        <v>46.469397188073145</v>
      </c>
      <c r="AB3988">
        <f t="shared" si="1068"/>
        <v>0</v>
      </c>
      <c r="AC3988">
        <f t="shared" si="1069"/>
        <v>-6.0281192685351925E-4</v>
      </c>
    </row>
    <row r="3989" spans="1:29" x14ac:dyDescent="0.3">
      <c r="A3989" s="2">
        <v>42342</v>
      </c>
      <c r="B3989">
        <v>2051.2399999999998</v>
      </c>
      <c r="C3989">
        <v>2093.84</v>
      </c>
      <c r="D3989">
        <v>2051.2399999999998</v>
      </c>
      <c r="E3989">
        <v>2091.69</v>
      </c>
      <c r="F3989">
        <v>4214910000</v>
      </c>
      <c r="G3989">
        <v>13.643959904921759</v>
      </c>
      <c r="H3989">
        <v>-28.95604009507861</v>
      </c>
      <c r="I3989">
        <v>-15.547094551716119</v>
      </c>
      <c r="J3989">
        <v>79.683462532299885</v>
      </c>
      <c r="K3989">
        <v>47.6</v>
      </c>
      <c r="L3989">
        <f t="shared" si="1059"/>
        <v>2080.1960400950784</v>
      </c>
      <c r="N3989">
        <f t="shared" si="1054"/>
        <v>13.643959904921758</v>
      </c>
      <c r="O3989">
        <f t="shared" si="1055"/>
        <v>-28.956040095078606</v>
      </c>
      <c r="P3989">
        <f t="shared" si="1056"/>
        <v>0</v>
      </c>
      <c r="Q3989">
        <f t="shared" si="1057"/>
        <v>0</v>
      </c>
      <c r="R3989">
        <f t="shared" si="1058"/>
        <v>2078.9233333333336</v>
      </c>
      <c r="S3989">
        <f t="shared" si="1060"/>
        <v>2081.2126666666668</v>
      </c>
      <c r="T3989">
        <f t="shared" si="1061"/>
        <v>49.023999999999432</v>
      </c>
      <c r="U3989">
        <f t="shared" si="1062"/>
        <v>9.8047999999998865</v>
      </c>
      <c r="V3989">
        <f t="shared" si="1063"/>
        <v>-15.56607194661926</v>
      </c>
      <c r="W3989">
        <f t="shared" si="1064"/>
        <v>-1.8977394903140876E-2</v>
      </c>
      <c r="X3989">
        <f t="shared" si="1065"/>
        <v>2104.27</v>
      </c>
      <c r="Y3989">
        <f t="shared" si="1066"/>
        <v>2042.35</v>
      </c>
      <c r="Z3989">
        <f t="shared" si="1067"/>
        <v>79.683462532299885</v>
      </c>
      <c r="AA3989">
        <f t="shared" si="1070"/>
        <v>47.598469223856867</v>
      </c>
      <c r="AB3989">
        <f t="shared" si="1068"/>
        <v>0</v>
      </c>
      <c r="AC3989">
        <f t="shared" si="1069"/>
        <v>-1.5307761431344602E-3</v>
      </c>
    </row>
    <row r="3990" spans="1:29" x14ac:dyDescent="0.3">
      <c r="A3990" s="2">
        <v>42345</v>
      </c>
      <c r="B3990">
        <v>2090.42</v>
      </c>
      <c r="C3990">
        <v>2090.42</v>
      </c>
      <c r="D3990">
        <v>2066.7800000000002</v>
      </c>
      <c r="E3990">
        <v>2077.0700000000002</v>
      </c>
      <c r="F3990">
        <v>4043820000</v>
      </c>
      <c r="G3990">
        <v>11.26597326994761</v>
      </c>
      <c r="H3990">
        <v>-12.374026730052259</v>
      </c>
      <c r="I3990">
        <v>-12.51856566942484</v>
      </c>
      <c r="J3990">
        <v>56.072351421188984</v>
      </c>
      <c r="K3990">
        <v>50.82</v>
      </c>
      <c r="L3990">
        <f t="shared" si="1059"/>
        <v>2079.1540267300525</v>
      </c>
      <c r="N3990">
        <f t="shared" si="1054"/>
        <v>11.265973269947608</v>
      </c>
      <c r="O3990">
        <f t="shared" si="1055"/>
        <v>-12.374026730052265</v>
      </c>
      <c r="P3990">
        <f t="shared" si="1056"/>
        <v>0</v>
      </c>
      <c r="Q3990">
        <f t="shared" si="1057"/>
        <v>0</v>
      </c>
      <c r="R3990">
        <f t="shared" si="1058"/>
        <v>2078.09</v>
      </c>
      <c r="S3990">
        <f t="shared" si="1060"/>
        <v>2079.8553333333339</v>
      </c>
      <c r="T3990">
        <f t="shared" si="1061"/>
        <v>47.125333333333401</v>
      </c>
      <c r="U3990">
        <f t="shared" si="1062"/>
        <v>9.4250666666666802</v>
      </c>
      <c r="V3990">
        <f t="shared" si="1063"/>
        <v>-12.486796438813704</v>
      </c>
      <c r="W3990">
        <f t="shared" si="1064"/>
        <v>3.1769230611136123E-2</v>
      </c>
      <c r="X3990">
        <f t="shared" si="1065"/>
        <v>2104.27</v>
      </c>
      <c r="Y3990">
        <f t="shared" si="1066"/>
        <v>2042.35</v>
      </c>
      <c r="Z3990">
        <f t="shared" si="1067"/>
        <v>56.072351421188976</v>
      </c>
      <c r="AA3990">
        <f t="shared" si="1070"/>
        <v>50.819258623418655</v>
      </c>
      <c r="AB3990">
        <f t="shared" si="1068"/>
        <v>0</v>
      </c>
      <c r="AC3990">
        <f t="shared" si="1069"/>
        <v>-7.4137658134532103E-4</v>
      </c>
    </row>
    <row r="3991" spans="1:29" x14ac:dyDescent="0.3">
      <c r="A3991" s="2">
        <v>42346</v>
      </c>
      <c r="B3991">
        <v>2073.39</v>
      </c>
      <c r="C3991">
        <v>2073.85</v>
      </c>
      <c r="D3991">
        <v>2052.3200000000002</v>
      </c>
      <c r="E3991">
        <v>2063.59</v>
      </c>
      <c r="F3991">
        <v>4173570000</v>
      </c>
      <c r="G3991">
        <v>-0.1160178200352675</v>
      </c>
      <c r="H3991">
        <v>-21.646017820035009</v>
      </c>
      <c r="I3991">
        <v>-68.646320227289237</v>
      </c>
      <c r="J3991">
        <v>34.302325581395692</v>
      </c>
      <c r="K3991">
        <v>38.130000000000003</v>
      </c>
      <c r="L3991">
        <f t="shared" si="1059"/>
        <v>2073.9660178200352</v>
      </c>
      <c r="N3991">
        <f t="shared" si="1054"/>
        <v>-0.1160178200352675</v>
      </c>
      <c r="O3991">
        <f t="shared" si="1055"/>
        <v>-21.646017820035013</v>
      </c>
      <c r="P3991">
        <f t="shared" si="1056"/>
        <v>0</v>
      </c>
      <c r="Q3991">
        <f t="shared" si="1057"/>
        <v>0</v>
      </c>
      <c r="R3991">
        <f t="shared" si="1058"/>
        <v>2063.2533333333336</v>
      </c>
      <c r="S3991">
        <f t="shared" si="1060"/>
        <v>2073.2440000000001</v>
      </c>
      <c r="T3991">
        <f t="shared" si="1061"/>
        <v>48.489333333333434</v>
      </c>
      <c r="U3991">
        <f t="shared" si="1062"/>
        <v>9.6978666666666875</v>
      </c>
      <c r="V3991">
        <f t="shared" si="1063"/>
        <v>-68.679480481388083</v>
      </c>
      <c r="W3991">
        <f t="shared" si="1064"/>
        <v>-3.3160254098845598E-2</v>
      </c>
      <c r="X3991">
        <f t="shared" si="1065"/>
        <v>2104.27</v>
      </c>
      <c r="Y3991">
        <f t="shared" si="1066"/>
        <v>2042.35</v>
      </c>
      <c r="Z3991">
        <f t="shared" si="1067"/>
        <v>34.302325581395692</v>
      </c>
      <c r="AA3991">
        <f t="shared" si="1070"/>
        <v>38.127123981535625</v>
      </c>
      <c r="AB3991">
        <f t="shared" si="1068"/>
        <v>0</v>
      </c>
      <c r="AC3991">
        <f t="shared" si="1069"/>
        <v>-2.8760184643772391E-3</v>
      </c>
    </row>
    <row r="3992" spans="1:29" x14ac:dyDescent="0.3">
      <c r="A3992" s="2">
        <v>42347</v>
      </c>
      <c r="B3992">
        <v>2061.17</v>
      </c>
      <c r="C3992">
        <v>2080.33</v>
      </c>
      <c r="D3992">
        <v>2036.53</v>
      </c>
      <c r="E3992">
        <v>2047.62</v>
      </c>
      <c r="F3992">
        <v>4385250000</v>
      </c>
      <c r="G3992">
        <v>15.145988119976209</v>
      </c>
      <c r="H3992">
        <v>-28.654011880023749</v>
      </c>
      <c r="I3992">
        <v>-85.489581105806309</v>
      </c>
      <c r="J3992">
        <v>19.350898621531819</v>
      </c>
      <c r="K3992">
        <v>40.229999999999997</v>
      </c>
      <c r="L3992">
        <f t="shared" si="1059"/>
        <v>2065.1840118800237</v>
      </c>
      <c r="N3992">
        <f t="shared" si="1054"/>
        <v>15.145988119976209</v>
      </c>
      <c r="O3992">
        <f t="shared" si="1055"/>
        <v>-28.654011880023745</v>
      </c>
      <c r="P3992">
        <f t="shared" si="1056"/>
        <v>0</v>
      </c>
      <c r="Q3992">
        <f t="shared" si="1057"/>
        <v>0</v>
      </c>
      <c r="R3992">
        <f t="shared" si="1058"/>
        <v>2054.8266666666664</v>
      </c>
      <c r="S3992">
        <f t="shared" si="1060"/>
        <v>2066.8166666666666</v>
      </c>
      <c r="T3992">
        <f t="shared" si="1061"/>
        <v>46.760000000000218</v>
      </c>
      <c r="U3992">
        <f t="shared" si="1062"/>
        <v>9.3520000000000429</v>
      </c>
      <c r="V3992">
        <f t="shared" si="1063"/>
        <v>-85.471913316225994</v>
      </c>
      <c r="W3992">
        <f t="shared" si="1064"/>
        <v>1.766778958031523E-2</v>
      </c>
      <c r="X3992">
        <f t="shared" si="1065"/>
        <v>2093.84</v>
      </c>
      <c r="Y3992">
        <f t="shared" si="1066"/>
        <v>2036.53</v>
      </c>
      <c r="Z3992">
        <f t="shared" si="1067"/>
        <v>19.350898621531819</v>
      </c>
      <c r="AA3992">
        <f t="shared" si="1070"/>
        <v>40.229998845753549</v>
      </c>
      <c r="AB3992">
        <f t="shared" si="1068"/>
        <v>0</v>
      </c>
      <c r="AC3992">
        <f t="shared" si="1069"/>
        <v>-1.1542464477543035E-6</v>
      </c>
    </row>
    <row r="3993" spans="1:29" x14ac:dyDescent="0.3">
      <c r="A3993" s="2">
        <v>42348</v>
      </c>
      <c r="B3993">
        <v>2047.93</v>
      </c>
      <c r="C3993">
        <v>2067.65</v>
      </c>
      <c r="D3993">
        <v>2045.67</v>
      </c>
      <c r="E3993">
        <v>2052.23</v>
      </c>
      <c r="F3993">
        <v>3715150000</v>
      </c>
      <c r="G3993">
        <v>6.783992079984273</v>
      </c>
      <c r="H3993">
        <v>-15.196007920015751</v>
      </c>
      <c r="I3993">
        <v>-72.787704387785723</v>
      </c>
      <c r="J3993">
        <v>27.39487000523469</v>
      </c>
      <c r="K3993">
        <v>43.36</v>
      </c>
      <c r="L3993">
        <f t="shared" si="1059"/>
        <v>2060.8660079200158</v>
      </c>
      <c r="N3993">
        <f t="shared" si="1054"/>
        <v>6.783992079984273</v>
      </c>
      <c r="O3993">
        <f t="shared" si="1055"/>
        <v>-15.196007920015745</v>
      </c>
      <c r="P3993">
        <f t="shared" si="1056"/>
        <v>0</v>
      </c>
      <c r="Q3993">
        <f t="shared" si="1057"/>
        <v>0</v>
      </c>
      <c r="R3993">
        <f t="shared" si="1058"/>
        <v>2055.1833333333329</v>
      </c>
      <c r="S3993">
        <f t="shared" si="1060"/>
        <v>2066.0553333333332</v>
      </c>
      <c r="T3993">
        <f t="shared" si="1061"/>
        <v>49.805333333334147</v>
      </c>
      <c r="U3993">
        <f t="shared" si="1062"/>
        <v>9.9610666666668291</v>
      </c>
      <c r="V3993">
        <f t="shared" si="1063"/>
        <v>-72.763291749211064</v>
      </c>
      <c r="W3993">
        <f t="shared" si="1064"/>
        <v>2.4412638574659695E-2</v>
      </c>
      <c r="X3993">
        <f t="shared" si="1065"/>
        <v>2093.84</v>
      </c>
      <c r="Y3993">
        <f t="shared" si="1066"/>
        <v>2036.53</v>
      </c>
      <c r="Z3993">
        <f t="shared" si="1067"/>
        <v>27.394870005234687</v>
      </c>
      <c r="AA3993">
        <f t="shared" si="1070"/>
        <v>43.360781632330216</v>
      </c>
      <c r="AB3993">
        <f t="shared" si="1068"/>
        <v>0</v>
      </c>
      <c r="AC3993">
        <f t="shared" si="1069"/>
        <v>7.8163233021655287E-4</v>
      </c>
    </row>
    <row r="3994" spans="1:29" x14ac:dyDescent="0.3">
      <c r="A3994" s="2">
        <v>42349</v>
      </c>
      <c r="B3994">
        <v>2047.27</v>
      </c>
      <c r="C3994">
        <v>2047.27</v>
      </c>
      <c r="D3994">
        <v>2008.8</v>
      </c>
      <c r="E3994">
        <v>2012.37</v>
      </c>
      <c r="F3994">
        <v>4301060000</v>
      </c>
      <c r="G3994">
        <v>2.5693280533225789</v>
      </c>
      <c r="H3994">
        <v>-35.900671946677448</v>
      </c>
      <c r="I3994">
        <v>-166.60595653154149</v>
      </c>
      <c r="J3994">
        <v>4.3739279588335336</v>
      </c>
      <c r="K3994">
        <v>28.3</v>
      </c>
      <c r="L3994">
        <f t="shared" si="1059"/>
        <v>2044.7006719466774</v>
      </c>
      <c r="N3994">
        <f t="shared" si="1054"/>
        <v>2.5693280533225789</v>
      </c>
      <c r="O3994">
        <f t="shared" si="1055"/>
        <v>-35.900671946677448</v>
      </c>
      <c r="P3994">
        <f t="shared" si="1056"/>
        <v>0</v>
      </c>
      <c r="Q3994">
        <f t="shared" si="1057"/>
        <v>0</v>
      </c>
      <c r="R3994">
        <f t="shared" si="1058"/>
        <v>2022.8133333333333</v>
      </c>
      <c r="S3994">
        <f t="shared" si="1060"/>
        <v>2054.833333333333</v>
      </c>
      <c r="T3994">
        <f t="shared" si="1061"/>
        <v>64.053333333333967</v>
      </c>
      <c r="U3994">
        <f t="shared" si="1062"/>
        <v>12.810666666666794</v>
      </c>
      <c r="V3994">
        <f t="shared" si="1063"/>
        <v>-166.63197335553411</v>
      </c>
      <c r="W3994">
        <f t="shared" si="1064"/>
        <v>-2.6016823992620175E-2</v>
      </c>
      <c r="X3994">
        <f t="shared" si="1065"/>
        <v>2090.42</v>
      </c>
      <c r="Y3994">
        <f t="shared" si="1066"/>
        <v>2008.8</v>
      </c>
      <c r="Z3994">
        <f t="shared" si="1067"/>
        <v>4.3739279588335345</v>
      </c>
      <c r="AA3994">
        <f t="shared" si="1070"/>
        <v>28.298874717636942</v>
      </c>
      <c r="AB3994">
        <f t="shared" si="1068"/>
        <v>0</v>
      </c>
      <c r="AC3994">
        <f t="shared" si="1069"/>
        <v>-1.125282363059199E-3</v>
      </c>
    </row>
    <row r="3995" spans="1:29" x14ac:dyDescent="0.3">
      <c r="A3995" s="2">
        <v>42352</v>
      </c>
      <c r="B3995">
        <v>2013.37</v>
      </c>
      <c r="C3995">
        <v>2022.92</v>
      </c>
      <c r="D3995">
        <v>1993.26</v>
      </c>
      <c r="E3995">
        <v>2021.94</v>
      </c>
      <c r="F3995">
        <v>4612440000</v>
      </c>
      <c r="G3995">
        <v>-14.19378129778511</v>
      </c>
      <c r="H3995">
        <v>-43.85378129778519</v>
      </c>
      <c r="I3995">
        <v>-100.8971464953412</v>
      </c>
      <c r="J3995">
        <v>32.93901458596541</v>
      </c>
      <c r="K3995">
        <v>23.67</v>
      </c>
      <c r="L3995">
        <f t="shared" si="1059"/>
        <v>2037.1137812977852</v>
      </c>
      <c r="N3995">
        <f t="shared" si="1054"/>
        <v>-14.193781297785108</v>
      </c>
      <c r="O3995">
        <f t="shared" si="1055"/>
        <v>-43.85378129778519</v>
      </c>
      <c r="P3995">
        <f t="shared" si="1056"/>
        <v>0</v>
      </c>
      <c r="Q3995">
        <f t="shared" si="1057"/>
        <v>0</v>
      </c>
      <c r="R3995">
        <f t="shared" si="1058"/>
        <v>2012.7066666666669</v>
      </c>
      <c r="S3995">
        <f t="shared" si="1060"/>
        <v>2041.7566666666667</v>
      </c>
      <c r="T3995">
        <f t="shared" si="1061"/>
        <v>95.986666666665997</v>
      </c>
      <c r="U3995">
        <f t="shared" si="1062"/>
        <v>19.197333333333198</v>
      </c>
      <c r="V3995">
        <f t="shared" si="1063"/>
        <v>-100.88206695374335</v>
      </c>
      <c r="W3995">
        <f t="shared" si="1064"/>
        <v>1.5079541597856405E-2</v>
      </c>
      <c r="X3995">
        <f t="shared" si="1065"/>
        <v>2080.33</v>
      </c>
      <c r="Y3995">
        <f t="shared" si="1066"/>
        <v>1993.26</v>
      </c>
      <c r="Z3995">
        <f t="shared" si="1067"/>
        <v>32.93901458596541</v>
      </c>
      <c r="AA3995">
        <f t="shared" si="1070"/>
        <v>23.672207350592227</v>
      </c>
      <c r="AB3995">
        <f t="shared" si="1068"/>
        <v>0</v>
      </c>
      <c r="AC3995">
        <f t="shared" si="1069"/>
        <v>2.2073505922257652E-3</v>
      </c>
    </row>
    <row r="3996" spans="1:29" x14ac:dyDescent="0.3">
      <c r="A3996" s="2">
        <v>42353</v>
      </c>
      <c r="B3996">
        <v>2025.55</v>
      </c>
      <c r="C3996">
        <v>2053.87</v>
      </c>
      <c r="D3996">
        <v>2025.55</v>
      </c>
      <c r="E3996">
        <v>2043.41</v>
      </c>
      <c r="F3996">
        <v>4353540000</v>
      </c>
      <c r="G3996">
        <v>14.657479134809821</v>
      </c>
      <c r="H3996">
        <v>-13.662520865190119</v>
      </c>
      <c r="I3996">
        <v>15.583898534033439</v>
      </c>
      <c r="J3996">
        <v>57.5973354772024</v>
      </c>
      <c r="K3996">
        <v>28.33</v>
      </c>
      <c r="L3996">
        <f t="shared" si="1059"/>
        <v>2039.2125208651901</v>
      </c>
      <c r="N3996">
        <f t="shared" si="1054"/>
        <v>14.657479134809819</v>
      </c>
      <c r="O3996">
        <f t="shared" si="1055"/>
        <v>-13.662520865190118</v>
      </c>
      <c r="P3996">
        <f t="shared" si="1056"/>
        <v>0</v>
      </c>
      <c r="Q3996">
        <f t="shared" si="1057"/>
        <v>0</v>
      </c>
      <c r="R3996">
        <f t="shared" si="1058"/>
        <v>2040.9433333333334</v>
      </c>
      <c r="S3996">
        <f t="shared" si="1060"/>
        <v>2037.2946666666667</v>
      </c>
      <c r="T3996">
        <f t="shared" si="1061"/>
        <v>78.138666666665813</v>
      </c>
      <c r="U3996">
        <f t="shared" si="1062"/>
        <v>15.627733333333163</v>
      </c>
      <c r="V3996">
        <f t="shared" si="1063"/>
        <v>15.564921620822611</v>
      </c>
      <c r="W3996">
        <f t="shared" si="1064"/>
        <v>-1.8976913210828172E-2</v>
      </c>
      <c r="X3996">
        <f t="shared" si="1065"/>
        <v>2080.33</v>
      </c>
      <c r="Y3996">
        <f t="shared" si="1066"/>
        <v>1993.26</v>
      </c>
      <c r="Z3996">
        <f t="shared" si="1067"/>
        <v>57.5973354772024</v>
      </c>
      <c r="AA3996">
        <f t="shared" si="1070"/>
        <v>28.33120932975357</v>
      </c>
      <c r="AB3996">
        <f t="shared" si="1068"/>
        <v>0</v>
      </c>
      <c r="AC3996">
        <f t="shared" si="1069"/>
        <v>1.2093297535713532E-3</v>
      </c>
    </row>
    <row r="3997" spans="1:29" x14ac:dyDescent="0.3">
      <c r="A3997" s="2">
        <v>42354</v>
      </c>
      <c r="B3997">
        <v>2046.5</v>
      </c>
      <c r="C3997">
        <v>2076.7199999999998</v>
      </c>
      <c r="D3997">
        <v>2042.43</v>
      </c>
      <c r="E3997">
        <v>2073.0700000000002</v>
      </c>
      <c r="F3997">
        <v>4635450000</v>
      </c>
      <c r="G3997">
        <v>26.221652756539701</v>
      </c>
      <c r="H3997">
        <v>-8.068347243460039</v>
      </c>
      <c r="I3997">
        <v>97.160522692437766</v>
      </c>
      <c r="J3997">
        <v>95.626647495806793</v>
      </c>
      <c r="K3997">
        <v>43.59</v>
      </c>
      <c r="L3997">
        <f t="shared" si="1059"/>
        <v>2050.4983472434601</v>
      </c>
      <c r="N3997">
        <f t="shared" si="1054"/>
        <v>26.221652756539697</v>
      </c>
      <c r="O3997">
        <f t="shared" si="1055"/>
        <v>-8.068347243460039</v>
      </c>
      <c r="P3997">
        <f t="shared" si="1056"/>
        <v>0</v>
      </c>
      <c r="Q3997">
        <f t="shared" si="1057"/>
        <v>0</v>
      </c>
      <c r="R3997">
        <f t="shared" si="1058"/>
        <v>2064.0733333333333</v>
      </c>
      <c r="S3997">
        <f t="shared" si="1060"/>
        <v>2039.1439999999998</v>
      </c>
      <c r="T3997">
        <f t="shared" si="1061"/>
        <v>85.535999999999603</v>
      </c>
      <c r="U3997">
        <f t="shared" si="1062"/>
        <v>17.107199999999921</v>
      </c>
      <c r="V3997">
        <f t="shared" si="1063"/>
        <v>97.149478322318899</v>
      </c>
      <c r="W3997">
        <f t="shared" si="1064"/>
        <v>-1.1044370118867164E-2</v>
      </c>
      <c r="X3997">
        <f t="shared" si="1065"/>
        <v>2076.7199999999998</v>
      </c>
      <c r="Y3997">
        <f t="shared" si="1066"/>
        <v>1993.26</v>
      </c>
      <c r="Z3997">
        <f t="shared" si="1067"/>
        <v>95.626647495806793</v>
      </c>
      <c r="AA3997">
        <f t="shared" si="1070"/>
        <v>43.586359104608562</v>
      </c>
      <c r="AB3997">
        <f t="shared" si="1068"/>
        <v>0</v>
      </c>
      <c r="AC3997">
        <f t="shared" si="1069"/>
        <v>-3.6408953914417452E-3</v>
      </c>
    </row>
    <row r="3998" spans="1:29" x14ac:dyDescent="0.3">
      <c r="A3998" s="2">
        <v>42355</v>
      </c>
      <c r="B3998">
        <v>2073.7600000000002</v>
      </c>
      <c r="C3998">
        <v>2076.37</v>
      </c>
      <c r="D3998">
        <v>2041.66</v>
      </c>
      <c r="E3998">
        <v>2041.89</v>
      </c>
      <c r="F3998">
        <v>4327390000</v>
      </c>
      <c r="G3998">
        <v>28.741101837692899</v>
      </c>
      <c r="H3998">
        <v>-5.9688981623069139</v>
      </c>
      <c r="I3998">
        <v>57.662303318789633</v>
      </c>
      <c r="J3998">
        <v>58.267433501078628</v>
      </c>
      <c r="K3998">
        <v>49.76</v>
      </c>
      <c r="L3998">
        <f t="shared" si="1059"/>
        <v>2047.628898162307</v>
      </c>
      <c r="N3998">
        <f t="shared" si="1054"/>
        <v>28.741101837692895</v>
      </c>
      <c r="O3998">
        <f t="shared" si="1055"/>
        <v>-5.9688981623069139</v>
      </c>
      <c r="P3998">
        <f t="shared" si="1056"/>
        <v>0</v>
      </c>
      <c r="Q3998">
        <f t="shared" si="1057"/>
        <v>0</v>
      </c>
      <c r="R3998">
        <f t="shared" si="1058"/>
        <v>2053.3066666666668</v>
      </c>
      <c r="S3998">
        <f t="shared" si="1060"/>
        <v>2038.7686666666668</v>
      </c>
      <c r="T3998">
        <f t="shared" si="1061"/>
        <v>84.034666666666453</v>
      </c>
      <c r="U3998">
        <f t="shared" si="1062"/>
        <v>16.806933333333291</v>
      </c>
      <c r="V3998">
        <f t="shared" si="1063"/>
        <v>57.666677244312069</v>
      </c>
      <c r="W3998">
        <f t="shared" si="1064"/>
        <v>4.3739255224366502E-3</v>
      </c>
      <c r="X3998">
        <f t="shared" si="1065"/>
        <v>2076.7199999999998</v>
      </c>
      <c r="Y3998">
        <f t="shared" si="1066"/>
        <v>1993.26</v>
      </c>
      <c r="Z3998">
        <f t="shared" si="1067"/>
        <v>58.267433501078628</v>
      </c>
      <c r="AA3998">
        <f t="shared" si="1070"/>
        <v>49.760871803777356</v>
      </c>
      <c r="AB3998">
        <f t="shared" si="1068"/>
        <v>0</v>
      </c>
      <c r="AC3998">
        <f t="shared" si="1069"/>
        <v>8.7180377735762704E-4</v>
      </c>
    </row>
    <row r="3999" spans="1:29" x14ac:dyDescent="0.3">
      <c r="A3999" s="2">
        <v>42356</v>
      </c>
      <c r="B3999">
        <v>2040.81</v>
      </c>
      <c r="C3999">
        <v>2040.81</v>
      </c>
      <c r="D3999">
        <v>2005.33</v>
      </c>
      <c r="E3999">
        <v>2005.55</v>
      </c>
      <c r="F3999">
        <v>6683070000</v>
      </c>
      <c r="G3999">
        <v>7.2074012251284776</v>
      </c>
      <c r="H3999">
        <v>-28.27259877487154</v>
      </c>
      <c r="I3999">
        <v>-75.015612945886986</v>
      </c>
      <c r="J3999">
        <v>14.72561706206565</v>
      </c>
      <c r="K3999">
        <v>51.83</v>
      </c>
      <c r="L3999">
        <f t="shared" si="1059"/>
        <v>2033.6025987748715</v>
      </c>
      <c r="N3999">
        <f t="shared" si="1054"/>
        <v>7.2074012251284785</v>
      </c>
      <c r="O3999">
        <f t="shared" si="1055"/>
        <v>-28.27259877487154</v>
      </c>
      <c r="P3999">
        <f t="shared" si="1056"/>
        <v>0</v>
      </c>
      <c r="Q3999">
        <f t="shared" si="1057"/>
        <v>0</v>
      </c>
      <c r="R3999">
        <f t="shared" si="1058"/>
        <v>2017.2299999999998</v>
      </c>
      <c r="S3999">
        <f t="shared" si="1060"/>
        <v>2037.652</v>
      </c>
      <c r="T3999">
        <f t="shared" si="1061"/>
        <v>90.734666666666726</v>
      </c>
      <c r="U3999">
        <f t="shared" si="1062"/>
        <v>18.146933333333344</v>
      </c>
      <c r="V3999">
        <f t="shared" si="1063"/>
        <v>-75.024613892522666</v>
      </c>
      <c r="W3999">
        <f t="shared" si="1064"/>
        <v>-9.0009466356804069E-3</v>
      </c>
      <c r="X3999">
        <f t="shared" si="1065"/>
        <v>2076.7199999999998</v>
      </c>
      <c r="Y3999">
        <f t="shared" si="1066"/>
        <v>1993.26</v>
      </c>
      <c r="Z3999">
        <f t="shared" si="1067"/>
        <v>14.72561706206565</v>
      </c>
      <c r="AA3999">
        <f t="shared" si="1070"/>
        <v>51.831209624423778</v>
      </c>
      <c r="AB3999">
        <f t="shared" si="1068"/>
        <v>0</v>
      </c>
      <c r="AC3999">
        <f t="shared" si="1069"/>
        <v>1.2096244237795872E-3</v>
      </c>
    </row>
    <row r="4000" spans="1:29" x14ac:dyDescent="0.3">
      <c r="A4000" s="2">
        <v>42359</v>
      </c>
      <c r="B4000">
        <v>2010.27</v>
      </c>
      <c r="C4000">
        <v>2022.9</v>
      </c>
      <c r="D4000">
        <v>2005.93</v>
      </c>
      <c r="E4000">
        <v>2021.15</v>
      </c>
      <c r="F4000">
        <v>3760280000</v>
      </c>
      <c r="G4000">
        <v>-6.5517325165810689</v>
      </c>
      <c r="H4000">
        <v>-23.5217325165811</v>
      </c>
      <c r="I4000">
        <v>-84.425149236375688</v>
      </c>
      <c r="J4000">
        <v>22.15996638184647</v>
      </c>
      <c r="K4000">
        <v>49.68</v>
      </c>
      <c r="L4000">
        <f t="shared" si="1059"/>
        <v>2029.4517325165812</v>
      </c>
      <c r="N4000">
        <f t="shared" si="1054"/>
        <v>-6.5517325165810689</v>
      </c>
      <c r="O4000">
        <f t="shared" si="1055"/>
        <v>-23.521732516581096</v>
      </c>
      <c r="P4000">
        <f t="shared" si="1056"/>
        <v>0</v>
      </c>
      <c r="Q4000">
        <f t="shared" si="1057"/>
        <v>0</v>
      </c>
      <c r="R4000">
        <f t="shared" si="1058"/>
        <v>2016.6599999999999</v>
      </c>
      <c r="S4000">
        <f t="shared" si="1060"/>
        <v>2038.4426666666666</v>
      </c>
      <c r="T4000">
        <f t="shared" si="1061"/>
        <v>85.990666666667266</v>
      </c>
      <c r="U4000">
        <f t="shared" si="1062"/>
        <v>17.198133333333452</v>
      </c>
      <c r="V4000">
        <f t="shared" si="1063"/>
        <v>-84.438104393758152</v>
      </c>
      <c r="W4000">
        <f t="shared" si="1064"/>
        <v>-1.2955157382464222E-2</v>
      </c>
      <c r="X4000">
        <f t="shared" si="1065"/>
        <v>2076.7199999999998</v>
      </c>
      <c r="Y4000">
        <f t="shared" si="1066"/>
        <v>2005.33</v>
      </c>
      <c r="Z4000">
        <f t="shared" si="1067"/>
        <v>22.159966381846466</v>
      </c>
      <c r="AA4000">
        <f t="shared" si="1070"/>
        <v>49.675399983599988</v>
      </c>
      <c r="AB4000">
        <f t="shared" si="1068"/>
        <v>0</v>
      </c>
      <c r="AC4000">
        <f t="shared" si="1069"/>
        <v>-4.6000164000119526E-3</v>
      </c>
    </row>
    <row r="4001" spans="1:29" x14ac:dyDescent="0.3">
      <c r="A4001" s="2">
        <v>42360</v>
      </c>
      <c r="B4001">
        <v>2023.15</v>
      </c>
      <c r="C4001">
        <v>2042.74</v>
      </c>
      <c r="D4001">
        <v>2020.49</v>
      </c>
      <c r="E4001">
        <v>2038.97</v>
      </c>
      <c r="F4001">
        <v>3520860000</v>
      </c>
      <c r="G4001">
        <v>10.115511655612639</v>
      </c>
      <c r="H4001">
        <v>-12.134488344387361</v>
      </c>
      <c r="I4001">
        <v>-11.57443091310825</v>
      </c>
      <c r="J4001">
        <v>47.121445580613752</v>
      </c>
      <c r="K4001">
        <v>47.58</v>
      </c>
      <c r="L4001">
        <f t="shared" si="1059"/>
        <v>2032.6244883443874</v>
      </c>
      <c r="N4001">
        <f t="shared" si="1054"/>
        <v>10.115511655612636</v>
      </c>
      <c r="O4001">
        <f t="shared" si="1055"/>
        <v>-12.134488344387364</v>
      </c>
      <c r="P4001">
        <f t="shared" si="1056"/>
        <v>0</v>
      </c>
      <c r="Q4001">
        <f t="shared" si="1057"/>
        <v>0</v>
      </c>
      <c r="R4001">
        <f t="shared" si="1058"/>
        <v>2034.0666666666666</v>
      </c>
      <c r="S4001">
        <f t="shared" si="1060"/>
        <v>2037.0673333333332</v>
      </c>
      <c r="T4001">
        <f t="shared" si="1061"/>
        <v>86.490666666667039</v>
      </c>
      <c r="U4001">
        <f t="shared" si="1062"/>
        <v>17.298133333333407</v>
      </c>
      <c r="V4001">
        <f t="shared" si="1063"/>
        <v>-11.564510493103542</v>
      </c>
      <c r="W4001">
        <f t="shared" si="1064"/>
        <v>9.9204200047076085E-3</v>
      </c>
      <c r="X4001">
        <f t="shared" si="1065"/>
        <v>2076.7199999999998</v>
      </c>
      <c r="Y4001">
        <f t="shared" si="1066"/>
        <v>2005.33</v>
      </c>
      <c r="Z4001">
        <f t="shared" si="1067"/>
        <v>47.121445580613752</v>
      </c>
      <c r="AA4001">
        <f t="shared" si="1070"/>
        <v>47.580222004282255</v>
      </c>
      <c r="AB4001">
        <f t="shared" si="1068"/>
        <v>0</v>
      </c>
      <c r="AC4001">
        <f t="shared" si="1069"/>
        <v>2.2200428225715996E-4</v>
      </c>
    </row>
    <row r="4002" spans="1:29" x14ac:dyDescent="0.3">
      <c r="A4002" s="2">
        <v>42361</v>
      </c>
      <c r="B4002">
        <v>2042.2</v>
      </c>
      <c r="C4002">
        <v>2064.73</v>
      </c>
      <c r="D4002">
        <v>2042.2</v>
      </c>
      <c r="E4002">
        <v>2064.29</v>
      </c>
      <c r="F4002">
        <v>3484090000</v>
      </c>
      <c r="G4002">
        <v>21.55034110374163</v>
      </c>
      <c r="H4002">
        <v>-0.97965889625834279</v>
      </c>
      <c r="I4002">
        <v>91.357919298843939</v>
      </c>
      <c r="J4002">
        <v>82.995495495495589</v>
      </c>
      <c r="K4002">
        <v>45.05</v>
      </c>
      <c r="L4002">
        <f t="shared" si="1059"/>
        <v>2043.1796588962584</v>
      </c>
      <c r="N4002">
        <f t="shared" si="1054"/>
        <v>21.55034110374163</v>
      </c>
      <c r="O4002">
        <f t="shared" si="1055"/>
        <v>-0.97965889625834279</v>
      </c>
      <c r="P4002">
        <f t="shared" si="1056"/>
        <v>0</v>
      </c>
      <c r="Q4002">
        <f t="shared" si="1057"/>
        <v>0</v>
      </c>
      <c r="R4002">
        <f t="shared" si="1058"/>
        <v>2057.0733333333333</v>
      </c>
      <c r="S4002">
        <f t="shared" si="1060"/>
        <v>2035.6673333333333</v>
      </c>
      <c r="T4002">
        <f t="shared" si="1061"/>
        <v>78.090666666667175</v>
      </c>
      <c r="U4002">
        <f t="shared" si="1062"/>
        <v>15.618133333333436</v>
      </c>
      <c r="V4002">
        <f t="shared" si="1063"/>
        <v>91.372421800299691</v>
      </c>
      <c r="W4002">
        <f t="shared" si="1064"/>
        <v>1.4502501455751826E-2</v>
      </c>
      <c r="X4002">
        <f t="shared" si="1065"/>
        <v>2076.37</v>
      </c>
      <c r="Y4002">
        <f t="shared" si="1066"/>
        <v>2005.33</v>
      </c>
      <c r="Z4002">
        <f t="shared" si="1067"/>
        <v>82.995495495495589</v>
      </c>
      <c r="AA4002">
        <f t="shared" si="1070"/>
        <v>45.053991604220023</v>
      </c>
      <c r="AB4002">
        <f t="shared" si="1068"/>
        <v>0</v>
      </c>
      <c r="AC4002">
        <f t="shared" si="1069"/>
        <v>3.9916042200260904E-3</v>
      </c>
    </row>
    <row r="4003" spans="1:29" x14ac:dyDescent="0.3">
      <c r="A4003" s="2">
        <v>42362</v>
      </c>
      <c r="B4003">
        <v>2063.52</v>
      </c>
      <c r="C4003">
        <v>2067.36</v>
      </c>
      <c r="D4003">
        <v>2058.73</v>
      </c>
      <c r="E4003">
        <v>2060.9899999999998</v>
      </c>
      <c r="F4003">
        <v>1411860000</v>
      </c>
      <c r="G4003">
        <v>18.243560735827941</v>
      </c>
      <c r="H4003">
        <v>9.6135607358278321</v>
      </c>
      <c r="I4003">
        <v>93.228912953873049</v>
      </c>
      <c r="J4003">
        <v>89.730775431242421</v>
      </c>
      <c r="K4003">
        <v>51.35</v>
      </c>
      <c r="L4003">
        <f t="shared" si="1059"/>
        <v>2049.1164392641722</v>
      </c>
      <c r="N4003">
        <f t="shared" si="1054"/>
        <v>18.243560735827941</v>
      </c>
      <c r="O4003">
        <f t="shared" si="1055"/>
        <v>9.6135607358278321</v>
      </c>
      <c r="P4003">
        <f t="shared" si="1056"/>
        <v>0</v>
      </c>
      <c r="Q4003">
        <f t="shared" si="1057"/>
        <v>0</v>
      </c>
      <c r="R4003">
        <f t="shared" si="1058"/>
        <v>2062.36</v>
      </c>
      <c r="S4003">
        <f t="shared" si="1060"/>
        <v>2037.4779999999998</v>
      </c>
      <c r="T4003">
        <f t="shared" si="1061"/>
        <v>88.954666666666981</v>
      </c>
      <c r="U4003">
        <f t="shared" si="1062"/>
        <v>17.790933333333395</v>
      </c>
      <c r="V4003">
        <f t="shared" si="1063"/>
        <v>93.238503507405284</v>
      </c>
      <c r="W4003">
        <f t="shared" si="1064"/>
        <v>9.5905535322344804E-3</v>
      </c>
      <c r="X4003">
        <f t="shared" si="1065"/>
        <v>2067.36</v>
      </c>
      <c r="Y4003">
        <f t="shared" si="1066"/>
        <v>2005.33</v>
      </c>
      <c r="Z4003">
        <f t="shared" si="1067"/>
        <v>89.730775431242421</v>
      </c>
      <c r="AA4003">
        <f t="shared" si="1070"/>
        <v>51.346659990252782</v>
      </c>
      <c r="AB4003">
        <f t="shared" si="1068"/>
        <v>0</v>
      </c>
      <c r="AC4003">
        <f t="shared" si="1069"/>
        <v>-3.3400097472195966E-3</v>
      </c>
    </row>
    <row r="4004" spans="1:29" x14ac:dyDescent="0.3">
      <c r="A4004" s="2">
        <v>42366</v>
      </c>
      <c r="B4004">
        <v>2057.77</v>
      </c>
      <c r="C4004">
        <v>2057.77</v>
      </c>
      <c r="D4004">
        <v>2044.2</v>
      </c>
      <c r="E4004">
        <v>2056.5</v>
      </c>
      <c r="F4004">
        <v>2492510000</v>
      </c>
      <c r="G4004">
        <v>6.1923738238851911</v>
      </c>
      <c r="H4004">
        <v>-7.3776261761147452</v>
      </c>
      <c r="I4004">
        <v>35.631237633057452</v>
      </c>
      <c r="J4004">
        <v>82.321341364154136</v>
      </c>
      <c r="K4004">
        <v>64.87</v>
      </c>
      <c r="L4004">
        <f t="shared" si="1059"/>
        <v>2051.5776261761148</v>
      </c>
      <c r="N4004">
        <f t="shared" si="1054"/>
        <v>6.1923738238851911</v>
      </c>
      <c r="O4004">
        <f t="shared" si="1055"/>
        <v>-7.3776261761147452</v>
      </c>
      <c r="P4004">
        <f t="shared" si="1056"/>
        <v>0</v>
      </c>
      <c r="Q4004">
        <f t="shared" si="1057"/>
        <v>0</v>
      </c>
      <c r="R4004">
        <f t="shared" si="1058"/>
        <v>2052.8233333333333</v>
      </c>
      <c r="S4004">
        <f t="shared" si="1060"/>
        <v>2044.5966666666668</v>
      </c>
      <c r="T4004">
        <f t="shared" si="1061"/>
        <v>76.933333333333394</v>
      </c>
      <c r="U4004">
        <f t="shared" si="1062"/>
        <v>15.386666666666679</v>
      </c>
      <c r="V4004">
        <f t="shared" si="1063"/>
        <v>35.644136337376317</v>
      </c>
      <c r="W4004">
        <f t="shared" si="1064"/>
        <v>1.2898704318864418E-2</v>
      </c>
      <c r="X4004">
        <f t="shared" si="1065"/>
        <v>2067.36</v>
      </c>
      <c r="Y4004">
        <f t="shared" si="1066"/>
        <v>2005.93</v>
      </c>
      <c r="Z4004">
        <f t="shared" si="1067"/>
        <v>82.321341364154136</v>
      </c>
      <c r="AA4004">
        <f t="shared" si="1070"/>
        <v>64.865804850670472</v>
      </c>
      <c r="AB4004">
        <f t="shared" si="1068"/>
        <v>0</v>
      </c>
      <c r="AC4004">
        <f t="shared" si="1069"/>
        <v>-4.1951493295329101E-3</v>
      </c>
    </row>
    <row r="4005" spans="1:29" x14ac:dyDescent="0.3">
      <c r="A4005" s="2">
        <v>42367</v>
      </c>
      <c r="B4005">
        <v>2060.54</v>
      </c>
      <c r="C4005">
        <v>2081.56</v>
      </c>
      <c r="D4005">
        <v>2060.54</v>
      </c>
      <c r="E4005">
        <v>2078.36</v>
      </c>
      <c r="F4005">
        <v>2542000000</v>
      </c>
      <c r="G4005">
        <v>21.054915882590191</v>
      </c>
      <c r="H4005">
        <v>3.4915882590212277E-2</v>
      </c>
      <c r="I4005">
        <v>116.6810909171579</v>
      </c>
      <c r="J4005">
        <v>94.760111347634151</v>
      </c>
      <c r="K4005">
        <v>79.39</v>
      </c>
      <c r="L4005">
        <f t="shared" si="1059"/>
        <v>2060.5050841174098</v>
      </c>
      <c r="N4005">
        <f t="shared" si="1054"/>
        <v>21.054915882590194</v>
      </c>
      <c r="O4005">
        <f t="shared" si="1055"/>
        <v>3.4915882590212277E-2</v>
      </c>
      <c r="P4005">
        <f t="shared" si="1056"/>
        <v>0</v>
      </c>
      <c r="Q4005">
        <f t="shared" si="1057"/>
        <v>0</v>
      </c>
      <c r="R4005">
        <f t="shared" si="1058"/>
        <v>2073.4866666666671</v>
      </c>
      <c r="S4005">
        <f t="shared" si="1060"/>
        <v>2055.9620000000004</v>
      </c>
      <c r="T4005">
        <f t="shared" si="1061"/>
        <v>50.068000000000211</v>
      </c>
      <c r="U4005">
        <f t="shared" si="1062"/>
        <v>10.013600000000043</v>
      </c>
      <c r="V4005">
        <f t="shared" si="1063"/>
        <v>116.67243659733839</v>
      </c>
      <c r="W4005">
        <f t="shared" si="1064"/>
        <v>-8.6543198195130344E-3</v>
      </c>
      <c r="X4005">
        <f t="shared" si="1065"/>
        <v>2081.56</v>
      </c>
      <c r="Y4005">
        <f t="shared" si="1066"/>
        <v>2020.49</v>
      </c>
      <c r="Z4005">
        <f t="shared" si="1067"/>
        <v>94.760111347634151</v>
      </c>
      <c r="AA4005">
        <f t="shared" si="1070"/>
        <v>79.38583384382801</v>
      </c>
      <c r="AB4005">
        <f t="shared" si="1068"/>
        <v>0</v>
      </c>
      <c r="AC4005">
        <f t="shared" si="1069"/>
        <v>-4.1661561719905649E-3</v>
      </c>
    </row>
    <row r="4006" spans="1:29" x14ac:dyDescent="0.3">
      <c r="A4006" s="2">
        <v>42368</v>
      </c>
      <c r="B4006">
        <v>2077.34</v>
      </c>
      <c r="C4006">
        <v>2077.34</v>
      </c>
      <c r="D4006">
        <v>2061.9699999999998</v>
      </c>
      <c r="E4006">
        <v>2063.36</v>
      </c>
      <c r="F4006">
        <v>2367430000</v>
      </c>
      <c r="G4006">
        <v>15.88327725506042</v>
      </c>
      <c r="H4006">
        <v>0.51327725506007482</v>
      </c>
      <c r="I4006">
        <v>51.904459048834553</v>
      </c>
      <c r="J4006">
        <v>53.760162601626362</v>
      </c>
      <c r="K4006">
        <v>80.709999999999994</v>
      </c>
      <c r="L4006">
        <f t="shared" si="1059"/>
        <v>2061.4567227449397</v>
      </c>
      <c r="N4006">
        <f t="shared" si="1054"/>
        <v>15.88327725506042</v>
      </c>
      <c r="O4006">
        <f t="shared" si="1055"/>
        <v>0.51327725506007482</v>
      </c>
      <c r="P4006">
        <f t="shared" si="1056"/>
        <v>0</v>
      </c>
      <c r="Q4006">
        <f t="shared" si="1057"/>
        <v>0</v>
      </c>
      <c r="R4006">
        <f t="shared" si="1058"/>
        <v>2067.5566666666668</v>
      </c>
      <c r="S4006">
        <f t="shared" si="1060"/>
        <v>2062.6600000000003</v>
      </c>
      <c r="T4006">
        <f t="shared" si="1061"/>
        <v>31.446666666667625</v>
      </c>
      <c r="U4006">
        <f t="shared" si="1062"/>
        <v>6.2893333333335253</v>
      </c>
      <c r="V4006">
        <f t="shared" si="1063"/>
        <v>51.904459048827476</v>
      </c>
      <c r="W4006">
        <f t="shared" si="1064"/>
        <v>-7.0770056481705979E-12</v>
      </c>
      <c r="X4006">
        <f t="shared" si="1065"/>
        <v>2081.56</v>
      </c>
      <c r="Y4006">
        <f t="shared" si="1066"/>
        <v>2042.2</v>
      </c>
      <c r="Z4006">
        <f t="shared" si="1067"/>
        <v>53.760162601626362</v>
      </c>
      <c r="AA4006">
        <f t="shared" si="1070"/>
        <v>80.713577248030532</v>
      </c>
      <c r="AB4006">
        <f t="shared" si="1068"/>
        <v>0</v>
      </c>
      <c r="AC4006">
        <f t="shared" si="1069"/>
        <v>3.5772480305382715E-3</v>
      </c>
    </row>
    <row r="4007" spans="1:29" x14ac:dyDescent="0.3">
      <c r="A4007" s="2">
        <v>42369</v>
      </c>
      <c r="B4007">
        <v>2060.59</v>
      </c>
      <c r="C4007">
        <v>2062.54</v>
      </c>
      <c r="D4007">
        <v>2043.62</v>
      </c>
      <c r="E4007">
        <v>2043.94</v>
      </c>
      <c r="F4007">
        <v>2655330000</v>
      </c>
      <c r="G4007">
        <v>6.922184836706947</v>
      </c>
      <c r="H4007">
        <v>-11.997815163293129</v>
      </c>
      <c r="I4007">
        <v>-95.145191845506062</v>
      </c>
      <c r="J4007">
        <v>0.84343700579905967</v>
      </c>
      <c r="K4007">
        <v>64.28</v>
      </c>
      <c r="L4007">
        <f t="shared" si="1059"/>
        <v>2055.617815163293</v>
      </c>
      <c r="N4007">
        <f t="shared" si="1054"/>
        <v>6.922184836706947</v>
      </c>
      <c r="O4007">
        <f t="shared" si="1055"/>
        <v>-11.997815163293126</v>
      </c>
      <c r="P4007">
        <f t="shared" si="1056"/>
        <v>0</v>
      </c>
      <c r="Q4007">
        <f t="shared" si="1057"/>
        <v>0</v>
      </c>
      <c r="R4007">
        <f t="shared" si="1058"/>
        <v>2050.0333333333333</v>
      </c>
      <c r="S4007">
        <f t="shared" si="1060"/>
        <v>2061.252</v>
      </c>
      <c r="T4007">
        <f t="shared" si="1061"/>
        <v>39.294666666667581</v>
      </c>
      <c r="U4007">
        <f t="shared" si="1062"/>
        <v>7.8589333333335158</v>
      </c>
      <c r="V4007">
        <f t="shared" si="1063"/>
        <v>-95.167000328003709</v>
      </c>
      <c r="W4007">
        <f t="shared" si="1064"/>
        <v>-2.1808482497647219E-2</v>
      </c>
      <c r="X4007">
        <f t="shared" si="1065"/>
        <v>2081.56</v>
      </c>
      <c r="Y4007">
        <f t="shared" si="1066"/>
        <v>2043.62</v>
      </c>
      <c r="Z4007">
        <f t="shared" si="1067"/>
        <v>0.84343700579905967</v>
      </c>
      <c r="AA4007">
        <f t="shared" si="1070"/>
        <v>64.283165550091226</v>
      </c>
      <c r="AB4007">
        <f t="shared" si="1068"/>
        <v>0</v>
      </c>
      <c r="AC4007">
        <f t="shared" si="1069"/>
        <v>3.1655500912251E-3</v>
      </c>
    </row>
    <row r="4008" spans="1:29" x14ac:dyDescent="0.3">
      <c r="A4008" s="2">
        <v>42373</v>
      </c>
      <c r="B4008">
        <v>2038.2</v>
      </c>
      <c r="C4008">
        <v>2038.2</v>
      </c>
      <c r="D4008">
        <v>1989.68</v>
      </c>
      <c r="E4008">
        <v>2012.66</v>
      </c>
      <c r="F4008">
        <v>4304880000</v>
      </c>
      <c r="G4008">
        <v>-3.09854344219525</v>
      </c>
      <c r="H4008">
        <v>-51.618543442195232</v>
      </c>
      <c r="I4008">
        <v>-160.52201364225789</v>
      </c>
      <c r="J4008">
        <v>25.010883761428001</v>
      </c>
      <c r="K4008">
        <v>51.34</v>
      </c>
      <c r="L4008">
        <f t="shared" si="1059"/>
        <v>2041.2985434421953</v>
      </c>
      <c r="N4008">
        <f t="shared" si="1054"/>
        <v>-3.0985434421952505</v>
      </c>
      <c r="O4008">
        <f t="shared" si="1055"/>
        <v>-51.618543442195232</v>
      </c>
      <c r="P4008">
        <f t="shared" si="1056"/>
        <v>0</v>
      </c>
      <c r="Q4008">
        <f t="shared" si="1057"/>
        <v>0</v>
      </c>
      <c r="R4008">
        <f t="shared" si="1058"/>
        <v>2013.5133333333333</v>
      </c>
      <c r="S4008">
        <f t="shared" si="1060"/>
        <v>2051.4826666666668</v>
      </c>
      <c r="T4008">
        <f t="shared" si="1061"/>
        <v>78.837333333333845</v>
      </c>
      <c r="U4008">
        <f t="shared" si="1062"/>
        <v>15.767466666666769</v>
      </c>
      <c r="V4008">
        <f t="shared" si="1063"/>
        <v>-160.53871826094746</v>
      </c>
      <c r="W4008">
        <f t="shared" si="1064"/>
        <v>-1.6704618689573181E-2</v>
      </c>
      <c r="X4008">
        <f t="shared" si="1065"/>
        <v>2081.56</v>
      </c>
      <c r="Y4008">
        <f t="shared" si="1066"/>
        <v>1989.68</v>
      </c>
      <c r="Z4008">
        <f t="shared" si="1067"/>
        <v>25.010883761428001</v>
      </c>
      <c r="AA4008">
        <f t="shared" si="1070"/>
        <v>51.339187216128337</v>
      </c>
      <c r="AB4008">
        <f t="shared" si="1068"/>
        <v>0</v>
      </c>
      <c r="AC4008">
        <f t="shared" si="1069"/>
        <v>-8.1278387166605626E-4</v>
      </c>
    </row>
    <row r="4009" spans="1:29" x14ac:dyDescent="0.3">
      <c r="A4009" s="2">
        <v>42374</v>
      </c>
      <c r="B4009">
        <v>2013.78</v>
      </c>
      <c r="C4009">
        <v>2021.94</v>
      </c>
      <c r="D4009">
        <v>2004.17</v>
      </c>
      <c r="E4009">
        <v>2016.71</v>
      </c>
      <c r="F4009">
        <v>3706620000</v>
      </c>
      <c r="G4009">
        <v>-11.162362294797051</v>
      </c>
      <c r="H4009">
        <v>-28.932362294797031</v>
      </c>
      <c r="I4009">
        <v>-82.264242153800581</v>
      </c>
      <c r="J4009">
        <v>29.4188071397475</v>
      </c>
      <c r="K4009">
        <v>40.76</v>
      </c>
      <c r="L4009">
        <f t="shared" si="1059"/>
        <v>2033.1023622947971</v>
      </c>
      <c r="N4009">
        <f t="shared" si="1054"/>
        <v>-11.162362294797049</v>
      </c>
      <c r="O4009">
        <f t="shared" si="1055"/>
        <v>-28.932362294797031</v>
      </c>
      <c r="P4009">
        <f t="shared" si="1056"/>
        <v>0</v>
      </c>
      <c r="Q4009">
        <f t="shared" si="1057"/>
        <v>0</v>
      </c>
      <c r="R4009">
        <f t="shared" si="1058"/>
        <v>2014.2733333333333</v>
      </c>
      <c r="S4009">
        <f t="shared" si="1060"/>
        <v>2043.7726666666665</v>
      </c>
      <c r="T4009">
        <f t="shared" si="1061"/>
        <v>119.51733333333414</v>
      </c>
      <c r="U4009">
        <f t="shared" si="1062"/>
        <v>23.903466666666827</v>
      </c>
      <c r="V4009">
        <f t="shared" si="1063"/>
        <v>-82.273514952734899</v>
      </c>
      <c r="W4009">
        <f t="shared" si="1064"/>
        <v>-9.272798934318871E-3</v>
      </c>
      <c r="X4009">
        <f t="shared" si="1065"/>
        <v>2081.56</v>
      </c>
      <c r="Y4009">
        <f t="shared" si="1066"/>
        <v>1989.68</v>
      </c>
      <c r="Z4009">
        <f t="shared" si="1067"/>
        <v>29.418807139747503</v>
      </c>
      <c r="AA4009">
        <f t="shared" si="1070"/>
        <v>40.758680371247017</v>
      </c>
      <c r="AB4009">
        <f t="shared" si="1068"/>
        <v>0</v>
      </c>
      <c r="AC4009">
        <f t="shared" si="1069"/>
        <v>-1.3196287529808615E-3</v>
      </c>
    </row>
    <row r="4010" spans="1:29" x14ac:dyDescent="0.3">
      <c r="A4010" s="2">
        <v>42375</v>
      </c>
      <c r="B4010">
        <v>2011.71</v>
      </c>
      <c r="C4010">
        <v>2011.71</v>
      </c>
      <c r="D4010">
        <v>1979.05</v>
      </c>
      <c r="E4010">
        <v>1990.26</v>
      </c>
      <c r="F4010">
        <v>4336660000</v>
      </c>
      <c r="G4010">
        <v>-7.1115748631982569</v>
      </c>
      <c r="H4010">
        <v>-39.771574863198339</v>
      </c>
      <c r="I4010">
        <v>-91.809657002491875</v>
      </c>
      <c r="J4010">
        <v>11.40502594363619</v>
      </c>
      <c r="K4010">
        <v>24.09</v>
      </c>
      <c r="L4010">
        <f t="shared" si="1059"/>
        <v>2018.8215748631983</v>
      </c>
      <c r="N4010">
        <f t="shared" si="1054"/>
        <v>-7.1115748631982569</v>
      </c>
      <c r="O4010">
        <f t="shared" si="1055"/>
        <v>-39.771574863198339</v>
      </c>
      <c r="P4010">
        <f t="shared" si="1056"/>
        <v>0</v>
      </c>
      <c r="Q4010">
        <f t="shared" si="1057"/>
        <v>0</v>
      </c>
      <c r="R4010">
        <f t="shared" si="1058"/>
        <v>1993.6733333333334</v>
      </c>
      <c r="S4010">
        <f t="shared" si="1060"/>
        <v>2027.8100000000002</v>
      </c>
      <c r="T4010">
        <f t="shared" si="1061"/>
        <v>123.94000000000028</v>
      </c>
      <c r="U4010">
        <f t="shared" si="1062"/>
        <v>24.788000000000057</v>
      </c>
      <c r="V4010">
        <f t="shared" si="1063"/>
        <v>-91.809657002492315</v>
      </c>
      <c r="W4010">
        <f t="shared" si="1064"/>
        <v>-4.4053649617126212E-13</v>
      </c>
      <c r="X4010">
        <f t="shared" si="1065"/>
        <v>2077.34</v>
      </c>
      <c r="Y4010">
        <f t="shared" si="1066"/>
        <v>1979.05</v>
      </c>
      <c r="Z4010">
        <f t="shared" si="1067"/>
        <v>11.405025943636193</v>
      </c>
      <c r="AA4010">
        <f t="shared" si="1070"/>
        <v>24.087663290447423</v>
      </c>
      <c r="AB4010">
        <f t="shared" si="1068"/>
        <v>0</v>
      </c>
      <c r="AC4010">
        <f t="shared" si="1069"/>
        <v>-2.3367095525763659E-3</v>
      </c>
    </row>
    <row r="4011" spans="1:29" x14ac:dyDescent="0.3">
      <c r="A4011" s="2">
        <v>42376</v>
      </c>
      <c r="B4011">
        <v>1985.32</v>
      </c>
      <c r="C4011">
        <v>1985.32</v>
      </c>
      <c r="D4011">
        <v>1938.83</v>
      </c>
      <c r="E4011">
        <v>1943.09</v>
      </c>
      <c r="F4011">
        <v>5076590000</v>
      </c>
      <c r="G4011">
        <v>-8.2577165754657926</v>
      </c>
      <c r="H4011">
        <v>-54.747716575465802</v>
      </c>
      <c r="I4011">
        <v>-134.75215760697699</v>
      </c>
      <c r="J4011">
        <v>3.443537304987462</v>
      </c>
      <c r="K4011">
        <v>14.02</v>
      </c>
      <c r="L4011">
        <f t="shared" si="1059"/>
        <v>1993.5777165754657</v>
      </c>
      <c r="N4011">
        <f t="shared" si="1054"/>
        <v>-8.2577165754657926</v>
      </c>
      <c r="O4011">
        <f t="shared" si="1055"/>
        <v>-54.747716575465802</v>
      </c>
      <c r="P4011">
        <f t="shared" si="1056"/>
        <v>0</v>
      </c>
      <c r="Q4011">
        <f t="shared" si="1057"/>
        <v>0</v>
      </c>
      <c r="R4011">
        <f t="shared" si="1058"/>
        <v>1955.7466666666667</v>
      </c>
      <c r="S4011">
        <f t="shared" si="1060"/>
        <v>2005.4479999999999</v>
      </c>
      <c r="T4011">
        <f t="shared" si="1061"/>
        <v>122.952</v>
      </c>
      <c r="U4011">
        <f t="shared" si="1062"/>
        <v>24.590399999999999</v>
      </c>
      <c r="V4011">
        <f t="shared" si="1063"/>
        <v>-134.74454348941919</v>
      </c>
      <c r="W4011">
        <f t="shared" si="1064"/>
        <v>7.6141175578072762E-3</v>
      </c>
      <c r="X4011">
        <f t="shared" si="1065"/>
        <v>2062.54</v>
      </c>
      <c r="Y4011">
        <f t="shared" si="1066"/>
        <v>1938.83</v>
      </c>
      <c r="Z4011">
        <f t="shared" si="1067"/>
        <v>3.4435373049874625</v>
      </c>
      <c r="AA4011">
        <f t="shared" si="1070"/>
        <v>14.024338231119643</v>
      </c>
      <c r="AB4011">
        <f t="shared" si="1068"/>
        <v>0</v>
      </c>
      <c r="AC4011">
        <f t="shared" si="1069"/>
        <v>4.3382311196431544E-3</v>
      </c>
    </row>
    <row r="4012" spans="1:29" x14ac:dyDescent="0.3">
      <c r="A4012" s="2">
        <v>42377</v>
      </c>
      <c r="B4012">
        <v>1945.97</v>
      </c>
      <c r="C4012">
        <v>1960.4</v>
      </c>
      <c r="D4012">
        <v>1918.46</v>
      </c>
      <c r="E4012">
        <v>1922.03</v>
      </c>
      <c r="F4012">
        <v>4664940000</v>
      </c>
      <c r="G4012">
        <v>-9.3284777169769768</v>
      </c>
      <c r="H4012">
        <v>-51.268477716977031</v>
      </c>
      <c r="I4012">
        <v>-107.9290256592702</v>
      </c>
      <c r="J4012">
        <v>2.981459829630813</v>
      </c>
      <c r="K4012">
        <v>14.45</v>
      </c>
      <c r="L4012">
        <f t="shared" si="1059"/>
        <v>1969.7284777169771</v>
      </c>
      <c r="N4012">
        <f t="shared" si="1054"/>
        <v>-9.3284777169769768</v>
      </c>
      <c r="O4012">
        <f t="shared" si="1055"/>
        <v>-51.268477716977031</v>
      </c>
      <c r="P4012">
        <f t="shared" si="1056"/>
        <v>0</v>
      </c>
      <c r="Q4012">
        <f t="shared" si="1057"/>
        <v>0</v>
      </c>
      <c r="R4012">
        <f t="shared" si="1058"/>
        <v>1933.63</v>
      </c>
      <c r="S4012">
        <f t="shared" si="1060"/>
        <v>1982.1673333333333</v>
      </c>
      <c r="T4012">
        <f t="shared" si="1061"/>
        <v>149.91599999999994</v>
      </c>
      <c r="U4012">
        <f t="shared" si="1062"/>
        <v>29.983199999999989</v>
      </c>
      <c r="V4012">
        <f t="shared" si="1063"/>
        <v>-107.9211765996363</v>
      </c>
      <c r="W4012">
        <f t="shared" si="1064"/>
        <v>7.8490596338980367E-3</v>
      </c>
      <c r="X4012">
        <f t="shared" si="1065"/>
        <v>2038.2</v>
      </c>
      <c r="Y4012">
        <f t="shared" si="1066"/>
        <v>1918.46</v>
      </c>
      <c r="Z4012">
        <f t="shared" si="1067"/>
        <v>2.9814598296308135</v>
      </c>
      <c r="AA4012">
        <f t="shared" si="1070"/>
        <v>14.451942795885993</v>
      </c>
      <c r="AB4012">
        <f t="shared" si="1068"/>
        <v>0</v>
      </c>
      <c r="AC4012">
        <f t="shared" si="1069"/>
        <v>1.9427958859932204E-3</v>
      </c>
    </row>
    <row r="4013" spans="1:29" x14ac:dyDescent="0.3">
      <c r="A4013" s="2">
        <v>42380</v>
      </c>
      <c r="B4013">
        <v>1926.12</v>
      </c>
      <c r="C4013">
        <v>1935.65</v>
      </c>
      <c r="D4013">
        <v>1901.1</v>
      </c>
      <c r="E4013">
        <v>1923.67</v>
      </c>
      <c r="F4013">
        <v>4607290000</v>
      </c>
      <c r="G4013">
        <v>-18.72565181131813</v>
      </c>
      <c r="H4013">
        <v>-53.275651811318312</v>
      </c>
      <c r="I4013">
        <v>-89.241600790513615</v>
      </c>
      <c r="J4013">
        <v>18.677590201920012</v>
      </c>
      <c r="K4013">
        <v>13.19</v>
      </c>
      <c r="L4013">
        <f t="shared" si="1059"/>
        <v>1954.3756518113182</v>
      </c>
      <c r="N4013">
        <f t="shared" si="1054"/>
        <v>-18.72565181131813</v>
      </c>
      <c r="O4013">
        <f t="shared" si="1055"/>
        <v>-53.275651811318312</v>
      </c>
      <c r="P4013">
        <f t="shared" si="1056"/>
        <v>0</v>
      </c>
      <c r="Q4013">
        <f t="shared" si="1057"/>
        <v>0</v>
      </c>
      <c r="R4013">
        <f t="shared" si="1058"/>
        <v>1920.14</v>
      </c>
      <c r="S4013">
        <f t="shared" si="1060"/>
        <v>1963.4926666666665</v>
      </c>
      <c r="T4013">
        <f t="shared" si="1061"/>
        <v>161.92266666666637</v>
      </c>
      <c r="U4013">
        <f t="shared" si="1062"/>
        <v>32.384533333333273</v>
      </c>
      <c r="V4013">
        <f t="shared" si="1063"/>
        <v>-89.245620680379361</v>
      </c>
      <c r="W4013">
        <f t="shared" si="1064"/>
        <v>-4.0198898657450854E-3</v>
      </c>
      <c r="X4013">
        <f t="shared" si="1065"/>
        <v>2021.94</v>
      </c>
      <c r="Y4013">
        <f t="shared" si="1066"/>
        <v>1901.1</v>
      </c>
      <c r="Z4013">
        <f t="shared" si="1067"/>
        <v>18.677590201920008</v>
      </c>
      <c r="AA4013">
        <f t="shared" si="1070"/>
        <v>13.185284083984396</v>
      </c>
      <c r="AB4013">
        <f t="shared" si="1068"/>
        <v>0</v>
      </c>
      <c r="AC4013">
        <f t="shared" si="1069"/>
        <v>-4.7159160156038382E-3</v>
      </c>
    </row>
    <row r="4014" spans="1:29" x14ac:dyDescent="0.3">
      <c r="A4014" s="2">
        <v>42381</v>
      </c>
      <c r="B4014">
        <v>1927.83</v>
      </c>
      <c r="C4014">
        <v>1947.38</v>
      </c>
      <c r="D4014">
        <v>1914.35</v>
      </c>
      <c r="E4014">
        <v>1938.68</v>
      </c>
      <c r="F4014">
        <v>4887260000</v>
      </c>
      <c r="G4014">
        <v>-1.763767874212135</v>
      </c>
      <c r="H4014">
        <v>-34.793767874212342</v>
      </c>
      <c r="I4014">
        <v>-42.18792804310079</v>
      </c>
      <c r="J4014">
        <v>33.975228279540829</v>
      </c>
      <c r="K4014">
        <v>14.1</v>
      </c>
      <c r="L4014">
        <f t="shared" si="1059"/>
        <v>1949.1437678742122</v>
      </c>
      <c r="N4014">
        <f t="shared" si="1054"/>
        <v>-1.7637678742121352</v>
      </c>
      <c r="O4014">
        <f t="shared" si="1055"/>
        <v>-34.793767874212335</v>
      </c>
      <c r="P4014">
        <f t="shared" si="1056"/>
        <v>0</v>
      </c>
      <c r="Q4014">
        <f t="shared" si="1057"/>
        <v>0</v>
      </c>
      <c r="R4014">
        <f t="shared" si="1058"/>
        <v>1933.47</v>
      </c>
      <c r="S4014">
        <f t="shared" si="1060"/>
        <v>1947.3319999999999</v>
      </c>
      <c r="T4014">
        <f t="shared" si="1061"/>
        <v>109.51199999999972</v>
      </c>
      <c r="U4014">
        <f t="shared" si="1062"/>
        <v>21.902399999999943</v>
      </c>
      <c r="V4014">
        <f t="shared" si="1063"/>
        <v>-42.193245184697837</v>
      </c>
      <c r="W4014">
        <f t="shared" si="1064"/>
        <v>-5.3171415970467706E-3</v>
      </c>
      <c r="X4014">
        <f t="shared" si="1065"/>
        <v>2011.71</v>
      </c>
      <c r="Y4014">
        <f t="shared" si="1066"/>
        <v>1901.1</v>
      </c>
      <c r="Z4014">
        <f t="shared" si="1067"/>
        <v>33.975228279540829</v>
      </c>
      <c r="AA4014">
        <f t="shared" si="1070"/>
        <v>14.096568311943063</v>
      </c>
      <c r="AB4014">
        <f t="shared" si="1068"/>
        <v>0</v>
      </c>
      <c r="AC4014">
        <f t="shared" si="1069"/>
        <v>-3.4316880569367214E-3</v>
      </c>
    </row>
    <row r="4015" spans="1:29" x14ac:dyDescent="0.3">
      <c r="A4015" s="2">
        <v>42382</v>
      </c>
      <c r="B4015">
        <v>1940.34</v>
      </c>
      <c r="C4015">
        <v>1950.33</v>
      </c>
      <c r="D4015">
        <v>1886.41</v>
      </c>
      <c r="E4015">
        <v>1890.28</v>
      </c>
      <c r="F4015">
        <v>5087030000</v>
      </c>
      <c r="G4015">
        <v>20.807488083858289</v>
      </c>
      <c r="H4015">
        <v>-43.112511916141557</v>
      </c>
      <c r="I4015">
        <v>-112.6557837458313</v>
      </c>
      <c r="J4015">
        <v>3.912647861692343</v>
      </c>
      <c r="K4015">
        <v>12.6</v>
      </c>
      <c r="L4015">
        <f t="shared" si="1059"/>
        <v>1929.5225119161416</v>
      </c>
      <c r="N4015">
        <f t="shared" si="1054"/>
        <v>20.807488083858289</v>
      </c>
      <c r="O4015">
        <f t="shared" si="1055"/>
        <v>-43.112511916141557</v>
      </c>
      <c r="P4015">
        <f t="shared" si="1056"/>
        <v>0</v>
      </c>
      <c r="Q4015">
        <f t="shared" si="1057"/>
        <v>0</v>
      </c>
      <c r="R4015">
        <f t="shared" si="1058"/>
        <v>1909.0066666666664</v>
      </c>
      <c r="S4015">
        <f t="shared" si="1060"/>
        <v>1930.3986666666667</v>
      </c>
      <c r="T4015">
        <f t="shared" si="1061"/>
        <v>63.301333333333559</v>
      </c>
      <c r="U4015">
        <f t="shared" si="1062"/>
        <v>12.660266666666711</v>
      </c>
      <c r="V4015">
        <f t="shared" si="1063"/>
        <v>-112.64638975482458</v>
      </c>
      <c r="W4015">
        <f t="shared" si="1064"/>
        <v>9.3939910067177834E-3</v>
      </c>
      <c r="X4015">
        <f t="shared" si="1065"/>
        <v>1985.32</v>
      </c>
      <c r="Y4015">
        <f t="shared" si="1066"/>
        <v>1886.41</v>
      </c>
      <c r="Z4015">
        <f t="shared" si="1067"/>
        <v>3.912647861692343</v>
      </c>
      <c r="AA4015">
        <f t="shared" si="1070"/>
        <v>12.598092695554291</v>
      </c>
      <c r="AB4015">
        <f t="shared" si="1068"/>
        <v>0</v>
      </c>
      <c r="AC4015">
        <f t="shared" si="1069"/>
        <v>-1.9073044457087462E-3</v>
      </c>
    </row>
    <row r="4016" spans="1:29" x14ac:dyDescent="0.3">
      <c r="A4016" s="2">
        <v>42383</v>
      </c>
      <c r="B4016">
        <v>1891.68</v>
      </c>
      <c r="C4016">
        <v>1934.47</v>
      </c>
      <c r="D4016">
        <v>1878.93</v>
      </c>
      <c r="E4016">
        <v>1921.84</v>
      </c>
      <c r="F4016">
        <v>5241110000</v>
      </c>
      <c r="G4016">
        <v>7.5083253892389621</v>
      </c>
      <c r="H4016">
        <v>-48.031674610761002</v>
      </c>
      <c r="I4016">
        <v>-68.702644912378631</v>
      </c>
      <c r="J4016">
        <v>52.66969436602411</v>
      </c>
      <c r="K4016">
        <v>22.44</v>
      </c>
      <c r="L4016">
        <f t="shared" si="1059"/>
        <v>1926.9616746107611</v>
      </c>
      <c r="N4016">
        <f t="shared" si="1054"/>
        <v>7.5083253892389621</v>
      </c>
      <c r="O4016">
        <f t="shared" si="1055"/>
        <v>-48.031674610761002</v>
      </c>
      <c r="P4016">
        <f t="shared" si="1056"/>
        <v>0</v>
      </c>
      <c r="Q4016">
        <f t="shared" si="1057"/>
        <v>0</v>
      </c>
      <c r="R4016">
        <f t="shared" si="1058"/>
        <v>1911.7466666666667</v>
      </c>
      <c r="S4016">
        <f t="shared" si="1060"/>
        <v>1921.5986666666668</v>
      </c>
      <c r="T4016">
        <f t="shared" si="1061"/>
        <v>47.805333333333692</v>
      </c>
      <c r="U4016">
        <f t="shared" si="1062"/>
        <v>9.5610666666667381</v>
      </c>
      <c r="V4016">
        <f t="shared" si="1063"/>
        <v>-68.695264126736319</v>
      </c>
      <c r="W4016">
        <f t="shared" si="1064"/>
        <v>7.3807856423115936E-3</v>
      </c>
      <c r="X4016">
        <f t="shared" si="1065"/>
        <v>1960.4</v>
      </c>
      <c r="Y4016">
        <f t="shared" si="1066"/>
        <v>1878.93</v>
      </c>
      <c r="Z4016">
        <f t="shared" si="1067"/>
        <v>52.66969436602411</v>
      </c>
      <c r="AA4016">
        <f t="shared" si="1070"/>
        <v>22.443324107761619</v>
      </c>
      <c r="AB4016">
        <f t="shared" si="1068"/>
        <v>0</v>
      </c>
      <c r="AC4016">
        <f t="shared" si="1069"/>
        <v>3.3241077616175119E-3</v>
      </c>
    </row>
    <row r="4017" spans="1:29" x14ac:dyDescent="0.3">
      <c r="A4017" s="2">
        <v>42384</v>
      </c>
      <c r="B4017">
        <v>1916.68</v>
      </c>
      <c r="C4017">
        <v>1916.68</v>
      </c>
      <c r="D4017">
        <v>1857.83</v>
      </c>
      <c r="E4017">
        <v>1880.33</v>
      </c>
      <c r="F4017">
        <v>5468460000</v>
      </c>
      <c r="G4017">
        <v>5.2622169261592262</v>
      </c>
      <c r="H4017">
        <v>-53.58778307384091</v>
      </c>
      <c r="I4017">
        <v>-150.0938783856634</v>
      </c>
      <c r="J4017">
        <v>24.324324324324319</v>
      </c>
      <c r="K4017">
        <v>26.71</v>
      </c>
      <c r="L4017">
        <f t="shared" si="1059"/>
        <v>1911.4177830738408</v>
      </c>
      <c r="N4017">
        <f t="shared" si="1054"/>
        <v>5.2622169261592262</v>
      </c>
      <c r="O4017">
        <f t="shared" si="1055"/>
        <v>-53.58778307384091</v>
      </c>
      <c r="P4017">
        <f t="shared" si="1056"/>
        <v>0</v>
      </c>
      <c r="Q4017">
        <f t="shared" si="1057"/>
        <v>0</v>
      </c>
      <c r="R4017">
        <f t="shared" si="1058"/>
        <v>1884.9466666666667</v>
      </c>
      <c r="S4017">
        <f t="shared" si="1060"/>
        <v>1911.8620000000003</v>
      </c>
      <c r="T4017">
        <f t="shared" si="1061"/>
        <v>59.772000000000617</v>
      </c>
      <c r="U4017">
        <f t="shared" si="1062"/>
        <v>11.954400000000124</v>
      </c>
      <c r="V4017">
        <f t="shared" si="1063"/>
        <v>-150.1000096663617</v>
      </c>
      <c r="W4017">
        <f t="shared" si="1064"/>
        <v>-6.1312806982982693E-3</v>
      </c>
      <c r="X4017">
        <f t="shared" si="1065"/>
        <v>1950.33</v>
      </c>
      <c r="Y4017">
        <f t="shared" si="1066"/>
        <v>1857.83</v>
      </c>
      <c r="Z4017">
        <f t="shared" si="1067"/>
        <v>24.324324324324323</v>
      </c>
      <c r="AA4017">
        <f t="shared" si="1070"/>
        <v>26.711897006700326</v>
      </c>
      <c r="AB4017">
        <f t="shared" si="1068"/>
        <v>0</v>
      </c>
      <c r="AC4017">
        <f t="shared" si="1069"/>
        <v>1.8970067003252211E-3</v>
      </c>
    </row>
    <row r="4018" spans="1:29" x14ac:dyDescent="0.3">
      <c r="A4018" s="2">
        <v>42388</v>
      </c>
      <c r="B4018">
        <v>1888.66</v>
      </c>
      <c r="C4018">
        <v>1901.44</v>
      </c>
      <c r="D4018">
        <v>1864.6</v>
      </c>
      <c r="E4018">
        <v>1881.33</v>
      </c>
      <c r="F4018">
        <v>4928350000</v>
      </c>
      <c r="G4018">
        <v>5.1477950772778058E-2</v>
      </c>
      <c r="H4018">
        <v>-36.788522049227367</v>
      </c>
      <c r="I4018">
        <v>-88.387818052019071</v>
      </c>
      <c r="J4018">
        <v>25.405405405405411</v>
      </c>
      <c r="K4018">
        <v>28.06</v>
      </c>
      <c r="L4018">
        <f t="shared" si="1059"/>
        <v>1901.3885220492273</v>
      </c>
      <c r="N4018">
        <f t="shared" si="1054"/>
        <v>5.1477950772778058E-2</v>
      </c>
      <c r="O4018">
        <f t="shared" si="1055"/>
        <v>-36.788522049227367</v>
      </c>
      <c r="P4018">
        <f t="shared" si="1056"/>
        <v>0</v>
      </c>
      <c r="Q4018">
        <f t="shared" si="1057"/>
        <v>0</v>
      </c>
      <c r="R4018">
        <f t="shared" si="1058"/>
        <v>1882.4566666666667</v>
      </c>
      <c r="S4018">
        <f t="shared" si="1060"/>
        <v>1904.3253333333334</v>
      </c>
      <c r="T4018">
        <f t="shared" si="1061"/>
        <v>82.494666666666262</v>
      </c>
      <c r="U4018">
        <f t="shared" si="1062"/>
        <v>16.498933333333252</v>
      </c>
      <c r="V4018">
        <f t="shared" si="1063"/>
        <v>-88.363961575967949</v>
      </c>
      <c r="W4018">
        <f t="shared" si="1064"/>
        <v>2.3856476051122399E-2</v>
      </c>
      <c r="X4018">
        <f t="shared" si="1065"/>
        <v>1950.33</v>
      </c>
      <c r="Y4018">
        <f t="shared" si="1066"/>
        <v>1857.83</v>
      </c>
      <c r="Z4018">
        <f t="shared" si="1067"/>
        <v>25.405405405405407</v>
      </c>
      <c r="AA4018">
        <f t="shared" si="1070"/>
        <v>28.057460047397406</v>
      </c>
      <c r="AB4018">
        <f t="shared" si="1068"/>
        <v>0</v>
      </c>
      <c r="AC4018">
        <f t="shared" si="1069"/>
        <v>-2.5399526025928765E-3</v>
      </c>
    </row>
    <row r="4019" spans="1:29" x14ac:dyDescent="0.3">
      <c r="A4019" s="2">
        <v>42389</v>
      </c>
      <c r="B4019">
        <v>1876.18</v>
      </c>
      <c r="C4019">
        <v>1876.18</v>
      </c>
      <c r="D4019">
        <v>1812.29</v>
      </c>
      <c r="E4019">
        <v>1859.33</v>
      </c>
      <c r="F4019">
        <v>6416070000</v>
      </c>
      <c r="G4019">
        <v>-11.189014699484909</v>
      </c>
      <c r="H4019">
        <v>-75.079014699485015</v>
      </c>
      <c r="I4019">
        <v>-139.11439562173101</v>
      </c>
      <c r="J4019">
        <v>34.077079107505057</v>
      </c>
      <c r="K4019">
        <v>28.08</v>
      </c>
      <c r="L4019">
        <f t="shared" si="1059"/>
        <v>1887.369014699485</v>
      </c>
      <c r="N4019">
        <f t="shared" si="1054"/>
        <v>-11.189014699484915</v>
      </c>
      <c r="O4019">
        <f t="shared" si="1055"/>
        <v>-75.079014699485015</v>
      </c>
      <c r="P4019">
        <f t="shared" si="1056"/>
        <v>0</v>
      </c>
      <c r="Q4019">
        <f t="shared" si="1057"/>
        <v>0</v>
      </c>
      <c r="R4019">
        <f t="shared" si="1058"/>
        <v>1849.2666666666667</v>
      </c>
      <c r="S4019">
        <f t="shared" si="1060"/>
        <v>1887.4846666666667</v>
      </c>
      <c r="T4019">
        <f t="shared" si="1061"/>
        <v>91.567999999999756</v>
      </c>
      <c r="U4019">
        <f t="shared" si="1062"/>
        <v>18.313599999999951</v>
      </c>
      <c r="V4019">
        <f t="shared" si="1063"/>
        <v>-139.12429378531138</v>
      </c>
      <c r="W4019">
        <f t="shared" si="1064"/>
        <v>-9.8981635803738754E-3</v>
      </c>
      <c r="X4019">
        <f t="shared" si="1065"/>
        <v>1950.33</v>
      </c>
      <c r="Y4019">
        <f t="shared" si="1066"/>
        <v>1812.29</v>
      </c>
      <c r="Z4019">
        <f t="shared" si="1067"/>
        <v>34.077079107505057</v>
      </c>
      <c r="AA4019">
        <f t="shared" si="1070"/>
        <v>28.07783021299025</v>
      </c>
      <c r="AB4019">
        <f t="shared" si="1068"/>
        <v>0</v>
      </c>
      <c r="AC4019">
        <f t="shared" si="1069"/>
        <v>-2.1697870097483474E-3</v>
      </c>
    </row>
    <row r="4020" spans="1:29" x14ac:dyDescent="0.3">
      <c r="A4020" s="2">
        <v>42390</v>
      </c>
      <c r="B4020">
        <v>1861.46</v>
      </c>
      <c r="C4020">
        <v>1889.85</v>
      </c>
      <c r="D4020">
        <v>1848.98</v>
      </c>
      <c r="E4020">
        <v>1868.99</v>
      </c>
      <c r="F4020">
        <v>5078810000</v>
      </c>
      <c r="G4020">
        <v>8.6073235336764355</v>
      </c>
      <c r="H4020">
        <v>-32.262676466323462</v>
      </c>
      <c r="I4020">
        <v>-42.213176541534601</v>
      </c>
      <c r="J4020">
        <v>46.406940579472924</v>
      </c>
      <c r="K4020">
        <v>36.58</v>
      </c>
      <c r="L4020">
        <f t="shared" si="1059"/>
        <v>1881.2426764663235</v>
      </c>
      <c r="N4020">
        <f t="shared" si="1054"/>
        <v>8.6073235336764355</v>
      </c>
      <c r="O4020">
        <f t="shared" si="1055"/>
        <v>-32.262676466323455</v>
      </c>
      <c r="P4020">
        <f t="shared" si="1056"/>
        <v>0</v>
      </c>
      <c r="Q4020">
        <f t="shared" si="1057"/>
        <v>0</v>
      </c>
      <c r="R4020">
        <f t="shared" si="1058"/>
        <v>1869.2733333333333</v>
      </c>
      <c r="S4020">
        <f t="shared" si="1060"/>
        <v>1879.538</v>
      </c>
      <c r="T4020">
        <f t="shared" si="1061"/>
        <v>81.072000000000116</v>
      </c>
      <c r="U4020">
        <f t="shared" si="1062"/>
        <v>16.214400000000023</v>
      </c>
      <c r="V4020">
        <f t="shared" si="1063"/>
        <v>-42.203912023331874</v>
      </c>
      <c r="W4020">
        <f t="shared" si="1064"/>
        <v>9.2645182027268902E-3</v>
      </c>
      <c r="X4020">
        <f t="shared" si="1065"/>
        <v>1934.47</v>
      </c>
      <c r="Y4020">
        <f t="shared" si="1066"/>
        <v>1812.29</v>
      </c>
      <c r="Z4020">
        <f t="shared" si="1067"/>
        <v>46.406940579472924</v>
      </c>
      <c r="AA4020">
        <f t="shared" si="1070"/>
        <v>36.576688756546368</v>
      </c>
      <c r="AB4020">
        <f t="shared" si="1068"/>
        <v>0</v>
      </c>
      <c r="AC4020">
        <f t="shared" si="1069"/>
        <v>-3.3112434536306523E-3</v>
      </c>
    </row>
    <row r="4021" spans="1:29" x14ac:dyDescent="0.3">
      <c r="A4021" s="2">
        <v>42391</v>
      </c>
      <c r="B4021">
        <v>1877.4</v>
      </c>
      <c r="C4021">
        <v>1908.85</v>
      </c>
      <c r="D4021">
        <v>1877.4</v>
      </c>
      <c r="E4021">
        <v>1906.9</v>
      </c>
      <c r="F4021">
        <v>4901760000</v>
      </c>
      <c r="G4021">
        <v>19.05488235578423</v>
      </c>
      <c r="H4021">
        <v>-12.39511764421559</v>
      </c>
      <c r="I4021">
        <v>100.1511174739512</v>
      </c>
      <c r="J4021">
        <v>90.631286521697518</v>
      </c>
      <c r="K4021">
        <v>44.17</v>
      </c>
      <c r="L4021">
        <f t="shared" si="1059"/>
        <v>1889.7951176442157</v>
      </c>
      <c r="N4021">
        <f t="shared" si="1054"/>
        <v>19.05488235578423</v>
      </c>
      <c r="O4021">
        <f t="shared" si="1055"/>
        <v>-12.395117644215588</v>
      </c>
      <c r="P4021">
        <f t="shared" si="1056"/>
        <v>0</v>
      </c>
      <c r="Q4021">
        <f t="shared" si="1057"/>
        <v>0</v>
      </c>
      <c r="R4021">
        <f t="shared" si="1058"/>
        <v>1897.7166666666665</v>
      </c>
      <c r="S4021">
        <f t="shared" si="1060"/>
        <v>1876.732</v>
      </c>
      <c r="T4021">
        <f t="shared" si="1061"/>
        <v>69.847999999999956</v>
      </c>
      <c r="U4021">
        <f t="shared" si="1062"/>
        <v>13.969599999999991</v>
      </c>
      <c r="V4021">
        <f t="shared" si="1063"/>
        <v>100.14444062662979</v>
      </c>
      <c r="W4021">
        <f t="shared" si="1064"/>
        <v>-6.6768473214153801E-3</v>
      </c>
      <c r="X4021">
        <f t="shared" si="1065"/>
        <v>1916.68</v>
      </c>
      <c r="Y4021">
        <f t="shared" si="1066"/>
        <v>1812.29</v>
      </c>
      <c r="Z4021">
        <f t="shared" si="1067"/>
        <v>90.631286521697518</v>
      </c>
      <c r="AA4021">
        <f t="shared" si="1070"/>
        <v>44.169007187681046</v>
      </c>
      <c r="AB4021">
        <f t="shared" si="1068"/>
        <v>0</v>
      </c>
      <c r="AC4021">
        <f t="shared" si="1069"/>
        <v>-9.9281231895531619E-4</v>
      </c>
    </row>
    <row r="4022" spans="1:29" x14ac:dyDescent="0.3">
      <c r="A4022" s="2">
        <v>42394</v>
      </c>
      <c r="B4022">
        <v>1906.28</v>
      </c>
      <c r="C4022">
        <v>1906.28</v>
      </c>
      <c r="D4022">
        <v>1875.97</v>
      </c>
      <c r="E4022">
        <v>1877.08</v>
      </c>
      <c r="F4022">
        <v>4401380000</v>
      </c>
      <c r="G4022">
        <v>20.723254903856059</v>
      </c>
      <c r="H4022">
        <v>-9.5867450961438863</v>
      </c>
      <c r="I4022">
        <v>44.165024553502008</v>
      </c>
      <c r="J4022">
        <v>67.098177299088647</v>
      </c>
      <c r="K4022">
        <v>52.72</v>
      </c>
      <c r="L4022">
        <f t="shared" si="1059"/>
        <v>1885.5567450961439</v>
      </c>
      <c r="N4022">
        <f t="shared" si="1054"/>
        <v>20.723254903856059</v>
      </c>
      <c r="O4022">
        <f t="shared" si="1055"/>
        <v>-9.5867450961438863</v>
      </c>
      <c r="P4022">
        <f t="shared" si="1056"/>
        <v>0</v>
      </c>
      <c r="Q4022">
        <f t="shared" si="1057"/>
        <v>0</v>
      </c>
      <c r="R4022">
        <f t="shared" si="1058"/>
        <v>1886.4433333333334</v>
      </c>
      <c r="S4022">
        <f t="shared" si="1060"/>
        <v>1877.0313333333331</v>
      </c>
      <c r="T4022">
        <f t="shared" si="1061"/>
        <v>71.045333333333474</v>
      </c>
      <c r="U4022">
        <f t="shared" si="1062"/>
        <v>14.209066666666695</v>
      </c>
      <c r="V4022">
        <f t="shared" si="1063"/>
        <v>44.159597627806868</v>
      </c>
      <c r="W4022">
        <f t="shared" si="1064"/>
        <v>-5.426925695140028E-3</v>
      </c>
      <c r="X4022">
        <f t="shared" si="1065"/>
        <v>1908.85</v>
      </c>
      <c r="Y4022">
        <f t="shared" si="1066"/>
        <v>1812.29</v>
      </c>
      <c r="Z4022">
        <f t="shared" si="1067"/>
        <v>67.098177299088647</v>
      </c>
      <c r="AA4022">
        <f t="shared" si="1070"/>
        <v>52.72377778263391</v>
      </c>
      <c r="AB4022">
        <f t="shared" si="1068"/>
        <v>0</v>
      </c>
      <c r="AC4022">
        <f t="shared" si="1069"/>
        <v>3.7777826339109311E-3</v>
      </c>
    </row>
    <row r="4023" spans="1:29" x14ac:dyDescent="0.3">
      <c r="A4023" s="2">
        <v>42395</v>
      </c>
      <c r="B4023">
        <v>1878.79</v>
      </c>
      <c r="C4023">
        <v>1906.73</v>
      </c>
      <c r="D4023">
        <v>1878.79</v>
      </c>
      <c r="E4023">
        <v>1903.63</v>
      </c>
      <c r="F4023">
        <v>4357940000</v>
      </c>
      <c r="G4023">
        <v>15.148836602570549</v>
      </c>
      <c r="H4023">
        <v>-12.7911633974295</v>
      </c>
      <c r="I4023">
        <v>67.180423173122335</v>
      </c>
      <c r="J4023">
        <v>94.594034797017599</v>
      </c>
      <c r="K4023">
        <v>66.56</v>
      </c>
      <c r="L4023">
        <f t="shared" si="1059"/>
        <v>1891.5811633974295</v>
      </c>
      <c r="N4023">
        <f t="shared" si="1054"/>
        <v>15.148836602570555</v>
      </c>
      <c r="O4023">
        <f t="shared" si="1055"/>
        <v>-12.7911633974295</v>
      </c>
      <c r="P4023">
        <f t="shared" si="1056"/>
        <v>0</v>
      </c>
      <c r="Q4023">
        <f t="shared" si="1057"/>
        <v>0</v>
      </c>
      <c r="R4023">
        <f t="shared" si="1058"/>
        <v>1896.3833333333332</v>
      </c>
      <c r="S4023">
        <f t="shared" si="1060"/>
        <v>1879.8166666666664</v>
      </c>
      <c r="T4023">
        <f t="shared" si="1061"/>
        <v>82.186666666666724</v>
      </c>
      <c r="U4023">
        <f t="shared" si="1062"/>
        <v>16.437333333333346</v>
      </c>
      <c r="V4023">
        <f t="shared" si="1063"/>
        <v>67.191217823924489</v>
      </c>
      <c r="W4023">
        <f t="shared" si="1064"/>
        <v>1.0794650802154138E-2</v>
      </c>
      <c r="X4023">
        <f t="shared" si="1065"/>
        <v>1908.85</v>
      </c>
      <c r="Y4023">
        <f t="shared" si="1066"/>
        <v>1812.29</v>
      </c>
      <c r="Z4023">
        <f t="shared" si="1067"/>
        <v>94.594034797017599</v>
      </c>
      <c r="AA4023">
        <f t="shared" si="1070"/>
        <v>66.561503660956348</v>
      </c>
      <c r="AB4023">
        <f t="shared" si="1068"/>
        <v>0</v>
      </c>
      <c r="AC4023">
        <f t="shared" si="1069"/>
        <v>1.503660956345243E-3</v>
      </c>
    </row>
    <row r="4024" spans="1:29" x14ac:dyDescent="0.3">
      <c r="A4024" s="2">
        <v>42396</v>
      </c>
      <c r="B4024">
        <v>1902.52</v>
      </c>
      <c r="C4024">
        <v>1916.99</v>
      </c>
      <c r="D4024">
        <v>1872.7</v>
      </c>
      <c r="E4024">
        <v>1882.95</v>
      </c>
      <c r="F4024">
        <v>4754040000</v>
      </c>
      <c r="G4024">
        <v>28.285891068380121</v>
      </c>
      <c r="H4024">
        <v>-16.004108931619839</v>
      </c>
      <c r="I4024">
        <v>22.209613358191071</v>
      </c>
      <c r="J4024">
        <v>49.948536979855952</v>
      </c>
      <c r="K4024">
        <v>69.739999999999995</v>
      </c>
      <c r="L4024">
        <f t="shared" si="1059"/>
        <v>1888.7041089316199</v>
      </c>
      <c r="N4024">
        <f t="shared" si="1054"/>
        <v>28.285891068380124</v>
      </c>
      <c r="O4024">
        <f t="shared" si="1055"/>
        <v>-16.004108931619839</v>
      </c>
      <c r="P4024">
        <f t="shared" si="1056"/>
        <v>0</v>
      </c>
      <c r="Q4024">
        <f t="shared" si="1057"/>
        <v>0</v>
      </c>
      <c r="R4024">
        <f t="shared" si="1058"/>
        <v>1890.88</v>
      </c>
      <c r="S4024">
        <f t="shared" si="1060"/>
        <v>1888.1393333333333</v>
      </c>
      <c r="T4024">
        <f t="shared" si="1061"/>
        <v>41.123999999999796</v>
      </c>
      <c r="U4024">
        <f t="shared" si="1062"/>
        <v>8.2247999999999593</v>
      </c>
      <c r="V4024">
        <f t="shared" si="1063"/>
        <v>22.21465702644705</v>
      </c>
      <c r="W4024">
        <f t="shared" si="1064"/>
        <v>5.0436682559791279E-3</v>
      </c>
      <c r="X4024">
        <f t="shared" si="1065"/>
        <v>1916.99</v>
      </c>
      <c r="Y4024">
        <f t="shared" si="1066"/>
        <v>1848.98</v>
      </c>
      <c r="Z4024">
        <f t="shared" si="1067"/>
        <v>49.948536979855952</v>
      </c>
      <c r="AA4024">
        <f t="shared" si="1070"/>
        <v>69.735795235426536</v>
      </c>
      <c r="AB4024">
        <f t="shared" si="1068"/>
        <v>0</v>
      </c>
      <c r="AC4024">
        <f t="shared" si="1069"/>
        <v>-4.2047645734584194E-3</v>
      </c>
    </row>
    <row r="4025" spans="1:29" x14ac:dyDescent="0.3">
      <c r="A4025" s="2">
        <v>42397</v>
      </c>
      <c r="B4025">
        <v>1885.22</v>
      </c>
      <c r="C4025">
        <v>1902.96</v>
      </c>
      <c r="D4025">
        <v>1873.65</v>
      </c>
      <c r="E4025">
        <v>1893.36</v>
      </c>
      <c r="F4025">
        <v>4693010000</v>
      </c>
      <c r="G4025">
        <v>12.703927378920071</v>
      </c>
      <c r="H4025">
        <v>-16.606072621079871</v>
      </c>
      <c r="I4025">
        <v>-40.034965034965481</v>
      </c>
      <c r="J4025">
        <v>46.647098667870559</v>
      </c>
      <c r="K4025">
        <v>69.78</v>
      </c>
      <c r="L4025">
        <f t="shared" si="1059"/>
        <v>1890.25607262108</v>
      </c>
      <c r="N4025">
        <f t="shared" si="1054"/>
        <v>12.703927378920071</v>
      </c>
      <c r="O4025">
        <f t="shared" si="1055"/>
        <v>-16.606072621079875</v>
      </c>
      <c r="P4025">
        <f t="shared" si="1056"/>
        <v>0</v>
      </c>
      <c r="Q4025">
        <f t="shared" si="1057"/>
        <v>0</v>
      </c>
      <c r="R4025">
        <f t="shared" si="1058"/>
        <v>1889.99</v>
      </c>
      <c r="S4025">
        <f t="shared" si="1060"/>
        <v>1892.2826666666667</v>
      </c>
      <c r="T4025">
        <f t="shared" si="1061"/>
        <v>19.069333333332906</v>
      </c>
      <c r="U4025">
        <f t="shared" si="1062"/>
        <v>3.8138666666665815</v>
      </c>
      <c r="V4025">
        <f t="shared" si="1063"/>
        <v>-40.075980049412145</v>
      </c>
      <c r="W4025">
        <f t="shared" si="1064"/>
        <v>-4.1015014446664111E-2</v>
      </c>
      <c r="X4025">
        <f t="shared" si="1065"/>
        <v>1916.99</v>
      </c>
      <c r="Y4025">
        <f t="shared" si="1066"/>
        <v>1872.7</v>
      </c>
      <c r="Z4025">
        <f t="shared" si="1067"/>
        <v>46.647098667870559</v>
      </c>
      <c r="AA4025">
        <f t="shared" si="1070"/>
        <v>69.783826853106063</v>
      </c>
      <c r="AB4025">
        <f t="shared" si="1068"/>
        <v>0</v>
      </c>
      <c r="AC4025">
        <f t="shared" si="1069"/>
        <v>3.8268531060623445E-3</v>
      </c>
    </row>
    <row r="4026" spans="1:29" x14ac:dyDescent="0.3">
      <c r="A4026" s="2">
        <v>42398</v>
      </c>
      <c r="B4026">
        <v>1894</v>
      </c>
      <c r="C4026">
        <v>1940.24</v>
      </c>
      <c r="D4026">
        <v>1894</v>
      </c>
      <c r="E4026">
        <v>1940.24</v>
      </c>
      <c r="F4026">
        <v>5497570000</v>
      </c>
      <c r="G4026">
        <v>33.322618252613211</v>
      </c>
      <c r="H4026">
        <v>-12.9173817473868</v>
      </c>
      <c r="I4026">
        <v>166.7383776917238</v>
      </c>
      <c r="J4026">
        <v>100</v>
      </c>
      <c r="K4026">
        <v>71.66</v>
      </c>
      <c r="L4026">
        <f t="shared" si="1059"/>
        <v>1906.9173817473868</v>
      </c>
      <c r="N4026">
        <f t="shared" si="1054"/>
        <v>33.322618252613211</v>
      </c>
      <c r="O4026">
        <f t="shared" si="1055"/>
        <v>-12.917381747386798</v>
      </c>
      <c r="P4026">
        <f t="shared" si="1056"/>
        <v>0</v>
      </c>
      <c r="Q4026">
        <f t="shared" si="1057"/>
        <v>0</v>
      </c>
      <c r="R4026">
        <f t="shared" si="1058"/>
        <v>1924.8266666666666</v>
      </c>
      <c r="S4026">
        <f t="shared" si="1060"/>
        <v>1897.7046666666665</v>
      </c>
      <c r="T4026">
        <f t="shared" si="1061"/>
        <v>54.24399999999946</v>
      </c>
      <c r="U4026">
        <f t="shared" si="1062"/>
        <v>10.848799999999892</v>
      </c>
      <c r="V4026">
        <f t="shared" si="1063"/>
        <v>166.66666666666876</v>
      </c>
      <c r="W4026">
        <f t="shared" si="1064"/>
        <v>-7.171102505503768E-2</v>
      </c>
      <c r="X4026">
        <f t="shared" si="1065"/>
        <v>1940.24</v>
      </c>
      <c r="Y4026">
        <f t="shared" si="1066"/>
        <v>1872.7</v>
      </c>
      <c r="Z4026">
        <f t="shared" si="1067"/>
        <v>100</v>
      </c>
      <c r="AA4026">
        <f t="shared" si="1070"/>
        <v>71.657569548766546</v>
      </c>
      <c r="AB4026">
        <f t="shared" si="1068"/>
        <v>0</v>
      </c>
      <c r="AC4026">
        <f t="shared" si="1069"/>
        <v>-2.4304512334509809E-3</v>
      </c>
    </row>
    <row r="4027" spans="1:29" x14ac:dyDescent="0.3">
      <c r="A4027" s="2">
        <v>42401</v>
      </c>
      <c r="B4027">
        <v>1936.94</v>
      </c>
      <c r="C4027">
        <v>1947.2</v>
      </c>
      <c r="D4027">
        <v>1920.3</v>
      </c>
      <c r="E4027">
        <v>1939.38</v>
      </c>
      <c r="F4027">
        <v>4322530000</v>
      </c>
      <c r="G4027">
        <v>29.46174550174192</v>
      </c>
      <c r="H4027">
        <v>2.5617455017418251</v>
      </c>
      <c r="I4027">
        <v>103.1763524600206</v>
      </c>
      <c r="J4027">
        <v>89.503355704698066</v>
      </c>
      <c r="K4027">
        <v>76.14</v>
      </c>
      <c r="L4027">
        <f t="shared" si="1059"/>
        <v>1917.7382544982581</v>
      </c>
      <c r="N4027">
        <f t="shared" si="1054"/>
        <v>29.461745501741916</v>
      </c>
      <c r="O4027">
        <f t="shared" si="1055"/>
        <v>2.5617455017418251</v>
      </c>
      <c r="P4027">
        <f t="shared" si="1056"/>
        <v>0</v>
      </c>
      <c r="Q4027">
        <f t="shared" si="1057"/>
        <v>0</v>
      </c>
      <c r="R4027">
        <f t="shared" si="1058"/>
        <v>1935.6266666666668</v>
      </c>
      <c r="S4027">
        <f t="shared" si="1060"/>
        <v>1907.5413333333333</v>
      </c>
      <c r="T4027">
        <f t="shared" si="1061"/>
        <v>90.741333333333387</v>
      </c>
      <c r="U4027">
        <f t="shared" si="1062"/>
        <v>18.148266666666679</v>
      </c>
      <c r="V4027">
        <f t="shared" si="1063"/>
        <v>103.16993848203471</v>
      </c>
      <c r="W4027">
        <f t="shared" si="1064"/>
        <v>-6.4139779858862767E-3</v>
      </c>
      <c r="X4027">
        <f t="shared" si="1065"/>
        <v>1947.2</v>
      </c>
      <c r="Y4027">
        <f t="shared" si="1066"/>
        <v>1872.7</v>
      </c>
      <c r="Z4027">
        <f t="shared" si="1067"/>
        <v>89.503355704698066</v>
      </c>
      <c r="AA4027">
        <f t="shared" si="1070"/>
        <v>76.138605229888441</v>
      </c>
      <c r="AB4027">
        <f t="shared" si="1068"/>
        <v>0</v>
      </c>
      <c r="AC4027">
        <f t="shared" si="1069"/>
        <v>-1.3947701115597511E-3</v>
      </c>
    </row>
    <row r="4028" spans="1:29" x14ac:dyDescent="0.3">
      <c r="A4028" s="2">
        <v>42402</v>
      </c>
      <c r="B4028">
        <v>1935.26</v>
      </c>
      <c r="C4028">
        <v>1935.26</v>
      </c>
      <c r="D4028">
        <v>1897.29</v>
      </c>
      <c r="E4028">
        <v>1903.03</v>
      </c>
      <c r="F4028">
        <v>4463190000</v>
      </c>
      <c r="G4028">
        <v>22.424497001161171</v>
      </c>
      <c r="H4028">
        <v>-15.54550299883886</v>
      </c>
      <c r="I4028">
        <v>5.0327956767452013</v>
      </c>
      <c r="J4028">
        <v>40.711409395973057</v>
      </c>
      <c r="K4028">
        <v>65.36</v>
      </c>
      <c r="L4028">
        <f t="shared" si="1059"/>
        <v>1912.8355029988388</v>
      </c>
      <c r="N4028">
        <f t="shared" si="1054"/>
        <v>22.424497001161171</v>
      </c>
      <c r="O4028">
        <f t="shared" si="1055"/>
        <v>-15.545502998838856</v>
      </c>
      <c r="P4028">
        <f t="shared" si="1056"/>
        <v>0</v>
      </c>
      <c r="Q4028">
        <f t="shared" si="1057"/>
        <v>0</v>
      </c>
      <c r="R4028">
        <f t="shared" si="1058"/>
        <v>1911.86</v>
      </c>
      <c r="S4028">
        <f t="shared" si="1060"/>
        <v>1910.6366666666668</v>
      </c>
      <c r="T4028">
        <f t="shared" si="1061"/>
        <v>80.806666666666388</v>
      </c>
      <c r="U4028">
        <f t="shared" si="1062"/>
        <v>16.161333333333278</v>
      </c>
      <c r="V4028">
        <f t="shared" si="1063"/>
        <v>5.0463383109196203</v>
      </c>
      <c r="W4028">
        <f t="shared" si="1064"/>
        <v>1.3542634174418922E-2</v>
      </c>
      <c r="X4028">
        <f t="shared" si="1065"/>
        <v>1947.2</v>
      </c>
      <c r="Y4028">
        <f t="shared" si="1066"/>
        <v>1872.7</v>
      </c>
      <c r="Z4028">
        <f t="shared" si="1067"/>
        <v>40.711409395973057</v>
      </c>
      <c r="AA4028">
        <f t="shared" si="1070"/>
        <v>65.362080149679542</v>
      </c>
      <c r="AB4028">
        <f t="shared" si="1068"/>
        <v>0</v>
      </c>
      <c r="AC4028">
        <f t="shared" si="1069"/>
        <v>2.080149679542842E-3</v>
      </c>
    </row>
    <row r="4029" spans="1:29" x14ac:dyDescent="0.3">
      <c r="A4029" s="2">
        <v>42403</v>
      </c>
      <c r="B4029">
        <v>1907.07</v>
      </c>
      <c r="C4029">
        <v>1918.01</v>
      </c>
      <c r="D4029">
        <v>1872.23</v>
      </c>
      <c r="E4029">
        <v>1912.53</v>
      </c>
      <c r="F4029">
        <v>5172950000</v>
      </c>
      <c r="G4029">
        <v>5.2763313341072262</v>
      </c>
      <c r="H4029">
        <v>-40.503668665892747</v>
      </c>
      <c r="I4029">
        <v>-55.57925336113874</v>
      </c>
      <c r="J4029">
        <v>53.754835267440228</v>
      </c>
      <c r="K4029">
        <v>66.12</v>
      </c>
      <c r="L4029">
        <f t="shared" si="1059"/>
        <v>1912.7336686658928</v>
      </c>
      <c r="N4029">
        <f t="shared" si="1054"/>
        <v>5.2763313341072262</v>
      </c>
      <c r="O4029">
        <f t="shared" si="1055"/>
        <v>-40.503668665892747</v>
      </c>
      <c r="P4029">
        <f t="shared" si="1056"/>
        <v>0</v>
      </c>
      <c r="Q4029">
        <f t="shared" si="1057"/>
        <v>0</v>
      </c>
      <c r="R4029">
        <f t="shared" si="1058"/>
        <v>1900.9233333333332</v>
      </c>
      <c r="S4029">
        <f t="shared" si="1060"/>
        <v>1912.6453333333332</v>
      </c>
      <c r="T4029">
        <f t="shared" si="1061"/>
        <v>70.325333333333447</v>
      </c>
      <c r="U4029">
        <f t="shared" si="1062"/>
        <v>14.06506666666669</v>
      </c>
      <c r="V4029">
        <f t="shared" si="1063"/>
        <v>-55.560822084028331</v>
      </c>
      <c r="W4029">
        <f t="shared" si="1064"/>
        <v>1.8431277110408928E-2</v>
      </c>
      <c r="X4029">
        <f t="shared" si="1065"/>
        <v>1947.2</v>
      </c>
      <c r="Y4029">
        <f t="shared" si="1066"/>
        <v>1872.23</v>
      </c>
      <c r="Z4029">
        <f t="shared" si="1067"/>
        <v>53.754835267440228</v>
      </c>
      <c r="AA4029">
        <f t="shared" si="1070"/>
        <v>66.123339807196388</v>
      </c>
      <c r="AB4029">
        <f t="shared" si="1068"/>
        <v>0</v>
      </c>
      <c r="AC4029">
        <f t="shared" si="1069"/>
        <v>3.3398071963830489E-3</v>
      </c>
    </row>
    <row r="4030" spans="1:29" x14ac:dyDescent="0.3">
      <c r="A4030" s="2">
        <v>42404</v>
      </c>
      <c r="B4030">
        <v>1911.67</v>
      </c>
      <c r="C4030">
        <v>1927.35</v>
      </c>
      <c r="D4030">
        <v>1900.52</v>
      </c>
      <c r="E4030">
        <v>1915.45</v>
      </c>
      <c r="F4030">
        <v>5193320000</v>
      </c>
      <c r="G4030">
        <v>13.71088755607116</v>
      </c>
      <c r="H4030">
        <v>-13.119112443928771</v>
      </c>
      <c r="I4030">
        <v>-20.353226971309329</v>
      </c>
      <c r="J4030">
        <v>57.649726557289597</v>
      </c>
      <c r="K4030">
        <v>68.319999999999993</v>
      </c>
      <c r="L4030">
        <f t="shared" si="1059"/>
        <v>1913.6391124439288</v>
      </c>
      <c r="N4030">
        <f t="shared" si="1054"/>
        <v>13.710887556071157</v>
      </c>
      <c r="O4030">
        <f t="shared" si="1055"/>
        <v>-13.119112443928771</v>
      </c>
      <c r="P4030">
        <f t="shared" si="1056"/>
        <v>0</v>
      </c>
      <c r="Q4030">
        <f t="shared" si="1057"/>
        <v>0</v>
      </c>
      <c r="R4030">
        <f t="shared" si="1058"/>
        <v>1914.4399999999998</v>
      </c>
      <c r="S4030">
        <f t="shared" si="1060"/>
        <v>1917.5353333333333</v>
      </c>
      <c r="T4030">
        <f t="shared" si="1061"/>
        <v>50.765333333333729</v>
      </c>
      <c r="U4030">
        <f t="shared" si="1062"/>
        <v>10.153066666666746</v>
      </c>
      <c r="V4030">
        <f t="shared" si="1063"/>
        <v>-20.324455884155885</v>
      </c>
      <c r="W4030">
        <f t="shared" si="1064"/>
        <v>2.8771087153444341E-2</v>
      </c>
      <c r="X4030">
        <f t="shared" si="1065"/>
        <v>1947.2</v>
      </c>
      <c r="Y4030">
        <f t="shared" si="1066"/>
        <v>1872.23</v>
      </c>
      <c r="Z4030">
        <f t="shared" si="1067"/>
        <v>57.649726557289597</v>
      </c>
      <c r="AA4030">
        <f t="shared" si="1070"/>
        <v>68.323865385080197</v>
      </c>
      <c r="AB4030">
        <f t="shared" si="1068"/>
        <v>0</v>
      </c>
      <c r="AC4030">
        <f t="shared" si="1069"/>
        <v>3.8653850802035095E-3</v>
      </c>
    </row>
    <row r="4031" spans="1:29" x14ac:dyDescent="0.3">
      <c r="A4031" s="2">
        <v>42405</v>
      </c>
      <c r="B4031">
        <v>1913.07</v>
      </c>
      <c r="C4031">
        <v>1913.07</v>
      </c>
      <c r="D4031">
        <v>1872.65</v>
      </c>
      <c r="E4031">
        <v>1880.05</v>
      </c>
      <c r="F4031">
        <v>4929940000</v>
      </c>
      <c r="G4031">
        <v>10.627258370713889</v>
      </c>
      <c r="H4031">
        <v>-29.79274162928596</v>
      </c>
      <c r="I4031">
        <v>-116.43504855931791</v>
      </c>
      <c r="J4031">
        <v>10.430839002267479</v>
      </c>
      <c r="K4031">
        <v>50.41</v>
      </c>
      <c r="L4031">
        <f t="shared" si="1059"/>
        <v>1902.442741629286</v>
      </c>
      <c r="N4031">
        <f t="shared" si="1054"/>
        <v>10.627258370713889</v>
      </c>
      <c r="O4031">
        <f t="shared" si="1055"/>
        <v>-29.792741629285956</v>
      </c>
      <c r="P4031">
        <f t="shared" si="1056"/>
        <v>0</v>
      </c>
      <c r="Q4031">
        <f t="shared" si="1057"/>
        <v>0</v>
      </c>
      <c r="R4031">
        <f t="shared" si="1058"/>
        <v>1888.5900000000001</v>
      </c>
      <c r="S4031">
        <f t="shared" si="1060"/>
        <v>1910.2879999999998</v>
      </c>
      <c r="T4031">
        <f t="shared" si="1061"/>
        <v>62.125333333333401</v>
      </c>
      <c r="U4031">
        <f t="shared" si="1062"/>
        <v>12.42506666666668</v>
      </c>
      <c r="V4031">
        <f t="shared" si="1063"/>
        <v>-116.42056917199432</v>
      </c>
      <c r="W4031">
        <f t="shared" si="1064"/>
        <v>1.4479387323589776E-2</v>
      </c>
      <c r="X4031">
        <f t="shared" si="1065"/>
        <v>1947.2</v>
      </c>
      <c r="Y4031">
        <f t="shared" si="1066"/>
        <v>1872.23</v>
      </c>
      <c r="Z4031">
        <f t="shared" si="1067"/>
        <v>10.430839002267485</v>
      </c>
      <c r="AA4031">
        <f t="shared" si="1070"/>
        <v>50.410033185533685</v>
      </c>
      <c r="AB4031">
        <f t="shared" si="1068"/>
        <v>0</v>
      </c>
      <c r="AC4031">
        <f t="shared" si="1069"/>
        <v>3.3185533688140367E-5</v>
      </c>
    </row>
    <row r="4032" spans="1:29" x14ac:dyDescent="0.3">
      <c r="A4032" s="2">
        <v>42408</v>
      </c>
      <c r="B4032">
        <v>1873.25</v>
      </c>
      <c r="C4032">
        <v>1873.25</v>
      </c>
      <c r="D4032">
        <v>1828.46</v>
      </c>
      <c r="E4032">
        <v>1853.44</v>
      </c>
      <c r="F4032">
        <v>5636460000</v>
      </c>
      <c r="G4032">
        <v>-12.85849441952405</v>
      </c>
      <c r="H4032">
        <v>-57.648494419524013</v>
      </c>
      <c r="I4032">
        <v>-149.14471962505701</v>
      </c>
      <c r="J4032">
        <v>23.38951310861426</v>
      </c>
      <c r="K4032">
        <v>37.19</v>
      </c>
      <c r="L4032">
        <f t="shared" si="1059"/>
        <v>1886.108494419524</v>
      </c>
      <c r="N4032">
        <f t="shared" si="1054"/>
        <v>-12.85849441952405</v>
      </c>
      <c r="O4032">
        <f t="shared" si="1055"/>
        <v>-57.648494419524013</v>
      </c>
      <c r="P4032">
        <f t="shared" si="1056"/>
        <v>0</v>
      </c>
      <c r="Q4032">
        <f t="shared" si="1057"/>
        <v>0</v>
      </c>
      <c r="R4032">
        <f t="shared" si="1058"/>
        <v>1851.7166666666665</v>
      </c>
      <c r="S4032">
        <f t="shared" si="1060"/>
        <v>1893.5059999999999</v>
      </c>
      <c r="T4032">
        <f t="shared" si="1061"/>
        <v>93.41066666666643</v>
      </c>
      <c r="U4032">
        <f t="shared" si="1062"/>
        <v>18.682133333333287</v>
      </c>
      <c r="V4032">
        <f t="shared" si="1063"/>
        <v>-149.12405911292603</v>
      </c>
      <c r="W4032">
        <f t="shared" si="1064"/>
        <v>2.066051213097353E-2</v>
      </c>
      <c r="X4032">
        <f t="shared" si="1065"/>
        <v>1935.26</v>
      </c>
      <c r="Y4032">
        <f t="shared" si="1066"/>
        <v>1828.46</v>
      </c>
      <c r="Z4032">
        <f t="shared" si="1067"/>
        <v>23.38951310861426</v>
      </c>
      <c r="AA4032">
        <f t="shared" si="1070"/>
        <v>37.187264666316921</v>
      </c>
      <c r="AB4032">
        <f t="shared" si="1068"/>
        <v>0</v>
      </c>
      <c r="AC4032">
        <f t="shared" si="1069"/>
        <v>-2.7353336830771013E-3</v>
      </c>
    </row>
    <row r="4033" spans="1:29" x14ac:dyDescent="0.3">
      <c r="A4033" s="2">
        <v>42409</v>
      </c>
      <c r="B4033">
        <v>1848.46</v>
      </c>
      <c r="C4033">
        <v>1868.25</v>
      </c>
      <c r="D4033">
        <v>1834.94</v>
      </c>
      <c r="E4033">
        <v>1852.21</v>
      </c>
      <c r="F4033">
        <v>5183220000</v>
      </c>
      <c r="G4033">
        <v>-6.558996279683015</v>
      </c>
      <c r="H4033">
        <v>-39.86899627968296</v>
      </c>
      <c r="I4033">
        <v>-83.202555767290789</v>
      </c>
      <c r="J4033">
        <v>24.01658408332494</v>
      </c>
      <c r="K4033">
        <v>33.85</v>
      </c>
      <c r="L4033">
        <f t="shared" si="1059"/>
        <v>1874.808996279683</v>
      </c>
      <c r="N4033">
        <f t="shared" si="1054"/>
        <v>-6.558996279683015</v>
      </c>
      <c r="O4033">
        <f t="shared" si="1055"/>
        <v>-39.86899627968296</v>
      </c>
      <c r="P4033">
        <f t="shared" si="1056"/>
        <v>0</v>
      </c>
      <c r="Q4033">
        <f t="shared" si="1057"/>
        <v>0</v>
      </c>
      <c r="R4033">
        <f t="shared" si="1058"/>
        <v>1851.8</v>
      </c>
      <c r="S4033">
        <f t="shared" si="1060"/>
        <v>1881.4939999999999</v>
      </c>
      <c r="T4033">
        <f t="shared" si="1061"/>
        <v>118.94266666666681</v>
      </c>
      <c r="U4033">
        <f t="shared" si="1062"/>
        <v>23.788533333333362</v>
      </c>
      <c r="V4033">
        <f t="shared" si="1063"/>
        <v>-83.216563722577618</v>
      </c>
      <c r="W4033">
        <f t="shared" si="1064"/>
        <v>-1.4007955286828633E-2</v>
      </c>
      <c r="X4033">
        <f t="shared" si="1065"/>
        <v>1927.35</v>
      </c>
      <c r="Y4033">
        <f t="shared" si="1066"/>
        <v>1828.46</v>
      </c>
      <c r="Z4033">
        <f t="shared" si="1067"/>
        <v>24.016584083324936</v>
      </c>
      <c r="AA4033">
        <f t="shared" si="1070"/>
        <v>33.848299603787304</v>
      </c>
      <c r="AB4033">
        <f t="shared" si="1068"/>
        <v>0</v>
      </c>
      <c r="AC4033">
        <f t="shared" si="1069"/>
        <v>-1.7003962126977967E-3</v>
      </c>
    </row>
    <row r="4034" spans="1:29" x14ac:dyDescent="0.3">
      <c r="A4034" s="2">
        <v>42410</v>
      </c>
      <c r="B4034">
        <v>1857.1</v>
      </c>
      <c r="C4034">
        <v>1881.6</v>
      </c>
      <c r="D4034">
        <v>1850.32</v>
      </c>
      <c r="E4034">
        <v>1851.86</v>
      </c>
      <c r="F4034">
        <v>4471170000</v>
      </c>
      <c r="G4034">
        <v>14.440669146877781</v>
      </c>
      <c r="H4034">
        <v>-16.839330853122188</v>
      </c>
      <c r="I4034">
        <v>-36.668256618173032</v>
      </c>
      <c r="J4034">
        <v>23.662655475781069</v>
      </c>
      <c r="K4034">
        <v>27.83</v>
      </c>
      <c r="L4034">
        <f t="shared" si="1059"/>
        <v>1867.1593308531221</v>
      </c>
      <c r="N4034">
        <f t="shared" si="1054"/>
        <v>14.440669146877781</v>
      </c>
      <c r="O4034">
        <f t="shared" si="1055"/>
        <v>-16.839330853122192</v>
      </c>
      <c r="P4034">
        <f t="shared" si="1056"/>
        <v>0</v>
      </c>
      <c r="Q4034">
        <f t="shared" si="1057"/>
        <v>0</v>
      </c>
      <c r="R4034">
        <f t="shared" si="1058"/>
        <v>1861.26</v>
      </c>
      <c r="S4034">
        <f t="shared" si="1060"/>
        <v>1873.5613333333331</v>
      </c>
      <c r="T4034">
        <f t="shared" si="1061"/>
        <v>111.81466666666665</v>
      </c>
      <c r="U4034">
        <f t="shared" si="1062"/>
        <v>22.362933333333331</v>
      </c>
      <c r="V4034">
        <f t="shared" si="1063"/>
        <v>-36.671794199130424</v>
      </c>
      <c r="W4034">
        <f t="shared" si="1064"/>
        <v>-3.5375809573920947E-3</v>
      </c>
      <c r="X4034">
        <f t="shared" si="1065"/>
        <v>1927.35</v>
      </c>
      <c r="Y4034">
        <f t="shared" si="1066"/>
        <v>1828.46</v>
      </c>
      <c r="Z4034">
        <f t="shared" si="1067"/>
        <v>23.662655475781065</v>
      </c>
      <c r="AA4034">
        <f t="shared" si="1070"/>
        <v>27.829863645455468</v>
      </c>
      <c r="AB4034">
        <f t="shared" si="1068"/>
        <v>0</v>
      </c>
      <c r="AC4034">
        <f t="shared" si="1069"/>
        <v>-1.3635454453009288E-4</v>
      </c>
    </row>
    <row r="4035" spans="1:29" x14ac:dyDescent="0.3">
      <c r="A4035" s="2">
        <v>42411</v>
      </c>
      <c r="B4035">
        <v>1847</v>
      </c>
      <c r="C4035">
        <v>1847</v>
      </c>
      <c r="D4035">
        <v>1810.1</v>
      </c>
      <c r="E4035">
        <v>1829.08</v>
      </c>
      <c r="F4035">
        <v>5500800000</v>
      </c>
      <c r="G4035">
        <v>-7.4662205687482128</v>
      </c>
      <c r="H4035">
        <v>-44.366220568748297</v>
      </c>
      <c r="I4035">
        <v>-124.6998078770412</v>
      </c>
      <c r="J4035">
        <v>18.43255317082647</v>
      </c>
      <c r="K4035">
        <v>19.989999999999998</v>
      </c>
      <c r="L4035">
        <f t="shared" si="1059"/>
        <v>1854.4662205687482</v>
      </c>
      <c r="N4035">
        <f t="shared" ref="N4035:N4098" si="1071">C4035-L4035</f>
        <v>-7.4662205687482128</v>
      </c>
      <c r="O4035">
        <f t="shared" ref="O4035:O4098" si="1072">D4035-L4035</f>
        <v>-44.366220568748304</v>
      </c>
      <c r="P4035">
        <f t="shared" ref="P4035:P4098" si="1073">N4035-G4035</f>
        <v>0</v>
      </c>
      <c r="Q4035">
        <f t="shared" ref="Q4035:Q4098" si="1074">O4035-H4035</f>
        <v>0</v>
      </c>
      <c r="R4035">
        <f t="shared" ref="R4035:R4098" si="1075">AVERAGE(C4035:E4035)</f>
        <v>1828.7266666666667</v>
      </c>
      <c r="S4035">
        <f t="shared" si="1060"/>
        <v>1856.4186666666669</v>
      </c>
      <c r="T4035">
        <f t="shared" si="1061"/>
        <v>74.025333333333947</v>
      </c>
      <c r="U4035">
        <f t="shared" si="1062"/>
        <v>14.805066666666789</v>
      </c>
      <c r="V4035">
        <f t="shared" si="1063"/>
        <v>-124.69605000090063</v>
      </c>
      <c r="W4035">
        <f t="shared" si="1064"/>
        <v>3.7578761405683281E-3</v>
      </c>
      <c r="X4035">
        <f t="shared" si="1065"/>
        <v>1913.07</v>
      </c>
      <c r="Y4035">
        <f t="shared" si="1066"/>
        <v>1810.1</v>
      </c>
      <c r="Z4035">
        <f t="shared" si="1067"/>
        <v>18.432553170826466</v>
      </c>
      <c r="AA4035">
        <f t="shared" si="1070"/>
        <v>19.986428968162844</v>
      </c>
      <c r="AB4035">
        <f t="shared" si="1068"/>
        <v>0</v>
      </c>
      <c r="AC4035">
        <f t="shared" si="1069"/>
        <v>-3.5710318371542371E-3</v>
      </c>
    </row>
    <row r="4036" spans="1:29" x14ac:dyDescent="0.3">
      <c r="A4036" s="2">
        <v>42412</v>
      </c>
      <c r="B4036">
        <v>1833.4</v>
      </c>
      <c r="C4036">
        <v>1864.78</v>
      </c>
      <c r="D4036">
        <v>1833.4</v>
      </c>
      <c r="E4036">
        <v>1864.78</v>
      </c>
      <c r="F4036">
        <v>4696920000</v>
      </c>
      <c r="G4036">
        <v>6.8758529541678399</v>
      </c>
      <c r="H4036">
        <v>-24.504147045832038</v>
      </c>
      <c r="I4036">
        <v>38.058687135204373</v>
      </c>
      <c r="J4036">
        <v>76.475524475524566</v>
      </c>
      <c r="K4036">
        <v>33.200000000000003</v>
      </c>
      <c r="L4036">
        <f t="shared" ref="L4036:L4099" si="1076">$M$2*E4036+L4035*(1-$M$2)</f>
        <v>1857.9041470458321</v>
      </c>
      <c r="N4036">
        <f t="shared" si="1071"/>
        <v>6.8758529541678399</v>
      </c>
      <c r="O4036">
        <f t="shared" si="1072"/>
        <v>-24.504147045832042</v>
      </c>
      <c r="P4036">
        <f t="shared" si="1073"/>
        <v>0</v>
      </c>
      <c r="Q4036">
        <f t="shared" si="1074"/>
        <v>0</v>
      </c>
      <c r="R4036">
        <f t="shared" si="1075"/>
        <v>1854.32</v>
      </c>
      <c r="S4036">
        <f t="shared" si="1060"/>
        <v>1849.5646666666667</v>
      </c>
      <c r="T4036">
        <f t="shared" si="1061"/>
        <v>41.675999999999704</v>
      </c>
      <c r="U4036">
        <f t="shared" si="1062"/>
        <v>8.33519999999994</v>
      </c>
      <c r="V4036">
        <f t="shared" si="1063"/>
        <v>38.034147017734568</v>
      </c>
      <c r="W4036">
        <f t="shared" si="1064"/>
        <v>-2.4540117469804557E-2</v>
      </c>
      <c r="X4036">
        <f t="shared" si="1065"/>
        <v>1881.6</v>
      </c>
      <c r="Y4036">
        <f t="shared" si="1066"/>
        <v>1810.1</v>
      </c>
      <c r="Z4036">
        <f t="shared" si="1067"/>
        <v>76.475524475524566</v>
      </c>
      <c r="AA4036">
        <f t="shared" si="1070"/>
        <v>33.195366062814259</v>
      </c>
      <c r="AB4036">
        <f t="shared" si="1068"/>
        <v>0</v>
      </c>
      <c r="AC4036">
        <f t="shared" si="1069"/>
        <v>-4.6339371857442302E-3</v>
      </c>
    </row>
    <row r="4037" spans="1:29" x14ac:dyDescent="0.3">
      <c r="A4037" s="2">
        <v>42416</v>
      </c>
      <c r="B4037">
        <v>1871.44</v>
      </c>
      <c r="C4037">
        <v>1895.77</v>
      </c>
      <c r="D4037">
        <v>1871.44</v>
      </c>
      <c r="E4037">
        <v>1895.58</v>
      </c>
      <c r="F4037">
        <v>4570670000</v>
      </c>
      <c r="G4037">
        <v>25.307235302778508</v>
      </c>
      <c r="H4037">
        <v>0.97723530277858117</v>
      </c>
      <c r="I4037">
        <v>145.37887711032539</v>
      </c>
      <c r="J4037">
        <v>99.778218746352223</v>
      </c>
      <c r="K4037">
        <v>48.47</v>
      </c>
      <c r="L4037">
        <f t="shared" si="1076"/>
        <v>1870.4627646972215</v>
      </c>
      <c r="N4037">
        <f t="shared" si="1071"/>
        <v>25.307235302778508</v>
      </c>
      <c r="O4037">
        <f t="shared" si="1072"/>
        <v>0.97723530277858117</v>
      </c>
      <c r="P4037">
        <f t="shared" si="1073"/>
        <v>0</v>
      </c>
      <c r="Q4037">
        <f t="shared" si="1074"/>
        <v>0</v>
      </c>
      <c r="R4037">
        <f t="shared" si="1075"/>
        <v>1887.5966666666666</v>
      </c>
      <c r="S4037">
        <f t="shared" si="1060"/>
        <v>1856.7406666666666</v>
      </c>
      <c r="T4037">
        <f t="shared" si="1061"/>
        <v>70.750666666666575</v>
      </c>
      <c r="U4037">
        <f t="shared" si="1062"/>
        <v>14.150133333333315</v>
      </c>
      <c r="V4037">
        <f t="shared" si="1063"/>
        <v>145.37436631928102</v>
      </c>
      <c r="W4037">
        <f t="shared" si="1064"/>
        <v>-4.5107910443675792E-3</v>
      </c>
      <c r="X4037">
        <f t="shared" si="1065"/>
        <v>1895.77</v>
      </c>
      <c r="Y4037">
        <f t="shared" si="1066"/>
        <v>1810.1</v>
      </c>
      <c r="Z4037">
        <f t="shared" si="1067"/>
        <v>99.778218746352223</v>
      </c>
      <c r="AA4037">
        <f t="shared" si="1070"/>
        <v>48.473107190361851</v>
      </c>
      <c r="AB4037">
        <f t="shared" si="1068"/>
        <v>0</v>
      </c>
      <c r="AC4037">
        <f t="shared" si="1069"/>
        <v>3.1071903618524743E-3</v>
      </c>
    </row>
    <row r="4038" spans="1:29" x14ac:dyDescent="0.3">
      <c r="A4038" s="2">
        <v>42417</v>
      </c>
      <c r="B4038">
        <v>1898.8</v>
      </c>
      <c r="C4038">
        <v>1930.68</v>
      </c>
      <c r="D4038">
        <v>1898.8</v>
      </c>
      <c r="E4038">
        <v>1926.82</v>
      </c>
      <c r="F4038">
        <v>5011540000</v>
      </c>
      <c r="G4038">
        <v>41.431490201852277</v>
      </c>
      <c r="H4038">
        <v>9.5514902018521752</v>
      </c>
      <c r="I4038">
        <v>122.6464259296614</v>
      </c>
      <c r="J4038">
        <v>96.798805772101417</v>
      </c>
      <c r="K4038">
        <v>63.03</v>
      </c>
      <c r="L4038">
        <f t="shared" si="1076"/>
        <v>1889.2485097981478</v>
      </c>
      <c r="N4038">
        <f t="shared" si="1071"/>
        <v>41.431490201852284</v>
      </c>
      <c r="O4038">
        <f t="shared" si="1072"/>
        <v>9.5514902018521752</v>
      </c>
      <c r="P4038">
        <f t="shared" si="1073"/>
        <v>0</v>
      </c>
      <c r="Q4038">
        <f t="shared" si="1074"/>
        <v>0</v>
      </c>
      <c r="R4038">
        <f t="shared" si="1075"/>
        <v>1918.7666666666667</v>
      </c>
      <c r="S4038">
        <f t="shared" si="1060"/>
        <v>1870.134</v>
      </c>
      <c r="T4038">
        <f t="shared" si="1061"/>
        <v>132.19066666666663</v>
      </c>
      <c r="U4038">
        <f t="shared" si="1062"/>
        <v>26.438133333333326</v>
      </c>
      <c r="V4038">
        <f t="shared" si="1063"/>
        <v>122.63262829112155</v>
      </c>
      <c r="W4038">
        <f t="shared" si="1064"/>
        <v>-1.3797638539855939E-2</v>
      </c>
      <c r="X4038">
        <f t="shared" si="1065"/>
        <v>1930.68</v>
      </c>
      <c r="Y4038">
        <f t="shared" si="1066"/>
        <v>1810.1</v>
      </c>
      <c r="Z4038">
        <f t="shared" si="1067"/>
        <v>96.798805772101417</v>
      </c>
      <c r="AA4038">
        <f t="shared" si="1070"/>
        <v>63.029551528117146</v>
      </c>
      <c r="AB4038">
        <f t="shared" si="1068"/>
        <v>0</v>
      </c>
      <c r="AC4038">
        <f t="shared" si="1069"/>
        <v>-4.4847188285501716E-4</v>
      </c>
    </row>
    <row r="4039" spans="1:29" x14ac:dyDescent="0.3">
      <c r="A4039" s="2">
        <v>42418</v>
      </c>
      <c r="B4039">
        <v>1927.57</v>
      </c>
      <c r="C4039">
        <v>1930</v>
      </c>
      <c r="D4039">
        <v>1915.09</v>
      </c>
      <c r="E4039">
        <v>1917.83</v>
      </c>
      <c r="F4039">
        <v>4436490000</v>
      </c>
      <c r="G4039">
        <v>31.224326801234611</v>
      </c>
      <c r="H4039">
        <v>16.314326801234529</v>
      </c>
      <c r="I4039">
        <v>79.923829877593704</v>
      </c>
      <c r="J4039">
        <v>89.343174655830055</v>
      </c>
      <c r="K4039">
        <v>76.17</v>
      </c>
      <c r="L4039">
        <f t="shared" si="1076"/>
        <v>1898.7756731987654</v>
      </c>
      <c r="N4039">
        <f t="shared" si="1071"/>
        <v>31.224326801234611</v>
      </c>
      <c r="O4039">
        <f t="shared" si="1072"/>
        <v>16.314326801234529</v>
      </c>
      <c r="P4039">
        <f t="shared" si="1073"/>
        <v>0</v>
      </c>
      <c r="Q4039">
        <f t="shared" si="1074"/>
        <v>0</v>
      </c>
      <c r="R4039">
        <f t="shared" si="1075"/>
        <v>1920.9733333333334</v>
      </c>
      <c r="S4039">
        <f t="shared" ref="S4039:S4102" si="1077">AVERAGE(R4035:R4039)</f>
        <v>1882.0766666666666</v>
      </c>
      <c r="T4039">
        <f t="shared" ref="T4039:T4102" si="1078">ABS(S4039-R4039)+ABS(S4039-R4038)+ABS(S4039-R4037)+ABS(S4039-R4036)+ABS(S4039-R4035)</f>
        <v>162.21333333333337</v>
      </c>
      <c r="U4039">
        <f t="shared" ref="U4039:U4102" si="1079">T4039/5</f>
        <v>32.442666666666675</v>
      </c>
      <c r="V4039">
        <f t="shared" ref="V4039:V4102" si="1080">(R4039-S4039)/(0.015*U4039)</f>
        <v>79.929037207518391</v>
      </c>
      <c r="W4039">
        <f t="shared" ref="W4039:W4102" si="1081">V4039-I4039</f>
        <v>5.2073299246870874E-3</v>
      </c>
      <c r="X4039">
        <f t="shared" ref="X4039:X4102" si="1082">MAX(C4035:C4039)</f>
        <v>1930.68</v>
      </c>
      <c r="Y4039">
        <f t="shared" ref="Y4039:Y4102" si="1083">MIN(D4035:D4039)</f>
        <v>1810.1</v>
      </c>
      <c r="Z4039">
        <f t="shared" ref="Z4039:Z4102" si="1084">100*(E4039-Y4039)/(X4039-Y4039)</f>
        <v>89.343174655830055</v>
      </c>
      <c r="AA4039">
        <f t="shared" si="1070"/>
        <v>76.165655364126934</v>
      </c>
      <c r="AB4039">
        <f t="shared" ref="AB4039:AB4102" si="1085">Z4039-J4039</f>
        <v>0</v>
      </c>
      <c r="AC4039">
        <f t="shared" ref="AC4039:AC4102" si="1086">AA4039-K4039</f>
        <v>-4.3446358730676593E-3</v>
      </c>
    </row>
    <row r="4040" spans="1:29" x14ac:dyDescent="0.3">
      <c r="A4040" s="2">
        <v>42419</v>
      </c>
      <c r="B4040">
        <v>1916.74</v>
      </c>
      <c r="C4040">
        <v>1918.78</v>
      </c>
      <c r="D4040">
        <v>1902.17</v>
      </c>
      <c r="E4040">
        <v>1917.78</v>
      </c>
      <c r="F4040">
        <v>4142850000</v>
      </c>
      <c r="G4040">
        <v>13.66955120082298</v>
      </c>
      <c r="H4040">
        <v>-2.9404487991769201</v>
      </c>
      <c r="I4040">
        <v>41.732494708915191</v>
      </c>
      <c r="J4040">
        <v>86.73930921052623</v>
      </c>
      <c r="K4040">
        <v>89.83</v>
      </c>
      <c r="L4040">
        <f t="shared" si="1076"/>
        <v>1905.110448799177</v>
      </c>
      <c r="N4040">
        <f t="shared" si="1071"/>
        <v>13.66955120082298</v>
      </c>
      <c r="O4040">
        <f t="shared" si="1072"/>
        <v>-2.9404487991769201</v>
      </c>
      <c r="P4040">
        <f t="shared" si="1073"/>
        <v>0</v>
      </c>
      <c r="Q4040">
        <f t="shared" si="1074"/>
        <v>0</v>
      </c>
      <c r="R4040">
        <f t="shared" si="1075"/>
        <v>1912.9099999999999</v>
      </c>
      <c r="S4040">
        <f t="shared" si="1077"/>
        <v>1898.9133333333332</v>
      </c>
      <c r="T4040">
        <f t="shared" si="1078"/>
        <v>111.82000000000016</v>
      </c>
      <c r="U4040">
        <f t="shared" si="1079"/>
        <v>22.364000000000033</v>
      </c>
      <c r="V4040">
        <f t="shared" si="1080"/>
        <v>41.72380214233187</v>
      </c>
      <c r="W4040">
        <f t="shared" si="1081"/>
        <v>-8.6925665833206267E-3</v>
      </c>
      <c r="X4040">
        <f t="shared" si="1082"/>
        <v>1930.68</v>
      </c>
      <c r="Y4040">
        <f t="shared" si="1083"/>
        <v>1833.4</v>
      </c>
      <c r="Z4040">
        <f t="shared" si="1084"/>
        <v>86.73930921052623</v>
      </c>
      <c r="AA4040">
        <f t="shared" si="1070"/>
        <v>89.827006572066907</v>
      </c>
      <c r="AB4040">
        <f t="shared" si="1085"/>
        <v>0</v>
      </c>
      <c r="AC4040">
        <f t="shared" si="1086"/>
        <v>-2.9934279330916524E-3</v>
      </c>
    </row>
    <row r="4041" spans="1:29" x14ac:dyDescent="0.3">
      <c r="A4041" s="2">
        <v>42422</v>
      </c>
      <c r="B4041">
        <v>1924.44</v>
      </c>
      <c r="C4041">
        <v>1946.7</v>
      </c>
      <c r="D4041">
        <v>1924.44</v>
      </c>
      <c r="E4041">
        <v>1945.5</v>
      </c>
      <c r="F4041">
        <v>4054710000</v>
      </c>
      <c r="G4041">
        <v>28.126367467215228</v>
      </c>
      <c r="H4041">
        <v>5.866367467215241</v>
      </c>
      <c r="I4041">
        <v>123.3609847471235</v>
      </c>
      <c r="J4041">
        <v>98.405527504650479</v>
      </c>
      <c r="K4041">
        <v>94.21</v>
      </c>
      <c r="L4041">
        <f t="shared" si="1076"/>
        <v>1918.5736325327848</v>
      </c>
      <c r="N4041">
        <f t="shared" si="1071"/>
        <v>28.126367467215232</v>
      </c>
      <c r="O4041">
        <f t="shared" si="1072"/>
        <v>5.866367467215241</v>
      </c>
      <c r="P4041">
        <f t="shared" si="1073"/>
        <v>0</v>
      </c>
      <c r="Q4041">
        <f t="shared" si="1074"/>
        <v>0</v>
      </c>
      <c r="R4041">
        <f t="shared" si="1075"/>
        <v>1938.88</v>
      </c>
      <c r="S4041">
        <f t="shared" si="1077"/>
        <v>1915.8253333333334</v>
      </c>
      <c r="T4041">
        <f t="shared" si="1078"/>
        <v>62.288000000000238</v>
      </c>
      <c r="U4041">
        <f t="shared" si="1079"/>
        <v>12.457600000000047</v>
      </c>
      <c r="V4041">
        <f t="shared" si="1080"/>
        <v>123.37671604303974</v>
      </c>
      <c r="W4041">
        <f t="shared" si="1081"/>
        <v>1.5731295916239674E-2</v>
      </c>
      <c r="X4041">
        <f t="shared" si="1082"/>
        <v>1946.7</v>
      </c>
      <c r="Y4041">
        <f t="shared" si="1083"/>
        <v>1871.44</v>
      </c>
      <c r="Z4041">
        <f t="shared" si="1084"/>
        <v>98.405527504650479</v>
      </c>
      <c r="AA4041">
        <f t="shared" si="1070"/>
        <v>94.213007177892081</v>
      </c>
      <c r="AB4041">
        <f t="shared" si="1085"/>
        <v>0</v>
      </c>
      <c r="AC4041">
        <f t="shared" si="1086"/>
        <v>3.0071778920870429E-3</v>
      </c>
    </row>
    <row r="4042" spans="1:29" x14ac:dyDescent="0.3">
      <c r="A4042" s="2">
        <v>42423</v>
      </c>
      <c r="B4042">
        <v>1942.38</v>
      </c>
      <c r="C4042">
        <v>1942.38</v>
      </c>
      <c r="D4042">
        <v>1919.44</v>
      </c>
      <c r="E4042">
        <v>1921.27</v>
      </c>
      <c r="F4042">
        <v>3890650000</v>
      </c>
      <c r="G4042">
        <v>22.907578311476751</v>
      </c>
      <c r="H4042">
        <v>-3.2421688523299963E-2</v>
      </c>
      <c r="I4042">
        <v>33.94217476984722</v>
      </c>
      <c r="J4042">
        <v>46.910229645093906</v>
      </c>
      <c r="K4042">
        <v>83.64</v>
      </c>
      <c r="L4042">
        <f t="shared" si="1076"/>
        <v>1919.4724216885234</v>
      </c>
      <c r="N4042">
        <f t="shared" si="1071"/>
        <v>22.907578311476755</v>
      </c>
      <c r="O4042">
        <f t="shared" si="1072"/>
        <v>-3.2421688523299963E-2</v>
      </c>
      <c r="P4042">
        <f t="shared" si="1073"/>
        <v>0</v>
      </c>
      <c r="Q4042">
        <f t="shared" si="1074"/>
        <v>0</v>
      </c>
      <c r="R4042">
        <f t="shared" si="1075"/>
        <v>1927.6966666666667</v>
      </c>
      <c r="S4042">
        <f t="shared" si="1077"/>
        <v>1923.8453333333332</v>
      </c>
      <c r="T4042">
        <f t="shared" si="1078"/>
        <v>37.772000000000162</v>
      </c>
      <c r="U4042">
        <f t="shared" si="1079"/>
        <v>7.5544000000000322</v>
      </c>
      <c r="V4042">
        <f t="shared" si="1080"/>
        <v>33.987551037218907</v>
      </c>
      <c r="W4042">
        <f t="shared" si="1081"/>
        <v>4.5376267371686652E-2</v>
      </c>
      <c r="X4042">
        <f t="shared" si="1082"/>
        <v>1946.7</v>
      </c>
      <c r="Y4042">
        <f t="shared" si="1083"/>
        <v>1898.8</v>
      </c>
      <c r="Z4042">
        <f t="shared" si="1084"/>
        <v>46.910229645093914</v>
      </c>
      <c r="AA4042">
        <f t="shared" si="1070"/>
        <v>83.639409357640417</v>
      </c>
      <c r="AB4042">
        <f t="shared" si="1085"/>
        <v>0</v>
      </c>
      <c r="AC4042">
        <f t="shared" si="1086"/>
        <v>-5.9064235958317113E-4</v>
      </c>
    </row>
    <row r="4043" spans="1:29" x14ac:dyDescent="0.3">
      <c r="A4043" s="2">
        <v>42424</v>
      </c>
      <c r="B4043">
        <v>1917.56</v>
      </c>
      <c r="C4043">
        <v>1932.08</v>
      </c>
      <c r="D4043">
        <v>1891</v>
      </c>
      <c r="E4043">
        <v>1929.8</v>
      </c>
      <c r="F4043">
        <v>4317250000</v>
      </c>
      <c r="G4043">
        <v>9.1650522076508878</v>
      </c>
      <c r="H4043">
        <v>-31.914947792349039</v>
      </c>
      <c r="I4043">
        <v>-51.639956344417577</v>
      </c>
      <c r="J4043">
        <v>69.658886894075266</v>
      </c>
      <c r="K4043">
        <v>78.209999999999994</v>
      </c>
      <c r="L4043">
        <f t="shared" si="1076"/>
        <v>1922.914947792349</v>
      </c>
      <c r="N4043">
        <f t="shared" si="1071"/>
        <v>9.1650522076508878</v>
      </c>
      <c r="O4043">
        <f t="shared" si="1072"/>
        <v>-31.914947792349039</v>
      </c>
      <c r="P4043">
        <f t="shared" si="1073"/>
        <v>0</v>
      </c>
      <c r="Q4043">
        <f t="shared" si="1074"/>
        <v>0</v>
      </c>
      <c r="R4043">
        <f t="shared" si="1075"/>
        <v>1917.6266666666668</v>
      </c>
      <c r="S4043">
        <f t="shared" si="1077"/>
        <v>1923.6173333333331</v>
      </c>
      <c r="T4043">
        <f t="shared" si="1078"/>
        <v>38.683999999999969</v>
      </c>
      <c r="U4043">
        <f t="shared" si="1079"/>
        <v>7.7367999999999935</v>
      </c>
      <c r="V4043">
        <f t="shared" si="1080"/>
        <v>-51.620537919780467</v>
      </c>
      <c r="W4043">
        <f t="shared" si="1081"/>
        <v>1.941842463710941E-2</v>
      </c>
      <c r="X4043">
        <f t="shared" si="1082"/>
        <v>1946.7</v>
      </c>
      <c r="Y4043">
        <f t="shared" si="1083"/>
        <v>1891</v>
      </c>
      <c r="Z4043">
        <f t="shared" si="1084"/>
        <v>69.658886894075266</v>
      </c>
      <c r="AA4043">
        <f t="shared" ref="AA4043:AA4106" si="1087">AVERAGE(Z4039:Z4043)</f>
        <v>78.21142558203519</v>
      </c>
      <c r="AB4043">
        <f t="shared" si="1085"/>
        <v>0</v>
      </c>
      <c r="AC4043">
        <f t="shared" si="1086"/>
        <v>1.4255820351962711E-3</v>
      </c>
    </row>
    <row r="4044" spans="1:29" x14ac:dyDescent="0.3">
      <c r="A4044" s="2">
        <v>42425</v>
      </c>
      <c r="B4044">
        <v>1931.87</v>
      </c>
      <c r="C4044">
        <v>1951.83</v>
      </c>
      <c r="D4044">
        <v>1925.41</v>
      </c>
      <c r="E4044">
        <v>1951.7</v>
      </c>
      <c r="F4044">
        <v>4118210000</v>
      </c>
      <c r="G4044">
        <v>19.32003480510048</v>
      </c>
      <c r="H4044">
        <v>-7.0999651948993687</v>
      </c>
      <c r="I4044">
        <v>96.553504582420103</v>
      </c>
      <c r="J4044">
        <v>99.786289659707577</v>
      </c>
      <c r="K4044">
        <v>80.3</v>
      </c>
      <c r="L4044">
        <f t="shared" si="1076"/>
        <v>1932.5099651948995</v>
      </c>
      <c r="N4044">
        <f t="shared" si="1071"/>
        <v>19.320034805100477</v>
      </c>
      <c r="O4044">
        <f t="shared" si="1072"/>
        <v>-7.0999651948993687</v>
      </c>
      <c r="P4044">
        <f t="shared" si="1073"/>
        <v>0</v>
      </c>
      <c r="Q4044">
        <f t="shared" si="1074"/>
        <v>0</v>
      </c>
      <c r="R4044">
        <f t="shared" si="1075"/>
        <v>1942.9799999999998</v>
      </c>
      <c r="S4044">
        <f t="shared" si="1077"/>
        <v>1928.0186666666668</v>
      </c>
      <c r="T4044">
        <f t="shared" si="1078"/>
        <v>51.645333333333383</v>
      </c>
      <c r="U4044">
        <f t="shared" si="1079"/>
        <v>10.329066666666677</v>
      </c>
      <c r="V4044">
        <f t="shared" si="1080"/>
        <v>96.564603018878401</v>
      </c>
      <c r="W4044">
        <f t="shared" si="1081"/>
        <v>1.1098436458297556E-2</v>
      </c>
      <c r="X4044">
        <f t="shared" si="1082"/>
        <v>1951.83</v>
      </c>
      <c r="Y4044">
        <f t="shared" si="1083"/>
        <v>1891</v>
      </c>
      <c r="Z4044">
        <f t="shared" si="1084"/>
        <v>99.786289659707577</v>
      </c>
      <c r="AA4044">
        <f t="shared" si="1087"/>
        <v>80.300048582810703</v>
      </c>
      <c r="AB4044">
        <f t="shared" si="1085"/>
        <v>0</v>
      </c>
      <c r="AC4044">
        <f t="shared" si="1086"/>
        <v>4.858281070596604E-5</v>
      </c>
    </row>
    <row r="4045" spans="1:29" x14ac:dyDescent="0.3">
      <c r="A4045" s="2">
        <v>42426</v>
      </c>
      <c r="B4045">
        <v>1954.95</v>
      </c>
      <c r="C4045">
        <v>1962.96</v>
      </c>
      <c r="D4045">
        <v>1945.78</v>
      </c>
      <c r="E4045">
        <v>1948.05</v>
      </c>
      <c r="F4045">
        <v>4348510000</v>
      </c>
      <c r="G4045">
        <v>25.270023203400338</v>
      </c>
      <c r="H4045">
        <v>8.0900232034002784</v>
      </c>
      <c r="I4045">
        <v>103.1521031521023</v>
      </c>
      <c r="J4045">
        <v>79.280155642023246</v>
      </c>
      <c r="K4045">
        <v>78.81</v>
      </c>
      <c r="L4045">
        <f t="shared" si="1076"/>
        <v>1937.6899767965997</v>
      </c>
      <c r="N4045">
        <f t="shared" si="1071"/>
        <v>25.270023203400342</v>
      </c>
      <c r="O4045">
        <f t="shared" si="1072"/>
        <v>8.0900232034002784</v>
      </c>
      <c r="P4045">
        <f t="shared" si="1073"/>
        <v>0</v>
      </c>
      <c r="Q4045">
        <f t="shared" si="1074"/>
        <v>0</v>
      </c>
      <c r="R4045">
        <f t="shared" si="1075"/>
        <v>1952.2633333333333</v>
      </c>
      <c r="S4045">
        <f t="shared" si="1077"/>
        <v>1935.8893333333333</v>
      </c>
      <c r="T4045">
        <f t="shared" si="1078"/>
        <v>52.91066666666643</v>
      </c>
      <c r="U4045">
        <f t="shared" si="1079"/>
        <v>10.582133333333285</v>
      </c>
      <c r="V4045">
        <f t="shared" si="1080"/>
        <v>103.15500340196117</v>
      </c>
      <c r="W4045">
        <f t="shared" si="1081"/>
        <v>2.9002498588681647E-3</v>
      </c>
      <c r="X4045">
        <f t="shared" si="1082"/>
        <v>1962.96</v>
      </c>
      <c r="Y4045">
        <f t="shared" si="1083"/>
        <v>1891</v>
      </c>
      <c r="Z4045">
        <f t="shared" si="1084"/>
        <v>79.280155642023246</v>
      </c>
      <c r="AA4045">
        <f t="shared" si="1087"/>
        <v>78.808217869110109</v>
      </c>
      <c r="AB4045">
        <f t="shared" si="1085"/>
        <v>0</v>
      </c>
      <c r="AC4045">
        <f t="shared" si="1086"/>
        <v>-1.7821308898930965E-3</v>
      </c>
    </row>
    <row r="4046" spans="1:29" x14ac:dyDescent="0.3">
      <c r="A4046" s="2">
        <v>42429</v>
      </c>
      <c r="B4046">
        <v>1947.13</v>
      </c>
      <c r="C4046">
        <v>1958.27</v>
      </c>
      <c r="D4046">
        <v>1931.81</v>
      </c>
      <c r="E4046">
        <v>1932.23</v>
      </c>
      <c r="F4046">
        <v>4588180000</v>
      </c>
      <c r="G4046">
        <v>22.400015468933361</v>
      </c>
      <c r="H4046">
        <v>-4.0599845310666751</v>
      </c>
      <c r="I4046">
        <v>27.563395810362529</v>
      </c>
      <c r="J4046">
        <v>57.295719844357983</v>
      </c>
      <c r="K4046">
        <v>70.59</v>
      </c>
      <c r="L4046">
        <f t="shared" si="1076"/>
        <v>1935.8699845310666</v>
      </c>
      <c r="N4046">
        <f t="shared" si="1071"/>
        <v>22.400015468933361</v>
      </c>
      <c r="O4046">
        <f t="shared" si="1072"/>
        <v>-4.0599845310666751</v>
      </c>
      <c r="P4046">
        <f t="shared" si="1073"/>
        <v>0</v>
      </c>
      <c r="Q4046">
        <f t="shared" si="1074"/>
        <v>0</v>
      </c>
      <c r="R4046">
        <f t="shared" si="1075"/>
        <v>1940.7699999999998</v>
      </c>
      <c r="S4046">
        <f t="shared" si="1077"/>
        <v>1936.2673333333332</v>
      </c>
      <c r="T4046">
        <f t="shared" si="1078"/>
        <v>54.422666666666146</v>
      </c>
      <c r="U4046">
        <f t="shared" si="1079"/>
        <v>10.884533333333229</v>
      </c>
      <c r="V4046">
        <f t="shared" si="1080"/>
        <v>27.578378290090964</v>
      </c>
      <c r="W4046">
        <f t="shared" si="1081"/>
        <v>1.4982479728434583E-2</v>
      </c>
      <c r="X4046">
        <f t="shared" si="1082"/>
        <v>1962.96</v>
      </c>
      <c r="Y4046">
        <f t="shared" si="1083"/>
        <v>1891</v>
      </c>
      <c r="Z4046">
        <f t="shared" si="1084"/>
        <v>57.295719844357976</v>
      </c>
      <c r="AA4046">
        <f t="shared" si="1087"/>
        <v>70.586256337051594</v>
      </c>
      <c r="AB4046">
        <f t="shared" si="1085"/>
        <v>0</v>
      </c>
      <c r="AC4046">
        <f t="shared" si="1086"/>
        <v>-3.74366294840911E-3</v>
      </c>
    </row>
    <row r="4047" spans="1:29" x14ac:dyDescent="0.3">
      <c r="A4047" s="2">
        <v>42430</v>
      </c>
      <c r="B4047">
        <v>1937.09</v>
      </c>
      <c r="C4047">
        <v>1978.35</v>
      </c>
      <c r="D4047">
        <v>1937.09</v>
      </c>
      <c r="E4047">
        <v>1978.35</v>
      </c>
      <c r="F4047">
        <v>4819750000</v>
      </c>
      <c r="G4047">
        <v>28.320010312621889</v>
      </c>
      <c r="H4047">
        <v>-12.9399896873781</v>
      </c>
      <c r="I4047">
        <v>118.07591131153541</v>
      </c>
      <c r="J4047">
        <v>100</v>
      </c>
      <c r="K4047">
        <v>81.2</v>
      </c>
      <c r="L4047">
        <f t="shared" si="1076"/>
        <v>1950.029989687378</v>
      </c>
      <c r="N4047">
        <f t="shared" si="1071"/>
        <v>28.320010312621889</v>
      </c>
      <c r="O4047">
        <f t="shared" si="1072"/>
        <v>-12.939989687378102</v>
      </c>
      <c r="P4047">
        <f t="shared" si="1073"/>
        <v>0</v>
      </c>
      <c r="Q4047">
        <f t="shared" si="1074"/>
        <v>0</v>
      </c>
      <c r="R4047">
        <f t="shared" si="1075"/>
        <v>1964.5966666666664</v>
      </c>
      <c r="S4047">
        <f t="shared" si="1077"/>
        <v>1943.6473333333331</v>
      </c>
      <c r="T4047">
        <f t="shared" si="1078"/>
        <v>59.130666666666457</v>
      </c>
      <c r="U4047">
        <f t="shared" si="1079"/>
        <v>11.826133333333292</v>
      </c>
      <c r="V4047">
        <f t="shared" si="1080"/>
        <v>118.09626890352054</v>
      </c>
      <c r="W4047">
        <f t="shared" si="1081"/>
        <v>2.0357591985131762E-2</v>
      </c>
      <c r="X4047">
        <f t="shared" si="1082"/>
        <v>1978.35</v>
      </c>
      <c r="Y4047">
        <f t="shared" si="1083"/>
        <v>1891</v>
      </c>
      <c r="Z4047">
        <f t="shared" si="1084"/>
        <v>100</v>
      </c>
      <c r="AA4047">
        <f t="shared" si="1087"/>
        <v>81.204210408032822</v>
      </c>
      <c r="AB4047">
        <f t="shared" si="1085"/>
        <v>0</v>
      </c>
      <c r="AC4047">
        <f t="shared" si="1086"/>
        <v>4.210408032818691E-3</v>
      </c>
    </row>
    <row r="4048" spans="1:29" x14ac:dyDescent="0.3">
      <c r="A4048" s="2">
        <v>42431</v>
      </c>
      <c r="B4048">
        <v>1976.6</v>
      </c>
      <c r="C4048">
        <v>1986.51</v>
      </c>
      <c r="D4048">
        <v>1968.8</v>
      </c>
      <c r="E4048">
        <v>1986.45</v>
      </c>
      <c r="F4048">
        <v>4666610000</v>
      </c>
      <c r="G4048">
        <v>24.340006875081372</v>
      </c>
      <c r="H4048">
        <v>6.6300068750813352</v>
      </c>
      <c r="I4048">
        <v>124.0720922726742</v>
      </c>
      <c r="J4048">
        <v>99.901800327332325</v>
      </c>
      <c r="K4048">
        <v>87.25</v>
      </c>
      <c r="L4048">
        <f t="shared" si="1076"/>
        <v>1962.1699931249186</v>
      </c>
      <c r="N4048">
        <f t="shared" si="1071"/>
        <v>24.340006875081372</v>
      </c>
      <c r="O4048">
        <f t="shared" si="1072"/>
        <v>6.6300068750813352</v>
      </c>
      <c r="P4048">
        <f t="shared" si="1073"/>
        <v>0</v>
      </c>
      <c r="Q4048">
        <f t="shared" si="1074"/>
        <v>0</v>
      </c>
      <c r="R4048">
        <f t="shared" si="1075"/>
        <v>1980.5866666666668</v>
      </c>
      <c r="S4048">
        <f t="shared" si="1077"/>
        <v>1956.239333333333</v>
      </c>
      <c r="T4048">
        <f t="shared" si="1078"/>
        <v>65.409333333333279</v>
      </c>
      <c r="U4048">
        <f t="shared" si="1079"/>
        <v>13.081866666666656</v>
      </c>
      <c r="V4048">
        <f t="shared" si="1080"/>
        <v>124.07675425185936</v>
      </c>
      <c r="W4048">
        <f t="shared" si="1081"/>
        <v>4.6619791851583159E-3</v>
      </c>
      <c r="X4048">
        <f t="shared" si="1082"/>
        <v>1986.51</v>
      </c>
      <c r="Y4048">
        <f t="shared" si="1083"/>
        <v>1925.41</v>
      </c>
      <c r="Z4048">
        <f t="shared" si="1084"/>
        <v>99.901800327332325</v>
      </c>
      <c r="AA4048">
        <f t="shared" si="1087"/>
        <v>87.252793094684222</v>
      </c>
      <c r="AB4048">
        <f t="shared" si="1085"/>
        <v>0</v>
      </c>
      <c r="AC4048">
        <f t="shared" si="1086"/>
        <v>2.7930946842218418E-3</v>
      </c>
    </row>
    <row r="4049" spans="1:29" x14ac:dyDescent="0.3">
      <c r="A4049" s="2">
        <v>42432</v>
      </c>
      <c r="B4049">
        <v>1985.6</v>
      </c>
      <c r="C4049">
        <v>1993.69</v>
      </c>
      <c r="D4049">
        <v>1977.37</v>
      </c>
      <c r="E4049">
        <v>1993.4</v>
      </c>
      <c r="F4049">
        <v>5081700000</v>
      </c>
      <c r="G4049">
        <v>21.110004583387539</v>
      </c>
      <c r="H4049">
        <v>4.7900045833873719</v>
      </c>
      <c r="I4049">
        <v>99.866166244798819</v>
      </c>
      <c r="J4049">
        <v>99.531351001939299</v>
      </c>
      <c r="K4049">
        <v>87.2</v>
      </c>
      <c r="L4049">
        <f t="shared" si="1076"/>
        <v>1972.5799954166125</v>
      </c>
      <c r="N4049">
        <f t="shared" si="1071"/>
        <v>21.110004583387536</v>
      </c>
      <c r="O4049">
        <f t="shared" si="1072"/>
        <v>4.7900045833873719</v>
      </c>
      <c r="P4049">
        <f t="shared" si="1073"/>
        <v>0</v>
      </c>
      <c r="Q4049">
        <f t="shared" si="1074"/>
        <v>0</v>
      </c>
      <c r="R4049">
        <f t="shared" si="1075"/>
        <v>1988.1533333333334</v>
      </c>
      <c r="S4049">
        <f t="shared" si="1077"/>
        <v>1965.2739999999999</v>
      </c>
      <c r="T4049">
        <f t="shared" si="1078"/>
        <v>76.384000000000697</v>
      </c>
      <c r="U4049">
        <f t="shared" si="1079"/>
        <v>15.27680000000014</v>
      </c>
      <c r="V4049">
        <f t="shared" si="1080"/>
        <v>99.843480891867941</v>
      </c>
      <c r="W4049">
        <f t="shared" si="1081"/>
        <v>-2.2685352930878366E-2</v>
      </c>
      <c r="X4049">
        <f t="shared" si="1082"/>
        <v>1993.69</v>
      </c>
      <c r="Y4049">
        <f t="shared" si="1083"/>
        <v>1931.81</v>
      </c>
      <c r="Z4049">
        <f t="shared" si="1084"/>
        <v>99.531351001939299</v>
      </c>
      <c r="AA4049">
        <f t="shared" si="1087"/>
        <v>87.201805363130561</v>
      </c>
      <c r="AB4049">
        <f t="shared" si="1085"/>
        <v>0</v>
      </c>
      <c r="AC4049">
        <f t="shared" si="1086"/>
        <v>1.8053631305576801E-3</v>
      </c>
    </row>
    <row r="4050" spans="1:29" x14ac:dyDescent="0.3">
      <c r="A4050" s="2">
        <v>42433</v>
      </c>
      <c r="B4050">
        <v>1994.01</v>
      </c>
      <c r="C4050">
        <v>2009.13</v>
      </c>
      <c r="D4050">
        <v>1986.77</v>
      </c>
      <c r="E4050">
        <v>1999.99</v>
      </c>
      <c r="F4050">
        <v>6049930000</v>
      </c>
      <c r="G4050">
        <v>27.413336388925021</v>
      </c>
      <c r="H4050">
        <v>5.0533363889248903</v>
      </c>
      <c r="I4050">
        <v>91.782283884738106</v>
      </c>
      <c r="J4050">
        <v>88.178996378685881</v>
      </c>
      <c r="K4050">
        <v>88.98</v>
      </c>
      <c r="L4050">
        <f t="shared" si="1076"/>
        <v>1981.7166636110751</v>
      </c>
      <c r="N4050">
        <f t="shared" si="1071"/>
        <v>27.413336388925018</v>
      </c>
      <c r="O4050">
        <f t="shared" si="1072"/>
        <v>5.0533363889248903</v>
      </c>
      <c r="P4050">
        <f t="shared" si="1073"/>
        <v>0</v>
      </c>
      <c r="Q4050">
        <f t="shared" si="1074"/>
        <v>0</v>
      </c>
      <c r="R4050">
        <f t="shared" si="1075"/>
        <v>1998.63</v>
      </c>
      <c r="S4050">
        <f t="shared" si="1077"/>
        <v>1974.5473333333334</v>
      </c>
      <c r="T4050">
        <f t="shared" si="1078"/>
        <v>87.456000000000813</v>
      </c>
      <c r="U4050">
        <f t="shared" si="1079"/>
        <v>17.491200000000163</v>
      </c>
      <c r="V4050">
        <f t="shared" si="1080"/>
        <v>91.789649144203793</v>
      </c>
      <c r="W4050">
        <f t="shared" si="1081"/>
        <v>7.3652594656863357E-3</v>
      </c>
      <c r="X4050">
        <f t="shared" si="1082"/>
        <v>2009.13</v>
      </c>
      <c r="Y4050">
        <f t="shared" si="1083"/>
        <v>1931.81</v>
      </c>
      <c r="Z4050">
        <f t="shared" si="1084"/>
        <v>88.178996378685881</v>
      </c>
      <c r="AA4050">
        <f t="shared" si="1087"/>
        <v>88.981573510463093</v>
      </c>
      <c r="AB4050">
        <f t="shared" si="1085"/>
        <v>0</v>
      </c>
      <c r="AC4050">
        <f t="shared" si="1086"/>
        <v>1.5735104630891783E-3</v>
      </c>
    </row>
    <row r="4051" spans="1:29" x14ac:dyDescent="0.3">
      <c r="A4051" s="2">
        <v>42436</v>
      </c>
      <c r="B4051">
        <v>1996.11</v>
      </c>
      <c r="C4051">
        <v>2006.12</v>
      </c>
      <c r="D4051">
        <v>1989.38</v>
      </c>
      <c r="E4051">
        <v>2001.76</v>
      </c>
      <c r="F4051">
        <v>4968180000</v>
      </c>
      <c r="G4051">
        <v>17.722224259282939</v>
      </c>
      <c r="H4051">
        <v>0.98222425928315715</v>
      </c>
      <c r="I4051">
        <v>78.790103816108825</v>
      </c>
      <c r="J4051">
        <v>89.769572459744452</v>
      </c>
      <c r="K4051">
        <v>95.48</v>
      </c>
      <c r="L4051">
        <f t="shared" si="1076"/>
        <v>1988.397775740717</v>
      </c>
      <c r="N4051">
        <f t="shared" si="1071"/>
        <v>17.722224259282939</v>
      </c>
      <c r="O4051">
        <f t="shared" si="1072"/>
        <v>0.98222425928315715</v>
      </c>
      <c r="P4051">
        <f t="shared" si="1073"/>
        <v>0</v>
      </c>
      <c r="Q4051">
        <f t="shared" si="1074"/>
        <v>0</v>
      </c>
      <c r="R4051">
        <f t="shared" si="1075"/>
        <v>1999.0866666666668</v>
      </c>
      <c r="S4051">
        <f t="shared" si="1077"/>
        <v>1986.2106666666666</v>
      </c>
      <c r="T4051">
        <f t="shared" si="1078"/>
        <v>54.476000000000568</v>
      </c>
      <c r="U4051">
        <f t="shared" si="1079"/>
        <v>10.895200000000113</v>
      </c>
      <c r="V4051">
        <f t="shared" si="1080"/>
        <v>78.786988765695426</v>
      </c>
      <c r="W4051">
        <f t="shared" si="1081"/>
        <v>-3.1150504133989898E-3</v>
      </c>
      <c r="X4051">
        <f t="shared" si="1082"/>
        <v>2009.13</v>
      </c>
      <c r="Y4051">
        <f t="shared" si="1083"/>
        <v>1937.09</v>
      </c>
      <c r="Z4051">
        <f t="shared" si="1084"/>
        <v>89.769572459744452</v>
      </c>
      <c r="AA4051">
        <f t="shared" si="1087"/>
        <v>95.476344033540386</v>
      </c>
      <c r="AB4051">
        <f t="shared" si="1085"/>
        <v>0</v>
      </c>
      <c r="AC4051">
        <f t="shared" si="1086"/>
        <v>-3.6559664596182984E-3</v>
      </c>
    </row>
    <row r="4052" spans="1:29" x14ac:dyDescent="0.3">
      <c r="A4052" s="2">
        <v>42437</v>
      </c>
      <c r="B4052">
        <v>1996.88</v>
      </c>
      <c r="C4052">
        <v>1996.88</v>
      </c>
      <c r="D4052">
        <v>1977.43</v>
      </c>
      <c r="E4052">
        <v>1979.26</v>
      </c>
      <c r="F4052">
        <v>4641650000</v>
      </c>
      <c r="G4052">
        <v>11.52814950618858</v>
      </c>
      <c r="H4052">
        <v>-7.921850493811462</v>
      </c>
      <c r="I4052">
        <v>-54.604335000641782</v>
      </c>
      <c r="J4052">
        <v>25.936027770890149</v>
      </c>
      <c r="K4052">
        <v>80.66</v>
      </c>
      <c r="L4052">
        <f t="shared" si="1076"/>
        <v>1985.3518504938115</v>
      </c>
      <c r="N4052">
        <f t="shared" si="1071"/>
        <v>11.528149506188583</v>
      </c>
      <c r="O4052">
        <f t="shared" si="1072"/>
        <v>-7.921850493811462</v>
      </c>
      <c r="P4052">
        <f t="shared" si="1073"/>
        <v>0</v>
      </c>
      <c r="Q4052">
        <f t="shared" si="1074"/>
        <v>0</v>
      </c>
      <c r="R4052">
        <f t="shared" si="1075"/>
        <v>1984.5233333333335</v>
      </c>
      <c r="S4052">
        <f t="shared" si="1077"/>
        <v>1990.1960000000004</v>
      </c>
      <c r="T4052">
        <f t="shared" si="1078"/>
        <v>34.649333333333516</v>
      </c>
      <c r="U4052">
        <f t="shared" si="1079"/>
        <v>6.9298666666667028</v>
      </c>
      <c r="V4052">
        <f t="shared" si="1080"/>
        <v>-54.572157873809971</v>
      </c>
      <c r="W4052">
        <f t="shared" si="1081"/>
        <v>3.217712683181162E-2</v>
      </c>
      <c r="X4052">
        <f t="shared" si="1082"/>
        <v>2009.13</v>
      </c>
      <c r="Y4052">
        <f t="shared" si="1083"/>
        <v>1968.8</v>
      </c>
      <c r="Z4052">
        <f t="shared" si="1084"/>
        <v>25.936027770890146</v>
      </c>
      <c r="AA4052">
        <f t="shared" si="1087"/>
        <v>80.663549587718407</v>
      </c>
      <c r="AB4052">
        <f t="shared" si="1085"/>
        <v>0</v>
      </c>
      <c r="AC4052">
        <f t="shared" si="1086"/>
        <v>3.5495877184104074E-3</v>
      </c>
    </row>
    <row r="4053" spans="1:29" x14ac:dyDescent="0.3">
      <c r="A4053" s="2">
        <v>42438</v>
      </c>
      <c r="B4053">
        <v>1981.44</v>
      </c>
      <c r="C4053">
        <v>1992.69</v>
      </c>
      <c r="D4053">
        <v>1979.84</v>
      </c>
      <c r="E4053">
        <v>1989.26</v>
      </c>
      <c r="F4053">
        <v>4038120000</v>
      </c>
      <c r="G4053">
        <v>6.0354330041257072</v>
      </c>
      <c r="H4053">
        <v>-6.8145669958744293</v>
      </c>
      <c r="I4053">
        <v>-48.528965726417503</v>
      </c>
      <c r="J4053">
        <v>37.437027707808618</v>
      </c>
      <c r="K4053">
        <v>68.17</v>
      </c>
      <c r="L4053">
        <f t="shared" si="1076"/>
        <v>1986.6545669958743</v>
      </c>
      <c r="N4053">
        <f t="shared" si="1071"/>
        <v>6.0354330041257072</v>
      </c>
      <c r="O4053">
        <f t="shared" si="1072"/>
        <v>-6.8145669958744293</v>
      </c>
      <c r="P4053">
        <f t="shared" si="1073"/>
        <v>0</v>
      </c>
      <c r="Q4053">
        <f t="shared" si="1074"/>
        <v>0</v>
      </c>
      <c r="R4053">
        <f t="shared" si="1075"/>
        <v>1987.2633333333333</v>
      </c>
      <c r="S4053">
        <f t="shared" si="1077"/>
        <v>1991.5313333333336</v>
      </c>
      <c r="T4053">
        <f t="shared" si="1078"/>
        <v>29.30800000000022</v>
      </c>
      <c r="U4053">
        <f t="shared" si="1079"/>
        <v>5.8616000000000437</v>
      </c>
      <c r="V4053">
        <f t="shared" si="1080"/>
        <v>-48.541922569494389</v>
      </c>
      <c r="W4053">
        <f t="shared" si="1081"/>
        <v>-1.2956843076885605E-2</v>
      </c>
      <c r="X4053">
        <f t="shared" si="1082"/>
        <v>2009.13</v>
      </c>
      <c r="Y4053">
        <f t="shared" si="1083"/>
        <v>1977.37</v>
      </c>
      <c r="Z4053">
        <f t="shared" si="1084"/>
        <v>37.437027707808625</v>
      </c>
      <c r="AA4053">
        <f t="shared" si="1087"/>
        <v>68.170595063813678</v>
      </c>
      <c r="AB4053">
        <f t="shared" si="1085"/>
        <v>0</v>
      </c>
      <c r="AC4053">
        <f t="shared" si="1086"/>
        <v>5.9506381367668837E-4</v>
      </c>
    </row>
    <row r="4054" spans="1:29" x14ac:dyDescent="0.3">
      <c r="A4054" s="2">
        <v>42439</v>
      </c>
      <c r="B4054">
        <v>1990.97</v>
      </c>
      <c r="C4054">
        <v>2005.08</v>
      </c>
      <c r="D4054">
        <v>1969.25</v>
      </c>
      <c r="E4054">
        <v>1989.57</v>
      </c>
      <c r="F4054">
        <v>4376790000</v>
      </c>
      <c r="G4054">
        <v>17.453622002750311</v>
      </c>
      <c r="H4054">
        <v>-18.37637799724962</v>
      </c>
      <c r="I4054">
        <v>-39.874754791008151</v>
      </c>
      <c r="J4054">
        <v>50.952858575726893</v>
      </c>
      <c r="K4054">
        <v>58.45</v>
      </c>
      <c r="L4054">
        <f t="shared" si="1076"/>
        <v>1987.6263779972496</v>
      </c>
      <c r="N4054">
        <f t="shared" si="1071"/>
        <v>17.453622002750308</v>
      </c>
      <c r="O4054">
        <f t="shared" si="1072"/>
        <v>-18.37637799724962</v>
      </c>
      <c r="P4054">
        <f t="shared" si="1073"/>
        <v>0</v>
      </c>
      <c r="Q4054">
        <f t="shared" si="1074"/>
        <v>0</v>
      </c>
      <c r="R4054">
        <f t="shared" si="1075"/>
        <v>1987.9666666666665</v>
      </c>
      <c r="S4054">
        <f t="shared" si="1077"/>
        <v>1991.4940000000001</v>
      </c>
      <c r="T4054">
        <f t="shared" si="1078"/>
        <v>29.457333333333736</v>
      </c>
      <c r="U4054">
        <f t="shared" si="1079"/>
        <v>5.891466666666747</v>
      </c>
      <c r="V4054">
        <f t="shared" si="1080"/>
        <v>-39.914603418884084</v>
      </c>
      <c r="W4054">
        <f t="shared" si="1081"/>
        <v>-3.9848627875933573E-2</v>
      </c>
      <c r="X4054">
        <f t="shared" si="1082"/>
        <v>2009.13</v>
      </c>
      <c r="Y4054">
        <f t="shared" si="1083"/>
        <v>1969.25</v>
      </c>
      <c r="Z4054">
        <f t="shared" si="1084"/>
        <v>50.952858575726886</v>
      </c>
      <c r="AA4054">
        <f t="shared" si="1087"/>
        <v>58.454896578571194</v>
      </c>
      <c r="AB4054">
        <f t="shared" si="1085"/>
        <v>0</v>
      </c>
      <c r="AC4054">
        <f t="shared" si="1086"/>
        <v>4.8965785711914123E-3</v>
      </c>
    </row>
    <row r="4055" spans="1:29" x14ac:dyDescent="0.3">
      <c r="A4055" s="2">
        <v>42440</v>
      </c>
      <c r="B4055">
        <v>1994.71</v>
      </c>
      <c r="C4055">
        <v>2022.37</v>
      </c>
      <c r="D4055">
        <v>1994.71</v>
      </c>
      <c r="E4055">
        <v>2022.19</v>
      </c>
      <c r="F4055">
        <v>4078620000</v>
      </c>
      <c r="G4055">
        <v>23.222414668500051</v>
      </c>
      <c r="H4055">
        <v>-4.4375853314998039</v>
      </c>
      <c r="I4055">
        <v>133.152947878096</v>
      </c>
      <c r="J4055">
        <v>99.661144578313554</v>
      </c>
      <c r="K4055">
        <v>60.75</v>
      </c>
      <c r="L4055">
        <f t="shared" si="1076"/>
        <v>1999.1475853314998</v>
      </c>
      <c r="N4055">
        <f t="shared" si="1071"/>
        <v>23.222414668500051</v>
      </c>
      <c r="O4055">
        <f t="shared" si="1072"/>
        <v>-4.4375853314998039</v>
      </c>
      <c r="P4055">
        <f t="shared" si="1073"/>
        <v>0</v>
      </c>
      <c r="Q4055">
        <f t="shared" si="1074"/>
        <v>0</v>
      </c>
      <c r="R4055">
        <f t="shared" si="1075"/>
        <v>2013.0900000000001</v>
      </c>
      <c r="S4055">
        <f t="shared" si="1077"/>
        <v>1994.386</v>
      </c>
      <c r="T4055">
        <f t="shared" si="1078"/>
        <v>46.809333333333598</v>
      </c>
      <c r="U4055">
        <f t="shared" si="1079"/>
        <v>9.3618666666667192</v>
      </c>
      <c r="V4055">
        <f t="shared" si="1080"/>
        <v>133.19281055060299</v>
      </c>
      <c r="W4055">
        <f t="shared" si="1081"/>
        <v>3.9862672506984609E-2</v>
      </c>
      <c r="X4055">
        <f t="shared" si="1082"/>
        <v>2022.37</v>
      </c>
      <c r="Y4055">
        <f t="shared" si="1083"/>
        <v>1969.25</v>
      </c>
      <c r="Z4055">
        <f t="shared" si="1084"/>
        <v>99.661144578313554</v>
      </c>
      <c r="AA4055">
        <f t="shared" si="1087"/>
        <v>60.751326218496729</v>
      </c>
      <c r="AB4055">
        <f t="shared" si="1085"/>
        <v>0</v>
      </c>
      <c r="AC4055">
        <f t="shared" si="1086"/>
        <v>1.3262184967288704E-3</v>
      </c>
    </row>
    <row r="4056" spans="1:29" x14ac:dyDescent="0.3">
      <c r="A4056" s="2">
        <v>42443</v>
      </c>
      <c r="B4056">
        <v>2019.27</v>
      </c>
      <c r="C4056">
        <v>2024.57</v>
      </c>
      <c r="D4056">
        <v>2012.05</v>
      </c>
      <c r="E4056">
        <v>2019.64</v>
      </c>
      <c r="F4056">
        <v>3487850000</v>
      </c>
      <c r="G4056">
        <v>18.591609778999779</v>
      </c>
      <c r="H4056">
        <v>6.0716097789998003</v>
      </c>
      <c r="I4056">
        <v>96.734996607173727</v>
      </c>
      <c r="J4056">
        <v>91.088214027476781</v>
      </c>
      <c r="K4056">
        <v>61.02</v>
      </c>
      <c r="L4056">
        <f t="shared" si="1076"/>
        <v>2005.9783902210002</v>
      </c>
      <c r="N4056">
        <f t="shared" si="1071"/>
        <v>18.591609778999782</v>
      </c>
      <c r="O4056">
        <f t="shared" si="1072"/>
        <v>6.0716097789998003</v>
      </c>
      <c r="P4056">
        <f t="shared" si="1073"/>
        <v>0</v>
      </c>
      <c r="Q4056">
        <f t="shared" si="1074"/>
        <v>0</v>
      </c>
      <c r="R4056">
        <f t="shared" si="1075"/>
        <v>2018.7533333333333</v>
      </c>
      <c r="S4056">
        <f t="shared" si="1077"/>
        <v>1998.3193333333334</v>
      </c>
      <c r="T4056">
        <f t="shared" si="1078"/>
        <v>70.409333333333507</v>
      </c>
      <c r="U4056">
        <f t="shared" si="1079"/>
        <v>14.081866666666702</v>
      </c>
      <c r="V4056">
        <f t="shared" si="1080"/>
        <v>96.73906868407559</v>
      </c>
      <c r="W4056">
        <f t="shared" si="1081"/>
        <v>4.0720769018633973E-3</v>
      </c>
      <c r="X4056">
        <f t="shared" si="1082"/>
        <v>2024.57</v>
      </c>
      <c r="Y4056">
        <f t="shared" si="1083"/>
        <v>1969.25</v>
      </c>
      <c r="Z4056">
        <f t="shared" si="1084"/>
        <v>91.088214027476781</v>
      </c>
      <c r="AA4056">
        <f t="shared" si="1087"/>
        <v>61.015054532043202</v>
      </c>
      <c r="AB4056">
        <f t="shared" si="1085"/>
        <v>0</v>
      </c>
      <c r="AC4056">
        <f t="shared" si="1086"/>
        <v>-4.9454679568015081E-3</v>
      </c>
    </row>
    <row r="4057" spans="1:29" x14ac:dyDescent="0.3">
      <c r="A4057" s="2">
        <v>42444</v>
      </c>
      <c r="B4057">
        <v>2015.27</v>
      </c>
      <c r="C4057">
        <v>2015.94</v>
      </c>
      <c r="D4057">
        <v>2005.23</v>
      </c>
      <c r="E4057">
        <v>2015.93</v>
      </c>
      <c r="F4057">
        <v>3560280000</v>
      </c>
      <c r="G4057">
        <v>6.644406519333188</v>
      </c>
      <c r="H4057">
        <v>-4.0655934806668483</v>
      </c>
      <c r="I4057">
        <v>43.409979344838632</v>
      </c>
      <c r="J4057">
        <v>84.381778741865716</v>
      </c>
      <c r="K4057">
        <v>72.7</v>
      </c>
      <c r="L4057">
        <f t="shared" si="1076"/>
        <v>2009.2955934806669</v>
      </c>
      <c r="N4057">
        <f t="shared" si="1071"/>
        <v>6.644406519333188</v>
      </c>
      <c r="O4057">
        <f t="shared" si="1072"/>
        <v>-4.0655934806668483</v>
      </c>
      <c r="P4057">
        <f t="shared" si="1073"/>
        <v>0</v>
      </c>
      <c r="Q4057">
        <f t="shared" si="1074"/>
        <v>0</v>
      </c>
      <c r="R4057">
        <f t="shared" si="1075"/>
        <v>2012.3666666666668</v>
      </c>
      <c r="S4057">
        <f t="shared" si="1077"/>
        <v>2003.8879999999997</v>
      </c>
      <c r="T4057">
        <f t="shared" si="1078"/>
        <v>65.09200000000078</v>
      </c>
      <c r="U4057">
        <f t="shared" si="1079"/>
        <v>13.018400000000156</v>
      </c>
      <c r="V4057">
        <f t="shared" si="1080"/>
        <v>43.418887455022606</v>
      </c>
      <c r="W4057">
        <f t="shared" si="1081"/>
        <v>8.9081101839738608E-3</v>
      </c>
      <c r="X4057">
        <f t="shared" si="1082"/>
        <v>2024.57</v>
      </c>
      <c r="Y4057">
        <f t="shared" si="1083"/>
        <v>1969.25</v>
      </c>
      <c r="Z4057">
        <f t="shared" si="1084"/>
        <v>84.381778741865716</v>
      </c>
      <c r="AA4057">
        <f t="shared" si="1087"/>
        <v>72.704204726238316</v>
      </c>
      <c r="AB4057">
        <f t="shared" si="1085"/>
        <v>0</v>
      </c>
      <c r="AC4057">
        <f t="shared" si="1086"/>
        <v>4.2047262383135831E-3</v>
      </c>
    </row>
    <row r="4058" spans="1:29" x14ac:dyDescent="0.3">
      <c r="A4058" s="2">
        <v>42445</v>
      </c>
      <c r="B4058">
        <v>2014.24</v>
      </c>
      <c r="C4058">
        <v>2032.02</v>
      </c>
      <c r="D4058">
        <v>2010.04</v>
      </c>
      <c r="E4058">
        <v>2027.22</v>
      </c>
      <c r="F4058">
        <v>4057020000</v>
      </c>
      <c r="G4058">
        <v>16.749604346221989</v>
      </c>
      <c r="H4058">
        <v>-5.2303956537780323</v>
      </c>
      <c r="I4058">
        <v>86.917821401077717</v>
      </c>
      <c r="J4058">
        <v>92.353034889278391</v>
      </c>
      <c r="K4058">
        <v>83.69</v>
      </c>
      <c r="L4058">
        <f t="shared" si="1076"/>
        <v>2015.270395653778</v>
      </c>
      <c r="N4058">
        <f t="shared" si="1071"/>
        <v>16.749604346221986</v>
      </c>
      <c r="O4058">
        <f t="shared" si="1072"/>
        <v>-5.2303956537780323</v>
      </c>
      <c r="P4058">
        <f t="shared" si="1073"/>
        <v>0</v>
      </c>
      <c r="Q4058">
        <f t="shared" si="1074"/>
        <v>0</v>
      </c>
      <c r="R4058">
        <f t="shared" si="1075"/>
        <v>2023.0933333333332</v>
      </c>
      <c r="S4058">
        <f t="shared" si="1077"/>
        <v>2011.0540000000001</v>
      </c>
      <c r="T4058">
        <f t="shared" si="1078"/>
        <v>46.174666666666781</v>
      </c>
      <c r="U4058">
        <f t="shared" si="1079"/>
        <v>9.2349333333333554</v>
      </c>
      <c r="V4058">
        <f t="shared" si="1080"/>
        <v>86.911533982076278</v>
      </c>
      <c r="W4058">
        <f t="shared" si="1081"/>
        <v>-6.2874190014383657E-3</v>
      </c>
      <c r="X4058">
        <f t="shared" si="1082"/>
        <v>2032.02</v>
      </c>
      <c r="Y4058">
        <f t="shared" si="1083"/>
        <v>1969.25</v>
      </c>
      <c r="Z4058">
        <f t="shared" si="1084"/>
        <v>92.353034889278391</v>
      </c>
      <c r="AA4058">
        <f t="shared" si="1087"/>
        <v>83.687406162532255</v>
      </c>
      <c r="AB4058">
        <f t="shared" si="1085"/>
        <v>0</v>
      </c>
      <c r="AC4058">
        <f t="shared" si="1086"/>
        <v>-2.5938374677423326E-3</v>
      </c>
    </row>
    <row r="4059" spans="1:29" x14ac:dyDescent="0.3">
      <c r="A4059" s="2">
        <v>42446</v>
      </c>
      <c r="B4059">
        <v>2026.9</v>
      </c>
      <c r="C4059">
        <v>2046.24</v>
      </c>
      <c r="D4059">
        <v>2022.16</v>
      </c>
      <c r="E4059">
        <v>2040.59</v>
      </c>
      <c r="F4059">
        <v>4530480000</v>
      </c>
      <c r="G4059">
        <v>22.529736230814478</v>
      </c>
      <c r="H4059">
        <v>-1.5502637691854491</v>
      </c>
      <c r="I4059">
        <v>144.67216915515149</v>
      </c>
      <c r="J4059">
        <v>89.035513293227069</v>
      </c>
      <c r="K4059">
        <v>91.3</v>
      </c>
      <c r="L4059">
        <f t="shared" si="1076"/>
        <v>2023.7102637691855</v>
      </c>
      <c r="N4059">
        <f t="shared" si="1071"/>
        <v>22.529736230814478</v>
      </c>
      <c r="O4059">
        <f t="shared" si="1072"/>
        <v>-1.5502637691854488</v>
      </c>
      <c r="P4059">
        <f t="shared" si="1073"/>
        <v>0</v>
      </c>
      <c r="Q4059">
        <f t="shared" si="1074"/>
        <v>0</v>
      </c>
      <c r="R4059">
        <f t="shared" si="1075"/>
        <v>2036.33</v>
      </c>
      <c r="S4059">
        <f t="shared" si="1077"/>
        <v>2020.7266666666667</v>
      </c>
      <c r="T4059">
        <f t="shared" si="1078"/>
        <v>35.9399999999996</v>
      </c>
      <c r="U4059">
        <f t="shared" si="1079"/>
        <v>7.1879999999999198</v>
      </c>
      <c r="V4059">
        <f t="shared" si="1080"/>
        <v>144.7165028133316</v>
      </c>
      <c r="W4059">
        <f t="shared" si="1081"/>
        <v>4.4333658180107705E-2</v>
      </c>
      <c r="X4059">
        <f t="shared" si="1082"/>
        <v>2046.24</v>
      </c>
      <c r="Y4059">
        <f t="shared" si="1083"/>
        <v>1994.71</v>
      </c>
      <c r="Z4059">
        <f t="shared" si="1084"/>
        <v>89.035513293227069</v>
      </c>
      <c r="AA4059">
        <f t="shared" si="1087"/>
        <v>91.303937106032294</v>
      </c>
      <c r="AB4059">
        <f t="shared" si="1085"/>
        <v>0</v>
      </c>
      <c r="AC4059">
        <f t="shared" si="1086"/>
        <v>3.9371060322963558E-3</v>
      </c>
    </row>
    <row r="4060" spans="1:29" x14ac:dyDescent="0.3">
      <c r="A4060" s="2">
        <v>42447</v>
      </c>
      <c r="B4060">
        <v>2041.16</v>
      </c>
      <c r="C4060">
        <v>2052.36</v>
      </c>
      <c r="D4060">
        <v>2041.16</v>
      </c>
      <c r="E4060">
        <v>2049.58</v>
      </c>
      <c r="F4060">
        <v>6503140000</v>
      </c>
      <c r="G4060">
        <v>20.026490820543131</v>
      </c>
      <c r="H4060">
        <v>8.8264908205430856</v>
      </c>
      <c r="I4060">
        <v>116.2993039443157</v>
      </c>
      <c r="J4060">
        <v>94.101421599829848</v>
      </c>
      <c r="K4060">
        <v>90.19</v>
      </c>
      <c r="L4060">
        <f t="shared" si="1076"/>
        <v>2032.333509179457</v>
      </c>
      <c r="N4060">
        <f t="shared" si="1071"/>
        <v>20.026490820543131</v>
      </c>
      <c r="O4060">
        <f t="shared" si="1072"/>
        <v>8.8264908205430856</v>
      </c>
      <c r="P4060">
        <f t="shared" si="1073"/>
        <v>0</v>
      </c>
      <c r="Q4060">
        <f t="shared" si="1074"/>
        <v>0</v>
      </c>
      <c r="R4060">
        <f t="shared" si="1075"/>
        <v>2047.7</v>
      </c>
      <c r="S4060">
        <f t="shared" si="1077"/>
        <v>2027.6486666666667</v>
      </c>
      <c r="T4060">
        <f t="shared" si="1078"/>
        <v>57.465333333333319</v>
      </c>
      <c r="U4060">
        <f t="shared" si="1079"/>
        <v>11.493066666666664</v>
      </c>
      <c r="V4060">
        <f t="shared" si="1080"/>
        <v>116.30973649813997</v>
      </c>
      <c r="W4060">
        <f t="shared" si="1081"/>
        <v>1.0432553824273327E-2</v>
      </c>
      <c r="X4060">
        <f t="shared" si="1082"/>
        <v>2052.36</v>
      </c>
      <c r="Y4060">
        <f t="shared" si="1083"/>
        <v>2005.23</v>
      </c>
      <c r="Z4060">
        <f t="shared" si="1084"/>
        <v>94.101421599829848</v>
      </c>
      <c r="AA4060">
        <f t="shared" si="1087"/>
        <v>90.191992510335567</v>
      </c>
      <c r="AB4060">
        <f t="shared" si="1085"/>
        <v>0</v>
      </c>
      <c r="AC4060">
        <f t="shared" si="1086"/>
        <v>1.9925103355689089E-3</v>
      </c>
    </row>
    <row r="4061" spans="1:29" x14ac:dyDescent="0.3">
      <c r="A4061" s="2">
        <v>42450</v>
      </c>
      <c r="B4061">
        <v>2047.88</v>
      </c>
      <c r="C4061">
        <v>2053.91</v>
      </c>
      <c r="D4061">
        <v>2043.14</v>
      </c>
      <c r="E4061">
        <v>2051.6</v>
      </c>
      <c r="F4061">
        <v>3376600000</v>
      </c>
      <c r="G4061">
        <v>15.154327213695071</v>
      </c>
      <c r="H4061">
        <v>4.3843272136953146</v>
      </c>
      <c r="I4061">
        <v>81.583994194785191</v>
      </c>
      <c r="J4061">
        <v>95.254724732949967</v>
      </c>
      <c r="K4061">
        <v>91.03</v>
      </c>
      <c r="L4061">
        <f t="shared" si="1076"/>
        <v>2038.7556727863048</v>
      </c>
      <c r="N4061">
        <f t="shared" si="1071"/>
        <v>15.154327213695069</v>
      </c>
      <c r="O4061">
        <f t="shared" si="1072"/>
        <v>4.3843272136953146</v>
      </c>
      <c r="P4061">
        <f t="shared" si="1073"/>
        <v>0</v>
      </c>
      <c r="Q4061">
        <f t="shared" si="1074"/>
        <v>0</v>
      </c>
      <c r="R4061">
        <f t="shared" si="1075"/>
        <v>2049.5499999999997</v>
      </c>
      <c r="S4061">
        <f t="shared" si="1077"/>
        <v>2033.8079999999998</v>
      </c>
      <c r="T4061">
        <f t="shared" si="1078"/>
        <v>64.311999999999898</v>
      </c>
      <c r="U4061">
        <f t="shared" si="1079"/>
        <v>12.86239999999998</v>
      </c>
      <c r="V4061">
        <f t="shared" si="1080"/>
        <v>81.591823195256396</v>
      </c>
      <c r="W4061">
        <f t="shared" si="1081"/>
        <v>7.8290004712044947E-3</v>
      </c>
      <c r="X4061">
        <f t="shared" si="1082"/>
        <v>2053.91</v>
      </c>
      <c r="Y4061">
        <f t="shared" si="1083"/>
        <v>2005.23</v>
      </c>
      <c r="Z4061">
        <f t="shared" si="1084"/>
        <v>95.254724732949967</v>
      </c>
      <c r="AA4061">
        <f t="shared" si="1087"/>
        <v>91.025294651430187</v>
      </c>
      <c r="AB4061">
        <f t="shared" si="1085"/>
        <v>0</v>
      </c>
      <c r="AC4061">
        <f t="shared" si="1086"/>
        <v>-4.7053485698143049E-3</v>
      </c>
    </row>
    <row r="4062" spans="1:29" x14ac:dyDescent="0.3">
      <c r="A4062" s="2">
        <v>42451</v>
      </c>
      <c r="B4062">
        <v>2048.64</v>
      </c>
      <c r="C4062">
        <v>2056.6</v>
      </c>
      <c r="D4062">
        <v>2040.57</v>
      </c>
      <c r="E4062">
        <v>2049.8000000000002</v>
      </c>
      <c r="F4062">
        <v>3418460000</v>
      </c>
      <c r="G4062">
        <v>14.16288480912999</v>
      </c>
      <c r="H4062">
        <v>-1.867115190869981</v>
      </c>
      <c r="I4062">
        <v>57.347147234786078</v>
      </c>
      <c r="J4062">
        <v>85.395189003436997</v>
      </c>
      <c r="K4062">
        <v>91.23</v>
      </c>
      <c r="L4062">
        <f t="shared" si="1076"/>
        <v>2042.4371151908699</v>
      </c>
      <c r="N4062">
        <f t="shared" si="1071"/>
        <v>14.162884809129991</v>
      </c>
      <c r="O4062">
        <f t="shared" si="1072"/>
        <v>-1.8671151908699812</v>
      </c>
      <c r="P4062">
        <f t="shared" si="1073"/>
        <v>0</v>
      </c>
      <c r="Q4062">
        <f t="shared" si="1074"/>
        <v>0</v>
      </c>
      <c r="R4062">
        <f t="shared" si="1075"/>
        <v>2048.9900000000002</v>
      </c>
      <c r="S4062">
        <f t="shared" si="1077"/>
        <v>2041.1326666666664</v>
      </c>
      <c r="T4062">
        <f t="shared" si="1078"/>
        <v>45.684000000000424</v>
      </c>
      <c r="U4062">
        <f t="shared" si="1079"/>
        <v>9.1368000000000844</v>
      </c>
      <c r="V4062">
        <f t="shared" si="1080"/>
        <v>57.331037367814808</v>
      </c>
      <c r="W4062">
        <f t="shared" si="1081"/>
        <v>-1.6109866971270037E-2</v>
      </c>
      <c r="X4062">
        <f t="shared" si="1082"/>
        <v>2056.6</v>
      </c>
      <c r="Y4062">
        <f t="shared" si="1083"/>
        <v>2010.04</v>
      </c>
      <c r="Z4062">
        <f t="shared" si="1084"/>
        <v>85.395189003436997</v>
      </c>
      <c r="AA4062">
        <f t="shared" si="1087"/>
        <v>91.22797670374446</v>
      </c>
      <c r="AB4062">
        <f t="shared" si="1085"/>
        <v>0</v>
      </c>
      <c r="AC4062">
        <f t="shared" si="1086"/>
        <v>-2.0232962555439826E-3</v>
      </c>
    </row>
    <row r="4063" spans="1:29" x14ac:dyDescent="0.3">
      <c r="A4063" s="2">
        <v>42452</v>
      </c>
      <c r="B4063">
        <v>2048.5500000000002</v>
      </c>
      <c r="C4063">
        <v>2048.5500000000002</v>
      </c>
      <c r="D4063">
        <v>2034.86</v>
      </c>
      <c r="E4063">
        <v>2036.71</v>
      </c>
      <c r="F4063">
        <v>3639510000</v>
      </c>
      <c r="G4063">
        <v>8.0219232060867398</v>
      </c>
      <c r="H4063">
        <v>-5.6680767939135421</v>
      </c>
      <c r="I4063">
        <v>-58.908612754767567</v>
      </c>
      <c r="J4063">
        <v>42.247386759581957</v>
      </c>
      <c r="K4063">
        <v>81.209999999999994</v>
      </c>
      <c r="L4063">
        <f t="shared" si="1076"/>
        <v>2040.5280767939134</v>
      </c>
      <c r="N4063">
        <f t="shared" si="1071"/>
        <v>8.0219232060867398</v>
      </c>
      <c r="O4063">
        <f t="shared" si="1072"/>
        <v>-5.6680767939135421</v>
      </c>
      <c r="P4063">
        <f t="shared" si="1073"/>
        <v>0</v>
      </c>
      <c r="Q4063">
        <f t="shared" si="1074"/>
        <v>0</v>
      </c>
      <c r="R4063">
        <f t="shared" si="1075"/>
        <v>2040.04</v>
      </c>
      <c r="S4063">
        <f t="shared" si="1077"/>
        <v>2044.5220000000002</v>
      </c>
      <c r="T4063">
        <f t="shared" si="1078"/>
        <v>25.347999999999956</v>
      </c>
      <c r="U4063">
        <f t="shared" si="1079"/>
        <v>5.0695999999999914</v>
      </c>
      <c r="V4063">
        <f t="shared" si="1080"/>
        <v>-58.939561306614664</v>
      </c>
      <c r="W4063">
        <f t="shared" si="1081"/>
        <v>-3.0948551847096439E-2</v>
      </c>
      <c r="X4063">
        <f t="shared" si="1082"/>
        <v>2056.6</v>
      </c>
      <c r="Y4063">
        <f t="shared" si="1083"/>
        <v>2022.16</v>
      </c>
      <c r="Z4063">
        <f t="shared" si="1084"/>
        <v>42.247386759581964</v>
      </c>
      <c r="AA4063">
        <f t="shared" si="1087"/>
        <v>81.206847077805179</v>
      </c>
      <c r="AB4063">
        <f t="shared" si="1085"/>
        <v>0</v>
      </c>
      <c r="AC4063">
        <f t="shared" si="1086"/>
        <v>-3.1529221948147779E-3</v>
      </c>
    </row>
    <row r="4064" spans="1:29" x14ac:dyDescent="0.3">
      <c r="A4064" s="2">
        <v>42453</v>
      </c>
      <c r="B4064">
        <v>2032.48</v>
      </c>
      <c r="C4064">
        <v>2036.04</v>
      </c>
      <c r="D4064">
        <v>2022.49</v>
      </c>
      <c r="E4064">
        <v>2035.94</v>
      </c>
      <c r="F4064">
        <v>3407720000</v>
      </c>
      <c r="G4064">
        <v>-2.9587178626093191</v>
      </c>
      <c r="H4064">
        <v>-16.50871786260927</v>
      </c>
      <c r="I4064">
        <v>-129.0115532734284</v>
      </c>
      <c r="J4064">
        <v>39.431251832307488</v>
      </c>
      <c r="K4064">
        <v>71.290000000000006</v>
      </c>
      <c r="L4064">
        <f t="shared" si="1076"/>
        <v>2038.9987178626093</v>
      </c>
      <c r="N4064">
        <f t="shared" si="1071"/>
        <v>-2.9587178626093191</v>
      </c>
      <c r="O4064">
        <f t="shared" si="1072"/>
        <v>-16.508717862609274</v>
      </c>
      <c r="P4064">
        <f t="shared" si="1073"/>
        <v>0</v>
      </c>
      <c r="Q4064">
        <f t="shared" si="1074"/>
        <v>0</v>
      </c>
      <c r="R4064">
        <f t="shared" si="1075"/>
        <v>2031.4899999999998</v>
      </c>
      <c r="S4064">
        <f t="shared" si="1077"/>
        <v>2043.5540000000001</v>
      </c>
      <c r="T4064">
        <f t="shared" si="1078"/>
        <v>31.156000000000176</v>
      </c>
      <c r="U4064">
        <f t="shared" si="1079"/>
        <v>6.2312000000000349</v>
      </c>
      <c r="V4064">
        <f t="shared" si="1080"/>
        <v>-129.0709119698746</v>
      </c>
      <c r="W4064">
        <f t="shared" si="1081"/>
        <v>-5.9358696446196291E-2</v>
      </c>
      <c r="X4064">
        <f t="shared" si="1082"/>
        <v>2056.6</v>
      </c>
      <c r="Y4064">
        <f t="shared" si="1083"/>
        <v>2022.49</v>
      </c>
      <c r="Z4064">
        <f t="shared" si="1084"/>
        <v>39.431251832307488</v>
      </c>
      <c r="AA4064">
        <f t="shared" si="1087"/>
        <v>71.285994785621256</v>
      </c>
      <c r="AB4064">
        <f t="shared" si="1085"/>
        <v>0</v>
      </c>
      <c r="AC4064">
        <f t="shared" si="1086"/>
        <v>-4.0052143787505656E-3</v>
      </c>
    </row>
    <row r="4065" spans="1:29" x14ac:dyDescent="0.3">
      <c r="A4065" s="2">
        <v>42457</v>
      </c>
      <c r="B4065">
        <v>2037.89</v>
      </c>
      <c r="C4065">
        <v>2042.67</v>
      </c>
      <c r="D4065">
        <v>2031.96</v>
      </c>
      <c r="E4065">
        <v>2037.05</v>
      </c>
      <c r="F4065">
        <v>2809090000</v>
      </c>
      <c r="G4065">
        <v>4.3208547582603387</v>
      </c>
      <c r="H4065">
        <v>-6.3891452417396977</v>
      </c>
      <c r="I4065">
        <v>-45.165190796259573</v>
      </c>
      <c r="J4065">
        <v>42.68542949281732</v>
      </c>
      <c r="K4065">
        <v>61</v>
      </c>
      <c r="L4065">
        <f t="shared" si="1076"/>
        <v>2038.3491452417397</v>
      </c>
      <c r="N4065">
        <f t="shared" si="1071"/>
        <v>4.3208547582603387</v>
      </c>
      <c r="O4065">
        <f t="shared" si="1072"/>
        <v>-6.3891452417396977</v>
      </c>
      <c r="P4065">
        <f t="shared" si="1073"/>
        <v>0</v>
      </c>
      <c r="Q4065">
        <f t="shared" si="1074"/>
        <v>0</v>
      </c>
      <c r="R4065">
        <f t="shared" si="1075"/>
        <v>2037.2266666666667</v>
      </c>
      <c r="S4065">
        <f t="shared" si="1077"/>
        <v>2041.4593333333335</v>
      </c>
      <c r="T4065">
        <f t="shared" si="1078"/>
        <v>31.242666666666992</v>
      </c>
      <c r="U4065">
        <f t="shared" si="1079"/>
        <v>6.2485333333333983</v>
      </c>
      <c r="V4065">
        <f t="shared" si="1080"/>
        <v>-45.159041766246261</v>
      </c>
      <c r="W4065">
        <f t="shared" si="1081"/>
        <v>6.1490300133115738E-3</v>
      </c>
      <c r="X4065">
        <f t="shared" si="1082"/>
        <v>2056.6</v>
      </c>
      <c r="Y4065">
        <f t="shared" si="1083"/>
        <v>2022.49</v>
      </c>
      <c r="Z4065">
        <f t="shared" si="1084"/>
        <v>42.68542949281732</v>
      </c>
      <c r="AA4065">
        <f t="shared" si="1087"/>
        <v>61.002796364218753</v>
      </c>
      <c r="AB4065">
        <f t="shared" si="1085"/>
        <v>0</v>
      </c>
      <c r="AC4065">
        <f t="shared" si="1086"/>
        <v>2.7963642187529558E-3</v>
      </c>
    </row>
    <row r="4066" spans="1:29" x14ac:dyDescent="0.3">
      <c r="A4066" s="2">
        <v>42458</v>
      </c>
      <c r="B4066">
        <v>2035.75</v>
      </c>
      <c r="C4066">
        <v>2055.91</v>
      </c>
      <c r="D4066">
        <v>2028.31</v>
      </c>
      <c r="E4066">
        <v>2055.0100000000002</v>
      </c>
      <c r="F4066">
        <v>3822330000</v>
      </c>
      <c r="G4066">
        <v>12.007236505506629</v>
      </c>
      <c r="H4066">
        <v>-15.59276349449328</v>
      </c>
      <c r="I4066">
        <v>67.702014074254009</v>
      </c>
      <c r="J4066">
        <v>95.338610378189102</v>
      </c>
      <c r="K4066">
        <v>61.02</v>
      </c>
      <c r="L4066">
        <f t="shared" si="1076"/>
        <v>2043.9027634944932</v>
      </c>
      <c r="N4066">
        <f t="shared" si="1071"/>
        <v>12.007236505506626</v>
      </c>
      <c r="O4066">
        <f t="shared" si="1072"/>
        <v>-15.592763494493283</v>
      </c>
      <c r="P4066">
        <f t="shared" si="1073"/>
        <v>0</v>
      </c>
      <c r="Q4066">
        <f t="shared" si="1074"/>
        <v>0</v>
      </c>
      <c r="R4066">
        <f t="shared" si="1075"/>
        <v>2046.4099999999999</v>
      </c>
      <c r="S4066">
        <f t="shared" si="1077"/>
        <v>2040.8313333333331</v>
      </c>
      <c r="T4066">
        <f t="shared" si="1078"/>
        <v>27.474666666666735</v>
      </c>
      <c r="U4066">
        <f t="shared" si="1079"/>
        <v>5.4949333333333472</v>
      </c>
      <c r="V4066">
        <f t="shared" si="1080"/>
        <v>67.68255200750707</v>
      </c>
      <c r="W4066">
        <f t="shared" si="1081"/>
        <v>-1.9462066746939399E-2</v>
      </c>
      <c r="X4066">
        <f t="shared" si="1082"/>
        <v>2056.6</v>
      </c>
      <c r="Y4066">
        <f t="shared" si="1083"/>
        <v>2022.49</v>
      </c>
      <c r="Z4066">
        <f t="shared" si="1084"/>
        <v>95.338610378189102</v>
      </c>
      <c r="AA4066">
        <f t="shared" si="1087"/>
        <v>61.01957349326657</v>
      </c>
      <c r="AB4066">
        <f t="shared" si="1085"/>
        <v>0</v>
      </c>
      <c r="AC4066">
        <f t="shared" si="1086"/>
        <v>-4.2650673343302969E-4</v>
      </c>
    </row>
    <row r="4067" spans="1:29" x14ac:dyDescent="0.3">
      <c r="A4067" s="2">
        <v>42459</v>
      </c>
      <c r="B4067">
        <v>2058.27</v>
      </c>
      <c r="C4067">
        <v>2072.21</v>
      </c>
      <c r="D4067">
        <v>2058.27</v>
      </c>
      <c r="E4067">
        <v>2063.9499999999998</v>
      </c>
      <c r="F4067">
        <v>3590310000</v>
      </c>
      <c r="G4067">
        <v>21.624824337004611</v>
      </c>
      <c r="H4067">
        <v>7.6848243370045566</v>
      </c>
      <c r="I4067">
        <v>149.29334959466269</v>
      </c>
      <c r="J4067">
        <v>83.386967015285165</v>
      </c>
      <c r="K4067">
        <v>60.62</v>
      </c>
      <c r="L4067">
        <f t="shared" si="1076"/>
        <v>2050.5851756629954</v>
      </c>
      <c r="N4067">
        <f t="shared" si="1071"/>
        <v>21.624824337004611</v>
      </c>
      <c r="O4067">
        <f t="shared" si="1072"/>
        <v>7.6848243370045566</v>
      </c>
      <c r="P4067">
        <f t="shared" si="1073"/>
        <v>0</v>
      </c>
      <c r="Q4067">
        <f t="shared" si="1074"/>
        <v>0</v>
      </c>
      <c r="R4067">
        <f t="shared" si="1075"/>
        <v>2064.81</v>
      </c>
      <c r="S4067">
        <f t="shared" si="1077"/>
        <v>2043.9953333333331</v>
      </c>
      <c r="T4067">
        <f t="shared" si="1078"/>
        <v>46.458666666666431</v>
      </c>
      <c r="U4067">
        <f t="shared" si="1079"/>
        <v>9.291733333333287</v>
      </c>
      <c r="V4067">
        <f t="shared" si="1080"/>
        <v>149.34182833964948</v>
      </c>
      <c r="W4067">
        <f t="shared" si="1081"/>
        <v>4.8478744986795164E-2</v>
      </c>
      <c r="X4067">
        <f t="shared" si="1082"/>
        <v>2072.21</v>
      </c>
      <c r="Y4067">
        <f t="shared" si="1083"/>
        <v>2022.49</v>
      </c>
      <c r="Z4067">
        <f t="shared" si="1084"/>
        <v>83.386967015285165</v>
      </c>
      <c r="AA4067">
        <f t="shared" si="1087"/>
        <v>60.617929095636214</v>
      </c>
      <c r="AB4067">
        <f t="shared" si="1085"/>
        <v>0</v>
      </c>
      <c r="AC4067">
        <f t="shared" si="1086"/>
        <v>-2.0709043637836544E-3</v>
      </c>
    </row>
    <row r="4068" spans="1:29" x14ac:dyDescent="0.3">
      <c r="A4068" s="2">
        <v>42460</v>
      </c>
      <c r="B4068">
        <v>2063.77</v>
      </c>
      <c r="C4068">
        <v>2067.92</v>
      </c>
      <c r="D4068">
        <v>2057.46</v>
      </c>
      <c r="E4068">
        <v>2059.7399999999998</v>
      </c>
      <c r="F4068">
        <v>3715280000</v>
      </c>
      <c r="G4068">
        <v>14.283216224669561</v>
      </c>
      <c r="H4068">
        <v>3.823216224669522</v>
      </c>
      <c r="I4068">
        <v>74.663243283470621</v>
      </c>
      <c r="J4068">
        <v>74.919549477071101</v>
      </c>
      <c r="K4068">
        <v>67.150000000000006</v>
      </c>
      <c r="L4068">
        <f t="shared" si="1076"/>
        <v>2053.6367837753305</v>
      </c>
      <c r="N4068">
        <f t="shared" si="1071"/>
        <v>14.283216224669559</v>
      </c>
      <c r="O4068">
        <f t="shared" si="1072"/>
        <v>3.8232162246695225</v>
      </c>
      <c r="P4068">
        <f t="shared" si="1073"/>
        <v>0</v>
      </c>
      <c r="Q4068">
        <f t="shared" si="1074"/>
        <v>0</v>
      </c>
      <c r="R4068">
        <f t="shared" si="1075"/>
        <v>2061.7066666666665</v>
      </c>
      <c r="S4068">
        <f t="shared" si="1077"/>
        <v>2048.3286666666668</v>
      </c>
      <c r="T4068">
        <f t="shared" si="1078"/>
        <v>59.718666666666877</v>
      </c>
      <c r="U4068">
        <f t="shared" si="1079"/>
        <v>11.943733333333375</v>
      </c>
      <c r="V4068">
        <f t="shared" si="1080"/>
        <v>74.672352586570668</v>
      </c>
      <c r="W4068">
        <f t="shared" si="1081"/>
        <v>9.1093031000468727E-3</v>
      </c>
      <c r="X4068">
        <f t="shared" si="1082"/>
        <v>2072.21</v>
      </c>
      <c r="Y4068">
        <f t="shared" si="1083"/>
        <v>2022.49</v>
      </c>
      <c r="Z4068">
        <f t="shared" si="1084"/>
        <v>74.919549477071101</v>
      </c>
      <c r="AA4068">
        <f t="shared" si="1087"/>
        <v>67.152361639134028</v>
      </c>
      <c r="AB4068">
        <f t="shared" si="1085"/>
        <v>0</v>
      </c>
      <c r="AC4068">
        <f t="shared" si="1086"/>
        <v>2.3616391340226528E-3</v>
      </c>
    </row>
    <row r="4069" spans="1:29" x14ac:dyDescent="0.3">
      <c r="A4069" s="2">
        <v>42461</v>
      </c>
      <c r="B4069">
        <v>2056.62</v>
      </c>
      <c r="C4069">
        <v>2075.0700000000002</v>
      </c>
      <c r="D4069">
        <v>2043.98</v>
      </c>
      <c r="E4069">
        <v>2072.7800000000002</v>
      </c>
      <c r="F4069">
        <v>3749990000</v>
      </c>
      <c r="G4069">
        <v>15.05214414977991</v>
      </c>
      <c r="H4069">
        <v>-16.03785585022024</v>
      </c>
      <c r="I4069">
        <v>58.47915731897362</v>
      </c>
      <c r="J4069">
        <v>95.10265183917889</v>
      </c>
      <c r="K4069">
        <v>78.290000000000006</v>
      </c>
      <c r="L4069">
        <f t="shared" si="1076"/>
        <v>2060.0178558502203</v>
      </c>
      <c r="N4069">
        <f t="shared" si="1071"/>
        <v>15.052144149779906</v>
      </c>
      <c r="O4069">
        <f t="shared" si="1072"/>
        <v>-16.03785585022024</v>
      </c>
      <c r="P4069">
        <f t="shared" si="1073"/>
        <v>0</v>
      </c>
      <c r="Q4069">
        <f t="shared" si="1074"/>
        <v>0</v>
      </c>
      <c r="R4069">
        <f t="shared" si="1075"/>
        <v>2063.9433333333332</v>
      </c>
      <c r="S4069">
        <f t="shared" si="1077"/>
        <v>2054.8193333333334</v>
      </c>
      <c r="T4069">
        <f t="shared" si="1078"/>
        <v>52.003999999999678</v>
      </c>
      <c r="U4069">
        <f t="shared" si="1079"/>
        <v>10.400799999999936</v>
      </c>
      <c r="V4069">
        <f t="shared" si="1080"/>
        <v>58.482680819423202</v>
      </c>
      <c r="W4069">
        <f t="shared" si="1081"/>
        <v>3.5235004495817179E-3</v>
      </c>
      <c r="X4069">
        <f t="shared" si="1082"/>
        <v>2075.0700000000002</v>
      </c>
      <c r="Y4069">
        <f t="shared" si="1083"/>
        <v>2028.31</v>
      </c>
      <c r="Z4069">
        <f t="shared" si="1084"/>
        <v>95.10265183917889</v>
      </c>
      <c r="AA4069">
        <f t="shared" si="1087"/>
        <v>78.286641640508307</v>
      </c>
      <c r="AB4069">
        <f t="shared" si="1085"/>
        <v>0</v>
      </c>
      <c r="AC4069">
        <f t="shared" si="1086"/>
        <v>-3.3583594916990478E-3</v>
      </c>
    </row>
    <row r="4070" spans="1:29" x14ac:dyDescent="0.3">
      <c r="A4070" s="2">
        <v>42464</v>
      </c>
      <c r="B4070">
        <v>2073.19</v>
      </c>
      <c r="C4070">
        <v>2074.02</v>
      </c>
      <c r="D4070">
        <v>2062.5700000000002</v>
      </c>
      <c r="E4070">
        <v>2066.13</v>
      </c>
      <c r="F4070">
        <v>3485710000</v>
      </c>
      <c r="G4070">
        <v>11.96476276651947</v>
      </c>
      <c r="H4070">
        <v>0.51476276651965236</v>
      </c>
      <c r="I4070">
        <v>76.943740885721084</v>
      </c>
      <c r="J4070">
        <v>80.881094952951216</v>
      </c>
      <c r="K4070">
        <v>85.93</v>
      </c>
      <c r="L4070">
        <f t="shared" si="1076"/>
        <v>2062.0552372334805</v>
      </c>
      <c r="N4070">
        <f t="shared" si="1071"/>
        <v>11.96476276651947</v>
      </c>
      <c r="O4070">
        <f t="shared" si="1072"/>
        <v>0.51476276651965236</v>
      </c>
      <c r="P4070">
        <f t="shared" si="1073"/>
        <v>0</v>
      </c>
      <c r="Q4070">
        <f t="shared" si="1074"/>
        <v>0</v>
      </c>
      <c r="R4070">
        <f t="shared" si="1075"/>
        <v>2067.5733333333333</v>
      </c>
      <c r="S4070">
        <f t="shared" si="1077"/>
        <v>2060.8886666666667</v>
      </c>
      <c r="T4070">
        <f t="shared" si="1078"/>
        <v>28.957333333332826</v>
      </c>
      <c r="U4070">
        <f t="shared" si="1079"/>
        <v>5.7914666666665653</v>
      </c>
      <c r="V4070">
        <f t="shared" si="1080"/>
        <v>76.94846057034097</v>
      </c>
      <c r="W4070">
        <f t="shared" si="1081"/>
        <v>4.7196846198858111E-3</v>
      </c>
      <c r="X4070">
        <f t="shared" si="1082"/>
        <v>2075.0700000000002</v>
      </c>
      <c r="Y4070">
        <f t="shared" si="1083"/>
        <v>2028.31</v>
      </c>
      <c r="Z4070">
        <f t="shared" si="1084"/>
        <v>80.881094952951216</v>
      </c>
      <c r="AA4070">
        <f t="shared" si="1087"/>
        <v>85.925774732535089</v>
      </c>
      <c r="AB4070">
        <f t="shared" si="1085"/>
        <v>0</v>
      </c>
      <c r="AC4070">
        <f t="shared" si="1086"/>
        <v>-4.2252674649176925E-3</v>
      </c>
    </row>
    <row r="4071" spans="1:29" x14ac:dyDescent="0.3">
      <c r="A4071" s="2">
        <v>42465</v>
      </c>
      <c r="B4071">
        <v>2062.5</v>
      </c>
      <c r="C4071">
        <v>2062.5</v>
      </c>
      <c r="D4071">
        <v>2042.56</v>
      </c>
      <c r="E4071">
        <v>2045.17</v>
      </c>
      <c r="F4071">
        <v>4154920000</v>
      </c>
      <c r="G4071">
        <v>6.0731751776793317</v>
      </c>
      <c r="H4071">
        <v>-13.866824822320719</v>
      </c>
      <c r="I4071">
        <v>-166.59450618174671</v>
      </c>
      <c r="J4071">
        <v>8.0282989849280515</v>
      </c>
      <c r="K4071">
        <v>68.459999999999994</v>
      </c>
      <c r="L4071">
        <f t="shared" si="1076"/>
        <v>2056.4268248223207</v>
      </c>
      <c r="N4071">
        <f t="shared" si="1071"/>
        <v>6.0731751776793317</v>
      </c>
      <c r="O4071">
        <f t="shared" si="1072"/>
        <v>-13.866824822320723</v>
      </c>
      <c r="P4071">
        <f t="shared" si="1073"/>
        <v>0</v>
      </c>
      <c r="Q4071">
        <f t="shared" si="1074"/>
        <v>0</v>
      </c>
      <c r="R4071">
        <f t="shared" si="1075"/>
        <v>2050.0766666666664</v>
      </c>
      <c r="S4071">
        <f t="shared" si="1077"/>
        <v>2061.6219999999998</v>
      </c>
      <c r="T4071">
        <f t="shared" si="1078"/>
        <v>23.090666666666948</v>
      </c>
      <c r="U4071">
        <f t="shared" si="1079"/>
        <v>4.6181333333333896</v>
      </c>
      <c r="V4071">
        <f t="shared" si="1080"/>
        <v>-166.66666666666666</v>
      </c>
      <c r="W4071">
        <f t="shared" si="1081"/>
        <v>-7.2160484919947976E-2</v>
      </c>
      <c r="X4071">
        <f t="shared" si="1082"/>
        <v>2075.0700000000002</v>
      </c>
      <c r="Y4071">
        <f t="shared" si="1083"/>
        <v>2042.56</v>
      </c>
      <c r="Z4071">
        <f t="shared" si="1084"/>
        <v>8.0282989849280515</v>
      </c>
      <c r="AA4071">
        <f t="shared" si="1087"/>
        <v>68.463712453882877</v>
      </c>
      <c r="AB4071">
        <f t="shared" si="1085"/>
        <v>0</v>
      </c>
      <c r="AC4071">
        <f t="shared" si="1086"/>
        <v>3.7124538828834375E-3</v>
      </c>
    </row>
    <row r="4072" spans="1:29" x14ac:dyDescent="0.3">
      <c r="A4072" s="2">
        <v>42466</v>
      </c>
      <c r="B4072">
        <v>2045.56</v>
      </c>
      <c r="C4072">
        <v>2067.33</v>
      </c>
      <c r="D4072">
        <v>2043.09</v>
      </c>
      <c r="E4072">
        <v>2066.66</v>
      </c>
      <c r="F4072">
        <v>3750800000</v>
      </c>
      <c r="G4072">
        <v>7.4921167851193786</v>
      </c>
      <c r="H4072">
        <v>-16.74788321488063</v>
      </c>
      <c r="I4072">
        <v>-20.3429645290081</v>
      </c>
      <c r="J4072">
        <v>74.131036604121036</v>
      </c>
      <c r="K4072">
        <v>66.61</v>
      </c>
      <c r="L4072">
        <f t="shared" si="1076"/>
        <v>2059.8378832148805</v>
      </c>
      <c r="N4072">
        <f t="shared" si="1071"/>
        <v>7.4921167851193786</v>
      </c>
      <c r="O4072">
        <f t="shared" si="1072"/>
        <v>-16.74788321488063</v>
      </c>
      <c r="P4072">
        <f t="shared" si="1073"/>
        <v>0</v>
      </c>
      <c r="Q4072">
        <f t="shared" si="1074"/>
        <v>0</v>
      </c>
      <c r="R4072">
        <f t="shared" si="1075"/>
        <v>2059.0266666666666</v>
      </c>
      <c r="S4072">
        <f t="shared" si="1077"/>
        <v>2060.4653333333331</v>
      </c>
      <c r="T4072">
        <f t="shared" si="1078"/>
        <v>23.654666666666799</v>
      </c>
      <c r="U4072">
        <f t="shared" si="1079"/>
        <v>4.7309333333333594</v>
      </c>
      <c r="V4072">
        <f t="shared" si="1080"/>
        <v>-20.273190162144775</v>
      </c>
      <c r="W4072">
        <f t="shared" si="1081"/>
        <v>6.9774366863324389E-2</v>
      </c>
      <c r="X4072">
        <f t="shared" si="1082"/>
        <v>2075.0700000000002</v>
      </c>
      <c r="Y4072">
        <f t="shared" si="1083"/>
        <v>2042.56</v>
      </c>
      <c r="Z4072">
        <f t="shared" si="1084"/>
        <v>74.131036604121036</v>
      </c>
      <c r="AA4072">
        <f t="shared" si="1087"/>
        <v>66.612526371650063</v>
      </c>
      <c r="AB4072">
        <f t="shared" si="1085"/>
        <v>0</v>
      </c>
      <c r="AC4072">
        <f t="shared" si="1086"/>
        <v>2.5263716500631972E-3</v>
      </c>
    </row>
    <row r="4073" spans="1:29" x14ac:dyDescent="0.3">
      <c r="A4073" s="2">
        <v>42467</v>
      </c>
      <c r="B4073">
        <v>2063.0100000000002</v>
      </c>
      <c r="C4073">
        <v>2063.0100000000002</v>
      </c>
      <c r="D4073">
        <v>2033.8</v>
      </c>
      <c r="E4073">
        <v>2041.91</v>
      </c>
      <c r="F4073">
        <v>3801250000</v>
      </c>
      <c r="G4073">
        <v>9.1480778567465677</v>
      </c>
      <c r="H4073">
        <v>-20.0619221432537</v>
      </c>
      <c r="I4073">
        <v>-100.66021524825641</v>
      </c>
      <c r="J4073">
        <v>19.6510782650838</v>
      </c>
      <c r="K4073">
        <v>55.56</v>
      </c>
      <c r="L4073">
        <f t="shared" si="1076"/>
        <v>2053.8619221432537</v>
      </c>
      <c r="N4073">
        <f t="shared" si="1071"/>
        <v>9.1480778567465677</v>
      </c>
      <c r="O4073">
        <f t="shared" si="1072"/>
        <v>-20.061922143253696</v>
      </c>
      <c r="P4073">
        <f t="shared" si="1073"/>
        <v>0</v>
      </c>
      <c r="Q4073">
        <f t="shared" si="1074"/>
        <v>0</v>
      </c>
      <c r="R4073">
        <f t="shared" si="1075"/>
        <v>2046.24</v>
      </c>
      <c r="S4073">
        <f t="shared" si="1077"/>
        <v>2057.3719999999998</v>
      </c>
      <c r="T4073">
        <f t="shared" si="1078"/>
        <v>36.854666666666844</v>
      </c>
      <c r="U4073">
        <f t="shared" si="1079"/>
        <v>7.3709333333333689</v>
      </c>
      <c r="V4073">
        <f t="shared" si="1080"/>
        <v>-100.68376686805635</v>
      </c>
      <c r="W4073">
        <f t="shared" si="1081"/>
        <v>-2.3551619799945911E-2</v>
      </c>
      <c r="X4073">
        <f t="shared" si="1082"/>
        <v>2075.0700000000002</v>
      </c>
      <c r="Y4073">
        <f t="shared" si="1083"/>
        <v>2033.8</v>
      </c>
      <c r="Z4073">
        <f t="shared" si="1084"/>
        <v>19.651078265083804</v>
      </c>
      <c r="AA4073">
        <f t="shared" si="1087"/>
        <v>55.558832129252593</v>
      </c>
      <c r="AB4073">
        <f t="shared" si="1085"/>
        <v>0</v>
      </c>
      <c r="AC4073">
        <f t="shared" si="1086"/>
        <v>-1.1678707474089833E-3</v>
      </c>
    </row>
    <row r="4074" spans="1:29" x14ac:dyDescent="0.3">
      <c r="A4074" s="2">
        <v>42468</v>
      </c>
      <c r="B4074">
        <v>2045.54</v>
      </c>
      <c r="C4074">
        <v>2060.63</v>
      </c>
      <c r="D4074">
        <v>2041.69</v>
      </c>
      <c r="E4074">
        <v>2047.6</v>
      </c>
      <c r="F4074">
        <v>3359530000</v>
      </c>
      <c r="G4074">
        <v>8.8553852378308875</v>
      </c>
      <c r="H4074">
        <v>-10.084614762169171</v>
      </c>
      <c r="I4074">
        <v>-44.011337218558289</v>
      </c>
      <c r="J4074">
        <v>34.311287916459342</v>
      </c>
      <c r="K4074">
        <v>43.4</v>
      </c>
      <c r="L4074">
        <f t="shared" si="1076"/>
        <v>2051.7746147621692</v>
      </c>
      <c r="N4074">
        <f t="shared" si="1071"/>
        <v>8.8553852378308875</v>
      </c>
      <c r="O4074">
        <f t="shared" si="1072"/>
        <v>-10.084614762169167</v>
      </c>
      <c r="P4074">
        <f t="shared" si="1073"/>
        <v>0</v>
      </c>
      <c r="Q4074">
        <f t="shared" si="1074"/>
        <v>0</v>
      </c>
      <c r="R4074">
        <f t="shared" si="1075"/>
        <v>2049.9733333333334</v>
      </c>
      <c r="S4074">
        <f t="shared" si="1077"/>
        <v>2054.578</v>
      </c>
      <c r="T4074">
        <f t="shared" si="1078"/>
        <v>34.888000000000147</v>
      </c>
      <c r="U4074">
        <f t="shared" si="1079"/>
        <v>6.9776000000000291</v>
      </c>
      <c r="V4074">
        <f t="shared" si="1080"/>
        <v>-43.994751458635228</v>
      </c>
      <c r="W4074">
        <f t="shared" si="1081"/>
        <v>1.658575992306055E-2</v>
      </c>
      <c r="X4074">
        <f t="shared" si="1082"/>
        <v>2074.02</v>
      </c>
      <c r="Y4074">
        <f t="shared" si="1083"/>
        <v>2033.8</v>
      </c>
      <c r="Z4074">
        <f t="shared" si="1084"/>
        <v>34.311287916459335</v>
      </c>
      <c r="AA4074">
        <f t="shared" si="1087"/>
        <v>43.400559344708689</v>
      </c>
      <c r="AB4074">
        <f t="shared" si="1085"/>
        <v>0</v>
      </c>
      <c r="AC4074">
        <f t="shared" si="1086"/>
        <v>5.5934470869090092E-4</v>
      </c>
    </row>
    <row r="4075" spans="1:29" x14ac:dyDescent="0.3">
      <c r="A4075" s="2">
        <v>42471</v>
      </c>
      <c r="B4075">
        <v>2050.23</v>
      </c>
      <c r="C4075">
        <v>2062.9299999999998</v>
      </c>
      <c r="D4075">
        <v>2041.88</v>
      </c>
      <c r="E4075">
        <v>2041.99</v>
      </c>
      <c r="F4075">
        <v>3567840000</v>
      </c>
      <c r="G4075">
        <v>14.41692349188679</v>
      </c>
      <c r="H4075">
        <v>-6.6330765081129357</v>
      </c>
      <c r="I4075">
        <v>-39.067808126109412</v>
      </c>
      <c r="J4075">
        <v>24.425887265135881</v>
      </c>
      <c r="K4075">
        <v>32.11</v>
      </c>
      <c r="L4075">
        <f t="shared" si="1076"/>
        <v>2048.513076508113</v>
      </c>
      <c r="N4075">
        <f t="shared" si="1071"/>
        <v>14.416923491886791</v>
      </c>
      <c r="O4075">
        <f t="shared" si="1072"/>
        <v>-6.6330765081129357</v>
      </c>
      <c r="P4075">
        <f t="shared" si="1073"/>
        <v>0</v>
      </c>
      <c r="Q4075">
        <f t="shared" si="1074"/>
        <v>0</v>
      </c>
      <c r="R4075">
        <f t="shared" si="1075"/>
        <v>2048.9333333333329</v>
      </c>
      <c r="S4075">
        <f t="shared" si="1077"/>
        <v>2050.8499999999995</v>
      </c>
      <c r="T4075">
        <f t="shared" si="1078"/>
        <v>16.35333333333233</v>
      </c>
      <c r="U4075">
        <f t="shared" si="1079"/>
        <v>3.2706666666664659</v>
      </c>
      <c r="V4075">
        <f t="shared" si="1080"/>
        <v>-39.067808126103401</v>
      </c>
      <c r="W4075">
        <f t="shared" si="1081"/>
        <v>6.0111915445304476E-12</v>
      </c>
      <c r="X4075">
        <f t="shared" si="1082"/>
        <v>2067.33</v>
      </c>
      <c r="Y4075">
        <f t="shared" si="1083"/>
        <v>2033.8</v>
      </c>
      <c r="Z4075">
        <f t="shared" si="1084"/>
        <v>24.425887265135881</v>
      </c>
      <c r="AA4075">
        <f t="shared" si="1087"/>
        <v>32.109517807145622</v>
      </c>
      <c r="AB4075">
        <f t="shared" si="1085"/>
        <v>0</v>
      </c>
      <c r="AC4075">
        <f t="shared" si="1086"/>
        <v>-4.8219285437767212E-4</v>
      </c>
    </row>
    <row r="4076" spans="1:29" x14ac:dyDescent="0.3">
      <c r="A4076" s="2">
        <v>42472</v>
      </c>
      <c r="B4076">
        <v>2043.72</v>
      </c>
      <c r="C4076">
        <v>2065.0500000000002</v>
      </c>
      <c r="D4076">
        <v>2039.74</v>
      </c>
      <c r="E4076">
        <v>2061.7199999999998</v>
      </c>
      <c r="F4076">
        <v>4239740000</v>
      </c>
      <c r="G4076">
        <v>12.134615661258071</v>
      </c>
      <c r="H4076">
        <v>-13.175384338742109</v>
      </c>
      <c r="I4076">
        <v>55.703194205618267</v>
      </c>
      <c r="J4076">
        <v>83.268714583954278</v>
      </c>
      <c r="K4076">
        <v>47.16</v>
      </c>
      <c r="L4076">
        <f t="shared" si="1076"/>
        <v>2052.9153843387421</v>
      </c>
      <c r="N4076">
        <f t="shared" si="1071"/>
        <v>12.134615661258067</v>
      </c>
      <c r="O4076">
        <f t="shared" si="1072"/>
        <v>-13.175384338742106</v>
      </c>
      <c r="P4076">
        <f t="shared" si="1073"/>
        <v>0</v>
      </c>
      <c r="Q4076">
        <f t="shared" si="1074"/>
        <v>0</v>
      </c>
      <c r="R4076">
        <f t="shared" si="1075"/>
        <v>2055.5033333333336</v>
      </c>
      <c r="S4076">
        <f t="shared" si="1077"/>
        <v>2051.9353333333333</v>
      </c>
      <c r="T4076">
        <f t="shared" si="1078"/>
        <v>21.318666666667241</v>
      </c>
      <c r="U4076">
        <f t="shared" si="1079"/>
        <v>4.2637333333334482</v>
      </c>
      <c r="V4076">
        <f t="shared" si="1080"/>
        <v>55.788354493716227</v>
      </c>
      <c r="W4076">
        <f t="shared" si="1081"/>
        <v>8.5160288097959835E-2</v>
      </c>
      <c r="X4076">
        <f t="shared" si="1082"/>
        <v>2067.33</v>
      </c>
      <c r="Y4076">
        <f t="shared" si="1083"/>
        <v>2033.8</v>
      </c>
      <c r="Z4076">
        <f t="shared" si="1084"/>
        <v>83.268714583954278</v>
      </c>
      <c r="AA4076">
        <f t="shared" si="1087"/>
        <v>47.15760092695087</v>
      </c>
      <c r="AB4076">
        <f t="shared" si="1085"/>
        <v>0</v>
      </c>
      <c r="AC4076">
        <f t="shared" si="1086"/>
        <v>-2.3990730491263434E-3</v>
      </c>
    </row>
    <row r="4077" spans="1:29" x14ac:dyDescent="0.3">
      <c r="A4077" s="2">
        <v>42473</v>
      </c>
      <c r="B4077">
        <v>2065.92</v>
      </c>
      <c r="C4077">
        <v>2083.1799999999998</v>
      </c>
      <c r="D4077">
        <v>2065.92</v>
      </c>
      <c r="E4077">
        <v>2082.42</v>
      </c>
      <c r="F4077">
        <v>4191830000</v>
      </c>
      <c r="G4077">
        <v>20.42974377417158</v>
      </c>
      <c r="H4077">
        <v>3.16974377417182</v>
      </c>
      <c r="I4077">
        <v>166.7566802973038</v>
      </c>
      <c r="J4077">
        <v>98.460915350344749</v>
      </c>
      <c r="K4077">
        <v>52.02</v>
      </c>
      <c r="L4077">
        <f t="shared" si="1076"/>
        <v>2062.7502562258283</v>
      </c>
      <c r="N4077">
        <f t="shared" si="1071"/>
        <v>20.429743774171584</v>
      </c>
      <c r="O4077">
        <f t="shared" si="1072"/>
        <v>3.1697437741718204</v>
      </c>
      <c r="P4077">
        <f t="shared" si="1073"/>
        <v>0</v>
      </c>
      <c r="Q4077">
        <f t="shared" si="1074"/>
        <v>0</v>
      </c>
      <c r="R4077">
        <f t="shared" si="1075"/>
        <v>2077.1733333333336</v>
      </c>
      <c r="S4077">
        <f t="shared" si="1077"/>
        <v>2055.5646666666667</v>
      </c>
      <c r="T4077">
        <f t="shared" si="1078"/>
        <v>43.217333333333727</v>
      </c>
      <c r="U4077">
        <f t="shared" si="1079"/>
        <v>8.643466666666745</v>
      </c>
      <c r="V4077">
        <f t="shared" si="1080"/>
        <v>166.66666666666754</v>
      </c>
      <c r="W4077">
        <f t="shared" si="1081"/>
        <v>-9.0013630636263997E-2</v>
      </c>
      <c r="X4077">
        <f t="shared" si="1082"/>
        <v>2083.1799999999998</v>
      </c>
      <c r="Y4077">
        <f t="shared" si="1083"/>
        <v>2033.8</v>
      </c>
      <c r="Z4077">
        <f t="shared" si="1084"/>
        <v>98.460915350344749</v>
      </c>
      <c r="AA4077">
        <f t="shared" si="1087"/>
        <v>52.023576676195603</v>
      </c>
      <c r="AB4077">
        <f t="shared" si="1085"/>
        <v>0</v>
      </c>
      <c r="AC4077">
        <f t="shared" si="1086"/>
        <v>3.5766761955997595E-3</v>
      </c>
    </row>
    <row r="4078" spans="1:29" x14ac:dyDescent="0.3">
      <c r="A4078" s="2">
        <v>42474</v>
      </c>
      <c r="B4078">
        <v>2082.89</v>
      </c>
      <c r="C4078">
        <v>2087.84</v>
      </c>
      <c r="D4078">
        <v>2078.13</v>
      </c>
      <c r="E4078">
        <v>2082.7800000000002</v>
      </c>
      <c r="F4078">
        <v>3765870000</v>
      </c>
      <c r="G4078">
        <v>18.413162516114429</v>
      </c>
      <c r="H4078">
        <v>8.7031625161143893</v>
      </c>
      <c r="I4078">
        <v>97.291079355819562</v>
      </c>
      <c r="J4078">
        <v>89.480249480249626</v>
      </c>
      <c r="K4078">
        <v>65.989999999999995</v>
      </c>
      <c r="L4078">
        <f t="shared" si="1076"/>
        <v>2069.4268374838857</v>
      </c>
      <c r="N4078">
        <f t="shared" si="1071"/>
        <v>18.413162516114426</v>
      </c>
      <c r="O4078">
        <f t="shared" si="1072"/>
        <v>8.7031625161143893</v>
      </c>
      <c r="P4078">
        <f t="shared" si="1073"/>
        <v>0</v>
      </c>
      <c r="Q4078">
        <f t="shared" si="1074"/>
        <v>0</v>
      </c>
      <c r="R4078">
        <f t="shared" si="1075"/>
        <v>2082.9166666666665</v>
      </c>
      <c r="S4078">
        <f t="shared" si="1077"/>
        <v>2062.9</v>
      </c>
      <c r="T4078">
        <f t="shared" si="1078"/>
        <v>68.580000000000382</v>
      </c>
      <c r="U4078">
        <f t="shared" si="1079"/>
        <v>13.716000000000076</v>
      </c>
      <c r="V4078">
        <f t="shared" si="1080"/>
        <v>97.291079355819562</v>
      </c>
      <c r="W4078">
        <f t="shared" si="1081"/>
        <v>0</v>
      </c>
      <c r="X4078">
        <f t="shared" si="1082"/>
        <v>2087.84</v>
      </c>
      <c r="Y4078">
        <f t="shared" si="1083"/>
        <v>2039.74</v>
      </c>
      <c r="Z4078">
        <f t="shared" si="1084"/>
        <v>89.480249480249626</v>
      </c>
      <c r="AA4078">
        <f t="shared" si="1087"/>
        <v>65.989410919228774</v>
      </c>
      <c r="AB4078">
        <f t="shared" si="1085"/>
        <v>0</v>
      </c>
      <c r="AC4078">
        <f t="shared" si="1086"/>
        <v>-5.8908077122055147E-4</v>
      </c>
    </row>
    <row r="4079" spans="1:29" x14ac:dyDescent="0.3">
      <c r="A4079" s="2">
        <v>42475</v>
      </c>
      <c r="B4079">
        <v>2083.1</v>
      </c>
      <c r="C4079">
        <v>2083.2199999999998</v>
      </c>
      <c r="D4079">
        <v>2076.31</v>
      </c>
      <c r="E4079">
        <v>2080.73</v>
      </c>
      <c r="F4079">
        <v>3701450000</v>
      </c>
      <c r="G4079">
        <v>10.025441677409161</v>
      </c>
      <c r="H4079">
        <v>3.1154416774093079</v>
      </c>
      <c r="I4079">
        <v>55.705211347233814</v>
      </c>
      <c r="J4079">
        <v>85.218295218294998</v>
      </c>
      <c r="K4079">
        <v>76.17</v>
      </c>
      <c r="L4079">
        <f t="shared" si="1076"/>
        <v>2073.1945583225906</v>
      </c>
      <c r="N4079">
        <f t="shared" si="1071"/>
        <v>10.025441677409162</v>
      </c>
      <c r="O4079">
        <f t="shared" si="1072"/>
        <v>3.1154416774093079</v>
      </c>
      <c r="P4079">
        <f t="shared" si="1073"/>
        <v>0</v>
      </c>
      <c r="Q4079">
        <f t="shared" si="1074"/>
        <v>0</v>
      </c>
      <c r="R4079">
        <f t="shared" si="1075"/>
        <v>2080.0866666666666</v>
      </c>
      <c r="S4079">
        <f t="shared" si="1077"/>
        <v>2068.9226666666664</v>
      </c>
      <c r="T4079">
        <f t="shared" si="1078"/>
        <v>66.817333333333863</v>
      </c>
      <c r="U4079">
        <f t="shared" si="1079"/>
        <v>13.363466666666772</v>
      </c>
      <c r="V4079">
        <f t="shared" si="1080"/>
        <v>55.694131263345476</v>
      </c>
      <c r="W4079">
        <f t="shared" si="1081"/>
        <v>-1.1080083888337811E-2</v>
      </c>
      <c r="X4079">
        <f t="shared" si="1082"/>
        <v>2087.84</v>
      </c>
      <c r="Y4079">
        <f t="shared" si="1083"/>
        <v>2039.74</v>
      </c>
      <c r="Z4079">
        <f t="shared" si="1084"/>
        <v>85.218295218294998</v>
      </c>
      <c r="AA4079">
        <f t="shared" si="1087"/>
        <v>76.170812379595901</v>
      </c>
      <c r="AB4079">
        <f t="shared" si="1085"/>
        <v>0</v>
      </c>
      <c r="AC4079">
        <f t="shared" si="1086"/>
        <v>8.1237959589941511E-4</v>
      </c>
    </row>
    <row r="4080" spans="1:29" x14ac:dyDescent="0.3">
      <c r="A4080" s="2">
        <v>42478</v>
      </c>
      <c r="B4080">
        <v>2078.83</v>
      </c>
      <c r="C4080">
        <v>2094.66</v>
      </c>
      <c r="D4080">
        <v>2073.65</v>
      </c>
      <c r="E4080">
        <v>2094.34</v>
      </c>
      <c r="F4080">
        <v>3316880000</v>
      </c>
      <c r="G4080">
        <v>14.416961118272409</v>
      </c>
      <c r="H4080">
        <v>-6.5930388817273524</v>
      </c>
      <c r="I4080">
        <v>85.94858855070035</v>
      </c>
      <c r="J4080">
        <v>99.417334304443358</v>
      </c>
      <c r="K4080">
        <v>91.17</v>
      </c>
      <c r="L4080">
        <f t="shared" si="1076"/>
        <v>2080.2430388817274</v>
      </c>
      <c r="N4080">
        <f t="shared" si="1071"/>
        <v>14.416961118272411</v>
      </c>
      <c r="O4080">
        <f t="shared" si="1072"/>
        <v>-6.5930388817273524</v>
      </c>
      <c r="P4080">
        <f t="shared" si="1073"/>
        <v>0</v>
      </c>
      <c r="Q4080">
        <f t="shared" si="1074"/>
        <v>0</v>
      </c>
      <c r="R4080">
        <f t="shared" si="1075"/>
        <v>2087.5499999999997</v>
      </c>
      <c r="S4080">
        <f t="shared" si="1077"/>
        <v>2076.6459999999997</v>
      </c>
      <c r="T4080">
        <f t="shared" si="1078"/>
        <v>42.28533333333371</v>
      </c>
      <c r="U4080">
        <f t="shared" si="1079"/>
        <v>8.4570666666667424</v>
      </c>
      <c r="V4080">
        <f t="shared" si="1080"/>
        <v>85.955729330894073</v>
      </c>
      <c r="W4080">
        <f t="shared" si="1081"/>
        <v>7.1407801937226623E-3</v>
      </c>
      <c r="X4080">
        <f t="shared" si="1082"/>
        <v>2094.66</v>
      </c>
      <c r="Y4080">
        <f t="shared" si="1083"/>
        <v>2039.74</v>
      </c>
      <c r="Z4080">
        <f t="shared" si="1084"/>
        <v>99.417334304443358</v>
      </c>
      <c r="AA4080">
        <f t="shared" si="1087"/>
        <v>91.169101787457407</v>
      </c>
      <c r="AB4080">
        <f t="shared" si="1085"/>
        <v>0</v>
      </c>
      <c r="AC4080">
        <f t="shared" si="1086"/>
        <v>-8.9821254259447869E-4</v>
      </c>
    </row>
    <row r="4081" spans="1:29" x14ac:dyDescent="0.3">
      <c r="A4081" s="2">
        <v>42479</v>
      </c>
      <c r="B4081">
        <v>2096.0500000000002</v>
      </c>
      <c r="C4081">
        <v>2104.0500000000002</v>
      </c>
      <c r="D4081">
        <v>2091.6799999999998</v>
      </c>
      <c r="E4081">
        <v>2100.8000000000002</v>
      </c>
      <c r="F4081">
        <v>3896830000</v>
      </c>
      <c r="G4081">
        <v>16.954640745515011</v>
      </c>
      <c r="H4081">
        <v>4.5846407455146618</v>
      </c>
      <c r="I4081">
        <v>143.0887432156218</v>
      </c>
      <c r="J4081">
        <v>91.476527668502513</v>
      </c>
      <c r="K4081">
        <v>92.81</v>
      </c>
      <c r="L4081">
        <f t="shared" si="1076"/>
        <v>2087.0953592544852</v>
      </c>
      <c r="N4081">
        <f t="shared" si="1071"/>
        <v>16.954640745515007</v>
      </c>
      <c r="O4081">
        <f t="shared" si="1072"/>
        <v>4.5846407455146618</v>
      </c>
      <c r="P4081">
        <f t="shared" si="1073"/>
        <v>0</v>
      </c>
      <c r="Q4081">
        <f t="shared" si="1074"/>
        <v>0</v>
      </c>
      <c r="R4081">
        <f t="shared" si="1075"/>
        <v>2098.8433333333332</v>
      </c>
      <c r="S4081">
        <f t="shared" si="1077"/>
        <v>2085.3139999999999</v>
      </c>
      <c r="T4081">
        <f t="shared" si="1078"/>
        <v>31.530666666666093</v>
      </c>
      <c r="U4081">
        <f t="shared" si="1079"/>
        <v>6.3061333333332188</v>
      </c>
      <c r="V4081">
        <f t="shared" si="1080"/>
        <v>143.0283040144372</v>
      </c>
      <c r="W4081">
        <f t="shared" si="1081"/>
        <v>-6.0439201184607327E-2</v>
      </c>
      <c r="X4081">
        <f t="shared" si="1082"/>
        <v>2104.0500000000002</v>
      </c>
      <c r="Y4081">
        <f t="shared" si="1083"/>
        <v>2065.92</v>
      </c>
      <c r="Z4081">
        <f t="shared" si="1084"/>
        <v>91.476527668502513</v>
      </c>
      <c r="AA4081">
        <f t="shared" si="1087"/>
        <v>92.810664404367046</v>
      </c>
      <c r="AB4081">
        <f t="shared" si="1085"/>
        <v>0</v>
      </c>
      <c r="AC4081">
        <f t="shared" si="1086"/>
        <v>6.64404367043403E-4</v>
      </c>
    </row>
    <row r="4082" spans="1:29" x14ac:dyDescent="0.3">
      <c r="A4082" s="2">
        <v>42480</v>
      </c>
      <c r="B4082">
        <v>2101.52</v>
      </c>
      <c r="C4082">
        <v>2111.0500000000002</v>
      </c>
      <c r="D4082">
        <v>2096.3200000000002</v>
      </c>
      <c r="E4082">
        <v>2102.4</v>
      </c>
      <c r="F4082">
        <v>4184880000</v>
      </c>
      <c r="G4082">
        <v>18.853093830343369</v>
      </c>
      <c r="H4082">
        <v>4.1230938303433504</v>
      </c>
      <c r="I4082">
        <v>100.82125221156841</v>
      </c>
      <c r="J4082">
        <v>76.871657754010513</v>
      </c>
      <c r="K4082">
        <v>88.49</v>
      </c>
      <c r="L4082">
        <f t="shared" si="1076"/>
        <v>2092.1969061696568</v>
      </c>
      <c r="N4082">
        <f t="shared" si="1071"/>
        <v>18.853093830343369</v>
      </c>
      <c r="O4082">
        <f t="shared" si="1072"/>
        <v>4.1230938303433504</v>
      </c>
      <c r="P4082">
        <f t="shared" si="1073"/>
        <v>0</v>
      </c>
      <c r="Q4082">
        <f t="shared" si="1074"/>
        <v>0</v>
      </c>
      <c r="R4082">
        <f t="shared" si="1075"/>
        <v>2103.2566666666667</v>
      </c>
      <c r="S4082">
        <f t="shared" si="1077"/>
        <v>2090.5306666666665</v>
      </c>
      <c r="T4082">
        <f t="shared" si="1078"/>
        <v>42.077333333333627</v>
      </c>
      <c r="U4082">
        <f t="shared" si="1079"/>
        <v>8.4154666666667257</v>
      </c>
      <c r="V4082">
        <f t="shared" si="1080"/>
        <v>100.81437353444471</v>
      </c>
      <c r="W4082">
        <f t="shared" si="1081"/>
        <v>-6.8786771236943878E-3</v>
      </c>
      <c r="X4082">
        <f t="shared" si="1082"/>
        <v>2111.0500000000002</v>
      </c>
      <c r="Y4082">
        <f t="shared" si="1083"/>
        <v>2073.65</v>
      </c>
      <c r="Z4082">
        <f t="shared" si="1084"/>
        <v>76.871657754010513</v>
      </c>
      <c r="AA4082">
        <f t="shared" si="1087"/>
        <v>88.492812885100207</v>
      </c>
      <c r="AB4082">
        <f t="shared" si="1085"/>
        <v>0</v>
      </c>
      <c r="AC4082">
        <f t="shared" si="1086"/>
        <v>2.8128851002122701E-3</v>
      </c>
    </row>
    <row r="4083" spans="1:29" x14ac:dyDescent="0.3">
      <c r="A4083" s="2">
        <v>42481</v>
      </c>
      <c r="B4083">
        <v>2102.09</v>
      </c>
      <c r="C4083">
        <v>2103.7800000000002</v>
      </c>
      <c r="D4083">
        <v>2088.52</v>
      </c>
      <c r="E4083">
        <v>2091.48</v>
      </c>
      <c r="F4083">
        <v>4175290000</v>
      </c>
      <c r="G4083">
        <v>11.82206255356232</v>
      </c>
      <c r="H4083">
        <v>-3.4379374464378998</v>
      </c>
      <c r="I4083">
        <v>15.874478015233761</v>
      </c>
      <c r="J4083">
        <v>47.673796791443543</v>
      </c>
      <c r="K4083">
        <v>80.13</v>
      </c>
      <c r="L4083">
        <f t="shared" si="1076"/>
        <v>2091.9579374464379</v>
      </c>
      <c r="N4083">
        <f t="shared" si="1071"/>
        <v>11.822062553562318</v>
      </c>
      <c r="O4083">
        <f t="shared" si="1072"/>
        <v>-3.4379374464378998</v>
      </c>
      <c r="P4083">
        <f t="shared" si="1073"/>
        <v>0</v>
      </c>
      <c r="Q4083">
        <f t="shared" si="1074"/>
        <v>0</v>
      </c>
      <c r="R4083">
        <f t="shared" si="1075"/>
        <v>2094.5933333333337</v>
      </c>
      <c r="S4083">
        <f t="shared" si="1077"/>
        <v>2092.866</v>
      </c>
      <c r="T4083">
        <f t="shared" si="1078"/>
        <v>36.190666666667312</v>
      </c>
      <c r="U4083">
        <f t="shared" si="1079"/>
        <v>7.2381333333334625</v>
      </c>
      <c r="V4083">
        <f t="shared" si="1080"/>
        <v>15.909565388255601</v>
      </c>
      <c r="W4083">
        <f t="shared" si="1081"/>
        <v>3.5087373021839952E-2</v>
      </c>
      <c r="X4083">
        <f t="shared" si="1082"/>
        <v>2111.0500000000002</v>
      </c>
      <c r="Y4083">
        <f t="shared" si="1083"/>
        <v>2073.65</v>
      </c>
      <c r="Z4083">
        <f t="shared" si="1084"/>
        <v>47.673796791443543</v>
      </c>
      <c r="AA4083">
        <f t="shared" si="1087"/>
        <v>80.131522347338972</v>
      </c>
      <c r="AB4083">
        <f t="shared" si="1085"/>
        <v>0</v>
      </c>
      <c r="AC4083">
        <f t="shared" si="1086"/>
        <v>1.522347338976715E-3</v>
      </c>
    </row>
    <row r="4084" spans="1:29" x14ac:dyDescent="0.3">
      <c r="A4084" s="2">
        <v>42482</v>
      </c>
      <c r="B4084">
        <v>2091.4899999999998</v>
      </c>
      <c r="C4084">
        <v>2094.3200000000002</v>
      </c>
      <c r="D4084">
        <v>2081.1999999999998</v>
      </c>
      <c r="E4084">
        <v>2091.58</v>
      </c>
      <c r="F4084">
        <v>3790580000</v>
      </c>
      <c r="G4084">
        <v>2.48804170237463</v>
      </c>
      <c r="H4084">
        <v>-10.631958297625721</v>
      </c>
      <c r="I4084">
        <v>-73.311617806731192</v>
      </c>
      <c r="J4084">
        <v>47.941176470587678</v>
      </c>
      <c r="K4084">
        <v>72.680000000000007</v>
      </c>
      <c r="L4084">
        <f t="shared" si="1076"/>
        <v>2091.8319582976255</v>
      </c>
      <c r="N4084">
        <f t="shared" si="1071"/>
        <v>2.4880417023746304</v>
      </c>
      <c r="O4084">
        <f t="shared" si="1072"/>
        <v>-10.631958297625715</v>
      </c>
      <c r="P4084">
        <f t="shared" si="1073"/>
        <v>0</v>
      </c>
      <c r="Q4084">
        <f t="shared" si="1074"/>
        <v>0</v>
      </c>
      <c r="R4084">
        <f t="shared" si="1075"/>
        <v>2089.0333333333333</v>
      </c>
      <c r="S4084">
        <f t="shared" si="1077"/>
        <v>2094.6553333333331</v>
      </c>
      <c r="T4084">
        <f t="shared" si="1078"/>
        <v>25.578666666666322</v>
      </c>
      <c r="U4084">
        <f t="shared" si="1079"/>
        <v>5.1157333333332646</v>
      </c>
      <c r="V4084">
        <f t="shared" si="1080"/>
        <v>-73.264178482067337</v>
      </c>
      <c r="W4084">
        <f t="shared" si="1081"/>
        <v>4.7439324663855587E-2</v>
      </c>
      <c r="X4084">
        <f t="shared" si="1082"/>
        <v>2111.0500000000002</v>
      </c>
      <c r="Y4084">
        <f t="shared" si="1083"/>
        <v>2073.65</v>
      </c>
      <c r="Z4084">
        <f t="shared" si="1084"/>
        <v>47.941176470587678</v>
      </c>
      <c r="AA4084">
        <f t="shared" si="1087"/>
        <v>72.676098597797505</v>
      </c>
      <c r="AB4084">
        <f t="shared" si="1085"/>
        <v>0</v>
      </c>
      <c r="AC4084">
        <f t="shared" si="1086"/>
        <v>-3.9014022025014583E-3</v>
      </c>
    </row>
    <row r="4085" spans="1:29" x14ac:dyDescent="0.3">
      <c r="A4085" s="2">
        <v>42485</v>
      </c>
      <c r="B4085">
        <v>2089.37</v>
      </c>
      <c r="C4085">
        <v>2089.37</v>
      </c>
      <c r="D4085">
        <v>2077.52</v>
      </c>
      <c r="E4085">
        <v>2087.79</v>
      </c>
      <c r="F4085">
        <v>3319740000</v>
      </c>
      <c r="G4085">
        <v>-1.114638865084089</v>
      </c>
      <c r="H4085">
        <v>-12.964638865084</v>
      </c>
      <c r="I4085">
        <v>-107.3617252346598</v>
      </c>
      <c r="J4085">
        <v>30.62928720548739</v>
      </c>
      <c r="K4085">
        <v>58.92</v>
      </c>
      <c r="L4085">
        <f t="shared" si="1076"/>
        <v>2090.484638865084</v>
      </c>
      <c r="N4085">
        <f t="shared" si="1071"/>
        <v>-1.114638865084089</v>
      </c>
      <c r="O4085">
        <f t="shared" si="1072"/>
        <v>-12.964638865083998</v>
      </c>
      <c r="P4085">
        <f t="shared" si="1073"/>
        <v>0</v>
      </c>
      <c r="Q4085">
        <f t="shared" si="1074"/>
        <v>0</v>
      </c>
      <c r="R4085">
        <f t="shared" si="1075"/>
        <v>2084.893333333333</v>
      </c>
      <c r="S4085">
        <f t="shared" si="1077"/>
        <v>2094.1240000000003</v>
      </c>
      <c r="T4085">
        <f t="shared" si="1078"/>
        <v>28.642666666667083</v>
      </c>
      <c r="U4085">
        <f t="shared" si="1079"/>
        <v>5.7285333333334165</v>
      </c>
      <c r="V4085">
        <f t="shared" si="1080"/>
        <v>-107.42326909351017</v>
      </c>
      <c r="W4085">
        <f t="shared" si="1081"/>
        <v>-6.1543858850370725E-2</v>
      </c>
      <c r="X4085">
        <f t="shared" si="1082"/>
        <v>2111.0500000000002</v>
      </c>
      <c r="Y4085">
        <f t="shared" si="1083"/>
        <v>2077.52</v>
      </c>
      <c r="Z4085">
        <f t="shared" si="1084"/>
        <v>30.629287205487387</v>
      </c>
      <c r="AA4085">
        <f t="shared" si="1087"/>
        <v>58.91848917800634</v>
      </c>
      <c r="AB4085">
        <f t="shared" si="1085"/>
        <v>0</v>
      </c>
      <c r="AC4085">
        <f t="shared" si="1086"/>
        <v>-1.5108219936621481E-3</v>
      </c>
    </row>
    <row r="4086" spans="1:29" x14ac:dyDescent="0.3">
      <c r="A4086" s="2">
        <v>42486</v>
      </c>
      <c r="B4086">
        <v>2089.84</v>
      </c>
      <c r="C4086">
        <v>2096.87</v>
      </c>
      <c r="D4086">
        <v>2085.8000000000002</v>
      </c>
      <c r="E4086">
        <v>2091.6999999999998</v>
      </c>
      <c r="F4086">
        <v>3557190000</v>
      </c>
      <c r="G4086">
        <v>5.9802407566103284</v>
      </c>
      <c r="H4086">
        <v>-5.0897592433893806</v>
      </c>
      <c r="I4086">
        <v>-15.837204158375091</v>
      </c>
      <c r="J4086">
        <v>42.29048613182151</v>
      </c>
      <c r="K4086">
        <v>49.08</v>
      </c>
      <c r="L4086">
        <f t="shared" si="1076"/>
        <v>2090.8897592433896</v>
      </c>
      <c r="N4086">
        <f t="shared" si="1071"/>
        <v>5.9802407566103284</v>
      </c>
      <c r="O4086">
        <f t="shared" si="1072"/>
        <v>-5.0897592433893806</v>
      </c>
      <c r="P4086">
        <f t="shared" si="1073"/>
        <v>0</v>
      </c>
      <c r="Q4086">
        <f t="shared" si="1074"/>
        <v>0</v>
      </c>
      <c r="R4086">
        <f t="shared" si="1075"/>
        <v>2091.4566666666665</v>
      </c>
      <c r="S4086">
        <f t="shared" si="1077"/>
        <v>2092.6466666666665</v>
      </c>
      <c r="T4086">
        <f t="shared" si="1078"/>
        <v>25.11333333333414</v>
      </c>
      <c r="U4086">
        <f t="shared" si="1079"/>
        <v>5.0226666666668276</v>
      </c>
      <c r="V4086">
        <f t="shared" si="1080"/>
        <v>-15.795062383860056</v>
      </c>
      <c r="W4086">
        <f t="shared" si="1081"/>
        <v>4.2141774515034314E-2</v>
      </c>
      <c r="X4086">
        <f t="shared" si="1082"/>
        <v>2111.0500000000002</v>
      </c>
      <c r="Y4086">
        <f t="shared" si="1083"/>
        <v>2077.52</v>
      </c>
      <c r="Z4086">
        <f t="shared" si="1084"/>
        <v>42.29048613182151</v>
      </c>
      <c r="AA4086">
        <f t="shared" si="1087"/>
        <v>49.081280870670128</v>
      </c>
      <c r="AB4086">
        <f t="shared" si="1085"/>
        <v>0</v>
      </c>
      <c r="AC4086">
        <f t="shared" si="1086"/>
        <v>1.2808706701292749E-3</v>
      </c>
    </row>
    <row r="4087" spans="1:29" x14ac:dyDescent="0.3">
      <c r="A4087" s="2">
        <v>42487</v>
      </c>
      <c r="B4087">
        <v>2092.33</v>
      </c>
      <c r="C4087">
        <v>2099.89</v>
      </c>
      <c r="D4087">
        <v>2082.31</v>
      </c>
      <c r="E4087">
        <v>2095.15</v>
      </c>
      <c r="F4087">
        <v>4100110000</v>
      </c>
      <c r="G4087">
        <v>7.5801605044066491</v>
      </c>
      <c r="H4087">
        <v>-9.9998394955932781</v>
      </c>
      <c r="I4087">
        <v>46.390532544386829</v>
      </c>
      <c r="J4087">
        <v>67.136329017516999</v>
      </c>
      <c r="K4087">
        <v>47.13</v>
      </c>
      <c r="L4087">
        <f t="shared" si="1076"/>
        <v>2092.3098394955932</v>
      </c>
      <c r="N4087">
        <f t="shared" si="1071"/>
        <v>7.5801605044066491</v>
      </c>
      <c r="O4087">
        <f t="shared" si="1072"/>
        <v>-9.9998394955932781</v>
      </c>
      <c r="P4087">
        <f t="shared" si="1073"/>
        <v>0</v>
      </c>
      <c r="Q4087">
        <f t="shared" si="1074"/>
        <v>0</v>
      </c>
      <c r="R4087">
        <f t="shared" si="1075"/>
        <v>2092.4500000000003</v>
      </c>
      <c r="S4087">
        <f t="shared" si="1077"/>
        <v>2090.4853333333335</v>
      </c>
      <c r="T4087">
        <f t="shared" si="1078"/>
        <v>14.088000000000648</v>
      </c>
      <c r="U4087">
        <f t="shared" si="1079"/>
        <v>2.8176000000001293</v>
      </c>
      <c r="V4087">
        <f t="shared" si="1080"/>
        <v>46.485582686604538</v>
      </c>
      <c r="W4087">
        <f t="shared" si="1081"/>
        <v>9.5050142217708355E-2</v>
      </c>
      <c r="X4087">
        <f t="shared" si="1082"/>
        <v>2103.7800000000002</v>
      </c>
      <c r="Y4087">
        <f t="shared" si="1083"/>
        <v>2077.52</v>
      </c>
      <c r="Z4087">
        <f t="shared" si="1084"/>
        <v>67.136329017516999</v>
      </c>
      <c r="AA4087">
        <f t="shared" si="1087"/>
        <v>47.134215123371419</v>
      </c>
      <c r="AB4087">
        <f t="shared" si="1085"/>
        <v>0</v>
      </c>
      <c r="AC4087">
        <f t="shared" si="1086"/>
        <v>4.215123371416496E-3</v>
      </c>
    </row>
    <row r="4088" spans="1:29" x14ac:dyDescent="0.3">
      <c r="A4088" s="2">
        <v>42488</v>
      </c>
      <c r="B4088">
        <v>2090.9299999999998</v>
      </c>
      <c r="C4088">
        <v>2099.3000000000002</v>
      </c>
      <c r="D4088">
        <v>2071.62</v>
      </c>
      <c r="E4088">
        <v>2075.81</v>
      </c>
      <c r="F4088">
        <v>4309840000</v>
      </c>
      <c r="G4088">
        <v>12.49010700293775</v>
      </c>
      <c r="H4088">
        <v>-15.18989299706254</v>
      </c>
      <c r="I4088">
        <v>-108.27866291783511</v>
      </c>
      <c r="J4088">
        <v>14.821365405023201</v>
      </c>
      <c r="K4088">
        <v>40.56</v>
      </c>
      <c r="L4088">
        <f t="shared" si="1076"/>
        <v>2086.8098929970624</v>
      </c>
      <c r="N4088">
        <f t="shared" si="1071"/>
        <v>12.490107002937748</v>
      </c>
      <c r="O4088">
        <f t="shared" si="1072"/>
        <v>-15.189892997062543</v>
      </c>
      <c r="P4088">
        <f t="shared" si="1073"/>
        <v>0</v>
      </c>
      <c r="Q4088">
        <f t="shared" si="1074"/>
        <v>0</v>
      </c>
      <c r="R4088">
        <f t="shared" si="1075"/>
        <v>2082.2433333333333</v>
      </c>
      <c r="S4088">
        <f t="shared" si="1077"/>
        <v>2088.0153333333337</v>
      </c>
      <c r="T4088">
        <f t="shared" si="1078"/>
        <v>17.788000000000011</v>
      </c>
      <c r="U4088">
        <f t="shared" si="1079"/>
        <v>3.5576000000000021</v>
      </c>
      <c r="V4088">
        <f t="shared" si="1080"/>
        <v>-108.16280638633509</v>
      </c>
      <c r="W4088">
        <f t="shared" si="1081"/>
        <v>0.11585653150001463</v>
      </c>
      <c r="X4088">
        <f t="shared" si="1082"/>
        <v>2099.89</v>
      </c>
      <c r="Y4088">
        <f t="shared" si="1083"/>
        <v>2071.62</v>
      </c>
      <c r="Z4088">
        <f t="shared" si="1084"/>
        <v>14.821365405023196</v>
      </c>
      <c r="AA4088">
        <f t="shared" si="1087"/>
        <v>40.563728846087351</v>
      </c>
      <c r="AB4088">
        <f t="shared" si="1085"/>
        <v>0</v>
      </c>
      <c r="AC4088">
        <f t="shared" si="1086"/>
        <v>3.7288460873483587E-3</v>
      </c>
    </row>
    <row r="4089" spans="1:29" x14ac:dyDescent="0.3">
      <c r="A4089" s="2">
        <v>42489</v>
      </c>
      <c r="B4089">
        <v>2071.8200000000002</v>
      </c>
      <c r="C4089">
        <v>2073.85</v>
      </c>
      <c r="D4089">
        <v>2052.2800000000002</v>
      </c>
      <c r="E4089">
        <v>2065.3000000000002</v>
      </c>
      <c r="F4089">
        <v>4704720000</v>
      </c>
      <c r="G4089">
        <v>-5.7899286647084409</v>
      </c>
      <c r="H4089">
        <v>-27.35992866470815</v>
      </c>
      <c r="I4089">
        <v>-160.56314422190451</v>
      </c>
      <c r="J4089">
        <v>27.34719596723393</v>
      </c>
      <c r="K4089">
        <v>36.44</v>
      </c>
      <c r="L4089">
        <f t="shared" si="1076"/>
        <v>2079.6399286647083</v>
      </c>
      <c r="N4089">
        <f t="shared" si="1071"/>
        <v>-5.7899286647084409</v>
      </c>
      <c r="O4089">
        <f t="shared" si="1072"/>
        <v>-27.35992866470815</v>
      </c>
      <c r="P4089">
        <f t="shared" si="1073"/>
        <v>0</v>
      </c>
      <c r="Q4089">
        <f t="shared" si="1074"/>
        <v>0</v>
      </c>
      <c r="R4089">
        <f t="shared" si="1075"/>
        <v>2063.81</v>
      </c>
      <c r="S4089">
        <f t="shared" si="1077"/>
        <v>2082.9706666666666</v>
      </c>
      <c r="T4089">
        <f t="shared" si="1078"/>
        <v>39.77599999999984</v>
      </c>
      <c r="U4089">
        <f t="shared" si="1079"/>
        <v>7.9551999999999676</v>
      </c>
      <c r="V4089">
        <f t="shared" si="1080"/>
        <v>-160.57142218646703</v>
      </c>
      <c r="W4089">
        <f t="shared" si="1081"/>
        <v>-8.2779645625237208E-3</v>
      </c>
      <c r="X4089">
        <f t="shared" si="1082"/>
        <v>2099.89</v>
      </c>
      <c r="Y4089">
        <f t="shared" si="1083"/>
        <v>2052.2800000000002</v>
      </c>
      <c r="Z4089">
        <f t="shared" si="1084"/>
        <v>27.347195967233926</v>
      </c>
      <c r="AA4089">
        <f t="shared" si="1087"/>
        <v>36.444932745416601</v>
      </c>
      <c r="AB4089">
        <f t="shared" si="1085"/>
        <v>0</v>
      </c>
      <c r="AC4089">
        <f t="shared" si="1086"/>
        <v>4.932745416603268E-3</v>
      </c>
    </row>
    <row r="4090" spans="1:29" x14ac:dyDescent="0.3">
      <c r="A4090" s="2">
        <v>42492</v>
      </c>
      <c r="B4090">
        <v>2067.17</v>
      </c>
      <c r="C4090">
        <v>2083.42</v>
      </c>
      <c r="D4090">
        <v>2066.11</v>
      </c>
      <c r="E4090">
        <v>2081.4299999999998</v>
      </c>
      <c r="F4090">
        <v>3841110000</v>
      </c>
      <c r="G4090">
        <v>3.1833808901947118</v>
      </c>
      <c r="H4090">
        <v>-14.12661910980523</v>
      </c>
      <c r="I4090">
        <v>-33.386407865138892</v>
      </c>
      <c r="J4090">
        <v>61.22663306028111</v>
      </c>
      <c r="K4090">
        <v>42.56</v>
      </c>
      <c r="L4090">
        <f t="shared" si="1076"/>
        <v>2080.2366191098054</v>
      </c>
      <c r="N4090">
        <f t="shared" si="1071"/>
        <v>3.1833808901947123</v>
      </c>
      <c r="O4090">
        <f t="shared" si="1072"/>
        <v>-14.126619109805233</v>
      </c>
      <c r="P4090">
        <f t="shared" si="1073"/>
        <v>0</v>
      </c>
      <c r="Q4090">
        <f t="shared" si="1074"/>
        <v>0</v>
      </c>
      <c r="R4090">
        <f t="shared" si="1075"/>
        <v>2076.9866666666671</v>
      </c>
      <c r="S4090">
        <f t="shared" si="1077"/>
        <v>2081.3893333333335</v>
      </c>
      <c r="T4090">
        <f t="shared" si="1078"/>
        <v>43.963999999999487</v>
      </c>
      <c r="U4090">
        <f t="shared" si="1079"/>
        <v>8.7927999999998967</v>
      </c>
      <c r="V4090">
        <f t="shared" si="1080"/>
        <v>-33.380846955588233</v>
      </c>
      <c r="W4090">
        <f t="shared" si="1081"/>
        <v>5.5609095506596873E-3</v>
      </c>
      <c r="X4090">
        <f t="shared" si="1082"/>
        <v>2099.89</v>
      </c>
      <c r="Y4090">
        <f t="shared" si="1083"/>
        <v>2052.2800000000002</v>
      </c>
      <c r="Z4090">
        <f t="shared" si="1084"/>
        <v>61.22663306028111</v>
      </c>
      <c r="AA4090">
        <f t="shared" si="1087"/>
        <v>42.564401916375346</v>
      </c>
      <c r="AB4090">
        <f t="shared" si="1085"/>
        <v>0</v>
      </c>
      <c r="AC4090">
        <f t="shared" si="1086"/>
        <v>4.4019163753432622E-3</v>
      </c>
    </row>
    <row r="4091" spans="1:29" x14ac:dyDescent="0.3">
      <c r="A4091" s="2">
        <v>42493</v>
      </c>
      <c r="B4091">
        <v>2077.1799999999998</v>
      </c>
      <c r="C4091">
        <v>2077.1799999999998</v>
      </c>
      <c r="D4091">
        <v>2054.89</v>
      </c>
      <c r="E4091">
        <v>2063.37</v>
      </c>
      <c r="F4091">
        <v>4173390000</v>
      </c>
      <c r="G4091">
        <v>2.5655872601296319</v>
      </c>
      <c r="H4091">
        <v>-19.724412739870331</v>
      </c>
      <c r="I4091">
        <v>-78.575857299564618</v>
      </c>
      <c r="J4091">
        <v>23.29342575089218</v>
      </c>
      <c r="K4091">
        <v>38.76</v>
      </c>
      <c r="L4091">
        <f t="shared" si="1076"/>
        <v>2074.6144127398702</v>
      </c>
      <c r="N4091">
        <f t="shared" si="1071"/>
        <v>2.5655872601296323</v>
      </c>
      <c r="O4091">
        <f t="shared" si="1072"/>
        <v>-19.724412739870331</v>
      </c>
      <c r="P4091">
        <f t="shared" si="1073"/>
        <v>0</v>
      </c>
      <c r="Q4091">
        <f t="shared" si="1074"/>
        <v>0</v>
      </c>
      <c r="R4091">
        <f t="shared" si="1075"/>
        <v>2065.1466666666665</v>
      </c>
      <c r="S4091">
        <f t="shared" si="1077"/>
        <v>2076.1273333333338</v>
      </c>
      <c r="T4091">
        <f t="shared" si="1078"/>
        <v>46.596000000000458</v>
      </c>
      <c r="U4091">
        <f t="shared" si="1079"/>
        <v>9.319200000000091</v>
      </c>
      <c r="V4091">
        <f t="shared" si="1080"/>
        <v>-78.552283934723789</v>
      </c>
      <c r="W4091">
        <f t="shared" si="1081"/>
        <v>2.3573364840828503E-2</v>
      </c>
      <c r="X4091">
        <f t="shared" si="1082"/>
        <v>2099.89</v>
      </c>
      <c r="Y4091">
        <f t="shared" si="1083"/>
        <v>2052.2800000000002</v>
      </c>
      <c r="Z4091">
        <f t="shared" si="1084"/>
        <v>23.29342575089218</v>
      </c>
      <c r="AA4091">
        <f t="shared" si="1087"/>
        <v>38.764989840189479</v>
      </c>
      <c r="AB4091">
        <f t="shared" si="1085"/>
        <v>0</v>
      </c>
      <c r="AC4091">
        <f t="shared" si="1086"/>
        <v>4.9898401894807876E-3</v>
      </c>
    </row>
    <row r="4092" spans="1:29" x14ac:dyDescent="0.3">
      <c r="A4092" s="2">
        <v>42494</v>
      </c>
      <c r="B4092">
        <v>2060.3000000000002</v>
      </c>
      <c r="C4092">
        <v>2060.3000000000002</v>
      </c>
      <c r="D4092">
        <v>2045.55</v>
      </c>
      <c r="E4092">
        <v>2051.12</v>
      </c>
      <c r="F4092">
        <v>4058560000</v>
      </c>
      <c r="G4092">
        <v>-6.4829418265799177</v>
      </c>
      <c r="H4092">
        <v>-21.232941826580149</v>
      </c>
      <c r="I4092">
        <v>-114.1995415611056</v>
      </c>
      <c r="J4092">
        <v>10.36279069767426</v>
      </c>
      <c r="K4092">
        <v>27.41</v>
      </c>
      <c r="L4092">
        <f t="shared" si="1076"/>
        <v>2066.7829418265801</v>
      </c>
      <c r="N4092">
        <f t="shared" si="1071"/>
        <v>-6.4829418265799177</v>
      </c>
      <c r="O4092">
        <f t="shared" si="1072"/>
        <v>-21.232941826580145</v>
      </c>
      <c r="P4092">
        <f t="shared" si="1073"/>
        <v>0</v>
      </c>
      <c r="Q4092">
        <f t="shared" si="1074"/>
        <v>0</v>
      </c>
      <c r="R4092">
        <f t="shared" si="1075"/>
        <v>2052.3233333333333</v>
      </c>
      <c r="S4092">
        <f t="shared" si="1077"/>
        <v>2068.1020000000003</v>
      </c>
      <c r="T4092">
        <f t="shared" si="1078"/>
        <v>46.052000000001044</v>
      </c>
      <c r="U4092">
        <f t="shared" si="1079"/>
        <v>9.2104000000002095</v>
      </c>
      <c r="V4092">
        <f t="shared" si="1080"/>
        <v>-114.20905835914974</v>
      </c>
      <c r="W4092">
        <f t="shared" si="1081"/>
        <v>-9.5167980441317468E-3</v>
      </c>
      <c r="X4092">
        <f t="shared" si="1082"/>
        <v>2099.3000000000002</v>
      </c>
      <c r="Y4092">
        <f t="shared" si="1083"/>
        <v>2045.55</v>
      </c>
      <c r="Z4092">
        <f t="shared" si="1084"/>
        <v>10.362790697674257</v>
      </c>
      <c r="AA4092">
        <f t="shared" si="1087"/>
        <v>27.410282176220939</v>
      </c>
      <c r="AB4092">
        <f t="shared" si="1085"/>
        <v>0</v>
      </c>
      <c r="AC4092">
        <f t="shared" si="1086"/>
        <v>2.821762209386236E-4</v>
      </c>
    </row>
    <row r="4093" spans="1:29" x14ac:dyDescent="0.3">
      <c r="A4093" s="2">
        <v>42495</v>
      </c>
      <c r="B4093">
        <v>2052.9499999999998</v>
      </c>
      <c r="C4093">
        <v>2060.23</v>
      </c>
      <c r="D4093">
        <v>2045.77</v>
      </c>
      <c r="E4093">
        <v>2050.63</v>
      </c>
      <c r="F4093">
        <v>4008530000</v>
      </c>
      <c r="G4093">
        <v>-1.168627884386751</v>
      </c>
      <c r="H4093">
        <v>-15.628627884386789</v>
      </c>
      <c r="I4093">
        <v>-83.863308742475311</v>
      </c>
      <c r="J4093">
        <v>13.414312120412299</v>
      </c>
      <c r="K4093">
        <v>27.13</v>
      </c>
      <c r="L4093">
        <f t="shared" si="1076"/>
        <v>2061.3986278843868</v>
      </c>
      <c r="N4093">
        <f t="shared" si="1071"/>
        <v>-1.1686278843867512</v>
      </c>
      <c r="O4093">
        <f t="shared" si="1072"/>
        <v>-15.628627884386788</v>
      </c>
      <c r="P4093">
        <f t="shared" si="1073"/>
        <v>0</v>
      </c>
      <c r="Q4093">
        <f t="shared" si="1074"/>
        <v>0</v>
      </c>
      <c r="R4093">
        <f t="shared" si="1075"/>
        <v>2052.21</v>
      </c>
      <c r="S4093">
        <f t="shared" si="1077"/>
        <v>2062.0953333333332</v>
      </c>
      <c r="T4093">
        <f t="shared" si="1078"/>
        <v>39.314666666667108</v>
      </c>
      <c r="U4093">
        <f t="shared" si="1079"/>
        <v>7.8629333333334213</v>
      </c>
      <c r="V4093">
        <f t="shared" si="1080"/>
        <v>-83.8137873340997</v>
      </c>
      <c r="W4093">
        <f t="shared" si="1081"/>
        <v>4.9521408375611031E-2</v>
      </c>
      <c r="X4093">
        <f t="shared" si="1082"/>
        <v>2083.42</v>
      </c>
      <c r="Y4093">
        <f t="shared" si="1083"/>
        <v>2045.55</v>
      </c>
      <c r="Z4093">
        <f t="shared" si="1084"/>
        <v>13.414312120412301</v>
      </c>
      <c r="AA4093">
        <f t="shared" si="1087"/>
        <v>27.128871519298752</v>
      </c>
      <c r="AB4093">
        <f t="shared" si="1085"/>
        <v>0</v>
      </c>
      <c r="AC4093">
        <f t="shared" si="1086"/>
        <v>-1.1284807012472697E-3</v>
      </c>
    </row>
    <row r="4094" spans="1:29" x14ac:dyDescent="0.3">
      <c r="A4094" s="2">
        <v>42496</v>
      </c>
      <c r="B4094">
        <v>2047.77</v>
      </c>
      <c r="C4094">
        <v>2057.7199999999998</v>
      </c>
      <c r="D4094">
        <v>2039.45</v>
      </c>
      <c r="E4094">
        <v>2057.14</v>
      </c>
      <c r="F4094">
        <v>3796350000</v>
      </c>
      <c r="G4094">
        <v>-2.2590852562580039</v>
      </c>
      <c r="H4094">
        <v>-20.529085256257758</v>
      </c>
      <c r="I4094">
        <v>-59.580148040285671</v>
      </c>
      <c r="J4094">
        <v>40.231976347509253</v>
      </c>
      <c r="K4094">
        <v>29.71</v>
      </c>
      <c r="L4094">
        <f t="shared" si="1076"/>
        <v>2059.9790852562578</v>
      </c>
      <c r="N4094">
        <f t="shared" si="1071"/>
        <v>-2.2590852562580039</v>
      </c>
      <c r="O4094">
        <f t="shared" si="1072"/>
        <v>-20.529085256257758</v>
      </c>
      <c r="P4094">
        <f t="shared" si="1073"/>
        <v>0</v>
      </c>
      <c r="Q4094">
        <f t="shared" si="1074"/>
        <v>0</v>
      </c>
      <c r="R4094">
        <f t="shared" si="1075"/>
        <v>2051.4366666666665</v>
      </c>
      <c r="S4094">
        <f t="shared" si="1077"/>
        <v>2059.6206666666667</v>
      </c>
      <c r="T4094">
        <f t="shared" si="1078"/>
        <v>45.78400000000056</v>
      </c>
      <c r="U4094">
        <f t="shared" si="1079"/>
        <v>9.1568000000001124</v>
      </c>
      <c r="V4094">
        <f t="shared" si="1080"/>
        <v>-59.584134195352796</v>
      </c>
      <c r="W4094">
        <f t="shared" si="1081"/>
        <v>-3.9861550671247414E-3</v>
      </c>
      <c r="X4094">
        <f t="shared" si="1082"/>
        <v>2083.42</v>
      </c>
      <c r="Y4094">
        <f t="shared" si="1083"/>
        <v>2039.45</v>
      </c>
      <c r="Z4094">
        <f t="shared" si="1084"/>
        <v>40.231976347509246</v>
      </c>
      <c r="AA4094">
        <f t="shared" si="1087"/>
        <v>29.705827595353821</v>
      </c>
      <c r="AB4094">
        <f t="shared" si="1085"/>
        <v>0</v>
      </c>
      <c r="AC4094">
        <f t="shared" si="1086"/>
        <v>-4.1724046461801834E-3</v>
      </c>
    </row>
    <row r="4095" spans="1:29" x14ac:dyDescent="0.3">
      <c r="A4095" s="2">
        <v>42499</v>
      </c>
      <c r="B4095">
        <v>2057.5500000000002</v>
      </c>
      <c r="C4095">
        <v>2064.15</v>
      </c>
      <c r="D4095">
        <v>2054.31</v>
      </c>
      <c r="E4095">
        <v>2058.69</v>
      </c>
      <c r="F4095">
        <v>3788620000</v>
      </c>
      <c r="G4095">
        <v>4.6006098291613853</v>
      </c>
      <c r="H4095">
        <v>-5.2393901708387602</v>
      </c>
      <c r="I4095">
        <v>41.500618386689773</v>
      </c>
      <c r="J4095">
        <v>50.993904055128851</v>
      </c>
      <c r="K4095">
        <v>27.66</v>
      </c>
      <c r="L4095">
        <f t="shared" si="1076"/>
        <v>2059.5493901708387</v>
      </c>
      <c r="N4095">
        <f t="shared" si="1071"/>
        <v>4.6006098291613853</v>
      </c>
      <c r="O4095">
        <f t="shared" si="1072"/>
        <v>-5.2393901708387602</v>
      </c>
      <c r="P4095">
        <f t="shared" si="1073"/>
        <v>0</v>
      </c>
      <c r="Q4095">
        <f t="shared" si="1074"/>
        <v>0</v>
      </c>
      <c r="R4095">
        <f t="shared" si="1075"/>
        <v>2059.0499999999997</v>
      </c>
      <c r="S4095">
        <f t="shared" si="1077"/>
        <v>2056.0333333333328</v>
      </c>
      <c r="T4095">
        <f t="shared" si="1078"/>
        <v>24.259999999999309</v>
      </c>
      <c r="U4095">
        <f t="shared" si="1079"/>
        <v>4.8519999999998618</v>
      </c>
      <c r="V4095">
        <f t="shared" si="1080"/>
        <v>41.449116057529054</v>
      </c>
      <c r="W4095">
        <f t="shared" si="1081"/>
        <v>-5.1502329160719285E-2</v>
      </c>
      <c r="X4095">
        <f t="shared" si="1082"/>
        <v>2077.1799999999998</v>
      </c>
      <c r="Y4095">
        <f t="shared" si="1083"/>
        <v>2039.45</v>
      </c>
      <c r="Z4095">
        <f t="shared" si="1084"/>
        <v>50.993904055128851</v>
      </c>
      <c r="AA4095">
        <f t="shared" si="1087"/>
        <v>27.65928179432337</v>
      </c>
      <c r="AB4095">
        <f t="shared" si="1085"/>
        <v>0</v>
      </c>
      <c r="AC4095">
        <f t="shared" si="1086"/>
        <v>-7.1820567663039014E-4</v>
      </c>
    </row>
    <row r="4096" spans="1:29" x14ac:dyDescent="0.3">
      <c r="A4096" s="2">
        <v>42500</v>
      </c>
      <c r="B4096">
        <v>2062.63</v>
      </c>
      <c r="C4096">
        <v>2084.87</v>
      </c>
      <c r="D4096">
        <v>2062.63</v>
      </c>
      <c r="E4096">
        <v>2084.39</v>
      </c>
      <c r="F4096">
        <v>3600200000</v>
      </c>
      <c r="G4096">
        <v>17.040406552773671</v>
      </c>
      <c r="H4096">
        <v>-5.1995934472261069</v>
      </c>
      <c r="I4096">
        <v>161.67424827625439</v>
      </c>
      <c r="J4096">
        <v>98.943196829590448</v>
      </c>
      <c r="K4096">
        <v>42.79</v>
      </c>
      <c r="L4096">
        <f t="shared" si="1076"/>
        <v>2067.8295934472262</v>
      </c>
      <c r="N4096">
        <f t="shared" si="1071"/>
        <v>17.040406552773675</v>
      </c>
      <c r="O4096">
        <f t="shared" si="1072"/>
        <v>-5.1995934472261069</v>
      </c>
      <c r="P4096">
        <f t="shared" si="1073"/>
        <v>0</v>
      </c>
      <c r="Q4096">
        <f t="shared" si="1074"/>
        <v>0</v>
      </c>
      <c r="R4096">
        <f t="shared" si="1075"/>
        <v>2077.2966666666666</v>
      </c>
      <c r="S4096">
        <f t="shared" si="1077"/>
        <v>2058.4633333333331</v>
      </c>
      <c r="T4096">
        <f t="shared" si="1078"/>
        <v>38.839999999999691</v>
      </c>
      <c r="U4096">
        <f t="shared" si="1079"/>
        <v>7.7679999999999385</v>
      </c>
      <c r="V4096">
        <f t="shared" si="1080"/>
        <v>161.6317656482461</v>
      </c>
      <c r="W4096">
        <f t="shared" si="1081"/>
        <v>-4.2482628008286838E-2</v>
      </c>
      <c r="X4096">
        <f t="shared" si="1082"/>
        <v>2084.87</v>
      </c>
      <c r="Y4096">
        <f t="shared" si="1083"/>
        <v>2039.45</v>
      </c>
      <c r="Z4096">
        <f t="shared" si="1084"/>
        <v>98.943196829590448</v>
      </c>
      <c r="AA4096">
        <f t="shared" si="1087"/>
        <v>42.789236010063021</v>
      </c>
      <c r="AB4096">
        <f t="shared" si="1085"/>
        <v>0</v>
      </c>
      <c r="AC4096">
        <f t="shared" si="1086"/>
        <v>-7.639899369777936E-4</v>
      </c>
    </row>
    <row r="4097" spans="1:29" x14ac:dyDescent="0.3">
      <c r="A4097" s="2">
        <v>42501</v>
      </c>
      <c r="B4097">
        <v>2083.29</v>
      </c>
      <c r="C4097">
        <v>2083.29</v>
      </c>
      <c r="D4097">
        <v>2064.46</v>
      </c>
      <c r="E4097">
        <v>2064.46</v>
      </c>
      <c r="F4097">
        <v>3821980000</v>
      </c>
      <c r="G4097">
        <v>16.583604368515811</v>
      </c>
      <c r="H4097">
        <v>-2.2463956314841198</v>
      </c>
      <c r="I4097">
        <v>60.274229023349847</v>
      </c>
      <c r="J4097">
        <v>55.063848524879077</v>
      </c>
      <c r="K4097">
        <v>51.73</v>
      </c>
      <c r="L4097">
        <f t="shared" si="1076"/>
        <v>2066.7063956314842</v>
      </c>
      <c r="N4097">
        <f t="shared" si="1071"/>
        <v>16.583604368515807</v>
      </c>
      <c r="O4097">
        <f t="shared" si="1072"/>
        <v>-2.2463956314841198</v>
      </c>
      <c r="P4097">
        <f t="shared" si="1073"/>
        <v>0</v>
      </c>
      <c r="Q4097">
        <f t="shared" si="1074"/>
        <v>0</v>
      </c>
      <c r="R4097">
        <f t="shared" si="1075"/>
        <v>2070.7366666666667</v>
      </c>
      <c r="S4097">
        <f t="shared" si="1077"/>
        <v>2062.1459999999997</v>
      </c>
      <c r="T4097">
        <f t="shared" si="1078"/>
        <v>47.482666666666773</v>
      </c>
      <c r="U4097">
        <f t="shared" si="1079"/>
        <v>9.496533333333355</v>
      </c>
      <c r="V4097">
        <f t="shared" si="1080"/>
        <v>60.307387023102663</v>
      </c>
      <c r="W4097">
        <f t="shared" si="1081"/>
        <v>3.3157999752816636E-2</v>
      </c>
      <c r="X4097">
        <f t="shared" si="1082"/>
        <v>2084.87</v>
      </c>
      <c r="Y4097">
        <f t="shared" si="1083"/>
        <v>2039.45</v>
      </c>
      <c r="Z4097">
        <f t="shared" si="1084"/>
        <v>55.063848524879077</v>
      </c>
      <c r="AA4097">
        <f t="shared" si="1087"/>
        <v>51.729447575503983</v>
      </c>
      <c r="AB4097">
        <f t="shared" si="1085"/>
        <v>0</v>
      </c>
      <c r="AC4097">
        <f t="shared" si="1086"/>
        <v>-5.524244960142255E-4</v>
      </c>
    </row>
    <row r="4098" spans="1:29" x14ac:dyDescent="0.3">
      <c r="A4098" s="2">
        <v>42502</v>
      </c>
      <c r="B4098">
        <v>2067.17</v>
      </c>
      <c r="C4098">
        <v>2073.9899999999998</v>
      </c>
      <c r="D4098">
        <v>2053.13</v>
      </c>
      <c r="E4098">
        <v>2064.11</v>
      </c>
      <c r="F4098">
        <v>3782390000</v>
      </c>
      <c r="G4098">
        <v>8.1490695790103018</v>
      </c>
      <c r="H4098">
        <v>-12.710930420989371</v>
      </c>
      <c r="I4098">
        <v>-6.1577785523394439</v>
      </c>
      <c r="J4098">
        <v>54.293262879788998</v>
      </c>
      <c r="K4098">
        <v>59.91</v>
      </c>
      <c r="L4098">
        <f t="shared" si="1076"/>
        <v>2065.8409304209895</v>
      </c>
      <c r="N4098">
        <f t="shared" si="1071"/>
        <v>8.1490695790103018</v>
      </c>
      <c r="O4098">
        <f t="shared" si="1072"/>
        <v>-12.710930420989371</v>
      </c>
      <c r="P4098">
        <f t="shared" si="1073"/>
        <v>0</v>
      </c>
      <c r="Q4098">
        <f t="shared" si="1074"/>
        <v>0</v>
      </c>
      <c r="R4098">
        <f t="shared" si="1075"/>
        <v>2063.7433333333333</v>
      </c>
      <c r="S4098">
        <f t="shared" si="1077"/>
        <v>2064.452666666667</v>
      </c>
      <c r="T4098">
        <f t="shared" si="1078"/>
        <v>38.256000000000768</v>
      </c>
      <c r="U4098">
        <f t="shared" si="1079"/>
        <v>7.6512000000001539</v>
      </c>
      <c r="V4098">
        <f t="shared" si="1080"/>
        <v>-6.18058459965909</v>
      </c>
      <c r="W4098">
        <f t="shared" si="1081"/>
        <v>-2.2806047319646083E-2</v>
      </c>
      <c r="X4098">
        <f t="shared" si="1082"/>
        <v>2084.87</v>
      </c>
      <c r="Y4098">
        <f t="shared" si="1083"/>
        <v>2039.45</v>
      </c>
      <c r="Z4098">
        <f t="shared" si="1084"/>
        <v>54.293262879789005</v>
      </c>
      <c r="AA4098">
        <f t="shared" si="1087"/>
        <v>59.905237727379323</v>
      </c>
      <c r="AB4098">
        <f t="shared" si="1085"/>
        <v>0</v>
      </c>
      <c r="AC4098">
        <f t="shared" si="1086"/>
        <v>-4.7622726206739685E-3</v>
      </c>
    </row>
    <row r="4099" spans="1:29" x14ac:dyDescent="0.3">
      <c r="A4099" s="2">
        <v>42503</v>
      </c>
      <c r="B4099">
        <v>2062.5</v>
      </c>
      <c r="C4099">
        <v>2066.79</v>
      </c>
      <c r="D4099">
        <v>2043.13</v>
      </c>
      <c r="E4099">
        <v>2046.61</v>
      </c>
      <c r="F4099">
        <v>3579880000</v>
      </c>
      <c r="G4099">
        <v>7.3593797193402679</v>
      </c>
      <c r="H4099">
        <v>-16.30062028065959</v>
      </c>
      <c r="I4099">
        <v>-109.9507331032229</v>
      </c>
      <c r="J4099">
        <v>8.3373263057015077</v>
      </c>
      <c r="K4099">
        <v>53.53</v>
      </c>
      <c r="L4099">
        <f t="shared" si="1076"/>
        <v>2059.4306202806597</v>
      </c>
      <c r="N4099">
        <f t="shared" ref="N4099:N4162" si="1088">C4099-L4099</f>
        <v>7.3593797193402679</v>
      </c>
      <c r="O4099">
        <f t="shared" ref="O4099:O4162" si="1089">D4099-L4099</f>
        <v>-16.300620280659587</v>
      </c>
      <c r="P4099">
        <f t="shared" ref="P4099:P4162" si="1090">N4099-G4099</f>
        <v>0</v>
      </c>
      <c r="Q4099">
        <f t="shared" ref="Q4099:Q4162" si="1091">O4099-H4099</f>
        <v>0</v>
      </c>
      <c r="R4099">
        <f t="shared" ref="R4099:R4162" si="1092">AVERAGE(C4099:E4099)</f>
        <v>2052.1766666666667</v>
      </c>
      <c r="S4099">
        <f t="shared" si="1077"/>
        <v>2064.6006666666663</v>
      </c>
      <c r="T4099">
        <f t="shared" si="1078"/>
        <v>37.66399999999976</v>
      </c>
      <c r="U4099">
        <f t="shared" si="1079"/>
        <v>7.532799999999952</v>
      </c>
      <c r="V4099">
        <f t="shared" si="1080"/>
        <v>-109.95468705748729</v>
      </c>
      <c r="W4099">
        <f t="shared" si="1081"/>
        <v>-3.953954264389381E-3</v>
      </c>
      <c r="X4099">
        <f t="shared" si="1082"/>
        <v>2084.87</v>
      </c>
      <c r="Y4099">
        <f t="shared" si="1083"/>
        <v>2043.13</v>
      </c>
      <c r="Z4099">
        <f t="shared" si="1084"/>
        <v>8.3373263057015077</v>
      </c>
      <c r="AA4099">
        <f t="shared" si="1087"/>
        <v>53.526307719017765</v>
      </c>
      <c r="AB4099">
        <f t="shared" si="1085"/>
        <v>0</v>
      </c>
      <c r="AC4099">
        <f t="shared" si="1086"/>
        <v>-3.6922809822357294E-3</v>
      </c>
    </row>
    <row r="4100" spans="1:29" x14ac:dyDescent="0.3">
      <c r="A4100" s="2">
        <v>42506</v>
      </c>
      <c r="B4100">
        <v>2046.53</v>
      </c>
      <c r="C4100">
        <v>2071.88</v>
      </c>
      <c r="D4100">
        <v>2046.53</v>
      </c>
      <c r="E4100">
        <v>2066.66</v>
      </c>
      <c r="F4100">
        <v>3501360000</v>
      </c>
      <c r="G4100">
        <v>10.039586479560059</v>
      </c>
      <c r="H4100">
        <v>-15.310413520440081</v>
      </c>
      <c r="I4100">
        <v>-32.252015750985002</v>
      </c>
      <c r="J4100">
        <v>56.372783900335087</v>
      </c>
      <c r="K4100">
        <v>54.6</v>
      </c>
      <c r="L4100">
        <f t="shared" ref="L4100:L4163" si="1093">$M$2*E4100+L4099*(1-$M$2)</f>
        <v>2061.8404135204401</v>
      </c>
      <c r="N4100">
        <f t="shared" si="1088"/>
        <v>10.039586479560057</v>
      </c>
      <c r="O4100">
        <f t="shared" si="1089"/>
        <v>-15.310413520440079</v>
      </c>
      <c r="P4100">
        <f t="shared" si="1090"/>
        <v>0</v>
      </c>
      <c r="Q4100">
        <f t="shared" si="1091"/>
        <v>0</v>
      </c>
      <c r="R4100">
        <f t="shared" si="1092"/>
        <v>2061.69</v>
      </c>
      <c r="S4100">
        <f t="shared" si="1077"/>
        <v>2065.1286666666665</v>
      </c>
      <c r="T4100">
        <f t="shared" si="1078"/>
        <v>35.55199999999968</v>
      </c>
      <c r="U4100">
        <f t="shared" si="1079"/>
        <v>7.1103999999999363</v>
      </c>
      <c r="V4100">
        <f t="shared" si="1080"/>
        <v>-32.240724072405492</v>
      </c>
      <c r="W4100">
        <f t="shared" si="1081"/>
        <v>1.1291678579510744E-2</v>
      </c>
      <c r="X4100">
        <f t="shared" si="1082"/>
        <v>2084.87</v>
      </c>
      <c r="Y4100">
        <f t="shared" si="1083"/>
        <v>2043.13</v>
      </c>
      <c r="Z4100">
        <f t="shared" si="1084"/>
        <v>56.372783900335094</v>
      </c>
      <c r="AA4100">
        <f t="shared" si="1087"/>
        <v>54.602083688059032</v>
      </c>
      <c r="AB4100">
        <f t="shared" si="1085"/>
        <v>0</v>
      </c>
      <c r="AC4100">
        <f t="shared" si="1086"/>
        <v>2.0836880590309192E-3</v>
      </c>
    </row>
    <row r="4101" spans="1:29" x14ac:dyDescent="0.3">
      <c r="A4101" s="2">
        <v>42507</v>
      </c>
      <c r="B4101">
        <v>2065.04</v>
      </c>
      <c r="C4101">
        <v>2065.69</v>
      </c>
      <c r="D4101">
        <v>2040.82</v>
      </c>
      <c r="E4101">
        <v>2047.21</v>
      </c>
      <c r="F4101">
        <v>4108960000</v>
      </c>
      <c r="G4101">
        <v>8.7263909863731897</v>
      </c>
      <c r="H4101">
        <v>-16.143609013626929</v>
      </c>
      <c r="I4101">
        <v>-88.121827411170059</v>
      </c>
      <c r="J4101">
        <v>15.0459147633626</v>
      </c>
      <c r="K4101">
        <v>37.82</v>
      </c>
      <c r="L4101">
        <f t="shared" si="1093"/>
        <v>2056.9636090136269</v>
      </c>
      <c r="N4101">
        <f t="shared" si="1088"/>
        <v>8.7263909863731897</v>
      </c>
      <c r="O4101">
        <f t="shared" si="1089"/>
        <v>-16.143609013626929</v>
      </c>
      <c r="P4101">
        <f t="shared" si="1090"/>
        <v>0</v>
      </c>
      <c r="Q4101">
        <f t="shared" si="1091"/>
        <v>0</v>
      </c>
      <c r="R4101">
        <f t="shared" si="1092"/>
        <v>2051.2400000000002</v>
      </c>
      <c r="S4101">
        <f t="shared" si="1077"/>
        <v>2059.9173333333333</v>
      </c>
      <c r="T4101">
        <f t="shared" si="1078"/>
        <v>32.835999999999785</v>
      </c>
      <c r="U4101">
        <f t="shared" si="1079"/>
        <v>6.5671999999999571</v>
      </c>
      <c r="V4101">
        <f t="shared" si="1080"/>
        <v>-88.087600330258851</v>
      </c>
      <c r="W4101">
        <f t="shared" si="1081"/>
        <v>3.4227080911207963E-2</v>
      </c>
      <c r="X4101">
        <f t="shared" si="1082"/>
        <v>2083.29</v>
      </c>
      <c r="Y4101">
        <f t="shared" si="1083"/>
        <v>2040.82</v>
      </c>
      <c r="Z4101">
        <f t="shared" si="1084"/>
        <v>15.0459147633626</v>
      </c>
      <c r="AA4101">
        <f t="shared" si="1087"/>
        <v>37.822627274813456</v>
      </c>
      <c r="AB4101">
        <f t="shared" si="1085"/>
        <v>0</v>
      </c>
      <c r="AC4101">
        <f t="shared" si="1086"/>
        <v>2.6272748134559265E-3</v>
      </c>
    </row>
    <row r="4102" spans="1:29" x14ac:dyDescent="0.3">
      <c r="A4102" s="2">
        <v>42508</v>
      </c>
      <c r="B4102">
        <v>2044.38</v>
      </c>
      <c r="C4102">
        <v>2060.61</v>
      </c>
      <c r="D4102">
        <v>2034.49</v>
      </c>
      <c r="E4102">
        <v>2047.63</v>
      </c>
      <c r="F4102">
        <v>4101320000</v>
      </c>
      <c r="G4102">
        <v>6.7575939909152112</v>
      </c>
      <c r="H4102">
        <v>-19.362406009084911</v>
      </c>
      <c r="I4102">
        <v>-86.482042082445375</v>
      </c>
      <c r="J4102">
        <v>33.265822784810567</v>
      </c>
      <c r="K4102">
        <v>33.46</v>
      </c>
      <c r="L4102">
        <f t="shared" si="1093"/>
        <v>2053.8524060090849</v>
      </c>
      <c r="N4102">
        <f t="shared" si="1088"/>
        <v>6.7575939909152112</v>
      </c>
      <c r="O4102">
        <f t="shared" si="1089"/>
        <v>-19.362406009084907</v>
      </c>
      <c r="P4102">
        <f t="shared" si="1090"/>
        <v>0</v>
      </c>
      <c r="Q4102">
        <f t="shared" si="1091"/>
        <v>0</v>
      </c>
      <c r="R4102">
        <f t="shared" si="1092"/>
        <v>2047.5766666666668</v>
      </c>
      <c r="S4102">
        <f t="shared" si="1077"/>
        <v>2055.2853333333333</v>
      </c>
      <c r="T4102">
        <f t="shared" si="1078"/>
        <v>29.725333333332856</v>
      </c>
      <c r="U4102">
        <f t="shared" si="1079"/>
        <v>5.9450666666665715</v>
      </c>
      <c r="V4102">
        <f t="shared" si="1080"/>
        <v>-86.443288179180001</v>
      </c>
      <c r="W4102">
        <f t="shared" si="1081"/>
        <v>3.8753903265373424E-2</v>
      </c>
      <c r="X4102">
        <f t="shared" si="1082"/>
        <v>2073.9899999999998</v>
      </c>
      <c r="Y4102">
        <f t="shared" si="1083"/>
        <v>2034.49</v>
      </c>
      <c r="Z4102">
        <f t="shared" si="1084"/>
        <v>33.265822784810574</v>
      </c>
      <c r="AA4102">
        <f t="shared" si="1087"/>
        <v>33.463022126799757</v>
      </c>
      <c r="AB4102">
        <f t="shared" si="1085"/>
        <v>0</v>
      </c>
      <c r="AC4102">
        <f t="shared" si="1086"/>
        <v>3.0221267997561085E-3</v>
      </c>
    </row>
    <row r="4103" spans="1:29" x14ac:dyDescent="0.3">
      <c r="A4103" s="2">
        <v>42509</v>
      </c>
      <c r="B4103">
        <v>2044.21</v>
      </c>
      <c r="C4103">
        <v>2044.21</v>
      </c>
      <c r="D4103">
        <v>2025.91</v>
      </c>
      <c r="E4103">
        <v>2040.04</v>
      </c>
      <c r="F4103">
        <v>3846770000</v>
      </c>
      <c r="G4103">
        <v>-5.0382706727232289</v>
      </c>
      <c r="H4103">
        <v>-23.33827067272318</v>
      </c>
      <c r="I4103">
        <v>-141.8256277616139</v>
      </c>
      <c r="J4103">
        <v>30.737437459212259</v>
      </c>
      <c r="K4103">
        <v>28.75</v>
      </c>
      <c r="L4103">
        <f t="shared" si="1093"/>
        <v>2049.2482706727233</v>
      </c>
      <c r="N4103">
        <f t="shared" si="1088"/>
        <v>-5.0382706727232289</v>
      </c>
      <c r="O4103">
        <f t="shared" si="1089"/>
        <v>-23.338270672723183</v>
      </c>
      <c r="P4103">
        <f t="shared" si="1090"/>
        <v>0</v>
      </c>
      <c r="Q4103">
        <f t="shared" si="1091"/>
        <v>0</v>
      </c>
      <c r="R4103">
        <f t="shared" si="1092"/>
        <v>2036.72</v>
      </c>
      <c r="S4103">
        <f t="shared" ref="S4103:S4166" si="1094">AVERAGE(R4099:R4103)</f>
        <v>2049.8806666666669</v>
      </c>
      <c r="T4103">
        <f t="shared" ref="T4103:T4166" si="1095">ABS(S4103-R4103)+ABS(S4103-R4102)+ABS(S4103-R4101)+ABS(S4103-R4100)+ABS(S4103-R4099)</f>
        <v>30.929333333333261</v>
      </c>
      <c r="U4103">
        <f t="shared" ref="U4103:U4166" si="1096">T4103/5</f>
        <v>6.1858666666666524</v>
      </c>
      <c r="V4103">
        <f t="shared" ref="V4103:V4166" si="1097">(R4103-S4103)/(0.015*U4103)</f>
        <v>-141.83586958083927</v>
      </c>
      <c r="W4103">
        <f t="shared" ref="W4103:W4166" si="1098">V4103-I4103</f>
        <v>-1.0241819225370818E-2</v>
      </c>
      <c r="X4103">
        <f t="shared" ref="X4103:X4166" si="1099">MAX(C4099:C4103)</f>
        <v>2071.88</v>
      </c>
      <c r="Y4103">
        <f t="shared" ref="Y4103:Y4166" si="1100">MIN(D4099:D4103)</f>
        <v>2025.91</v>
      </c>
      <c r="Z4103">
        <f t="shared" ref="Z4103:Z4166" si="1101">100*(E4103-Y4103)/(X4103-Y4103)</f>
        <v>30.737437459212256</v>
      </c>
      <c r="AA4103">
        <f t="shared" si="1087"/>
        <v>28.751857042684406</v>
      </c>
      <c r="AB4103">
        <f t="shared" ref="AB4103:AB4166" si="1102">Z4103-J4103</f>
        <v>0</v>
      </c>
      <c r="AC4103">
        <f t="shared" ref="AC4103:AC4166" si="1103">AA4103-K4103</f>
        <v>1.8570426844064514E-3</v>
      </c>
    </row>
    <row r="4104" spans="1:29" x14ac:dyDescent="0.3">
      <c r="A4104" s="2">
        <v>42510</v>
      </c>
      <c r="B4104">
        <v>2041.88</v>
      </c>
      <c r="C4104">
        <v>2058.35</v>
      </c>
      <c r="D4104">
        <v>2041.88</v>
      </c>
      <c r="E4104">
        <v>2052.3200000000002</v>
      </c>
      <c r="F4104">
        <v>3507650000</v>
      </c>
      <c r="G4104">
        <v>8.0778195515176776</v>
      </c>
      <c r="H4104">
        <v>-8.3921804484821223</v>
      </c>
      <c r="I4104">
        <v>13.72921084942541</v>
      </c>
      <c r="J4104">
        <v>57.450511202958587</v>
      </c>
      <c r="K4104">
        <v>38.57</v>
      </c>
      <c r="L4104">
        <f t="shared" si="1093"/>
        <v>2050.2721804484822</v>
      </c>
      <c r="N4104">
        <f t="shared" si="1088"/>
        <v>8.0778195515176776</v>
      </c>
      <c r="O4104">
        <f t="shared" si="1089"/>
        <v>-8.3921804484821223</v>
      </c>
      <c r="P4104">
        <f t="shared" si="1090"/>
        <v>0</v>
      </c>
      <c r="Q4104">
        <f t="shared" si="1091"/>
        <v>0</v>
      </c>
      <c r="R4104">
        <f t="shared" si="1092"/>
        <v>2050.85</v>
      </c>
      <c r="S4104">
        <f t="shared" si="1094"/>
        <v>2049.6153333333336</v>
      </c>
      <c r="T4104">
        <f t="shared" si="1095"/>
        <v>29.867999999999711</v>
      </c>
      <c r="U4104">
        <f t="shared" si="1096"/>
        <v>5.9735999999999425</v>
      </c>
      <c r="V4104">
        <f t="shared" si="1097"/>
        <v>13.779146764277078</v>
      </c>
      <c r="W4104">
        <f t="shared" si="1098"/>
        <v>4.9935914851667818E-2</v>
      </c>
      <c r="X4104">
        <f t="shared" si="1099"/>
        <v>2071.88</v>
      </c>
      <c r="Y4104">
        <f t="shared" si="1100"/>
        <v>2025.91</v>
      </c>
      <c r="Z4104">
        <f t="shared" si="1101"/>
        <v>57.450511202958594</v>
      </c>
      <c r="AA4104">
        <f t="shared" si="1087"/>
        <v>38.574494022135823</v>
      </c>
      <c r="AB4104">
        <f t="shared" si="1102"/>
        <v>0</v>
      </c>
      <c r="AC4104">
        <f t="shared" si="1103"/>
        <v>4.4940221358231724E-3</v>
      </c>
    </row>
    <row r="4105" spans="1:29" x14ac:dyDescent="0.3">
      <c r="A4105" s="2">
        <v>42513</v>
      </c>
      <c r="B4105">
        <v>2052.23</v>
      </c>
      <c r="C4105">
        <v>2055.58</v>
      </c>
      <c r="D4105">
        <v>2047.26</v>
      </c>
      <c r="E4105">
        <v>2048.04</v>
      </c>
      <c r="F4105">
        <v>3055480000</v>
      </c>
      <c r="G4105">
        <v>6.0518797010117851</v>
      </c>
      <c r="H4105">
        <v>-2.2681202989881508</v>
      </c>
      <c r="I4105">
        <v>46.392292386641529</v>
      </c>
      <c r="J4105">
        <v>55.630970336852428</v>
      </c>
      <c r="K4105">
        <v>38.43</v>
      </c>
      <c r="L4105">
        <f t="shared" si="1093"/>
        <v>2049.5281202989881</v>
      </c>
      <c r="N4105">
        <f t="shared" si="1088"/>
        <v>6.0518797010117851</v>
      </c>
      <c r="O4105">
        <f t="shared" si="1089"/>
        <v>-2.2681202989881513</v>
      </c>
      <c r="P4105">
        <f t="shared" si="1090"/>
        <v>0</v>
      </c>
      <c r="Q4105">
        <f t="shared" si="1091"/>
        <v>0</v>
      </c>
      <c r="R4105">
        <f t="shared" si="1092"/>
        <v>2050.2933333333335</v>
      </c>
      <c r="S4105">
        <f t="shared" si="1094"/>
        <v>2047.336</v>
      </c>
      <c r="T4105">
        <f t="shared" si="1095"/>
        <v>21.232000000000426</v>
      </c>
      <c r="U4105">
        <f t="shared" si="1096"/>
        <v>4.2464000000000848</v>
      </c>
      <c r="V4105">
        <f t="shared" si="1097"/>
        <v>46.428870468058427</v>
      </c>
      <c r="W4105">
        <f t="shared" si="1098"/>
        <v>3.6578081416898556E-2</v>
      </c>
      <c r="X4105">
        <f t="shared" si="1099"/>
        <v>2065.69</v>
      </c>
      <c r="Y4105">
        <f t="shared" si="1100"/>
        <v>2025.91</v>
      </c>
      <c r="Z4105">
        <f t="shared" si="1101"/>
        <v>55.630970336852428</v>
      </c>
      <c r="AA4105">
        <f t="shared" si="1087"/>
        <v>38.426131309439292</v>
      </c>
      <c r="AB4105">
        <f t="shared" si="1102"/>
        <v>0</v>
      </c>
      <c r="AC4105">
        <f t="shared" si="1103"/>
        <v>-3.8686905607079325E-3</v>
      </c>
    </row>
    <row r="4106" spans="1:29" x14ac:dyDescent="0.3">
      <c r="A4106" s="2">
        <v>42514</v>
      </c>
      <c r="B4106">
        <v>2052.65</v>
      </c>
      <c r="C4106">
        <v>2079.67</v>
      </c>
      <c r="D4106">
        <v>2052.65</v>
      </c>
      <c r="E4106">
        <v>2076.06</v>
      </c>
      <c r="F4106">
        <v>3627340000</v>
      </c>
      <c r="G4106">
        <v>21.297919800674212</v>
      </c>
      <c r="H4106">
        <v>-5.7220801993257737</v>
      </c>
      <c r="I4106">
        <v>166.66666666666671</v>
      </c>
      <c r="J4106">
        <v>93.284970238094999</v>
      </c>
      <c r="K4106">
        <v>54.07</v>
      </c>
      <c r="L4106">
        <f t="shared" si="1093"/>
        <v>2058.3720801993259</v>
      </c>
      <c r="N4106">
        <f t="shared" si="1088"/>
        <v>21.297919800674208</v>
      </c>
      <c r="O4106">
        <f t="shared" si="1089"/>
        <v>-5.7220801993257737</v>
      </c>
      <c r="P4106">
        <f t="shared" si="1090"/>
        <v>0</v>
      </c>
      <c r="Q4106">
        <f t="shared" si="1091"/>
        <v>0</v>
      </c>
      <c r="R4106">
        <f t="shared" si="1092"/>
        <v>2069.4599999999996</v>
      </c>
      <c r="S4106">
        <f t="shared" si="1094"/>
        <v>2050.98</v>
      </c>
      <c r="T4106">
        <f t="shared" si="1095"/>
        <v>36.959999999999354</v>
      </c>
      <c r="U4106">
        <f t="shared" si="1096"/>
        <v>7.3919999999998707</v>
      </c>
      <c r="V4106">
        <f t="shared" si="1097"/>
        <v>166.66666666666566</v>
      </c>
      <c r="W4106">
        <f t="shared" si="1098"/>
        <v>-1.0516032489249483E-12</v>
      </c>
      <c r="X4106">
        <f t="shared" si="1099"/>
        <v>2079.67</v>
      </c>
      <c r="Y4106">
        <f t="shared" si="1100"/>
        <v>2025.91</v>
      </c>
      <c r="Z4106">
        <f t="shared" si="1101"/>
        <v>93.284970238094999</v>
      </c>
      <c r="AA4106">
        <f t="shared" si="1087"/>
        <v>54.073942404385775</v>
      </c>
      <c r="AB4106">
        <f t="shared" si="1102"/>
        <v>0</v>
      </c>
      <c r="AC4106">
        <f t="shared" si="1103"/>
        <v>3.942404385774978E-3</v>
      </c>
    </row>
    <row r="4107" spans="1:29" x14ac:dyDescent="0.3">
      <c r="A4107" s="2">
        <v>42515</v>
      </c>
      <c r="B4107">
        <v>2078.9299999999998</v>
      </c>
      <c r="C4107">
        <v>2094.73</v>
      </c>
      <c r="D4107">
        <v>2078.9299999999998</v>
      </c>
      <c r="E4107">
        <v>2090.54</v>
      </c>
      <c r="F4107">
        <v>3859160000</v>
      </c>
      <c r="G4107">
        <v>25.635279867115969</v>
      </c>
      <c r="H4107">
        <v>9.8352798671157871</v>
      </c>
      <c r="I4107">
        <v>122.70527310953931</v>
      </c>
      <c r="J4107">
        <v>93.911653589072856</v>
      </c>
      <c r="K4107">
        <v>66.2</v>
      </c>
      <c r="L4107">
        <f t="shared" si="1093"/>
        <v>2069.094720132884</v>
      </c>
      <c r="N4107">
        <f t="shared" si="1088"/>
        <v>25.635279867115969</v>
      </c>
      <c r="O4107">
        <f t="shared" si="1089"/>
        <v>9.8352798671157871</v>
      </c>
      <c r="P4107">
        <f t="shared" si="1090"/>
        <v>0</v>
      </c>
      <c r="Q4107">
        <f t="shared" si="1091"/>
        <v>0</v>
      </c>
      <c r="R4107">
        <f t="shared" si="1092"/>
        <v>2088.0666666666666</v>
      </c>
      <c r="S4107">
        <f t="shared" si="1094"/>
        <v>2059.078</v>
      </c>
      <c r="T4107">
        <f t="shared" si="1095"/>
        <v>78.741333333332705</v>
      </c>
      <c r="U4107">
        <f t="shared" si="1096"/>
        <v>15.748266666666542</v>
      </c>
      <c r="V4107">
        <f t="shared" si="1097"/>
        <v>122.71685631716872</v>
      </c>
      <c r="W4107">
        <f t="shared" si="1098"/>
        <v>1.1583207629414005E-2</v>
      </c>
      <c r="X4107">
        <f t="shared" si="1099"/>
        <v>2094.73</v>
      </c>
      <c r="Y4107">
        <f t="shared" si="1100"/>
        <v>2025.91</v>
      </c>
      <c r="Z4107">
        <f t="shared" si="1101"/>
        <v>93.911653589072856</v>
      </c>
      <c r="AA4107">
        <f t="shared" ref="AA4107:AA4170" si="1104">AVERAGE(Z4103:Z4107)</f>
        <v>66.203108565238225</v>
      </c>
      <c r="AB4107">
        <f t="shared" si="1102"/>
        <v>0</v>
      </c>
      <c r="AC4107">
        <f t="shared" si="1103"/>
        <v>3.1085652382216722E-3</v>
      </c>
    </row>
    <row r="4108" spans="1:29" x14ac:dyDescent="0.3">
      <c r="A4108" s="2">
        <v>42516</v>
      </c>
      <c r="B4108">
        <v>2091.44</v>
      </c>
      <c r="C4108">
        <v>2094.3000000000002</v>
      </c>
      <c r="D4108">
        <v>2087.08</v>
      </c>
      <c r="E4108">
        <v>2090.1</v>
      </c>
      <c r="F4108">
        <v>3230990000</v>
      </c>
      <c r="G4108">
        <v>18.203519911410691</v>
      </c>
      <c r="H4108">
        <v>10.98351991141044</v>
      </c>
      <c r="I4108">
        <v>88.547023197350029</v>
      </c>
      <c r="J4108">
        <v>91.239356669820026</v>
      </c>
      <c r="K4108">
        <v>78.3</v>
      </c>
      <c r="L4108">
        <f t="shared" si="1093"/>
        <v>2076.0964800885895</v>
      </c>
      <c r="N4108">
        <f t="shared" si="1088"/>
        <v>18.203519911410694</v>
      </c>
      <c r="O4108">
        <f t="shared" si="1089"/>
        <v>10.98351991141044</v>
      </c>
      <c r="P4108">
        <f t="shared" si="1090"/>
        <v>0</v>
      </c>
      <c r="Q4108">
        <f t="shared" si="1091"/>
        <v>0</v>
      </c>
      <c r="R4108">
        <f t="shared" si="1092"/>
        <v>2090.4933333333333</v>
      </c>
      <c r="S4108">
        <f t="shared" si="1094"/>
        <v>2069.8326666666662</v>
      </c>
      <c r="T4108">
        <f t="shared" si="1095"/>
        <v>77.789333333333161</v>
      </c>
      <c r="U4108">
        <f t="shared" si="1096"/>
        <v>15.557866666666632</v>
      </c>
      <c r="V4108">
        <f t="shared" si="1097"/>
        <v>88.532560876671866</v>
      </c>
      <c r="W4108">
        <f t="shared" si="1098"/>
        <v>-1.446232067816311E-2</v>
      </c>
      <c r="X4108">
        <f t="shared" si="1099"/>
        <v>2094.73</v>
      </c>
      <c r="Y4108">
        <f t="shared" si="1100"/>
        <v>2041.88</v>
      </c>
      <c r="Z4108">
        <f t="shared" si="1101"/>
        <v>91.239356669820026</v>
      </c>
      <c r="AA4108">
        <f t="shared" si="1104"/>
        <v>78.303492407359784</v>
      </c>
      <c r="AB4108">
        <f t="shared" si="1102"/>
        <v>0</v>
      </c>
      <c r="AC4108">
        <f t="shared" si="1103"/>
        <v>3.492407359786398E-3</v>
      </c>
    </row>
    <row r="4109" spans="1:29" x14ac:dyDescent="0.3">
      <c r="A4109" s="2">
        <v>42517</v>
      </c>
      <c r="B4109">
        <v>2090.06</v>
      </c>
      <c r="C4109">
        <v>2099.06</v>
      </c>
      <c r="D4109">
        <v>2090.06</v>
      </c>
      <c r="E4109">
        <v>2099.06</v>
      </c>
      <c r="F4109">
        <v>3079150000</v>
      </c>
      <c r="G4109">
        <v>15.30901327427364</v>
      </c>
      <c r="H4109">
        <v>6.3090132742736387</v>
      </c>
      <c r="I4109">
        <v>75.398043773850645</v>
      </c>
      <c r="J4109">
        <v>100</v>
      </c>
      <c r="K4109">
        <v>86.81</v>
      </c>
      <c r="L4109">
        <f t="shared" si="1093"/>
        <v>2083.7509867257263</v>
      </c>
      <c r="N4109">
        <f t="shared" si="1088"/>
        <v>15.309013274273639</v>
      </c>
      <c r="O4109">
        <f t="shared" si="1089"/>
        <v>6.3090132742736387</v>
      </c>
      <c r="P4109">
        <f t="shared" si="1090"/>
        <v>0</v>
      </c>
      <c r="Q4109">
        <f t="shared" si="1091"/>
        <v>0</v>
      </c>
      <c r="R4109">
        <f t="shared" si="1092"/>
        <v>2096.06</v>
      </c>
      <c r="S4109">
        <f t="shared" si="1094"/>
        <v>2078.8746666666666</v>
      </c>
      <c r="T4109">
        <f t="shared" si="1095"/>
        <v>75.992000000000189</v>
      </c>
      <c r="U4109">
        <f t="shared" si="1096"/>
        <v>15.198400000000039</v>
      </c>
      <c r="V4109">
        <f t="shared" si="1097"/>
        <v>75.382203974687272</v>
      </c>
      <c r="W4109">
        <f t="shared" si="1098"/>
        <v>-1.5839799163373414E-2</v>
      </c>
      <c r="X4109">
        <f t="shared" si="1099"/>
        <v>2099.06</v>
      </c>
      <c r="Y4109">
        <f t="shared" si="1100"/>
        <v>2047.26</v>
      </c>
      <c r="Z4109">
        <f t="shared" si="1101"/>
        <v>100</v>
      </c>
      <c r="AA4109">
        <f t="shared" si="1104"/>
        <v>86.813390166768073</v>
      </c>
      <c r="AB4109">
        <f t="shared" si="1102"/>
        <v>0</v>
      </c>
      <c r="AC4109">
        <f t="shared" si="1103"/>
        <v>3.3901667680709124E-3</v>
      </c>
    </row>
    <row r="4110" spans="1:29" x14ac:dyDescent="0.3">
      <c r="A4110" s="2">
        <v>42521</v>
      </c>
      <c r="B4110">
        <v>2100.13</v>
      </c>
      <c r="C4110">
        <v>2103.48</v>
      </c>
      <c r="D4110">
        <v>2088.66</v>
      </c>
      <c r="E4110">
        <v>2096.9499999999998</v>
      </c>
      <c r="F4110">
        <v>4514410000</v>
      </c>
      <c r="G4110">
        <v>15.329342182848899</v>
      </c>
      <c r="H4110">
        <v>0.50934218284874078</v>
      </c>
      <c r="I4110">
        <v>73.935061066425774</v>
      </c>
      <c r="J4110">
        <v>87.153255951209502</v>
      </c>
      <c r="K4110">
        <v>93.12</v>
      </c>
      <c r="L4110">
        <f t="shared" si="1093"/>
        <v>2088.1506578171511</v>
      </c>
      <c r="N4110">
        <f t="shared" si="1088"/>
        <v>15.329342182848904</v>
      </c>
      <c r="O4110">
        <f t="shared" si="1089"/>
        <v>0.50934218284874078</v>
      </c>
      <c r="P4110">
        <f t="shared" si="1090"/>
        <v>0</v>
      </c>
      <c r="Q4110">
        <f t="shared" si="1091"/>
        <v>0</v>
      </c>
      <c r="R4110">
        <f t="shared" si="1092"/>
        <v>2096.3633333333332</v>
      </c>
      <c r="S4110">
        <f t="shared" si="1094"/>
        <v>2088.0886666666665</v>
      </c>
      <c r="T4110">
        <f t="shared" si="1095"/>
        <v>37.301333333333787</v>
      </c>
      <c r="U4110">
        <f t="shared" si="1096"/>
        <v>7.4602666666667572</v>
      </c>
      <c r="V4110">
        <f t="shared" si="1097"/>
        <v>73.944333238012845</v>
      </c>
      <c r="W4110">
        <f t="shared" si="1098"/>
        <v>9.2721715870709431E-3</v>
      </c>
      <c r="X4110">
        <f t="shared" si="1099"/>
        <v>2103.48</v>
      </c>
      <c r="Y4110">
        <f t="shared" si="1100"/>
        <v>2052.65</v>
      </c>
      <c r="Z4110">
        <f t="shared" si="1101"/>
        <v>87.153255951209502</v>
      </c>
      <c r="AA4110">
        <f t="shared" si="1104"/>
        <v>93.117847289639485</v>
      </c>
      <c r="AB4110">
        <f t="shared" si="1102"/>
        <v>0</v>
      </c>
      <c r="AC4110">
        <f t="shared" si="1103"/>
        <v>-2.1527103605194498E-3</v>
      </c>
    </row>
    <row r="4111" spans="1:29" x14ac:dyDescent="0.3">
      <c r="A4111" s="2">
        <v>42522</v>
      </c>
      <c r="B4111">
        <v>2093.94</v>
      </c>
      <c r="C4111">
        <v>2100.9699999999998</v>
      </c>
      <c r="D4111">
        <v>2085.1</v>
      </c>
      <c r="E4111">
        <v>2099.33</v>
      </c>
      <c r="F4111">
        <v>3525170000</v>
      </c>
      <c r="G4111">
        <v>9.0928947885654452</v>
      </c>
      <c r="H4111">
        <v>-6.7771052114344457</v>
      </c>
      <c r="I4111">
        <v>40.425382069160356</v>
      </c>
      <c r="J4111">
        <v>83.095723014256379</v>
      </c>
      <c r="K4111">
        <v>91.08</v>
      </c>
      <c r="L4111">
        <f t="shared" si="1093"/>
        <v>2091.8771052114344</v>
      </c>
      <c r="N4111">
        <f t="shared" si="1088"/>
        <v>9.0928947885654452</v>
      </c>
      <c r="O4111">
        <f t="shared" si="1089"/>
        <v>-6.7771052114344457</v>
      </c>
      <c r="P4111">
        <f t="shared" si="1090"/>
        <v>0</v>
      </c>
      <c r="Q4111">
        <f t="shared" si="1091"/>
        <v>0</v>
      </c>
      <c r="R4111">
        <f t="shared" si="1092"/>
        <v>2095.1333333333332</v>
      </c>
      <c r="S4111">
        <f t="shared" si="1094"/>
        <v>2093.2233333333329</v>
      </c>
      <c r="T4111">
        <f t="shared" si="1095"/>
        <v>15.773333333333539</v>
      </c>
      <c r="U4111">
        <f t="shared" si="1096"/>
        <v>3.1546666666667078</v>
      </c>
      <c r="V4111">
        <f t="shared" si="1097"/>
        <v>40.363482671180989</v>
      </c>
      <c r="W4111">
        <f t="shared" si="1098"/>
        <v>-6.1899397979367166E-2</v>
      </c>
      <c r="X4111">
        <f t="shared" si="1099"/>
        <v>2103.48</v>
      </c>
      <c r="Y4111">
        <f t="shared" si="1100"/>
        <v>2078.9299999999998</v>
      </c>
      <c r="Z4111">
        <f t="shared" si="1101"/>
        <v>83.095723014256379</v>
      </c>
      <c r="AA4111">
        <f t="shared" si="1104"/>
        <v>91.079997844871741</v>
      </c>
      <c r="AB4111">
        <f t="shared" si="1102"/>
        <v>0</v>
      </c>
      <c r="AC4111">
        <f t="shared" si="1103"/>
        <v>-2.1551282571863339E-6</v>
      </c>
    </row>
    <row r="4112" spans="1:29" x14ac:dyDescent="0.3">
      <c r="A4112" s="2">
        <v>42523</v>
      </c>
      <c r="B4112">
        <v>2097.71</v>
      </c>
      <c r="C4112">
        <v>2105.2600000000002</v>
      </c>
      <c r="D4112">
        <v>2088.59</v>
      </c>
      <c r="E4112">
        <v>2105.2600000000002</v>
      </c>
      <c r="F4112">
        <v>3632720000</v>
      </c>
      <c r="G4112">
        <v>8.9219298590437575</v>
      </c>
      <c r="H4112">
        <v>-7.7480701409563153</v>
      </c>
      <c r="I4112">
        <v>126.433282597664</v>
      </c>
      <c r="J4112">
        <v>100</v>
      </c>
      <c r="K4112">
        <v>92.3</v>
      </c>
      <c r="L4112">
        <f t="shared" si="1093"/>
        <v>2096.3380701409565</v>
      </c>
      <c r="N4112">
        <f t="shared" si="1088"/>
        <v>8.9219298590437575</v>
      </c>
      <c r="O4112">
        <f t="shared" si="1089"/>
        <v>-7.7480701409563153</v>
      </c>
      <c r="P4112">
        <f t="shared" si="1090"/>
        <v>0</v>
      </c>
      <c r="Q4112">
        <f t="shared" si="1091"/>
        <v>0</v>
      </c>
      <c r="R4112">
        <f t="shared" si="1092"/>
        <v>2099.7033333333334</v>
      </c>
      <c r="S4112">
        <f t="shared" si="1094"/>
        <v>2095.5506666666665</v>
      </c>
      <c r="T4112">
        <f t="shared" si="1095"/>
        <v>10.94933333333347</v>
      </c>
      <c r="U4112">
        <f t="shared" si="1096"/>
        <v>2.1898666666666942</v>
      </c>
      <c r="V4112">
        <f t="shared" si="1097"/>
        <v>126.42068517616885</v>
      </c>
      <c r="W4112">
        <f t="shared" si="1098"/>
        <v>-1.2597421495158301E-2</v>
      </c>
      <c r="X4112">
        <f t="shared" si="1099"/>
        <v>2105.2600000000002</v>
      </c>
      <c r="Y4112">
        <f t="shared" si="1100"/>
        <v>2085.1</v>
      </c>
      <c r="Z4112">
        <f t="shared" si="1101"/>
        <v>100</v>
      </c>
      <c r="AA4112">
        <f t="shared" si="1104"/>
        <v>92.297667127057181</v>
      </c>
      <c r="AB4112">
        <f t="shared" si="1102"/>
        <v>0</v>
      </c>
      <c r="AC4112">
        <f t="shared" si="1103"/>
        <v>-2.3328729428158113E-3</v>
      </c>
    </row>
    <row r="4113" spans="1:29" x14ac:dyDescent="0.3">
      <c r="A4113" s="2">
        <v>42524</v>
      </c>
      <c r="B4113">
        <v>2104.0700000000002</v>
      </c>
      <c r="C4113">
        <v>2104.0700000000002</v>
      </c>
      <c r="D4113">
        <v>2085.36</v>
      </c>
      <c r="E4113">
        <v>2099.13</v>
      </c>
      <c r="F4113">
        <v>3627780000</v>
      </c>
      <c r="G4113">
        <v>6.801286572695517</v>
      </c>
      <c r="H4113">
        <v>-11.908713427304519</v>
      </c>
      <c r="I4113">
        <v>-27.823843744251139</v>
      </c>
      <c r="J4113">
        <v>69.59325396825389</v>
      </c>
      <c r="K4113">
        <v>87.97</v>
      </c>
      <c r="L4113">
        <f t="shared" si="1093"/>
        <v>2097.2687134273046</v>
      </c>
      <c r="N4113">
        <f t="shared" si="1088"/>
        <v>6.801286572695517</v>
      </c>
      <c r="O4113">
        <f t="shared" si="1089"/>
        <v>-11.908713427304519</v>
      </c>
      <c r="P4113">
        <f t="shared" si="1090"/>
        <v>0</v>
      </c>
      <c r="Q4113">
        <f t="shared" si="1091"/>
        <v>0</v>
      </c>
      <c r="R4113">
        <f t="shared" si="1092"/>
        <v>2096.186666666667</v>
      </c>
      <c r="S4113">
        <f t="shared" si="1094"/>
        <v>2096.6893333333333</v>
      </c>
      <c r="T4113">
        <f t="shared" si="1095"/>
        <v>6.0279999999997926</v>
      </c>
      <c r="U4113">
        <f t="shared" si="1096"/>
        <v>1.2055999999999585</v>
      </c>
      <c r="V4113">
        <f t="shared" si="1097"/>
        <v>-27.796210277942812</v>
      </c>
      <c r="W4113">
        <f t="shared" si="1098"/>
        <v>2.7633466308326859E-2</v>
      </c>
      <c r="X4113">
        <f t="shared" si="1099"/>
        <v>2105.2600000000002</v>
      </c>
      <c r="Y4113">
        <f t="shared" si="1100"/>
        <v>2085.1</v>
      </c>
      <c r="Z4113">
        <f t="shared" si="1101"/>
        <v>69.59325396825389</v>
      </c>
      <c r="AA4113">
        <f t="shared" si="1104"/>
        <v>87.968446586743951</v>
      </c>
      <c r="AB4113">
        <f t="shared" si="1102"/>
        <v>0</v>
      </c>
      <c r="AC4113">
        <f t="shared" si="1103"/>
        <v>-1.55341325604752E-3</v>
      </c>
    </row>
    <row r="4114" spans="1:29" x14ac:dyDescent="0.3">
      <c r="A4114" s="2">
        <v>42527</v>
      </c>
      <c r="B4114">
        <v>2100.83</v>
      </c>
      <c r="C4114">
        <v>2113.36</v>
      </c>
      <c r="D4114">
        <v>2100.83</v>
      </c>
      <c r="E4114">
        <v>2109.41</v>
      </c>
      <c r="F4114">
        <v>3442020000</v>
      </c>
      <c r="G4114">
        <v>12.044191048463739</v>
      </c>
      <c r="H4114">
        <v>-0.48580895153645542</v>
      </c>
      <c r="I4114">
        <v>155.1956815114639</v>
      </c>
      <c r="J4114">
        <v>86.022646850671464</v>
      </c>
      <c r="K4114">
        <v>85.17</v>
      </c>
      <c r="L4114">
        <f t="shared" si="1093"/>
        <v>2101.3158089515364</v>
      </c>
      <c r="N4114">
        <f t="shared" si="1088"/>
        <v>12.044191048463745</v>
      </c>
      <c r="O4114">
        <f t="shared" si="1089"/>
        <v>-0.48580895153645542</v>
      </c>
      <c r="P4114">
        <f t="shared" si="1090"/>
        <v>0</v>
      </c>
      <c r="Q4114">
        <f t="shared" si="1091"/>
        <v>0</v>
      </c>
      <c r="R4114">
        <f t="shared" si="1092"/>
        <v>2107.8666666666668</v>
      </c>
      <c r="S4114">
        <f t="shared" si="1094"/>
        <v>2099.0506666666665</v>
      </c>
      <c r="T4114">
        <f t="shared" si="1095"/>
        <v>18.937333333333299</v>
      </c>
      <c r="U4114">
        <f t="shared" si="1096"/>
        <v>3.7874666666666599</v>
      </c>
      <c r="V4114">
        <f t="shared" si="1097"/>
        <v>155.17848341900083</v>
      </c>
      <c r="W4114">
        <f t="shared" si="1098"/>
        <v>-1.7198092463075909E-2</v>
      </c>
      <c r="X4114">
        <f t="shared" si="1099"/>
        <v>2113.36</v>
      </c>
      <c r="Y4114">
        <f t="shared" si="1100"/>
        <v>2085.1</v>
      </c>
      <c r="Z4114">
        <f t="shared" si="1101"/>
        <v>86.022646850671464</v>
      </c>
      <c r="AA4114">
        <f t="shared" si="1104"/>
        <v>85.172975956878233</v>
      </c>
      <c r="AB4114">
        <f t="shared" si="1102"/>
        <v>0</v>
      </c>
      <c r="AC4114">
        <f t="shared" si="1103"/>
        <v>2.9759568782310453E-3</v>
      </c>
    </row>
    <row r="4115" spans="1:29" x14ac:dyDescent="0.3">
      <c r="A4115" s="2">
        <v>42528</v>
      </c>
      <c r="B4115">
        <v>2110.1799999999998</v>
      </c>
      <c r="C4115">
        <v>2119.2199999999998</v>
      </c>
      <c r="D4115">
        <v>2110.1799999999998</v>
      </c>
      <c r="E4115">
        <v>2112.13</v>
      </c>
      <c r="F4115">
        <v>3534730000</v>
      </c>
      <c r="G4115">
        <v>14.29946069897551</v>
      </c>
      <c r="H4115">
        <v>5.2594606989755448</v>
      </c>
      <c r="I4115">
        <v>113.26179253166789</v>
      </c>
      <c r="J4115">
        <v>79.22039859320131</v>
      </c>
      <c r="K4115">
        <v>83.59</v>
      </c>
      <c r="L4115">
        <f t="shared" si="1093"/>
        <v>2104.9205393010243</v>
      </c>
      <c r="N4115">
        <f t="shared" si="1088"/>
        <v>14.299460698975508</v>
      </c>
      <c r="O4115">
        <f t="shared" si="1089"/>
        <v>5.2594606989755448</v>
      </c>
      <c r="P4115">
        <f t="shared" si="1090"/>
        <v>0</v>
      </c>
      <c r="Q4115">
        <f t="shared" si="1091"/>
        <v>0</v>
      </c>
      <c r="R4115">
        <f t="shared" si="1092"/>
        <v>2113.8433333333332</v>
      </c>
      <c r="S4115">
        <f t="shared" si="1094"/>
        <v>2102.5466666666666</v>
      </c>
      <c r="T4115">
        <f t="shared" si="1095"/>
        <v>33.233333333333121</v>
      </c>
      <c r="U4115">
        <f t="shared" si="1096"/>
        <v>6.6466666666666239</v>
      </c>
      <c r="V4115">
        <f t="shared" si="1097"/>
        <v>113.3065864259448</v>
      </c>
      <c r="W4115">
        <f t="shared" si="1098"/>
        <v>4.4793894276907054E-2</v>
      </c>
      <c r="X4115">
        <f t="shared" si="1099"/>
        <v>2119.2199999999998</v>
      </c>
      <c r="Y4115">
        <f t="shared" si="1100"/>
        <v>2085.1</v>
      </c>
      <c r="Z4115">
        <f t="shared" si="1101"/>
        <v>79.22039859320131</v>
      </c>
      <c r="AA4115">
        <f t="shared" si="1104"/>
        <v>83.586404485276617</v>
      </c>
      <c r="AB4115">
        <f t="shared" si="1102"/>
        <v>0</v>
      </c>
      <c r="AC4115">
        <f t="shared" si="1103"/>
        <v>-3.5955147233863727E-3</v>
      </c>
    </row>
    <row r="4116" spans="1:29" x14ac:dyDescent="0.3">
      <c r="A4116" s="2">
        <v>42529</v>
      </c>
      <c r="B4116">
        <v>2112.71</v>
      </c>
      <c r="C4116">
        <v>2120.5500000000002</v>
      </c>
      <c r="D4116">
        <v>2112.71</v>
      </c>
      <c r="E4116">
        <v>2119.12</v>
      </c>
      <c r="F4116">
        <v>3562060000</v>
      </c>
      <c r="G4116">
        <v>10.896307132650691</v>
      </c>
      <c r="H4116">
        <v>3.0563071326505451</v>
      </c>
      <c r="I4116">
        <v>96.038967006708532</v>
      </c>
      <c r="J4116">
        <v>95.936345552713021</v>
      </c>
      <c r="K4116">
        <v>86.15</v>
      </c>
      <c r="L4116">
        <f t="shared" si="1093"/>
        <v>2109.6536928673495</v>
      </c>
      <c r="N4116">
        <f t="shared" si="1088"/>
        <v>10.896307132650691</v>
      </c>
      <c r="O4116">
        <f t="shared" si="1089"/>
        <v>3.0563071326505451</v>
      </c>
      <c r="P4116">
        <f t="shared" si="1090"/>
        <v>0</v>
      </c>
      <c r="Q4116">
        <f t="shared" si="1091"/>
        <v>0</v>
      </c>
      <c r="R4116">
        <f t="shared" si="1092"/>
        <v>2117.46</v>
      </c>
      <c r="S4116">
        <f t="shared" si="1094"/>
        <v>2107.0120000000002</v>
      </c>
      <c r="T4116">
        <f t="shared" si="1095"/>
        <v>36.267999999999574</v>
      </c>
      <c r="U4116">
        <f t="shared" si="1096"/>
        <v>7.2535999999999152</v>
      </c>
      <c r="V4116">
        <f t="shared" si="1097"/>
        <v>96.025881401418957</v>
      </c>
      <c r="W4116">
        <f t="shared" si="1098"/>
        <v>-1.3085605289575142E-2</v>
      </c>
      <c r="X4116">
        <f t="shared" si="1099"/>
        <v>2120.5500000000002</v>
      </c>
      <c r="Y4116">
        <f t="shared" si="1100"/>
        <v>2085.36</v>
      </c>
      <c r="Z4116">
        <f t="shared" si="1101"/>
        <v>95.936345552713021</v>
      </c>
      <c r="AA4116">
        <f t="shared" si="1104"/>
        <v>86.15452899296794</v>
      </c>
      <c r="AB4116">
        <f t="shared" si="1102"/>
        <v>0</v>
      </c>
      <c r="AC4116">
        <f t="shared" si="1103"/>
        <v>4.5289929679341867E-3</v>
      </c>
    </row>
    <row r="4117" spans="1:29" x14ac:dyDescent="0.3">
      <c r="A4117" s="2">
        <v>42530</v>
      </c>
      <c r="B4117">
        <v>2115.65</v>
      </c>
      <c r="C4117">
        <v>2117.64</v>
      </c>
      <c r="D4117">
        <v>2107.73</v>
      </c>
      <c r="E4117">
        <v>2115.48</v>
      </c>
      <c r="F4117">
        <v>3290320000</v>
      </c>
      <c r="G4117">
        <v>6.0442047551000542</v>
      </c>
      <c r="H4117">
        <v>-3.8657952448997999</v>
      </c>
      <c r="I4117">
        <v>41.045443169225152</v>
      </c>
      <c r="J4117">
        <v>85.592497868712258</v>
      </c>
      <c r="K4117">
        <v>83.27</v>
      </c>
      <c r="L4117">
        <f t="shared" si="1093"/>
        <v>2111.5957952448998</v>
      </c>
      <c r="N4117">
        <f t="shared" si="1088"/>
        <v>6.0442047551000542</v>
      </c>
      <c r="O4117">
        <f t="shared" si="1089"/>
        <v>-3.8657952448998003</v>
      </c>
      <c r="P4117">
        <f t="shared" si="1090"/>
        <v>0</v>
      </c>
      <c r="Q4117">
        <f t="shared" si="1091"/>
        <v>0</v>
      </c>
      <c r="R4117">
        <f t="shared" si="1092"/>
        <v>2113.6166666666668</v>
      </c>
      <c r="S4117">
        <f t="shared" si="1094"/>
        <v>2109.7946666666667</v>
      </c>
      <c r="T4117">
        <f t="shared" si="1095"/>
        <v>31.071999999999662</v>
      </c>
      <c r="U4117">
        <f t="shared" si="1096"/>
        <v>6.214399999999932</v>
      </c>
      <c r="V4117">
        <f t="shared" si="1097"/>
        <v>41.001544799177807</v>
      </c>
      <c r="W4117">
        <f t="shared" si="1098"/>
        <v>-4.3898370047344315E-2</v>
      </c>
      <c r="X4117">
        <f t="shared" si="1099"/>
        <v>2120.5500000000002</v>
      </c>
      <c r="Y4117">
        <f t="shared" si="1100"/>
        <v>2085.36</v>
      </c>
      <c r="Z4117">
        <f t="shared" si="1101"/>
        <v>85.592497868712258</v>
      </c>
      <c r="AA4117">
        <f t="shared" si="1104"/>
        <v>83.273028566710394</v>
      </c>
      <c r="AB4117">
        <f t="shared" si="1102"/>
        <v>0</v>
      </c>
      <c r="AC4117">
        <f t="shared" si="1103"/>
        <v>3.028566710398195E-3</v>
      </c>
    </row>
    <row r="4118" spans="1:29" x14ac:dyDescent="0.3">
      <c r="A4118" s="2">
        <v>42531</v>
      </c>
      <c r="B4118">
        <v>2109.5700000000002</v>
      </c>
      <c r="C4118">
        <v>2109.5700000000002</v>
      </c>
      <c r="D4118">
        <v>2089.96</v>
      </c>
      <c r="E4118">
        <v>2096.0700000000002</v>
      </c>
      <c r="F4118">
        <v>3515010000</v>
      </c>
      <c r="G4118">
        <v>3.1494698367337151</v>
      </c>
      <c r="H4118">
        <v>-16.460530163266409</v>
      </c>
      <c r="I4118">
        <v>-138.31878587717861</v>
      </c>
      <c r="J4118">
        <v>19.973847662635169</v>
      </c>
      <c r="K4118">
        <v>73.349999999999994</v>
      </c>
      <c r="L4118">
        <f t="shared" si="1093"/>
        <v>2106.4205301632664</v>
      </c>
      <c r="N4118">
        <f t="shared" si="1088"/>
        <v>3.1494698367337151</v>
      </c>
      <c r="O4118">
        <f t="shared" si="1089"/>
        <v>-16.460530163266412</v>
      </c>
      <c r="P4118">
        <f t="shared" si="1090"/>
        <v>0</v>
      </c>
      <c r="Q4118">
        <f t="shared" si="1091"/>
        <v>0</v>
      </c>
      <c r="R4118">
        <f t="shared" si="1092"/>
        <v>2098.5333333333333</v>
      </c>
      <c r="S4118">
        <f t="shared" si="1094"/>
        <v>2110.2640000000001</v>
      </c>
      <c r="T4118">
        <f t="shared" si="1095"/>
        <v>28.255999999999858</v>
      </c>
      <c r="U4118">
        <f t="shared" si="1096"/>
        <v>5.6511999999999718</v>
      </c>
      <c r="V4118">
        <f t="shared" si="1097"/>
        <v>-138.38555429722157</v>
      </c>
      <c r="W4118">
        <f t="shared" si="1098"/>
        <v>-6.6768420042961907E-2</v>
      </c>
      <c r="X4118">
        <f t="shared" si="1099"/>
        <v>2120.5500000000002</v>
      </c>
      <c r="Y4118">
        <f t="shared" si="1100"/>
        <v>2089.96</v>
      </c>
      <c r="Z4118">
        <f t="shared" si="1101"/>
        <v>19.973847662635169</v>
      </c>
      <c r="AA4118">
        <f t="shared" si="1104"/>
        <v>73.349147305586641</v>
      </c>
      <c r="AB4118">
        <f t="shared" si="1102"/>
        <v>0</v>
      </c>
      <c r="AC4118">
        <f t="shared" si="1103"/>
        <v>-8.5269441335356078E-4</v>
      </c>
    </row>
    <row r="4119" spans="1:29" x14ac:dyDescent="0.3">
      <c r="A4119" s="2">
        <v>42534</v>
      </c>
      <c r="B4119">
        <v>2091.75</v>
      </c>
      <c r="C4119">
        <v>2098.12</v>
      </c>
      <c r="D4119">
        <v>2078.46</v>
      </c>
      <c r="E4119">
        <v>2079.06</v>
      </c>
      <c r="F4119">
        <v>3392030000</v>
      </c>
      <c r="G4119">
        <v>0.81964655782212503</v>
      </c>
      <c r="H4119">
        <v>-18.840353442177729</v>
      </c>
      <c r="I4119">
        <v>-123.34916531393409</v>
      </c>
      <c r="J4119">
        <v>1.425516749821589</v>
      </c>
      <c r="K4119">
        <v>56.43</v>
      </c>
      <c r="L4119">
        <f t="shared" si="1093"/>
        <v>2097.3003534421778</v>
      </c>
      <c r="N4119">
        <f t="shared" si="1088"/>
        <v>0.81964655782212503</v>
      </c>
      <c r="O4119">
        <f t="shared" si="1089"/>
        <v>-18.840353442177729</v>
      </c>
      <c r="P4119">
        <f t="shared" si="1090"/>
        <v>0</v>
      </c>
      <c r="Q4119">
        <f t="shared" si="1091"/>
        <v>0</v>
      </c>
      <c r="R4119">
        <f t="shared" si="1092"/>
        <v>2085.2133333333331</v>
      </c>
      <c r="S4119">
        <f t="shared" si="1094"/>
        <v>2105.7333333333331</v>
      </c>
      <c r="T4119">
        <f t="shared" si="1095"/>
        <v>55.440000000000509</v>
      </c>
      <c r="U4119">
        <f t="shared" si="1096"/>
        <v>11.088000000000102</v>
      </c>
      <c r="V4119">
        <f t="shared" si="1097"/>
        <v>-123.37662337662213</v>
      </c>
      <c r="W4119">
        <f t="shared" si="1098"/>
        <v>-2.7458062688040741E-2</v>
      </c>
      <c r="X4119">
        <f t="shared" si="1099"/>
        <v>2120.5500000000002</v>
      </c>
      <c r="Y4119">
        <f t="shared" si="1100"/>
        <v>2078.46</v>
      </c>
      <c r="Z4119">
        <f t="shared" si="1101"/>
        <v>1.4255167498215895</v>
      </c>
      <c r="AA4119">
        <f t="shared" si="1104"/>
        <v>56.429721285416676</v>
      </c>
      <c r="AB4119">
        <f t="shared" si="1102"/>
        <v>0</v>
      </c>
      <c r="AC4119">
        <f t="shared" si="1103"/>
        <v>-2.7871458332384691E-4</v>
      </c>
    </row>
    <row r="4120" spans="1:29" x14ac:dyDescent="0.3">
      <c r="A4120" s="2">
        <v>42535</v>
      </c>
      <c r="B4120">
        <v>2076.65</v>
      </c>
      <c r="C4120">
        <v>2081.3000000000002</v>
      </c>
      <c r="D4120">
        <v>2064.1</v>
      </c>
      <c r="E4120">
        <v>2075.3200000000002</v>
      </c>
      <c r="F4120">
        <v>3759770000</v>
      </c>
      <c r="G4120">
        <v>-8.673568961451565</v>
      </c>
      <c r="H4120">
        <v>-25.873568961451841</v>
      </c>
      <c r="I4120">
        <v>-109.8603958741582</v>
      </c>
      <c r="J4120">
        <v>19.875996457041989</v>
      </c>
      <c r="K4120">
        <v>44.56</v>
      </c>
      <c r="L4120">
        <f t="shared" si="1093"/>
        <v>2089.9735689614517</v>
      </c>
      <c r="N4120">
        <f t="shared" si="1088"/>
        <v>-8.673568961451565</v>
      </c>
      <c r="O4120">
        <f t="shared" si="1089"/>
        <v>-25.873568961451838</v>
      </c>
      <c r="P4120">
        <f t="shared" si="1090"/>
        <v>0</v>
      </c>
      <c r="Q4120">
        <f t="shared" si="1091"/>
        <v>0</v>
      </c>
      <c r="R4120">
        <f t="shared" si="1092"/>
        <v>2073.5733333333333</v>
      </c>
      <c r="S4120">
        <f t="shared" si="1094"/>
        <v>2097.6793333333335</v>
      </c>
      <c r="T4120">
        <f t="shared" si="1095"/>
        <v>73.144000000000233</v>
      </c>
      <c r="U4120">
        <f t="shared" si="1096"/>
        <v>14.628800000000046</v>
      </c>
      <c r="V4120">
        <f t="shared" si="1097"/>
        <v>-109.85635641109842</v>
      </c>
      <c r="W4120">
        <f t="shared" si="1098"/>
        <v>4.0394630597830883E-3</v>
      </c>
      <c r="X4120">
        <f t="shared" si="1099"/>
        <v>2120.5500000000002</v>
      </c>
      <c r="Y4120">
        <f t="shared" si="1100"/>
        <v>2064.1</v>
      </c>
      <c r="Z4120">
        <f t="shared" si="1101"/>
        <v>19.875996457041985</v>
      </c>
      <c r="AA4120">
        <f t="shared" si="1104"/>
        <v>44.560840858184804</v>
      </c>
      <c r="AB4120">
        <f t="shared" si="1102"/>
        <v>0</v>
      </c>
      <c r="AC4120">
        <f t="shared" si="1103"/>
        <v>8.4085818480161834E-4</v>
      </c>
    </row>
    <row r="4121" spans="1:29" x14ac:dyDescent="0.3">
      <c r="A4121" s="2">
        <v>42536</v>
      </c>
      <c r="B4121">
        <v>2077.6</v>
      </c>
      <c r="C4121">
        <v>2085.65</v>
      </c>
      <c r="D4121">
        <v>2069.8000000000002</v>
      </c>
      <c r="E4121">
        <v>2071.5</v>
      </c>
      <c r="F4121">
        <v>3544720000</v>
      </c>
      <c r="G4121">
        <v>1.8342873590322599</v>
      </c>
      <c r="H4121">
        <v>-14.015712640967649</v>
      </c>
      <c r="I4121">
        <v>-67.976131277971547</v>
      </c>
      <c r="J4121">
        <v>13.821441912588901</v>
      </c>
      <c r="K4121">
        <v>28.14</v>
      </c>
      <c r="L4121">
        <f t="shared" si="1093"/>
        <v>2083.8157126409678</v>
      </c>
      <c r="N4121">
        <f t="shared" si="1088"/>
        <v>1.8342873590322597</v>
      </c>
      <c r="O4121">
        <f t="shared" si="1089"/>
        <v>-14.015712640967649</v>
      </c>
      <c r="P4121">
        <f t="shared" si="1090"/>
        <v>0</v>
      </c>
      <c r="Q4121">
        <f t="shared" si="1091"/>
        <v>0</v>
      </c>
      <c r="R4121">
        <f t="shared" si="1092"/>
        <v>2075.65</v>
      </c>
      <c r="S4121">
        <f t="shared" si="1094"/>
        <v>2089.3173333333334</v>
      </c>
      <c r="T4121">
        <f t="shared" si="1095"/>
        <v>67.030666666667003</v>
      </c>
      <c r="U4121">
        <f t="shared" si="1096"/>
        <v>13.406133333333401</v>
      </c>
      <c r="V4121">
        <f t="shared" si="1097"/>
        <v>-67.965574629190868</v>
      </c>
      <c r="W4121">
        <f t="shared" si="1098"/>
        <v>1.0556648780678302E-2</v>
      </c>
      <c r="X4121">
        <f t="shared" si="1099"/>
        <v>2117.64</v>
      </c>
      <c r="Y4121">
        <f t="shared" si="1100"/>
        <v>2064.1</v>
      </c>
      <c r="Z4121">
        <f t="shared" si="1101"/>
        <v>13.821441912588899</v>
      </c>
      <c r="AA4121">
        <f t="shared" si="1104"/>
        <v>28.137860130159982</v>
      </c>
      <c r="AB4121">
        <f t="shared" si="1102"/>
        <v>0</v>
      </c>
      <c r="AC4121">
        <f t="shared" si="1103"/>
        <v>-2.1398698400183491E-3</v>
      </c>
    </row>
    <row r="4122" spans="1:29" x14ac:dyDescent="0.3">
      <c r="A4122" s="2">
        <v>42537</v>
      </c>
      <c r="B4122">
        <v>2066.36</v>
      </c>
      <c r="C4122">
        <v>2079.62</v>
      </c>
      <c r="D4122">
        <v>2050.37</v>
      </c>
      <c r="E4122">
        <v>2077.9899999999998</v>
      </c>
      <c r="F4122">
        <v>3628280000</v>
      </c>
      <c r="G4122">
        <v>-2.2538084273119239</v>
      </c>
      <c r="H4122">
        <v>-31.50380842731192</v>
      </c>
      <c r="I4122">
        <v>-81.283006011050134</v>
      </c>
      <c r="J4122">
        <v>46.655405405405013</v>
      </c>
      <c r="K4122">
        <v>20.350000000000001</v>
      </c>
      <c r="L4122">
        <f t="shared" si="1093"/>
        <v>2081.8738084273118</v>
      </c>
      <c r="N4122">
        <f t="shared" si="1088"/>
        <v>-2.2538084273119239</v>
      </c>
      <c r="O4122">
        <f t="shared" si="1089"/>
        <v>-31.503808427311924</v>
      </c>
      <c r="P4122">
        <f t="shared" si="1090"/>
        <v>0</v>
      </c>
      <c r="Q4122">
        <f t="shared" si="1091"/>
        <v>0</v>
      </c>
      <c r="R4122">
        <f t="shared" si="1092"/>
        <v>2069.3266666666664</v>
      </c>
      <c r="S4122">
        <f t="shared" si="1094"/>
        <v>2080.4593333333332</v>
      </c>
      <c r="T4122">
        <f t="shared" si="1095"/>
        <v>45.655999999999949</v>
      </c>
      <c r="U4122">
        <f t="shared" si="1096"/>
        <v>9.1311999999999891</v>
      </c>
      <c r="V4122">
        <f t="shared" si="1097"/>
        <v>-81.279325584566308</v>
      </c>
      <c r="W4122">
        <f t="shared" si="1098"/>
        <v>3.680426483825272E-3</v>
      </c>
      <c r="X4122">
        <f t="shared" si="1099"/>
        <v>2109.5700000000002</v>
      </c>
      <c r="Y4122">
        <f t="shared" si="1100"/>
        <v>2050.37</v>
      </c>
      <c r="Z4122">
        <f t="shared" si="1101"/>
        <v>46.655405405405006</v>
      </c>
      <c r="AA4122">
        <f t="shared" si="1104"/>
        <v>20.350441637498527</v>
      </c>
      <c r="AB4122">
        <f t="shared" si="1102"/>
        <v>0</v>
      </c>
      <c r="AC4122">
        <f t="shared" si="1103"/>
        <v>4.4163749852543788E-4</v>
      </c>
    </row>
    <row r="4123" spans="1:29" x14ac:dyDescent="0.3">
      <c r="A4123" s="2">
        <v>42538</v>
      </c>
      <c r="B4123">
        <v>2078.1999999999998</v>
      </c>
      <c r="C4123">
        <v>2078.1999999999998</v>
      </c>
      <c r="D4123">
        <v>2062.84</v>
      </c>
      <c r="E4123">
        <v>2071.2199999999998</v>
      </c>
      <c r="F4123">
        <v>4952630000</v>
      </c>
      <c r="G4123">
        <v>-0.1225389515411734</v>
      </c>
      <c r="H4123">
        <v>-15.48253895154085</v>
      </c>
      <c r="I4123">
        <v>-62.515704306750997</v>
      </c>
      <c r="J4123">
        <v>43.664921465968398</v>
      </c>
      <c r="K4123">
        <v>25.09</v>
      </c>
      <c r="L4123">
        <f t="shared" si="1093"/>
        <v>2078.322538951541</v>
      </c>
      <c r="N4123">
        <f t="shared" si="1088"/>
        <v>-0.12253895154117345</v>
      </c>
      <c r="O4123">
        <f t="shared" si="1089"/>
        <v>-15.482538951540846</v>
      </c>
      <c r="P4123">
        <f t="shared" si="1090"/>
        <v>0</v>
      </c>
      <c r="Q4123">
        <f t="shared" si="1091"/>
        <v>0</v>
      </c>
      <c r="R4123">
        <f t="shared" si="1092"/>
        <v>2070.7533333333336</v>
      </c>
      <c r="S4123">
        <f t="shared" si="1094"/>
        <v>2074.9033333333332</v>
      </c>
      <c r="T4123">
        <f t="shared" si="1095"/>
        <v>22.11333333333323</v>
      </c>
      <c r="U4123">
        <f t="shared" si="1096"/>
        <v>4.4226666666666459</v>
      </c>
      <c r="V4123">
        <f t="shared" si="1097"/>
        <v>-62.55652698220765</v>
      </c>
      <c r="W4123">
        <f t="shared" si="1098"/>
        <v>-4.0822675456652746E-2</v>
      </c>
      <c r="X4123">
        <f t="shared" si="1099"/>
        <v>2098.12</v>
      </c>
      <c r="Y4123">
        <f t="shared" si="1100"/>
        <v>2050.37</v>
      </c>
      <c r="Z4123">
        <f t="shared" si="1101"/>
        <v>43.664921465968398</v>
      </c>
      <c r="AA4123">
        <f t="shared" si="1104"/>
        <v>25.088656398165178</v>
      </c>
      <c r="AB4123">
        <f t="shared" si="1102"/>
        <v>0</v>
      </c>
      <c r="AC4123">
        <f t="shared" si="1103"/>
        <v>-1.3436018348222944E-3</v>
      </c>
    </row>
    <row r="4124" spans="1:29" x14ac:dyDescent="0.3">
      <c r="A4124" s="2">
        <v>42541</v>
      </c>
      <c r="B4124">
        <v>2075.58</v>
      </c>
      <c r="C4124">
        <v>2100.66</v>
      </c>
      <c r="D4124">
        <v>2075.58</v>
      </c>
      <c r="E4124">
        <v>2083.25</v>
      </c>
      <c r="F4124">
        <v>3467440000</v>
      </c>
      <c r="G4124">
        <v>20.694974032305709</v>
      </c>
      <c r="H4124">
        <v>-4.3850259676942187</v>
      </c>
      <c r="I4124">
        <v>159.76136790679871</v>
      </c>
      <c r="J4124">
        <v>65.380791409823289</v>
      </c>
      <c r="K4124">
        <v>37.880000000000003</v>
      </c>
      <c r="L4124">
        <f t="shared" si="1093"/>
        <v>2079.9650259676941</v>
      </c>
      <c r="N4124">
        <f t="shared" si="1088"/>
        <v>20.694974032305709</v>
      </c>
      <c r="O4124">
        <f t="shared" si="1089"/>
        <v>-4.3850259676942187</v>
      </c>
      <c r="P4124">
        <f t="shared" si="1090"/>
        <v>0</v>
      </c>
      <c r="Q4124">
        <f t="shared" si="1091"/>
        <v>0</v>
      </c>
      <c r="R4124">
        <f t="shared" si="1092"/>
        <v>2086.4966666666664</v>
      </c>
      <c r="S4124">
        <f t="shared" si="1094"/>
        <v>2075.16</v>
      </c>
      <c r="T4124">
        <f t="shared" si="1095"/>
        <v>23.653333333333194</v>
      </c>
      <c r="U4124">
        <f t="shared" si="1096"/>
        <v>4.7306666666666386</v>
      </c>
      <c r="V4124">
        <f t="shared" si="1097"/>
        <v>159.76136790680178</v>
      </c>
      <c r="W4124">
        <f t="shared" si="1098"/>
        <v>3.0695446184836328E-12</v>
      </c>
      <c r="X4124">
        <f t="shared" si="1099"/>
        <v>2100.66</v>
      </c>
      <c r="Y4124">
        <f t="shared" si="1100"/>
        <v>2050.37</v>
      </c>
      <c r="Z4124">
        <f t="shared" si="1101"/>
        <v>65.380791409823289</v>
      </c>
      <c r="AA4124">
        <f t="shared" si="1104"/>
        <v>37.879711330165513</v>
      </c>
      <c r="AB4124">
        <f t="shared" si="1102"/>
        <v>0</v>
      </c>
      <c r="AC4124">
        <f t="shared" si="1103"/>
        <v>-2.8866983448949668E-4</v>
      </c>
    </row>
    <row r="4125" spans="1:29" x14ac:dyDescent="0.3">
      <c r="A4125" s="2">
        <v>42542</v>
      </c>
      <c r="B4125">
        <v>2085.19</v>
      </c>
      <c r="C4125">
        <v>2093.66</v>
      </c>
      <c r="D4125">
        <v>2083.02</v>
      </c>
      <c r="E4125">
        <v>2088.9</v>
      </c>
      <c r="F4125">
        <v>3232880000</v>
      </c>
      <c r="G4125">
        <v>10.71664935487024</v>
      </c>
      <c r="H4125">
        <v>7.664935487036928E-2</v>
      </c>
      <c r="I4125">
        <v>92.376628386597304</v>
      </c>
      <c r="J4125">
        <v>76.61562934977178</v>
      </c>
      <c r="K4125">
        <v>49.23</v>
      </c>
      <c r="L4125">
        <f t="shared" si="1093"/>
        <v>2082.9433506451296</v>
      </c>
      <c r="N4125">
        <f t="shared" si="1088"/>
        <v>10.716649354870242</v>
      </c>
      <c r="O4125">
        <f t="shared" si="1089"/>
        <v>7.664935487036928E-2</v>
      </c>
      <c r="P4125">
        <f t="shared" si="1090"/>
        <v>0</v>
      </c>
      <c r="Q4125">
        <f t="shared" si="1091"/>
        <v>0</v>
      </c>
      <c r="R4125">
        <f t="shared" si="1092"/>
        <v>2088.5266666666666</v>
      </c>
      <c r="S4125">
        <f t="shared" si="1094"/>
        <v>2078.1506666666664</v>
      </c>
      <c r="T4125">
        <f t="shared" si="1095"/>
        <v>37.443999999999505</v>
      </c>
      <c r="U4125">
        <f t="shared" si="1096"/>
        <v>7.4887999999999009</v>
      </c>
      <c r="V4125">
        <f t="shared" si="1097"/>
        <v>92.369048890791063</v>
      </c>
      <c r="W4125">
        <f t="shared" si="1098"/>
        <v>-7.5794958062402884E-3</v>
      </c>
      <c r="X4125">
        <f t="shared" si="1099"/>
        <v>2100.66</v>
      </c>
      <c r="Y4125">
        <f t="shared" si="1100"/>
        <v>2050.37</v>
      </c>
      <c r="Z4125">
        <f t="shared" si="1101"/>
        <v>76.61562934977178</v>
      </c>
      <c r="AA4125">
        <f t="shared" si="1104"/>
        <v>49.227637908711472</v>
      </c>
      <c r="AB4125">
        <f t="shared" si="1102"/>
        <v>0</v>
      </c>
      <c r="AC4125">
        <f t="shared" si="1103"/>
        <v>-2.3620912885249368E-3</v>
      </c>
    </row>
    <row r="4126" spans="1:29" x14ac:dyDescent="0.3">
      <c r="A4126" s="2">
        <v>42543</v>
      </c>
      <c r="B4126">
        <v>2089.75</v>
      </c>
      <c r="C4126">
        <v>2099.71</v>
      </c>
      <c r="D4126">
        <v>2084.36</v>
      </c>
      <c r="E4126">
        <v>2085.4499999999998</v>
      </c>
      <c r="F4126">
        <v>3168160000</v>
      </c>
      <c r="G4126">
        <v>15.931099569913391</v>
      </c>
      <c r="H4126">
        <v>0.58109956991347644</v>
      </c>
      <c r="I4126">
        <v>67.361851118890783</v>
      </c>
      <c r="J4126">
        <v>69.755418572280675</v>
      </c>
      <c r="K4126">
        <v>60.41</v>
      </c>
      <c r="L4126">
        <f t="shared" si="1093"/>
        <v>2083.7789004300867</v>
      </c>
      <c r="N4126">
        <f t="shared" si="1088"/>
        <v>15.931099569913385</v>
      </c>
      <c r="O4126">
        <f t="shared" si="1089"/>
        <v>0.58109956991347644</v>
      </c>
      <c r="P4126">
        <f t="shared" si="1090"/>
        <v>0</v>
      </c>
      <c r="Q4126">
        <f t="shared" si="1091"/>
        <v>0</v>
      </c>
      <c r="R4126">
        <f t="shared" si="1092"/>
        <v>2089.8399999999997</v>
      </c>
      <c r="S4126">
        <f t="shared" si="1094"/>
        <v>2080.9886666666666</v>
      </c>
      <c r="T4126">
        <f t="shared" si="1095"/>
        <v>43.794666666666217</v>
      </c>
      <c r="U4126">
        <f t="shared" si="1096"/>
        <v>8.7589333333332426</v>
      </c>
      <c r="V4126">
        <f t="shared" si="1097"/>
        <v>67.369948649250674</v>
      </c>
      <c r="W4126">
        <f t="shared" si="1098"/>
        <v>8.0975303598904702E-3</v>
      </c>
      <c r="X4126">
        <f t="shared" si="1099"/>
        <v>2100.66</v>
      </c>
      <c r="Y4126">
        <f t="shared" si="1100"/>
        <v>2050.37</v>
      </c>
      <c r="Z4126">
        <f t="shared" si="1101"/>
        <v>69.755418572280675</v>
      </c>
      <c r="AA4126">
        <f t="shared" si="1104"/>
        <v>60.414433240649828</v>
      </c>
      <c r="AB4126">
        <f t="shared" si="1102"/>
        <v>0</v>
      </c>
      <c r="AC4126">
        <f t="shared" si="1103"/>
        <v>4.4332406498313048E-3</v>
      </c>
    </row>
    <row r="4127" spans="1:29" x14ac:dyDescent="0.3">
      <c r="A4127" s="2">
        <v>42544</v>
      </c>
      <c r="B4127">
        <v>2092.8000000000002</v>
      </c>
      <c r="C4127">
        <v>2113.3200000000002</v>
      </c>
      <c r="D4127">
        <v>2092.8000000000002</v>
      </c>
      <c r="E4127">
        <v>2113.3200000000002</v>
      </c>
      <c r="F4127">
        <v>3297940000</v>
      </c>
      <c r="G4127">
        <v>19.694066379941891</v>
      </c>
      <c r="H4127">
        <v>-0.82593362005809468</v>
      </c>
      <c r="I4127">
        <v>153.6628945801065</v>
      </c>
      <c r="J4127">
        <v>100</v>
      </c>
      <c r="K4127">
        <v>71.08</v>
      </c>
      <c r="L4127">
        <f t="shared" si="1093"/>
        <v>2093.6259336200583</v>
      </c>
      <c r="N4127">
        <f t="shared" si="1088"/>
        <v>19.694066379941887</v>
      </c>
      <c r="O4127">
        <f t="shared" si="1089"/>
        <v>-0.82593362005809468</v>
      </c>
      <c r="P4127">
        <f t="shared" si="1090"/>
        <v>0</v>
      </c>
      <c r="Q4127">
        <f t="shared" si="1091"/>
        <v>0</v>
      </c>
      <c r="R4127">
        <f t="shared" si="1092"/>
        <v>2106.48</v>
      </c>
      <c r="S4127">
        <f t="shared" si="1094"/>
        <v>2088.4193333333333</v>
      </c>
      <c r="T4127">
        <f t="shared" si="1095"/>
        <v>39.177333333333081</v>
      </c>
      <c r="U4127">
        <f t="shared" si="1096"/>
        <v>7.8354666666666164</v>
      </c>
      <c r="V4127">
        <f t="shared" si="1097"/>
        <v>153.66595196769273</v>
      </c>
      <c r="W4127">
        <f t="shared" si="1098"/>
        <v>3.0573875862387467E-3</v>
      </c>
      <c r="X4127">
        <f t="shared" si="1099"/>
        <v>2113.3200000000002</v>
      </c>
      <c r="Y4127">
        <f t="shared" si="1100"/>
        <v>2062.84</v>
      </c>
      <c r="Z4127">
        <f t="shared" si="1101"/>
        <v>100</v>
      </c>
      <c r="AA4127">
        <f t="shared" si="1104"/>
        <v>71.083352159568818</v>
      </c>
      <c r="AB4127">
        <f t="shared" si="1102"/>
        <v>0</v>
      </c>
      <c r="AC4127">
        <f t="shared" si="1103"/>
        <v>3.3521595688199568E-3</v>
      </c>
    </row>
    <row r="4128" spans="1:29" x14ac:dyDescent="0.3">
      <c r="A4128" s="2">
        <v>42545</v>
      </c>
      <c r="B4128">
        <v>2103.81</v>
      </c>
      <c r="C4128">
        <v>2103.81</v>
      </c>
      <c r="D4128">
        <v>2032.57</v>
      </c>
      <c r="E4128">
        <v>2037.41</v>
      </c>
      <c r="F4128">
        <v>7597450000</v>
      </c>
      <c r="G4128">
        <v>28.922710919960991</v>
      </c>
      <c r="H4128">
        <v>-42.317289080039018</v>
      </c>
      <c r="I4128">
        <v>-166.59705233009211</v>
      </c>
      <c r="J4128">
        <v>5.9938080495357671</v>
      </c>
      <c r="K4128">
        <v>63.55</v>
      </c>
      <c r="L4128">
        <f t="shared" si="1093"/>
        <v>2074.887289080039</v>
      </c>
      <c r="N4128">
        <f t="shared" si="1088"/>
        <v>28.922710919960991</v>
      </c>
      <c r="O4128">
        <f t="shared" si="1089"/>
        <v>-42.317289080039018</v>
      </c>
      <c r="P4128">
        <f t="shared" si="1090"/>
        <v>0</v>
      </c>
      <c r="Q4128">
        <f t="shared" si="1091"/>
        <v>0</v>
      </c>
      <c r="R4128">
        <f t="shared" si="1092"/>
        <v>2057.9299999999998</v>
      </c>
      <c r="S4128">
        <f t="shared" si="1094"/>
        <v>2085.8546666666666</v>
      </c>
      <c r="T4128">
        <f t="shared" si="1095"/>
        <v>55.849333333333107</v>
      </c>
      <c r="U4128">
        <f t="shared" si="1096"/>
        <v>11.169866666666621</v>
      </c>
      <c r="V4128">
        <f t="shared" si="1097"/>
        <v>-166.66666666666802</v>
      </c>
      <c r="W4128">
        <f t="shared" si="1098"/>
        <v>-6.9614336575909874E-2</v>
      </c>
      <c r="X4128">
        <f t="shared" si="1099"/>
        <v>2113.3200000000002</v>
      </c>
      <c r="Y4128">
        <f t="shared" si="1100"/>
        <v>2032.57</v>
      </c>
      <c r="Z4128">
        <f t="shared" si="1101"/>
        <v>5.9938080495357671</v>
      </c>
      <c r="AA4128">
        <f t="shared" si="1104"/>
        <v>63.549129476282303</v>
      </c>
      <c r="AB4128">
        <f t="shared" si="1102"/>
        <v>0</v>
      </c>
      <c r="AC4128">
        <f t="shared" si="1103"/>
        <v>-8.7052371769402725E-4</v>
      </c>
    </row>
    <row r="4129" spans="1:29" x14ac:dyDescent="0.3">
      <c r="A4129" s="2">
        <v>42548</v>
      </c>
      <c r="B4129">
        <v>2031.45</v>
      </c>
      <c r="C4129">
        <v>2031.45</v>
      </c>
      <c r="D4129">
        <v>1991.68</v>
      </c>
      <c r="E4129">
        <v>2000.54</v>
      </c>
      <c r="F4129">
        <v>5431220000</v>
      </c>
      <c r="G4129">
        <v>-18.654859386692578</v>
      </c>
      <c r="H4129">
        <v>-58.42485938669256</v>
      </c>
      <c r="I4129">
        <v>-139.33600483556859</v>
      </c>
      <c r="J4129">
        <v>7.2837882275566361</v>
      </c>
      <c r="K4129">
        <v>51.93</v>
      </c>
      <c r="L4129">
        <f t="shared" si="1093"/>
        <v>2050.1048593866926</v>
      </c>
      <c r="N4129">
        <f t="shared" si="1088"/>
        <v>-18.654859386692578</v>
      </c>
      <c r="O4129">
        <f t="shared" si="1089"/>
        <v>-58.42485938669256</v>
      </c>
      <c r="P4129">
        <f t="shared" si="1090"/>
        <v>0</v>
      </c>
      <c r="Q4129">
        <f t="shared" si="1091"/>
        <v>0</v>
      </c>
      <c r="R4129">
        <f t="shared" si="1092"/>
        <v>2007.89</v>
      </c>
      <c r="S4129">
        <f t="shared" si="1094"/>
        <v>2070.1333333333332</v>
      </c>
      <c r="T4129">
        <f t="shared" si="1095"/>
        <v>148.8933333333332</v>
      </c>
      <c r="U4129">
        <f t="shared" si="1096"/>
        <v>29.778666666666641</v>
      </c>
      <c r="V4129">
        <f t="shared" si="1097"/>
        <v>-139.34658666905429</v>
      </c>
      <c r="W4129">
        <f t="shared" si="1098"/>
        <v>-1.0581833485701964E-2</v>
      </c>
      <c r="X4129">
        <f t="shared" si="1099"/>
        <v>2113.3200000000002</v>
      </c>
      <c r="Y4129">
        <f t="shared" si="1100"/>
        <v>1991.68</v>
      </c>
      <c r="Z4129">
        <f t="shared" si="1101"/>
        <v>7.2837882275566361</v>
      </c>
      <c r="AA4129">
        <f t="shared" si="1104"/>
        <v>51.929728839828975</v>
      </c>
      <c r="AB4129">
        <f t="shared" si="1102"/>
        <v>0</v>
      </c>
      <c r="AC4129">
        <f t="shared" si="1103"/>
        <v>-2.711601710245759E-4</v>
      </c>
    </row>
    <row r="4130" spans="1:29" x14ac:dyDescent="0.3">
      <c r="A4130" s="2">
        <v>42549</v>
      </c>
      <c r="B4130">
        <v>2006.67</v>
      </c>
      <c r="C4130">
        <v>2036.09</v>
      </c>
      <c r="D4130">
        <v>2006.67</v>
      </c>
      <c r="E4130">
        <v>2036.09</v>
      </c>
      <c r="F4130">
        <v>4385810000</v>
      </c>
      <c r="G4130">
        <v>-9.3432395911283947</v>
      </c>
      <c r="H4130">
        <v>-38.76323959112824</v>
      </c>
      <c r="I4130">
        <v>-64.44439883139313</v>
      </c>
      <c r="J4130">
        <v>36.50937191713237</v>
      </c>
      <c r="K4130">
        <v>43.91</v>
      </c>
      <c r="L4130">
        <f t="shared" si="1093"/>
        <v>2045.4332395911283</v>
      </c>
      <c r="N4130">
        <f t="shared" si="1088"/>
        <v>-9.3432395911283947</v>
      </c>
      <c r="O4130">
        <f t="shared" si="1089"/>
        <v>-38.76323959112824</v>
      </c>
      <c r="P4130">
        <f t="shared" si="1090"/>
        <v>0</v>
      </c>
      <c r="Q4130">
        <f t="shared" si="1091"/>
        <v>0</v>
      </c>
      <c r="R4130">
        <f t="shared" si="1092"/>
        <v>2026.2833333333335</v>
      </c>
      <c r="S4130">
        <f t="shared" si="1094"/>
        <v>2057.6846666666665</v>
      </c>
      <c r="T4130">
        <f t="shared" si="1095"/>
        <v>162.39199999999937</v>
      </c>
      <c r="U4130">
        <f t="shared" si="1096"/>
        <v>32.478399999999873</v>
      </c>
      <c r="V4130">
        <f t="shared" si="1097"/>
        <v>-64.455829789097038</v>
      </c>
      <c r="W4130">
        <f t="shared" si="1098"/>
        <v>-1.1430957703908007E-2</v>
      </c>
      <c r="X4130">
        <f t="shared" si="1099"/>
        <v>2113.3200000000002</v>
      </c>
      <c r="Y4130">
        <f t="shared" si="1100"/>
        <v>1991.68</v>
      </c>
      <c r="Z4130">
        <f t="shared" si="1101"/>
        <v>36.50937191713237</v>
      </c>
      <c r="AA4130">
        <f t="shared" si="1104"/>
        <v>43.908477353301095</v>
      </c>
      <c r="AB4130">
        <f t="shared" si="1102"/>
        <v>0</v>
      </c>
      <c r="AC4130">
        <f t="shared" si="1103"/>
        <v>-1.5226466989020082E-3</v>
      </c>
    </row>
    <row r="4131" spans="1:29" x14ac:dyDescent="0.3">
      <c r="A4131" s="2">
        <v>42550</v>
      </c>
      <c r="B4131">
        <v>2042.69</v>
      </c>
      <c r="C4131">
        <v>2073.13</v>
      </c>
      <c r="D4131">
        <v>2042.69</v>
      </c>
      <c r="E4131">
        <v>2070.77</v>
      </c>
      <c r="F4131">
        <v>4241740000</v>
      </c>
      <c r="G4131">
        <v>19.251173605914119</v>
      </c>
      <c r="H4131">
        <v>-11.18882639408594</v>
      </c>
      <c r="I4131">
        <v>23.85026060231662</v>
      </c>
      <c r="J4131">
        <v>65.019730351857817</v>
      </c>
      <c r="K4131">
        <v>42.96</v>
      </c>
      <c r="L4131">
        <f t="shared" si="1093"/>
        <v>2053.878826394086</v>
      </c>
      <c r="N4131">
        <f t="shared" si="1088"/>
        <v>19.251173605914119</v>
      </c>
      <c r="O4131">
        <f t="shared" si="1089"/>
        <v>-11.188826394085936</v>
      </c>
      <c r="P4131">
        <f t="shared" si="1090"/>
        <v>0</v>
      </c>
      <c r="Q4131">
        <f t="shared" si="1091"/>
        <v>0</v>
      </c>
      <c r="R4131">
        <f t="shared" si="1092"/>
        <v>2062.1966666666667</v>
      </c>
      <c r="S4131">
        <f t="shared" si="1094"/>
        <v>2052.1559999999999</v>
      </c>
      <c r="T4131">
        <f t="shared" si="1095"/>
        <v>140.27733333333299</v>
      </c>
      <c r="U4131">
        <f t="shared" si="1096"/>
        <v>28.055466666666597</v>
      </c>
      <c r="V4131">
        <f t="shared" si="1097"/>
        <v>23.859085494132557</v>
      </c>
      <c r="W4131">
        <f t="shared" si="1098"/>
        <v>8.8248918159372636E-3</v>
      </c>
      <c r="X4131">
        <f t="shared" si="1099"/>
        <v>2113.3200000000002</v>
      </c>
      <c r="Y4131">
        <f t="shared" si="1100"/>
        <v>1991.68</v>
      </c>
      <c r="Z4131">
        <f t="shared" si="1101"/>
        <v>65.019730351857817</v>
      </c>
      <c r="AA4131">
        <f t="shared" si="1104"/>
        <v>42.961339709216517</v>
      </c>
      <c r="AB4131">
        <f t="shared" si="1102"/>
        <v>0</v>
      </c>
      <c r="AC4131">
        <f t="shared" si="1103"/>
        <v>1.3397092165163826E-3</v>
      </c>
    </row>
    <row r="4132" spans="1:29" x14ac:dyDescent="0.3">
      <c r="A4132" s="2">
        <v>42551</v>
      </c>
      <c r="B4132">
        <v>2073.17</v>
      </c>
      <c r="C4132">
        <v>2098.94</v>
      </c>
      <c r="D4132">
        <v>2070</v>
      </c>
      <c r="E4132">
        <v>2098.86</v>
      </c>
      <c r="F4132">
        <v>4622820000</v>
      </c>
      <c r="G4132">
        <v>30.0674490706092</v>
      </c>
      <c r="H4132">
        <v>1.127449070609146</v>
      </c>
      <c r="I4132">
        <v>106.8602394189311</v>
      </c>
      <c r="J4132">
        <v>95.585481137965033</v>
      </c>
      <c r="K4132">
        <v>42.08</v>
      </c>
      <c r="L4132">
        <f t="shared" si="1093"/>
        <v>2068.8725509293909</v>
      </c>
      <c r="N4132">
        <f t="shared" si="1088"/>
        <v>30.0674490706092</v>
      </c>
      <c r="O4132">
        <f t="shared" si="1089"/>
        <v>1.1274490706091456</v>
      </c>
      <c r="P4132">
        <f t="shared" si="1090"/>
        <v>0</v>
      </c>
      <c r="Q4132">
        <f t="shared" si="1091"/>
        <v>0</v>
      </c>
      <c r="R4132">
        <f t="shared" si="1092"/>
        <v>2089.2666666666669</v>
      </c>
      <c r="S4132">
        <f t="shared" si="1094"/>
        <v>2048.7133333333336</v>
      </c>
      <c r="T4132">
        <f t="shared" si="1095"/>
        <v>126.50666666666621</v>
      </c>
      <c r="U4132">
        <f t="shared" si="1096"/>
        <v>25.30133333333324</v>
      </c>
      <c r="V4132">
        <f t="shared" si="1097"/>
        <v>106.85427206295699</v>
      </c>
      <c r="W4132">
        <f t="shared" si="1098"/>
        <v>-5.9673559741071358E-3</v>
      </c>
      <c r="X4132">
        <f t="shared" si="1099"/>
        <v>2103.81</v>
      </c>
      <c r="Y4132">
        <f t="shared" si="1100"/>
        <v>1991.68</v>
      </c>
      <c r="Z4132">
        <f t="shared" si="1101"/>
        <v>95.585481137965033</v>
      </c>
      <c r="AA4132">
        <f t="shared" si="1104"/>
        <v>42.078435936809527</v>
      </c>
      <c r="AB4132">
        <f t="shared" si="1102"/>
        <v>0</v>
      </c>
      <c r="AC4132">
        <f t="shared" si="1103"/>
        <v>-1.5640631904716429E-3</v>
      </c>
    </row>
    <row r="4133" spans="1:29" x14ac:dyDescent="0.3">
      <c r="A4133" s="2">
        <v>42552</v>
      </c>
      <c r="B4133">
        <v>2099.34</v>
      </c>
      <c r="C4133">
        <v>2108.71</v>
      </c>
      <c r="D4133">
        <v>2097.9</v>
      </c>
      <c r="E4133">
        <v>2102.9499999999998</v>
      </c>
      <c r="F4133">
        <v>3458890000</v>
      </c>
      <c r="G4133">
        <v>28.478299380406039</v>
      </c>
      <c r="H4133">
        <v>17.668299380406101</v>
      </c>
      <c r="I4133">
        <v>93.058827546177881</v>
      </c>
      <c r="J4133">
        <v>95.078185080748327</v>
      </c>
      <c r="K4133">
        <v>59.9</v>
      </c>
      <c r="L4133">
        <f t="shared" si="1093"/>
        <v>2080.231700619594</v>
      </c>
      <c r="N4133">
        <f t="shared" si="1088"/>
        <v>28.478299380406042</v>
      </c>
      <c r="O4133">
        <f t="shared" si="1089"/>
        <v>17.668299380406097</v>
      </c>
      <c r="P4133">
        <f t="shared" si="1090"/>
        <v>0</v>
      </c>
      <c r="Q4133">
        <f t="shared" si="1091"/>
        <v>0</v>
      </c>
      <c r="R4133">
        <f t="shared" si="1092"/>
        <v>2103.186666666667</v>
      </c>
      <c r="S4133">
        <f t="shared" si="1094"/>
        <v>2057.7646666666669</v>
      </c>
      <c r="T4133">
        <f t="shared" si="1095"/>
        <v>162.71199999999999</v>
      </c>
      <c r="U4133">
        <f t="shared" si="1096"/>
        <v>32.542400000000001</v>
      </c>
      <c r="V4133">
        <f t="shared" si="1097"/>
        <v>93.051936345608652</v>
      </c>
      <c r="W4133">
        <f t="shared" si="1098"/>
        <v>-6.8912005692283174E-3</v>
      </c>
      <c r="X4133">
        <f t="shared" si="1099"/>
        <v>2108.71</v>
      </c>
      <c r="Y4133">
        <f t="shared" si="1100"/>
        <v>1991.68</v>
      </c>
      <c r="Z4133">
        <f t="shared" si="1101"/>
        <v>95.078185080748327</v>
      </c>
      <c r="AA4133">
        <f t="shared" si="1104"/>
        <v>59.895311343052036</v>
      </c>
      <c r="AB4133">
        <f t="shared" si="1102"/>
        <v>0</v>
      </c>
      <c r="AC4133">
        <f t="shared" si="1103"/>
        <v>-4.6886569479624995E-3</v>
      </c>
    </row>
    <row r="4134" spans="1:29" x14ac:dyDescent="0.3">
      <c r="A4134" s="2">
        <v>42556</v>
      </c>
      <c r="B4134">
        <v>2095.0500000000002</v>
      </c>
      <c r="C4134">
        <v>2095.0500000000002</v>
      </c>
      <c r="D4134">
        <v>2080.86</v>
      </c>
      <c r="E4134">
        <v>2088.5500000000002</v>
      </c>
      <c r="F4134">
        <v>3658380000</v>
      </c>
      <c r="G4134">
        <v>12.045532920270491</v>
      </c>
      <c r="H4134">
        <v>-2.1444670797295662</v>
      </c>
      <c r="I4134">
        <v>40.384687629136238</v>
      </c>
      <c r="J4134">
        <v>80.243041944335687</v>
      </c>
      <c r="K4134">
        <v>74.489999999999995</v>
      </c>
      <c r="L4134">
        <f t="shared" si="1093"/>
        <v>2083.0044670797297</v>
      </c>
      <c r="N4134">
        <f t="shared" si="1088"/>
        <v>12.045532920270489</v>
      </c>
      <c r="O4134">
        <f t="shared" si="1089"/>
        <v>-2.1444670797295657</v>
      </c>
      <c r="P4134">
        <f t="shared" si="1090"/>
        <v>0</v>
      </c>
      <c r="Q4134">
        <f t="shared" si="1091"/>
        <v>0</v>
      </c>
      <c r="R4134">
        <f t="shared" si="1092"/>
        <v>2088.1533333333332</v>
      </c>
      <c r="S4134">
        <f t="shared" si="1094"/>
        <v>2073.8173333333334</v>
      </c>
      <c r="T4134">
        <f t="shared" si="1095"/>
        <v>118.30933333333337</v>
      </c>
      <c r="U4134">
        <f t="shared" si="1096"/>
        <v>23.661866666666675</v>
      </c>
      <c r="V4134">
        <f t="shared" si="1097"/>
        <v>40.39129062795773</v>
      </c>
      <c r="W4134">
        <f t="shared" si="1098"/>
        <v>6.6029988214921786E-3</v>
      </c>
      <c r="X4134">
        <f t="shared" si="1099"/>
        <v>2108.71</v>
      </c>
      <c r="Y4134">
        <f t="shared" si="1100"/>
        <v>2006.67</v>
      </c>
      <c r="Z4134">
        <f t="shared" si="1101"/>
        <v>80.243041944335687</v>
      </c>
      <c r="AA4134">
        <f t="shared" si="1104"/>
        <v>74.487162086407835</v>
      </c>
      <c r="AB4134">
        <f t="shared" si="1102"/>
        <v>0</v>
      </c>
      <c r="AC4134">
        <f t="shared" si="1103"/>
        <v>-2.8379135921596799E-3</v>
      </c>
    </row>
    <row r="4135" spans="1:29" x14ac:dyDescent="0.3">
      <c r="A4135" s="2">
        <v>42557</v>
      </c>
      <c r="B4135">
        <v>2084.4299999999998</v>
      </c>
      <c r="C4135">
        <v>2100.7199999999998</v>
      </c>
      <c r="D4135">
        <v>2074.02</v>
      </c>
      <c r="E4135">
        <v>2099.73</v>
      </c>
      <c r="F4135">
        <v>3909380000</v>
      </c>
      <c r="G4135">
        <v>12.14035528017985</v>
      </c>
      <c r="H4135">
        <v>-14.559644719819969</v>
      </c>
      <c r="I4135">
        <v>31.292241146253591</v>
      </c>
      <c r="J4135">
        <v>86.398061193577675</v>
      </c>
      <c r="K4135">
        <v>84.46</v>
      </c>
      <c r="L4135">
        <f t="shared" si="1093"/>
        <v>2088.57964471982</v>
      </c>
      <c r="N4135">
        <f t="shared" si="1088"/>
        <v>12.140355280179847</v>
      </c>
      <c r="O4135">
        <f t="shared" si="1089"/>
        <v>-14.559644719819971</v>
      </c>
      <c r="P4135">
        <f t="shared" si="1090"/>
        <v>0</v>
      </c>
      <c r="Q4135">
        <f t="shared" si="1091"/>
        <v>0</v>
      </c>
      <c r="R4135">
        <f t="shared" si="1092"/>
        <v>2091.4899999999998</v>
      </c>
      <c r="S4135">
        <f t="shared" si="1094"/>
        <v>2086.8586666666665</v>
      </c>
      <c r="T4135">
        <f t="shared" si="1095"/>
        <v>49.324000000000524</v>
      </c>
      <c r="U4135">
        <f t="shared" si="1096"/>
        <v>9.8648000000001055</v>
      </c>
      <c r="V4135">
        <f t="shared" si="1097"/>
        <v>31.298714171148664</v>
      </c>
      <c r="W4135">
        <f t="shared" si="1098"/>
        <v>6.473024895072399E-3</v>
      </c>
      <c r="X4135">
        <f t="shared" si="1099"/>
        <v>2108.71</v>
      </c>
      <c r="Y4135">
        <f t="shared" si="1100"/>
        <v>2042.69</v>
      </c>
      <c r="Z4135">
        <f t="shared" si="1101"/>
        <v>86.398061193577675</v>
      </c>
      <c r="AA4135">
        <f t="shared" si="1104"/>
        <v>84.464899941696913</v>
      </c>
      <c r="AB4135">
        <f t="shared" si="1102"/>
        <v>0</v>
      </c>
      <c r="AC4135">
        <f t="shared" si="1103"/>
        <v>4.8999416969195408E-3</v>
      </c>
    </row>
    <row r="4136" spans="1:29" x14ac:dyDescent="0.3">
      <c r="A4136" s="2">
        <v>42558</v>
      </c>
      <c r="B4136">
        <v>2100.42</v>
      </c>
      <c r="C4136">
        <v>2109.08</v>
      </c>
      <c r="D4136">
        <v>2089.39</v>
      </c>
      <c r="E4136">
        <v>2097.9</v>
      </c>
      <c r="F4136">
        <v>3604550000</v>
      </c>
      <c r="G4136">
        <v>17.39357018678675</v>
      </c>
      <c r="H4136">
        <v>-2.2964298132133081</v>
      </c>
      <c r="I4136">
        <v>56.398336187913984</v>
      </c>
      <c r="J4136">
        <v>71.392016376663619</v>
      </c>
      <c r="K4136">
        <v>85.74</v>
      </c>
      <c r="L4136">
        <f t="shared" si="1093"/>
        <v>2091.6864298132132</v>
      </c>
      <c r="N4136">
        <f t="shared" si="1088"/>
        <v>17.393570186786746</v>
      </c>
      <c r="O4136">
        <f t="shared" si="1089"/>
        <v>-2.2964298132133081</v>
      </c>
      <c r="P4136">
        <f t="shared" si="1090"/>
        <v>0</v>
      </c>
      <c r="Q4136">
        <f t="shared" si="1091"/>
        <v>0</v>
      </c>
      <c r="R4136">
        <f t="shared" si="1092"/>
        <v>2098.7899999999995</v>
      </c>
      <c r="S4136">
        <f t="shared" si="1094"/>
        <v>2094.1773333333331</v>
      </c>
      <c r="T4136">
        <f t="shared" si="1095"/>
        <v>27.243999999999687</v>
      </c>
      <c r="U4136">
        <f t="shared" si="1096"/>
        <v>5.4487999999999372</v>
      </c>
      <c r="V4136">
        <f t="shared" si="1097"/>
        <v>56.436483466285921</v>
      </c>
      <c r="W4136">
        <f t="shared" si="1098"/>
        <v>3.8147278371937432E-2</v>
      </c>
      <c r="X4136">
        <f t="shared" si="1099"/>
        <v>2109.08</v>
      </c>
      <c r="Y4136">
        <f t="shared" si="1100"/>
        <v>2070</v>
      </c>
      <c r="Z4136">
        <f t="shared" si="1101"/>
        <v>71.392016376663619</v>
      </c>
      <c r="AA4136">
        <f t="shared" si="1104"/>
        <v>85.73935714665808</v>
      </c>
      <c r="AB4136">
        <f t="shared" si="1102"/>
        <v>0</v>
      </c>
      <c r="AC4136">
        <f t="shared" si="1103"/>
        <v>-6.4285334191538368E-4</v>
      </c>
    </row>
    <row r="4137" spans="1:29" x14ac:dyDescent="0.3">
      <c r="A4137" s="2">
        <v>42559</v>
      </c>
      <c r="B4137">
        <v>2106.9699999999998</v>
      </c>
      <c r="C4137">
        <v>2131.71</v>
      </c>
      <c r="D4137">
        <v>2106.9699999999998</v>
      </c>
      <c r="E4137">
        <v>2129.9</v>
      </c>
      <c r="F4137">
        <v>3607500000</v>
      </c>
      <c r="G4137">
        <v>27.285713457858041</v>
      </c>
      <c r="H4137">
        <v>2.5457134578578011</v>
      </c>
      <c r="I4137">
        <v>150.88635426686571</v>
      </c>
      <c r="J4137">
        <v>96.862541168313498</v>
      </c>
      <c r="K4137">
        <v>85.99</v>
      </c>
      <c r="L4137">
        <f t="shared" si="1093"/>
        <v>2104.424286542142</v>
      </c>
      <c r="N4137">
        <f t="shared" si="1088"/>
        <v>27.285713457858037</v>
      </c>
      <c r="O4137">
        <f t="shared" si="1089"/>
        <v>2.5457134578578007</v>
      </c>
      <c r="P4137">
        <f t="shared" si="1090"/>
        <v>0</v>
      </c>
      <c r="Q4137">
        <f t="shared" si="1091"/>
        <v>0</v>
      </c>
      <c r="R4137">
        <f t="shared" si="1092"/>
        <v>2122.86</v>
      </c>
      <c r="S4137">
        <f t="shared" si="1094"/>
        <v>2100.8959999999997</v>
      </c>
      <c r="T4137">
        <f t="shared" si="1095"/>
        <v>48.509333333334325</v>
      </c>
      <c r="U4137">
        <f t="shared" si="1096"/>
        <v>9.7018666666668647</v>
      </c>
      <c r="V4137">
        <f t="shared" si="1097"/>
        <v>150.92628222747479</v>
      </c>
      <c r="W4137">
        <f t="shared" si="1098"/>
        <v>3.9927960609077218E-2</v>
      </c>
      <c r="X4137">
        <f t="shared" si="1099"/>
        <v>2131.71</v>
      </c>
      <c r="Y4137">
        <f t="shared" si="1100"/>
        <v>2074.02</v>
      </c>
      <c r="Z4137">
        <f t="shared" si="1101"/>
        <v>96.862541168313498</v>
      </c>
      <c r="AA4137">
        <f t="shared" si="1104"/>
        <v>85.994769152727756</v>
      </c>
      <c r="AB4137">
        <f t="shared" si="1102"/>
        <v>0</v>
      </c>
      <c r="AC4137">
        <f t="shared" si="1103"/>
        <v>4.7691527277606838E-3</v>
      </c>
    </row>
    <row r="4138" spans="1:29" x14ac:dyDescent="0.3">
      <c r="A4138" s="2">
        <v>42562</v>
      </c>
      <c r="B4138">
        <v>2131.7199999999998</v>
      </c>
      <c r="C4138">
        <v>2143.16</v>
      </c>
      <c r="D4138">
        <v>2131.7199999999998</v>
      </c>
      <c r="E4138">
        <v>2137.16</v>
      </c>
      <c r="F4138">
        <v>3253340000</v>
      </c>
      <c r="G4138">
        <v>27.82380897190524</v>
      </c>
      <c r="H4138">
        <v>16.383808971905179</v>
      </c>
      <c r="I4138">
        <v>110.3000508981649</v>
      </c>
      <c r="J4138">
        <v>91.321955452704643</v>
      </c>
      <c r="K4138">
        <v>85.24</v>
      </c>
      <c r="L4138">
        <f t="shared" si="1093"/>
        <v>2115.3361910280946</v>
      </c>
      <c r="N4138">
        <f t="shared" si="1088"/>
        <v>27.823808971905237</v>
      </c>
      <c r="O4138">
        <f t="shared" si="1089"/>
        <v>16.383808971905182</v>
      </c>
      <c r="P4138">
        <f t="shared" si="1090"/>
        <v>0</v>
      </c>
      <c r="Q4138">
        <f t="shared" si="1091"/>
        <v>0</v>
      </c>
      <c r="R4138">
        <f t="shared" si="1092"/>
        <v>2137.3466666666664</v>
      </c>
      <c r="S4138">
        <f t="shared" si="1094"/>
        <v>2107.7280000000001</v>
      </c>
      <c r="T4138">
        <f t="shared" si="1095"/>
        <v>89.50133333333406</v>
      </c>
      <c r="U4138">
        <f t="shared" si="1096"/>
        <v>17.900266666666813</v>
      </c>
      <c r="V4138">
        <f t="shared" si="1097"/>
        <v>110.3099643456561</v>
      </c>
      <c r="W4138">
        <f t="shared" si="1098"/>
        <v>9.9134474912005999E-3</v>
      </c>
      <c r="X4138">
        <f t="shared" si="1099"/>
        <v>2143.16</v>
      </c>
      <c r="Y4138">
        <f t="shared" si="1100"/>
        <v>2074.02</v>
      </c>
      <c r="Z4138">
        <f t="shared" si="1101"/>
        <v>91.321955452704643</v>
      </c>
      <c r="AA4138">
        <f t="shared" si="1104"/>
        <v>85.243523227119027</v>
      </c>
      <c r="AB4138">
        <f t="shared" si="1102"/>
        <v>0</v>
      </c>
      <c r="AC4138">
        <f t="shared" si="1103"/>
        <v>3.5232271190324127E-3</v>
      </c>
    </row>
    <row r="4139" spans="1:29" x14ac:dyDescent="0.3">
      <c r="A4139" s="2">
        <v>42563</v>
      </c>
      <c r="B4139">
        <v>2139.5</v>
      </c>
      <c r="C4139">
        <v>2155.4</v>
      </c>
      <c r="D4139">
        <v>2139.5</v>
      </c>
      <c r="E4139">
        <v>2152.14</v>
      </c>
      <c r="F4139">
        <v>4097820000</v>
      </c>
      <c r="G4139">
        <v>27.7958726479369</v>
      </c>
      <c r="H4139">
        <v>11.895872647936811</v>
      </c>
      <c r="I4139">
        <v>97.985101418056416</v>
      </c>
      <c r="J4139">
        <v>95.994101744900206</v>
      </c>
      <c r="K4139">
        <v>88.39</v>
      </c>
      <c r="L4139">
        <f t="shared" si="1093"/>
        <v>2127.6041273520632</v>
      </c>
      <c r="N4139">
        <f t="shared" si="1088"/>
        <v>27.795872647936903</v>
      </c>
      <c r="O4139">
        <f t="shared" si="1089"/>
        <v>11.895872647936812</v>
      </c>
      <c r="P4139">
        <f t="shared" si="1090"/>
        <v>0</v>
      </c>
      <c r="Q4139">
        <f t="shared" si="1091"/>
        <v>0</v>
      </c>
      <c r="R4139">
        <f t="shared" si="1092"/>
        <v>2149.0133333333329</v>
      </c>
      <c r="S4139">
        <f t="shared" si="1094"/>
        <v>2119.8999999999996</v>
      </c>
      <c r="T4139">
        <f t="shared" si="1095"/>
        <v>99.040000000000418</v>
      </c>
      <c r="U4139">
        <f t="shared" si="1096"/>
        <v>19.808000000000085</v>
      </c>
      <c r="V4139">
        <f t="shared" si="1097"/>
        <v>97.985101418057027</v>
      </c>
      <c r="W4139">
        <f t="shared" si="1098"/>
        <v>6.1106675275368616E-13</v>
      </c>
      <c r="X4139">
        <f t="shared" si="1099"/>
        <v>2155.4</v>
      </c>
      <c r="Y4139">
        <f t="shared" si="1100"/>
        <v>2074.02</v>
      </c>
      <c r="Z4139">
        <f t="shared" si="1101"/>
        <v>95.994101744900206</v>
      </c>
      <c r="AA4139">
        <f t="shared" si="1104"/>
        <v>88.393735187231925</v>
      </c>
      <c r="AB4139">
        <f t="shared" si="1102"/>
        <v>0</v>
      </c>
      <c r="AC4139">
        <f t="shared" si="1103"/>
        <v>3.7351872319248969E-3</v>
      </c>
    </row>
    <row r="4140" spans="1:29" x14ac:dyDescent="0.3">
      <c r="A4140" s="2">
        <v>42564</v>
      </c>
      <c r="B4140">
        <v>2153.81</v>
      </c>
      <c r="C4140">
        <v>2156.4499999999998</v>
      </c>
      <c r="D4140">
        <v>2146.21</v>
      </c>
      <c r="E4140">
        <v>2152.4299999999998</v>
      </c>
      <c r="F4140">
        <v>3502320000</v>
      </c>
      <c r="G4140">
        <v>20.570581765291081</v>
      </c>
      <c r="H4140">
        <v>10.330581765291299</v>
      </c>
      <c r="I4140">
        <v>77.966324651406936</v>
      </c>
      <c r="J4140">
        <v>94.005368326871476</v>
      </c>
      <c r="K4140">
        <v>89.92</v>
      </c>
      <c r="L4140">
        <f t="shared" si="1093"/>
        <v>2135.8794182347087</v>
      </c>
      <c r="N4140">
        <f t="shared" si="1088"/>
        <v>20.570581765291081</v>
      </c>
      <c r="O4140">
        <f t="shared" si="1089"/>
        <v>10.330581765291299</v>
      </c>
      <c r="P4140">
        <f t="shared" si="1090"/>
        <v>0</v>
      </c>
      <c r="Q4140">
        <f t="shared" si="1091"/>
        <v>0</v>
      </c>
      <c r="R4140">
        <f t="shared" si="1092"/>
        <v>2151.6966666666667</v>
      </c>
      <c r="S4140">
        <f t="shared" si="1094"/>
        <v>2131.9413333333332</v>
      </c>
      <c r="T4140">
        <f t="shared" si="1095"/>
        <v>84.465333333333092</v>
      </c>
      <c r="U4140">
        <f t="shared" si="1096"/>
        <v>16.89306666666662</v>
      </c>
      <c r="V4140">
        <f t="shared" si="1097"/>
        <v>77.96229353791523</v>
      </c>
      <c r="W4140">
        <f t="shared" si="1098"/>
        <v>-4.0311134917061509E-3</v>
      </c>
      <c r="X4140">
        <f t="shared" si="1099"/>
        <v>2156.4499999999998</v>
      </c>
      <c r="Y4140">
        <f t="shared" si="1100"/>
        <v>2089.39</v>
      </c>
      <c r="Z4140">
        <f t="shared" si="1101"/>
        <v>94.005368326871476</v>
      </c>
      <c r="AA4140">
        <f t="shared" si="1104"/>
        <v>89.915196613890686</v>
      </c>
      <c r="AB4140">
        <f t="shared" si="1102"/>
        <v>0</v>
      </c>
      <c r="AC4140">
        <f t="shared" si="1103"/>
        <v>-4.8033861093159658E-3</v>
      </c>
    </row>
    <row r="4141" spans="1:29" x14ac:dyDescent="0.3">
      <c r="A4141" s="2">
        <v>42565</v>
      </c>
      <c r="B4141">
        <v>2157.88</v>
      </c>
      <c r="C4141">
        <v>2168.9899999999998</v>
      </c>
      <c r="D4141">
        <v>2157.88</v>
      </c>
      <c r="E4141">
        <v>2163.75</v>
      </c>
      <c r="F4141">
        <v>3465610000</v>
      </c>
      <c r="G4141">
        <v>23.820387843526991</v>
      </c>
      <c r="H4141">
        <v>12.710387843527309</v>
      </c>
      <c r="I4141">
        <v>105.09410571396531</v>
      </c>
      <c r="J4141">
        <v>91.551112544340882</v>
      </c>
      <c r="K4141">
        <v>93.95</v>
      </c>
      <c r="L4141">
        <f t="shared" si="1093"/>
        <v>2145.1696121564728</v>
      </c>
      <c r="N4141">
        <f t="shared" si="1088"/>
        <v>23.820387843526987</v>
      </c>
      <c r="O4141">
        <f t="shared" si="1089"/>
        <v>12.710387843527315</v>
      </c>
      <c r="P4141">
        <f t="shared" si="1090"/>
        <v>0</v>
      </c>
      <c r="Q4141">
        <f t="shared" si="1091"/>
        <v>0</v>
      </c>
      <c r="R4141">
        <f t="shared" si="1092"/>
        <v>2163.54</v>
      </c>
      <c r="S4141">
        <f t="shared" si="1094"/>
        <v>2144.891333333333</v>
      </c>
      <c r="T4141">
        <f t="shared" si="1095"/>
        <v>59.152000000000044</v>
      </c>
      <c r="U4141">
        <f t="shared" si="1096"/>
        <v>11.830400000000008</v>
      </c>
      <c r="V4141">
        <f t="shared" si="1097"/>
        <v>105.08896101944667</v>
      </c>
      <c r="W4141">
        <f t="shared" si="1098"/>
        <v>-5.1446945186341964E-3</v>
      </c>
      <c r="X4141">
        <f t="shared" si="1099"/>
        <v>2168.9899999999998</v>
      </c>
      <c r="Y4141">
        <f t="shared" si="1100"/>
        <v>2106.9699999999998</v>
      </c>
      <c r="Z4141">
        <f t="shared" si="1101"/>
        <v>91.551112544340882</v>
      </c>
      <c r="AA4141">
        <f t="shared" si="1104"/>
        <v>93.94701584742613</v>
      </c>
      <c r="AB4141">
        <f t="shared" si="1102"/>
        <v>0</v>
      </c>
      <c r="AC4141">
        <f t="shared" si="1103"/>
        <v>-2.9841525738731889E-3</v>
      </c>
    </row>
    <row r="4142" spans="1:29" x14ac:dyDescent="0.3">
      <c r="A4142" s="2">
        <v>42566</v>
      </c>
      <c r="B4142">
        <v>2165.13</v>
      </c>
      <c r="C4142">
        <v>2169.0500000000002</v>
      </c>
      <c r="D4142">
        <v>2155.79</v>
      </c>
      <c r="E4142">
        <v>2161.7399999999998</v>
      </c>
      <c r="F4142">
        <v>3122600000</v>
      </c>
      <c r="G4142">
        <v>18.356925229018088</v>
      </c>
      <c r="H4142">
        <v>5.0969252290178702</v>
      </c>
      <c r="I4142">
        <v>77.762207017827564</v>
      </c>
      <c r="J4142">
        <v>80.41789445486117</v>
      </c>
      <c r="K4142">
        <v>90.66</v>
      </c>
      <c r="L4142">
        <f t="shared" si="1093"/>
        <v>2150.6930747709821</v>
      </c>
      <c r="N4142">
        <f t="shared" si="1088"/>
        <v>18.356925229018088</v>
      </c>
      <c r="O4142">
        <f t="shared" si="1089"/>
        <v>5.0969252290178702</v>
      </c>
      <c r="P4142">
        <f t="shared" si="1090"/>
        <v>0</v>
      </c>
      <c r="Q4142">
        <f t="shared" si="1091"/>
        <v>0</v>
      </c>
      <c r="R4142">
        <f t="shared" si="1092"/>
        <v>2162.1933333333332</v>
      </c>
      <c r="S4142">
        <f t="shared" si="1094"/>
        <v>2152.7579999999994</v>
      </c>
      <c r="T4142">
        <f t="shared" si="1095"/>
        <v>40.434666666666544</v>
      </c>
      <c r="U4142">
        <f t="shared" si="1096"/>
        <v>8.0869333333333095</v>
      </c>
      <c r="V4142">
        <f t="shared" si="1097"/>
        <v>77.782540834051886</v>
      </c>
      <c r="W4142">
        <f t="shared" si="1098"/>
        <v>2.0333816224322732E-2</v>
      </c>
      <c r="X4142">
        <f t="shared" si="1099"/>
        <v>2169.0500000000002</v>
      </c>
      <c r="Y4142">
        <f t="shared" si="1100"/>
        <v>2131.7199999999998</v>
      </c>
      <c r="Z4142">
        <f t="shared" si="1101"/>
        <v>80.41789445486117</v>
      </c>
      <c r="AA4142">
        <f t="shared" si="1104"/>
        <v>90.658086504735664</v>
      </c>
      <c r="AB4142">
        <f t="shared" si="1102"/>
        <v>0</v>
      </c>
      <c r="AC4142">
        <f t="shared" si="1103"/>
        <v>-1.9134952643327097E-3</v>
      </c>
    </row>
    <row r="4143" spans="1:29" x14ac:dyDescent="0.3">
      <c r="A4143" s="2">
        <v>42569</v>
      </c>
      <c r="B4143">
        <v>2162.04</v>
      </c>
      <c r="C4143">
        <v>2168.35</v>
      </c>
      <c r="D4143">
        <v>2159.63</v>
      </c>
      <c r="E4143">
        <v>2166.89</v>
      </c>
      <c r="F4143">
        <v>3009310000</v>
      </c>
      <c r="G4143">
        <v>12.257950152678401</v>
      </c>
      <c r="H4143">
        <v>3.5379501526786039</v>
      </c>
      <c r="I4143">
        <v>70.206799859795794</v>
      </c>
      <c r="J4143">
        <v>92.690355329948233</v>
      </c>
      <c r="K4143">
        <v>90.93</v>
      </c>
      <c r="L4143">
        <f t="shared" si="1093"/>
        <v>2156.0920498473215</v>
      </c>
      <c r="N4143">
        <f t="shared" si="1088"/>
        <v>12.257950152678404</v>
      </c>
      <c r="O4143">
        <f t="shared" si="1089"/>
        <v>3.5379501526786044</v>
      </c>
      <c r="P4143">
        <f t="shared" si="1090"/>
        <v>0</v>
      </c>
      <c r="Q4143">
        <f t="shared" si="1091"/>
        <v>0</v>
      </c>
      <c r="R4143">
        <f t="shared" si="1092"/>
        <v>2164.9566666666665</v>
      </c>
      <c r="S4143">
        <f t="shared" si="1094"/>
        <v>2158.2799999999997</v>
      </c>
      <c r="T4143">
        <f t="shared" si="1095"/>
        <v>31.700000000000273</v>
      </c>
      <c r="U4143">
        <f t="shared" si="1096"/>
        <v>6.3400000000000549</v>
      </c>
      <c r="V4143">
        <f t="shared" si="1097"/>
        <v>70.206799859796803</v>
      </c>
      <c r="W4143">
        <f t="shared" si="1098"/>
        <v>1.0089706847793423E-12</v>
      </c>
      <c r="X4143">
        <f t="shared" si="1099"/>
        <v>2169.0500000000002</v>
      </c>
      <c r="Y4143">
        <f t="shared" si="1100"/>
        <v>2139.5</v>
      </c>
      <c r="Z4143">
        <f t="shared" si="1101"/>
        <v>92.690355329948233</v>
      </c>
      <c r="AA4143">
        <f t="shared" si="1104"/>
        <v>90.931766480184393</v>
      </c>
      <c r="AB4143">
        <f t="shared" si="1102"/>
        <v>0</v>
      </c>
      <c r="AC4143">
        <f t="shared" si="1103"/>
        <v>1.7664801843864097E-3</v>
      </c>
    </row>
    <row r="4144" spans="1:29" x14ac:dyDescent="0.3">
      <c r="A4144" s="2">
        <v>42570</v>
      </c>
      <c r="B4144">
        <v>2163.79</v>
      </c>
      <c r="C4144">
        <v>2164.63</v>
      </c>
      <c r="D4144">
        <v>2159.0100000000002</v>
      </c>
      <c r="E4144">
        <v>2163.7800000000002</v>
      </c>
      <c r="F4144">
        <v>2968340000</v>
      </c>
      <c r="G4144">
        <v>5.9753001017857059</v>
      </c>
      <c r="H4144">
        <v>0.35530010178581511</v>
      </c>
      <c r="I4144">
        <v>27.00437099575872</v>
      </c>
      <c r="J4144">
        <v>76.926444833625439</v>
      </c>
      <c r="K4144">
        <v>87.12</v>
      </c>
      <c r="L4144">
        <f t="shared" si="1093"/>
        <v>2158.6546998982144</v>
      </c>
      <c r="N4144">
        <f t="shared" si="1088"/>
        <v>5.9753001017857059</v>
      </c>
      <c r="O4144">
        <f t="shared" si="1089"/>
        <v>0.35530010178581506</v>
      </c>
      <c r="P4144">
        <f t="shared" si="1090"/>
        <v>0</v>
      </c>
      <c r="Q4144">
        <f t="shared" si="1091"/>
        <v>0</v>
      </c>
      <c r="R4144">
        <f t="shared" si="1092"/>
        <v>2162.4733333333334</v>
      </c>
      <c r="S4144">
        <f t="shared" si="1094"/>
        <v>2160.9720000000002</v>
      </c>
      <c r="T4144">
        <f t="shared" si="1095"/>
        <v>18.55066666666562</v>
      </c>
      <c r="U4144">
        <f t="shared" si="1096"/>
        <v>3.7101333333331241</v>
      </c>
      <c r="V4144">
        <f t="shared" si="1097"/>
        <v>26.977167636980433</v>
      </c>
      <c r="W4144">
        <f t="shared" si="1098"/>
        <v>-2.7203358778287168E-2</v>
      </c>
      <c r="X4144">
        <f t="shared" si="1099"/>
        <v>2169.0500000000002</v>
      </c>
      <c r="Y4144">
        <f t="shared" si="1100"/>
        <v>2146.21</v>
      </c>
      <c r="Z4144">
        <f t="shared" si="1101"/>
        <v>76.926444833625439</v>
      </c>
      <c r="AA4144">
        <f t="shared" si="1104"/>
        <v>87.118235097929443</v>
      </c>
      <c r="AB4144">
        <f t="shared" si="1102"/>
        <v>0</v>
      </c>
      <c r="AC4144">
        <f t="shared" si="1103"/>
        <v>-1.7649020705619023E-3</v>
      </c>
    </row>
    <row r="4145" spans="1:29" x14ac:dyDescent="0.3">
      <c r="A4145" s="2">
        <v>42571</v>
      </c>
      <c r="B4145">
        <v>2166.1</v>
      </c>
      <c r="C4145">
        <v>2175.63</v>
      </c>
      <c r="D4145">
        <v>2164.89</v>
      </c>
      <c r="E4145">
        <v>2173.02</v>
      </c>
      <c r="F4145">
        <v>3211860000</v>
      </c>
      <c r="G4145">
        <v>12.18686673452385</v>
      </c>
      <c r="H4145">
        <v>1.4468667345236099</v>
      </c>
      <c r="I4145">
        <v>164.32291666666879</v>
      </c>
      <c r="J4145">
        <v>86.844758064515588</v>
      </c>
      <c r="K4145">
        <v>85.69</v>
      </c>
      <c r="L4145">
        <f t="shared" si="1093"/>
        <v>2163.4431332654763</v>
      </c>
      <c r="N4145">
        <f t="shared" si="1088"/>
        <v>12.186866734523846</v>
      </c>
      <c r="O4145">
        <f t="shared" si="1089"/>
        <v>1.4468667345236099</v>
      </c>
      <c r="P4145">
        <f t="shared" si="1090"/>
        <v>0</v>
      </c>
      <c r="Q4145">
        <f t="shared" si="1091"/>
        <v>0</v>
      </c>
      <c r="R4145">
        <f t="shared" si="1092"/>
        <v>2171.1800000000003</v>
      </c>
      <c r="S4145">
        <f t="shared" si="1094"/>
        <v>2164.8686666666667</v>
      </c>
      <c r="T4145">
        <f t="shared" si="1095"/>
        <v>12.798666666667032</v>
      </c>
      <c r="U4145">
        <f t="shared" si="1096"/>
        <v>2.5597333333334062</v>
      </c>
      <c r="V4145">
        <f t="shared" si="1097"/>
        <v>164.37476125985444</v>
      </c>
      <c r="W4145">
        <f t="shared" si="1098"/>
        <v>5.1844593185649046E-2</v>
      </c>
      <c r="X4145">
        <f t="shared" si="1099"/>
        <v>2175.63</v>
      </c>
      <c r="Y4145">
        <f t="shared" si="1100"/>
        <v>2155.79</v>
      </c>
      <c r="Z4145">
        <f t="shared" si="1101"/>
        <v>86.844758064515588</v>
      </c>
      <c r="AA4145">
        <f t="shared" si="1104"/>
        <v>85.686113045458271</v>
      </c>
      <c r="AB4145">
        <f t="shared" si="1102"/>
        <v>0</v>
      </c>
      <c r="AC4145">
        <f t="shared" si="1103"/>
        <v>-3.8869545417270501E-3</v>
      </c>
    </row>
    <row r="4146" spans="1:29" x14ac:dyDescent="0.3">
      <c r="A4146" s="2">
        <v>42572</v>
      </c>
      <c r="B4146">
        <v>2172.91</v>
      </c>
      <c r="C4146">
        <v>2174.56</v>
      </c>
      <c r="D4146">
        <v>2159.75</v>
      </c>
      <c r="E4146">
        <v>2165.17</v>
      </c>
      <c r="F4146">
        <v>3438900000</v>
      </c>
      <c r="G4146">
        <v>10.541244489682409</v>
      </c>
      <c r="H4146">
        <v>-4.2687555103175328</v>
      </c>
      <c r="I4146">
        <v>25.495517723497549</v>
      </c>
      <c r="J4146">
        <v>47.278225806451808</v>
      </c>
      <c r="K4146">
        <v>76.83</v>
      </c>
      <c r="L4146">
        <f t="shared" si="1093"/>
        <v>2164.0187555103175</v>
      </c>
      <c r="N4146">
        <f t="shared" si="1088"/>
        <v>10.541244489682413</v>
      </c>
      <c r="O4146">
        <f t="shared" si="1089"/>
        <v>-4.2687555103175328</v>
      </c>
      <c r="P4146">
        <f t="shared" si="1090"/>
        <v>0</v>
      </c>
      <c r="Q4146">
        <f t="shared" si="1091"/>
        <v>0</v>
      </c>
      <c r="R4146">
        <f t="shared" si="1092"/>
        <v>2166.4933333333333</v>
      </c>
      <c r="S4146">
        <f t="shared" si="1094"/>
        <v>2165.4593333333332</v>
      </c>
      <c r="T4146">
        <f t="shared" si="1095"/>
        <v>13.509333333333871</v>
      </c>
      <c r="U4146">
        <f t="shared" si="1096"/>
        <v>2.7018666666667741</v>
      </c>
      <c r="V4146">
        <f t="shared" si="1097"/>
        <v>25.513225424399536</v>
      </c>
      <c r="W4146">
        <f t="shared" si="1098"/>
        <v>1.7707700901986811E-2</v>
      </c>
      <c r="X4146">
        <f t="shared" si="1099"/>
        <v>2175.63</v>
      </c>
      <c r="Y4146">
        <f t="shared" si="1100"/>
        <v>2155.79</v>
      </c>
      <c r="Z4146">
        <f t="shared" si="1101"/>
        <v>47.278225806451815</v>
      </c>
      <c r="AA4146">
        <f t="shared" si="1104"/>
        <v>76.831535697880454</v>
      </c>
      <c r="AB4146">
        <f t="shared" si="1102"/>
        <v>0</v>
      </c>
      <c r="AC4146">
        <f t="shared" si="1103"/>
        <v>1.535697880456155E-3</v>
      </c>
    </row>
    <row r="4147" spans="1:29" x14ac:dyDescent="0.3">
      <c r="A4147" s="2">
        <v>42573</v>
      </c>
      <c r="B4147">
        <v>2166.4699999999998</v>
      </c>
      <c r="C4147">
        <v>2175.11</v>
      </c>
      <c r="D4147">
        <v>2163.2399999999998</v>
      </c>
      <c r="E4147">
        <v>2175.0300000000002</v>
      </c>
      <c r="F4147">
        <v>3023280000</v>
      </c>
      <c r="G4147">
        <v>7.4208296597885237</v>
      </c>
      <c r="H4147">
        <v>-4.4491703402118219</v>
      </c>
      <c r="I4147">
        <v>82.658137882028768</v>
      </c>
      <c r="J4147">
        <v>96.38989169675142</v>
      </c>
      <c r="K4147">
        <v>80.03</v>
      </c>
      <c r="L4147">
        <f t="shared" si="1093"/>
        <v>2167.6891703402116</v>
      </c>
      <c r="N4147">
        <f t="shared" si="1088"/>
        <v>7.4208296597885237</v>
      </c>
      <c r="O4147">
        <f t="shared" si="1089"/>
        <v>-4.4491703402118219</v>
      </c>
      <c r="P4147">
        <f t="shared" si="1090"/>
        <v>0</v>
      </c>
      <c r="Q4147">
        <f t="shared" si="1091"/>
        <v>0</v>
      </c>
      <c r="R4147">
        <f t="shared" si="1092"/>
        <v>2171.126666666667</v>
      </c>
      <c r="S4147">
        <f t="shared" si="1094"/>
        <v>2167.2460000000001</v>
      </c>
      <c r="T4147">
        <f t="shared" si="1095"/>
        <v>15.629333333334216</v>
      </c>
      <c r="U4147">
        <f t="shared" si="1096"/>
        <v>3.1258666666668433</v>
      </c>
      <c r="V4147">
        <f t="shared" si="1097"/>
        <v>82.76460217255358</v>
      </c>
      <c r="W4147">
        <f t="shared" si="1098"/>
        <v>0.1064642905248121</v>
      </c>
      <c r="X4147">
        <f t="shared" si="1099"/>
        <v>2175.63</v>
      </c>
      <c r="Y4147">
        <f t="shared" si="1100"/>
        <v>2159.0100000000002</v>
      </c>
      <c r="Z4147">
        <f t="shared" si="1101"/>
        <v>96.38989169675142</v>
      </c>
      <c r="AA4147">
        <f t="shared" si="1104"/>
        <v>80.02593514625849</v>
      </c>
      <c r="AB4147">
        <f t="shared" si="1102"/>
        <v>0</v>
      </c>
      <c r="AC4147">
        <f t="shared" si="1103"/>
        <v>-4.0648537415108876E-3</v>
      </c>
    </row>
    <row r="4148" spans="1:29" x14ac:dyDescent="0.3">
      <c r="A4148" s="2">
        <v>42576</v>
      </c>
      <c r="B4148">
        <v>2173.71</v>
      </c>
      <c r="C4148">
        <v>2173.71</v>
      </c>
      <c r="D4148">
        <v>2161.9499999999998</v>
      </c>
      <c r="E4148">
        <v>2168.48</v>
      </c>
      <c r="F4148">
        <v>3057240000</v>
      </c>
      <c r="G4148">
        <v>5.7572197731924462</v>
      </c>
      <c r="H4148">
        <v>-6.0027802268077721</v>
      </c>
      <c r="I4148">
        <v>4.5999671430878148</v>
      </c>
      <c r="J4148">
        <v>56.979542719614088</v>
      </c>
      <c r="K4148">
        <v>72.88</v>
      </c>
      <c r="L4148">
        <f t="shared" si="1093"/>
        <v>2167.9527802268076</v>
      </c>
      <c r="N4148">
        <f t="shared" si="1088"/>
        <v>5.7572197731924462</v>
      </c>
      <c r="O4148">
        <f t="shared" si="1089"/>
        <v>-6.0027802268077721</v>
      </c>
      <c r="P4148">
        <f t="shared" si="1090"/>
        <v>0</v>
      </c>
      <c r="Q4148">
        <f t="shared" si="1091"/>
        <v>0</v>
      </c>
      <c r="R4148">
        <f t="shared" si="1092"/>
        <v>2168.0466666666666</v>
      </c>
      <c r="S4148">
        <f t="shared" si="1094"/>
        <v>2167.8640000000005</v>
      </c>
      <c r="T4148">
        <f t="shared" si="1095"/>
        <v>13.522666666666737</v>
      </c>
      <c r="U4148">
        <f t="shared" si="1096"/>
        <v>2.7045333333333472</v>
      </c>
      <c r="V4148">
        <f t="shared" si="1097"/>
        <v>4.5027279300467313</v>
      </c>
      <c r="W4148">
        <f t="shared" si="1098"/>
        <v>-9.7239213041083516E-2</v>
      </c>
      <c r="X4148">
        <f t="shared" si="1099"/>
        <v>2175.63</v>
      </c>
      <c r="Y4148">
        <f t="shared" si="1100"/>
        <v>2159.0100000000002</v>
      </c>
      <c r="Z4148">
        <f t="shared" si="1101"/>
        <v>56.979542719614095</v>
      </c>
      <c r="AA4148">
        <f t="shared" si="1104"/>
        <v>72.883772624191664</v>
      </c>
      <c r="AB4148">
        <f t="shared" si="1102"/>
        <v>0</v>
      </c>
      <c r="AC4148">
        <f t="shared" si="1103"/>
        <v>3.7726241916686831E-3</v>
      </c>
    </row>
    <row r="4149" spans="1:29" x14ac:dyDescent="0.3">
      <c r="A4149" s="2">
        <v>42577</v>
      </c>
      <c r="B4149">
        <v>2168.9699999999998</v>
      </c>
      <c r="C4149">
        <v>2173.54</v>
      </c>
      <c r="D4149">
        <v>2160.1799999999998</v>
      </c>
      <c r="E4149">
        <v>2169.1799999999998</v>
      </c>
      <c r="F4149">
        <v>3442350000</v>
      </c>
      <c r="G4149">
        <v>5.1781465154617763</v>
      </c>
      <c r="H4149">
        <v>-8.181853484538351</v>
      </c>
      <c r="I4149">
        <v>-46.740467404679677</v>
      </c>
      <c r="J4149">
        <v>59.382871536522487</v>
      </c>
      <c r="K4149">
        <v>69.38</v>
      </c>
      <c r="L4149">
        <f t="shared" si="1093"/>
        <v>2168.3618534845382</v>
      </c>
      <c r="N4149">
        <f t="shared" si="1088"/>
        <v>5.1781465154617763</v>
      </c>
      <c r="O4149">
        <f t="shared" si="1089"/>
        <v>-8.181853484538351</v>
      </c>
      <c r="P4149">
        <f t="shared" si="1090"/>
        <v>0</v>
      </c>
      <c r="Q4149">
        <f t="shared" si="1091"/>
        <v>0</v>
      </c>
      <c r="R4149">
        <f t="shared" si="1092"/>
        <v>2167.6333333333332</v>
      </c>
      <c r="S4149">
        <f t="shared" si="1094"/>
        <v>2168.8960000000002</v>
      </c>
      <c r="T4149">
        <f t="shared" si="1095"/>
        <v>9.0293333333343071</v>
      </c>
      <c r="U4149">
        <f t="shared" si="1096"/>
        <v>1.8058666666668615</v>
      </c>
      <c r="V4149">
        <f t="shared" si="1097"/>
        <v>-46.61350659579287</v>
      </c>
      <c r="W4149">
        <f t="shared" si="1098"/>
        <v>0.12696080888680683</v>
      </c>
      <c r="X4149">
        <f t="shared" si="1099"/>
        <v>2175.63</v>
      </c>
      <c r="Y4149">
        <f t="shared" si="1100"/>
        <v>2159.75</v>
      </c>
      <c r="Z4149">
        <f t="shared" si="1101"/>
        <v>59.382871536522494</v>
      </c>
      <c r="AA4149">
        <f t="shared" si="1104"/>
        <v>69.375057964771074</v>
      </c>
      <c r="AB4149">
        <f t="shared" si="1102"/>
        <v>0</v>
      </c>
      <c r="AC4149">
        <f t="shared" si="1103"/>
        <v>-4.9420352289217817E-3</v>
      </c>
    </row>
    <row r="4150" spans="1:29" x14ac:dyDescent="0.3">
      <c r="A4150" s="2">
        <v>42578</v>
      </c>
      <c r="B4150">
        <v>2169.81</v>
      </c>
      <c r="C4150">
        <v>2174.98</v>
      </c>
      <c r="D4150">
        <v>2159.0700000000002</v>
      </c>
      <c r="E4150">
        <v>2166.58</v>
      </c>
      <c r="F4150">
        <v>3995500000</v>
      </c>
      <c r="G4150">
        <v>7.2120976769742811</v>
      </c>
      <c r="H4150">
        <v>-8.6979023230255734</v>
      </c>
      <c r="I4150">
        <v>-62.44408659867527</v>
      </c>
      <c r="J4150">
        <v>46.820448877804118</v>
      </c>
      <c r="K4150">
        <v>61.37</v>
      </c>
      <c r="L4150">
        <f t="shared" si="1093"/>
        <v>2167.7679023230257</v>
      </c>
      <c r="N4150">
        <f t="shared" si="1088"/>
        <v>7.2120976769742811</v>
      </c>
      <c r="O4150">
        <f t="shared" si="1089"/>
        <v>-8.6979023230255734</v>
      </c>
      <c r="P4150">
        <f t="shared" si="1090"/>
        <v>0</v>
      </c>
      <c r="Q4150">
        <f t="shared" si="1091"/>
        <v>0</v>
      </c>
      <c r="R4150">
        <f t="shared" si="1092"/>
        <v>2166.8766666666666</v>
      </c>
      <c r="S4150">
        <f t="shared" si="1094"/>
        <v>2168.0353333333337</v>
      </c>
      <c r="T4150">
        <f t="shared" si="1095"/>
        <v>6.205333333334238</v>
      </c>
      <c r="U4150">
        <f t="shared" si="1096"/>
        <v>1.2410666666668475</v>
      </c>
      <c r="V4150">
        <f t="shared" si="1097"/>
        <v>-62.240366709657842</v>
      </c>
      <c r="W4150">
        <f t="shared" si="1098"/>
        <v>0.2037198890174281</v>
      </c>
      <c r="X4150">
        <f t="shared" si="1099"/>
        <v>2175.11</v>
      </c>
      <c r="Y4150">
        <f t="shared" si="1100"/>
        <v>2159.0700000000002</v>
      </c>
      <c r="Z4150">
        <f t="shared" si="1101"/>
        <v>46.820448877804118</v>
      </c>
      <c r="AA4150">
        <f t="shared" si="1104"/>
        <v>61.370196127428791</v>
      </c>
      <c r="AB4150">
        <f t="shared" si="1102"/>
        <v>0</v>
      </c>
      <c r="AC4150">
        <f t="shared" si="1103"/>
        <v>1.9612742879360212E-4</v>
      </c>
    </row>
    <row r="4151" spans="1:29" x14ac:dyDescent="0.3">
      <c r="A4151" s="2">
        <v>42579</v>
      </c>
      <c r="B4151">
        <v>2166.0500000000002</v>
      </c>
      <c r="C4151">
        <v>2172.85</v>
      </c>
      <c r="D4151">
        <v>2159.7399999999998</v>
      </c>
      <c r="E4151">
        <v>2170.06</v>
      </c>
      <c r="F4151">
        <v>3664240000</v>
      </c>
      <c r="G4151">
        <v>4.3180651179827692</v>
      </c>
      <c r="H4151">
        <v>-8.7919348820173582</v>
      </c>
      <c r="I4151">
        <v>-40.439052570777861</v>
      </c>
      <c r="J4151">
        <v>68.51620947630802</v>
      </c>
      <c r="K4151">
        <v>65.62</v>
      </c>
      <c r="L4151">
        <f t="shared" si="1093"/>
        <v>2168.5319348820171</v>
      </c>
      <c r="N4151">
        <f t="shared" si="1088"/>
        <v>4.3180651179827692</v>
      </c>
      <c r="O4151">
        <f t="shared" si="1089"/>
        <v>-8.7919348820173582</v>
      </c>
      <c r="P4151">
        <f t="shared" si="1090"/>
        <v>0</v>
      </c>
      <c r="Q4151">
        <f t="shared" si="1091"/>
        <v>0</v>
      </c>
      <c r="R4151">
        <f t="shared" si="1092"/>
        <v>2167.5499999999997</v>
      </c>
      <c r="S4151">
        <f t="shared" si="1094"/>
        <v>2168.2466666666669</v>
      </c>
      <c r="T4151">
        <f t="shared" si="1095"/>
        <v>5.7600000000015825</v>
      </c>
      <c r="U4151">
        <f t="shared" si="1096"/>
        <v>1.1520000000003165</v>
      </c>
      <c r="V4151">
        <f t="shared" si="1097"/>
        <v>-40.316358024709409</v>
      </c>
      <c r="W4151">
        <f t="shared" si="1098"/>
        <v>0.12269454606845187</v>
      </c>
      <c r="X4151">
        <f t="shared" si="1099"/>
        <v>2175.11</v>
      </c>
      <c r="Y4151">
        <f t="shared" si="1100"/>
        <v>2159.0700000000002</v>
      </c>
      <c r="Z4151">
        <f t="shared" si="1101"/>
        <v>68.51620947630802</v>
      </c>
      <c r="AA4151">
        <f t="shared" si="1104"/>
        <v>65.617792861400034</v>
      </c>
      <c r="AB4151">
        <f t="shared" si="1102"/>
        <v>0</v>
      </c>
      <c r="AC4151">
        <f t="shared" si="1103"/>
        <v>-2.2071385999709037E-3</v>
      </c>
    </row>
    <row r="4152" spans="1:29" x14ac:dyDescent="0.3">
      <c r="A4152" s="2">
        <v>42580</v>
      </c>
      <c r="B4152">
        <v>2168.83</v>
      </c>
      <c r="C4152">
        <v>2177.09</v>
      </c>
      <c r="D4152">
        <v>2163.4899999999998</v>
      </c>
      <c r="E4152">
        <v>2173.6</v>
      </c>
      <c r="F4152">
        <v>4038840000</v>
      </c>
      <c r="G4152">
        <v>6.8687100786555666</v>
      </c>
      <c r="H4152">
        <v>-6.7312899213447963</v>
      </c>
      <c r="I4152">
        <v>166.66666666662991</v>
      </c>
      <c r="J4152">
        <v>80.632630410653491</v>
      </c>
      <c r="K4152">
        <v>62.47</v>
      </c>
      <c r="L4152">
        <f t="shared" si="1093"/>
        <v>2170.2212899213446</v>
      </c>
      <c r="N4152">
        <f t="shared" si="1088"/>
        <v>6.8687100786555675</v>
      </c>
      <c r="O4152">
        <f t="shared" si="1089"/>
        <v>-6.7312899213447963</v>
      </c>
      <c r="P4152">
        <f t="shared" si="1090"/>
        <v>0</v>
      </c>
      <c r="Q4152">
        <f t="shared" si="1091"/>
        <v>0</v>
      </c>
      <c r="R4152">
        <f t="shared" si="1092"/>
        <v>2171.3933333333334</v>
      </c>
      <c r="S4152">
        <f t="shared" si="1094"/>
        <v>2168.3000000000002</v>
      </c>
      <c r="T4152">
        <f t="shared" si="1095"/>
        <v>6.1866666666678611</v>
      </c>
      <c r="U4152">
        <f t="shared" si="1096"/>
        <v>1.2373333333335723</v>
      </c>
      <c r="V4152">
        <f t="shared" si="1097"/>
        <v>166.66666666662991</v>
      </c>
      <c r="W4152">
        <f t="shared" si="1098"/>
        <v>0</v>
      </c>
      <c r="X4152">
        <f t="shared" si="1099"/>
        <v>2177.09</v>
      </c>
      <c r="Y4152">
        <f t="shared" si="1100"/>
        <v>2159.0700000000002</v>
      </c>
      <c r="Z4152">
        <f t="shared" si="1101"/>
        <v>80.632630410653491</v>
      </c>
      <c r="AA4152">
        <f t="shared" si="1104"/>
        <v>62.466340604180438</v>
      </c>
      <c r="AB4152">
        <f t="shared" si="1102"/>
        <v>0</v>
      </c>
      <c r="AC4152">
        <f t="shared" si="1103"/>
        <v>-3.6593958195609844E-3</v>
      </c>
    </row>
    <row r="4153" spans="1:29" x14ac:dyDescent="0.3">
      <c r="A4153" s="2">
        <v>42583</v>
      </c>
      <c r="B4153">
        <v>2173.15</v>
      </c>
      <c r="C4153">
        <v>2178.29</v>
      </c>
      <c r="D4153">
        <v>2166.21</v>
      </c>
      <c r="E4153">
        <v>2170.84</v>
      </c>
      <c r="F4153">
        <v>3505990000</v>
      </c>
      <c r="G4153">
        <v>7.8624733857700448</v>
      </c>
      <c r="H4153">
        <v>-4.2175266142298824</v>
      </c>
      <c r="I4153">
        <v>89.53755329615457</v>
      </c>
      <c r="J4153">
        <v>61.238293444329358</v>
      </c>
      <c r="K4153">
        <v>63.32</v>
      </c>
      <c r="L4153">
        <f t="shared" si="1093"/>
        <v>2170.4275266142299</v>
      </c>
      <c r="N4153">
        <f t="shared" si="1088"/>
        <v>7.8624733857700448</v>
      </c>
      <c r="O4153">
        <f t="shared" si="1089"/>
        <v>-4.2175266142298824</v>
      </c>
      <c r="P4153">
        <f t="shared" si="1090"/>
        <v>0</v>
      </c>
      <c r="Q4153">
        <f t="shared" si="1091"/>
        <v>0</v>
      </c>
      <c r="R4153">
        <f t="shared" si="1092"/>
        <v>2171.7800000000002</v>
      </c>
      <c r="S4153">
        <f t="shared" si="1094"/>
        <v>2169.0466666666666</v>
      </c>
      <c r="T4153">
        <f t="shared" si="1095"/>
        <v>10.160000000000764</v>
      </c>
      <c r="U4153">
        <f t="shared" si="1096"/>
        <v>2.0320000000001528</v>
      </c>
      <c r="V4153">
        <f t="shared" si="1097"/>
        <v>89.676290463693263</v>
      </c>
      <c r="W4153">
        <f t="shared" si="1098"/>
        <v>0.13873716753869303</v>
      </c>
      <c r="X4153">
        <f t="shared" si="1099"/>
        <v>2178.29</v>
      </c>
      <c r="Y4153">
        <f t="shared" si="1100"/>
        <v>2159.0700000000002</v>
      </c>
      <c r="Z4153">
        <f t="shared" si="1101"/>
        <v>61.238293444329365</v>
      </c>
      <c r="AA4153">
        <f t="shared" si="1104"/>
        <v>63.318090749123499</v>
      </c>
      <c r="AB4153">
        <f t="shared" si="1102"/>
        <v>0</v>
      </c>
      <c r="AC4153">
        <f t="shared" si="1103"/>
        <v>-1.9092508765012894E-3</v>
      </c>
    </row>
    <row r="4154" spans="1:29" x14ac:dyDescent="0.3">
      <c r="A4154" s="2">
        <v>42584</v>
      </c>
      <c r="B4154">
        <v>2169.94</v>
      </c>
      <c r="C4154">
        <v>2170.1999999999998</v>
      </c>
      <c r="D4154">
        <v>2147.58</v>
      </c>
      <c r="E4154">
        <v>2157.0300000000002</v>
      </c>
      <c r="F4154">
        <v>3848750000</v>
      </c>
      <c r="G4154">
        <v>4.2383155905131389</v>
      </c>
      <c r="H4154">
        <v>-18.381684409486748</v>
      </c>
      <c r="I4154">
        <v>-161.1734878667159</v>
      </c>
      <c r="J4154">
        <v>30.771735591013549</v>
      </c>
      <c r="K4154">
        <v>57.6</v>
      </c>
      <c r="L4154">
        <f t="shared" si="1093"/>
        <v>2165.9616844094867</v>
      </c>
      <c r="N4154">
        <f t="shared" si="1088"/>
        <v>4.2383155905131389</v>
      </c>
      <c r="O4154">
        <f t="shared" si="1089"/>
        <v>-18.381684409486752</v>
      </c>
      <c r="P4154">
        <f t="shared" si="1090"/>
        <v>0</v>
      </c>
      <c r="Q4154">
        <f t="shared" si="1091"/>
        <v>0</v>
      </c>
      <c r="R4154">
        <f t="shared" si="1092"/>
        <v>2158.27</v>
      </c>
      <c r="S4154">
        <f t="shared" si="1094"/>
        <v>2167.174</v>
      </c>
      <c r="T4154">
        <f t="shared" si="1095"/>
        <v>18.402666666666846</v>
      </c>
      <c r="U4154">
        <f t="shared" si="1096"/>
        <v>3.6805333333333694</v>
      </c>
      <c r="V4154">
        <f t="shared" si="1097"/>
        <v>-161.28097377191546</v>
      </c>
      <c r="W4154">
        <f t="shared" si="1098"/>
        <v>-0.10748590519955314</v>
      </c>
      <c r="X4154">
        <f t="shared" si="1099"/>
        <v>2178.29</v>
      </c>
      <c r="Y4154">
        <f t="shared" si="1100"/>
        <v>2147.58</v>
      </c>
      <c r="Z4154">
        <f t="shared" si="1101"/>
        <v>30.771735591013552</v>
      </c>
      <c r="AA4154">
        <f t="shared" si="1104"/>
        <v>57.595863560021712</v>
      </c>
      <c r="AB4154">
        <f t="shared" si="1102"/>
        <v>0</v>
      </c>
      <c r="AC4154">
        <f t="shared" si="1103"/>
        <v>-4.1364399782892747E-3</v>
      </c>
    </row>
    <row r="4155" spans="1:29" x14ac:dyDescent="0.3">
      <c r="A4155" s="2">
        <v>42585</v>
      </c>
      <c r="B4155">
        <v>2156.81</v>
      </c>
      <c r="C4155">
        <v>2163.79</v>
      </c>
      <c r="D4155">
        <v>2152.56</v>
      </c>
      <c r="E4155">
        <v>2163.79</v>
      </c>
      <c r="F4155">
        <v>3786530000</v>
      </c>
      <c r="G4155">
        <v>-1.4477896063244771</v>
      </c>
      <c r="H4155">
        <v>-12.677789606324501</v>
      </c>
      <c r="I4155">
        <v>-72.231273760286896</v>
      </c>
      <c r="J4155">
        <v>52.784109410615493</v>
      </c>
      <c r="K4155">
        <v>58.79</v>
      </c>
      <c r="L4155">
        <f t="shared" si="1093"/>
        <v>2165.2377896063244</v>
      </c>
      <c r="N4155">
        <f t="shared" si="1088"/>
        <v>-1.4477896063244771</v>
      </c>
      <c r="O4155">
        <f t="shared" si="1089"/>
        <v>-12.677789606324495</v>
      </c>
      <c r="P4155">
        <f t="shared" si="1090"/>
        <v>0</v>
      </c>
      <c r="Q4155">
        <f t="shared" si="1091"/>
        <v>0</v>
      </c>
      <c r="R4155">
        <f t="shared" si="1092"/>
        <v>2160.0466666666666</v>
      </c>
      <c r="S4155">
        <f t="shared" si="1094"/>
        <v>2165.808</v>
      </c>
      <c r="T4155">
        <f t="shared" si="1095"/>
        <v>26.598666666666759</v>
      </c>
      <c r="U4155">
        <f t="shared" si="1096"/>
        <v>5.3197333333333514</v>
      </c>
      <c r="V4155">
        <f t="shared" si="1097"/>
        <v>-72.200778652230056</v>
      </c>
      <c r="W4155">
        <f t="shared" si="1098"/>
        <v>3.0495108056840081E-2</v>
      </c>
      <c r="X4155">
        <f t="shared" si="1099"/>
        <v>2178.29</v>
      </c>
      <c r="Y4155">
        <f t="shared" si="1100"/>
        <v>2147.58</v>
      </c>
      <c r="Z4155">
        <f t="shared" si="1101"/>
        <v>52.784109410615493</v>
      </c>
      <c r="AA4155">
        <f t="shared" si="1104"/>
        <v>58.788595666583987</v>
      </c>
      <c r="AB4155">
        <f t="shared" si="1102"/>
        <v>0</v>
      </c>
      <c r="AC4155">
        <f t="shared" si="1103"/>
        <v>-1.4043334160120935E-3</v>
      </c>
    </row>
    <row r="4156" spans="1:29" x14ac:dyDescent="0.3">
      <c r="A4156" s="2">
        <v>42586</v>
      </c>
      <c r="B4156">
        <v>2163.5100000000002</v>
      </c>
      <c r="C4156">
        <v>2168.19</v>
      </c>
      <c r="D4156">
        <v>2159.0700000000002</v>
      </c>
      <c r="E4156">
        <v>2164.25</v>
      </c>
      <c r="F4156">
        <v>3709200000</v>
      </c>
      <c r="G4156">
        <v>3.2814735957836092</v>
      </c>
      <c r="H4156">
        <v>-5.8385264042162817</v>
      </c>
      <c r="I4156">
        <v>-15.757420893491091</v>
      </c>
      <c r="J4156">
        <v>54.281992836209866</v>
      </c>
      <c r="K4156">
        <v>55.94</v>
      </c>
      <c r="L4156">
        <f t="shared" si="1093"/>
        <v>2164.9085264042164</v>
      </c>
      <c r="N4156">
        <f t="shared" si="1088"/>
        <v>3.2814735957836092</v>
      </c>
      <c r="O4156">
        <f t="shared" si="1089"/>
        <v>-5.8385264042162817</v>
      </c>
      <c r="P4156">
        <f t="shared" si="1090"/>
        <v>0</v>
      </c>
      <c r="Q4156">
        <f t="shared" si="1091"/>
        <v>0</v>
      </c>
      <c r="R4156">
        <f t="shared" si="1092"/>
        <v>2163.8366666666666</v>
      </c>
      <c r="S4156">
        <f t="shared" si="1094"/>
        <v>2165.0653333333335</v>
      </c>
      <c r="T4156">
        <f t="shared" si="1095"/>
        <v>26.085333333333892</v>
      </c>
      <c r="U4156">
        <f t="shared" si="1096"/>
        <v>5.2170666666667787</v>
      </c>
      <c r="V4156">
        <f t="shared" si="1097"/>
        <v>-15.700606556262034</v>
      </c>
      <c r="W4156">
        <f t="shared" si="1098"/>
        <v>5.6814337229056378E-2</v>
      </c>
      <c r="X4156">
        <f t="shared" si="1099"/>
        <v>2178.29</v>
      </c>
      <c r="Y4156">
        <f t="shared" si="1100"/>
        <v>2147.58</v>
      </c>
      <c r="Z4156">
        <f t="shared" si="1101"/>
        <v>54.281992836209874</v>
      </c>
      <c r="AA4156">
        <f t="shared" si="1104"/>
        <v>55.941752338564356</v>
      </c>
      <c r="AB4156">
        <f t="shared" si="1102"/>
        <v>0</v>
      </c>
      <c r="AC4156">
        <f t="shared" si="1103"/>
        <v>1.7523385643585243E-3</v>
      </c>
    </row>
    <row r="4157" spans="1:29" x14ac:dyDescent="0.3">
      <c r="A4157" s="2">
        <v>42587</v>
      </c>
      <c r="B4157">
        <v>2168.79</v>
      </c>
      <c r="C4157">
        <v>2182.87</v>
      </c>
      <c r="D4157">
        <v>2168.79</v>
      </c>
      <c r="E4157">
        <v>2182.87</v>
      </c>
      <c r="F4157">
        <v>3663070000</v>
      </c>
      <c r="G4157">
        <v>11.97431573052199</v>
      </c>
      <c r="H4157">
        <v>-2.105684269477933</v>
      </c>
      <c r="I4157">
        <v>114.5092691795704</v>
      </c>
      <c r="J4157">
        <v>100</v>
      </c>
      <c r="K4157">
        <v>59.82</v>
      </c>
      <c r="L4157">
        <f t="shared" si="1093"/>
        <v>2170.8956842694779</v>
      </c>
      <c r="N4157">
        <f t="shared" si="1088"/>
        <v>11.974315730521994</v>
      </c>
      <c r="O4157">
        <f t="shared" si="1089"/>
        <v>-2.1056842694779334</v>
      </c>
      <c r="P4157">
        <f t="shared" si="1090"/>
        <v>0</v>
      </c>
      <c r="Q4157">
        <f t="shared" si="1091"/>
        <v>0</v>
      </c>
      <c r="R4157">
        <f t="shared" si="1092"/>
        <v>2178.1766666666667</v>
      </c>
      <c r="S4157">
        <f t="shared" si="1094"/>
        <v>2166.4219999999996</v>
      </c>
      <c r="T4157">
        <f t="shared" si="1095"/>
        <v>34.22533333333331</v>
      </c>
      <c r="U4157">
        <f t="shared" si="1096"/>
        <v>6.8450666666666624</v>
      </c>
      <c r="V4157">
        <f t="shared" si="1097"/>
        <v>114.48309893906239</v>
      </c>
      <c r="W4157">
        <f t="shared" si="1098"/>
        <v>-2.6170240508008646E-2</v>
      </c>
      <c r="X4157">
        <f t="shared" si="1099"/>
        <v>2182.87</v>
      </c>
      <c r="Y4157">
        <f t="shared" si="1100"/>
        <v>2147.58</v>
      </c>
      <c r="Z4157">
        <f t="shared" si="1101"/>
        <v>100</v>
      </c>
      <c r="AA4157">
        <f t="shared" si="1104"/>
        <v>59.815226256433654</v>
      </c>
      <c r="AB4157">
        <f t="shared" si="1102"/>
        <v>0</v>
      </c>
      <c r="AC4157">
        <f t="shared" si="1103"/>
        <v>-4.7737435663464112E-3</v>
      </c>
    </row>
    <row r="4158" spans="1:29" x14ac:dyDescent="0.3">
      <c r="A4158" s="2">
        <v>42590</v>
      </c>
      <c r="B4158">
        <v>2183.7600000000002</v>
      </c>
      <c r="C4158">
        <v>2185.44</v>
      </c>
      <c r="D4158">
        <v>2177.85</v>
      </c>
      <c r="E4158">
        <v>2180.89</v>
      </c>
      <c r="F4158">
        <v>3327550000</v>
      </c>
      <c r="G4158">
        <v>11.212877153681349</v>
      </c>
      <c r="H4158">
        <v>3.6228771536812019</v>
      </c>
      <c r="I4158">
        <v>95.092396979188152</v>
      </c>
      <c r="J4158">
        <v>87.982039091388884</v>
      </c>
      <c r="K4158">
        <v>65.16</v>
      </c>
      <c r="L4158">
        <f t="shared" si="1093"/>
        <v>2174.2271228463187</v>
      </c>
      <c r="N4158">
        <f t="shared" si="1088"/>
        <v>11.212877153681347</v>
      </c>
      <c r="O4158">
        <f t="shared" si="1089"/>
        <v>3.6228771536812019</v>
      </c>
      <c r="P4158">
        <f t="shared" si="1090"/>
        <v>0</v>
      </c>
      <c r="Q4158">
        <f t="shared" si="1091"/>
        <v>0</v>
      </c>
      <c r="R4158">
        <f t="shared" si="1092"/>
        <v>2181.3933333333334</v>
      </c>
      <c r="S4158">
        <f t="shared" si="1094"/>
        <v>2168.3446666666669</v>
      </c>
      <c r="T4158">
        <f t="shared" si="1095"/>
        <v>45.761333333333823</v>
      </c>
      <c r="U4158">
        <f t="shared" si="1096"/>
        <v>9.1522666666667654</v>
      </c>
      <c r="V4158">
        <f t="shared" si="1097"/>
        <v>95.048706817010256</v>
      </c>
      <c r="W4158">
        <f t="shared" si="1098"/>
        <v>-4.3690162177895786E-2</v>
      </c>
      <c r="X4158">
        <f t="shared" si="1099"/>
        <v>2185.44</v>
      </c>
      <c r="Y4158">
        <f t="shared" si="1100"/>
        <v>2147.58</v>
      </c>
      <c r="Z4158">
        <f t="shared" si="1101"/>
        <v>87.982039091388884</v>
      </c>
      <c r="AA4158">
        <f t="shared" si="1104"/>
        <v>65.163975385845561</v>
      </c>
      <c r="AB4158">
        <f t="shared" si="1102"/>
        <v>0</v>
      </c>
      <c r="AC4158">
        <f t="shared" si="1103"/>
        <v>3.9753858455640056E-3</v>
      </c>
    </row>
    <row r="4159" spans="1:29" x14ac:dyDescent="0.3">
      <c r="A4159" s="2">
        <v>42591</v>
      </c>
      <c r="B4159">
        <v>2182.2399999999998</v>
      </c>
      <c r="C4159">
        <v>2187.66</v>
      </c>
      <c r="D4159">
        <v>2178.61</v>
      </c>
      <c r="E4159">
        <v>2181.7399999999998</v>
      </c>
      <c r="F4159">
        <v>3334300000</v>
      </c>
      <c r="G4159">
        <v>10.928584769120789</v>
      </c>
      <c r="H4159">
        <v>1.878584769121062</v>
      </c>
      <c r="I4159">
        <v>69.788051104055512</v>
      </c>
      <c r="J4159">
        <v>83.133903133902876</v>
      </c>
      <c r="K4159">
        <v>75.64</v>
      </c>
      <c r="L4159">
        <f t="shared" si="1093"/>
        <v>2176.7314152308791</v>
      </c>
      <c r="N4159">
        <f t="shared" si="1088"/>
        <v>10.928584769120789</v>
      </c>
      <c r="O4159">
        <f t="shared" si="1089"/>
        <v>1.878584769121062</v>
      </c>
      <c r="P4159">
        <f t="shared" si="1090"/>
        <v>0</v>
      </c>
      <c r="Q4159">
        <f t="shared" si="1091"/>
        <v>0</v>
      </c>
      <c r="R4159">
        <f t="shared" si="1092"/>
        <v>2182.67</v>
      </c>
      <c r="S4159">
        <f t="shared" si="1094"/>
        <v>2173.2246666666665</v>
      </c>
      <c r="T4159">
        <f t="shared" si="1095"/>
        <v>45.132000000000517</v>
      </c>
      <c r="U4159">
        <f t="shared" si="1096"/>
        <v>9.0264000000001037</v>
      </c>
      <c r="V4159">
        <f t="shared" si="1097"/>
        <v>69.76080041754156</v>
      </c>
      <c r="W4159">
        <f t="shared" si="1098"/>
        <v>-2.7250686513951905E-2</v>
      </c>
      <c r="X4159">
        <f t="shared" si="1099"/>
        <v>2187.66</v>
      </c>
      <c r="Y4159">
        <f t="shared" si="1100"/>
        <v>2152.56</v>
      </c>
      <c r="Z4159">
        <f t="shared" si="1101"/>
        <v>83.133903133902876</v>
      </c>
      <c r="AA4159">
        <f t="shared" si="1104"/>
        <v>75.636408894423425</v>
      </c>
      <c r="AB4159">
        <f t="shared" si="1102"/>
        <v>0</v>
      </c>
      <c r="AC4159">
        <f t="shared" si="1103"/>
        <v>-3.5911055765751598E-3</v>
      </c>
    </row>
    <row r="4160" spans="1:29" x14ac:dyDescent="0.3">
      <c r="A4160" s="2">
        <v>42592</v>
      </c>
      <c r="B4160">
        <v>2182.81</v>
      </c>
      <c r="C4160">
        <v>2183.41</v>
      </c>
      <c r="D4160">
        <v>2172</v>
      </c>
      <c r="E4160">
        <v>2175.4899999999998</v>
      </c>
      <c r="F4160">
        <v>3254950000</v>
      </c>
      <c r="G4160">
        <v>7.0923898460805503</v>
      </c>
      <c r="H4160">
        <v>-4.3176101539193041</v>
      </c>
      <c r="I4160">
        <v>4.6550073958048834</v>
      </c>
      <c r="J4160">
        <v>57.432668765301841</v>
      </c>
      <c r="K4160">
        <v>76.569999999999993</v>
      </c>
      <c r="L4160">
        <f t="shared" si="1093"/>
        <v>2176.3176101539193</v>
      </c>
      <c r="N4160">
        <f t="shared" si="1088"/>
        <v>7.0923898460805503</v>
      </c>
      <c r="O4160">
        <f t="shared" si="1089"/>
        <v>-4.3176101539193041</v>
      </c>
      <c r="P4160">
        <f t="shared" si="1090"/>
        <v>0</v>
      </c>
      <c r="Q4160">
        <f t="shared" si="1091"/>
        <v>0</v>
      </c>
      <c r="R4160">
        <f t="shared" si="1092"/>
        <v>2176.9666666666667</v>
      </c>
      <c r="S4160">
        <f t="shared" si="1094"/>
        <v>2176.608666666667</v>
      </c>
      <c r="T4160">
        <f t="shared" si="1095"/>
        <v>25.543999999999414</v>
      </c>
      <c r="U4160">
        <f t="shared" si="1096"/>
        <v>5.1087999999998832</v>
      </c>
      <c r="V4160">
        <f t="shared" si="1097"/>
        <v>4.6716776281413521</v>
      </c>
      <c r="W4160">
        <f t="shared" si="1098"/>
        <v>1.6670232336468693E-2</v>
      </c>
      <c r="X4160">
        <f t="shared" si="1099"/>
        <v>2187.66</v>
      </c>
      <c r="Y4160">
        <f t="shared" si="1100"/>
        <v>2159.0700000000002</v>
      </c>
      <c r="Z4160">
        <f t="shared" si="1101"/>
        <v>57.432668765301841</v>
      </c>
      <c r="AA4160">
        <f t="shared" si="1104"/>
        <v>76.566120765360694</v>
      </c>
      <c r="AB4160">
        <f t="shared" si="1102"/>
        <v>0</v>
      </c>
      <c r="AC4160">
        <f t="shared" si="1103"/>
        <v>-3.8792346392995114E-3</v>
      </c>
    </row>
    <row r="4161" spans="1:29" x14ac:dyDescent="0.3">
      <c r="A4161" s="2">
        <v>42593</v>
      </c>
      <c r="B4161">
        <v>2177.9699999999998</v>
      </c>
      <c r="C4161">
        <v>2188.4499999999998</v>
      </c>
      <c r="D4161">
        <v>2177.9699999999998</v>
      </c>
      <c r="E4161">
        <v>2185.79</v>
      </c>
      <c r="F4161">
        <v>3423160000</v>
      </c>
      <c r="G4161">
        <v>8.9749265640534759</v>
      </c>
      <c r="H4161">
        <v>-1.5050734359465421</v>
      </c>
      <c r="I4161">
        <v>92.187077588542948</v>
      </c>
      <c r="J4161">
        <v>86.469989827060658</v>
      </c>
      <c r="K4161">
        <v>83</v>
      </c>
      <c r="L4161">
        <f t="shared" si="1093"/>
        <v>2179.4750734359463</v>
      </c>
      <c r="N4161">
        <f t="shared" si="1088"/>
        <v>8.9749265640534759</v>
      </c>
      <c r="O4161">
        <f t="shared" si="1089"/>
        <v>-1.5050734359465423</v>
      </c>
      <c r="P4161">
        <f t="shared" si="1090"/>
        <v>0</v>
      </c>
      <c r="Q4161">
        <f t="shared" si="1091"/>
        <v>0</v>
      </c>
      <c r="R4161">
        <f t="shared" si="1092"/>
        <v>2184.0700000000002</v>
      </c>
      <c r="S4161">
        <f t="shared" si="1094"/>
        <v>2180.6553333333331</v>
      </c>
      <c r="T4161">
        <f t="shared" si="1095"/>
        <v>12.33466666666709</v>
      </c>
      <c r="U4161">
        <f t="shared" si="1096"/>
        <v>2.4669333333334178</v>
      </c>
      <c r="V4161">
        <f t="shared" si="1097"/>
        <v>92.278312254537354</v>
      </c>
      <c r="W4161">
        <f t="shared" si="1098"/>
        <v>9.1234665994406328E-2</v>
      </c>
      <c r="X4161">
        <f t="shared" si="1099"/>
        <v>2188.4499999999998</v>
      </c>
      <c r="Y4161">
        <f t="shared" si="1100"/>
        <v>2168.79</v>
      </c>
      <c r="Z4161">
        <f t="shared" si="1101"/>
        <v>86.469989827060658</v>
      </c>
      <c r="AA4161">
        <f t="shared" si="1104"/>
        <v>83.003720163530858</v>
      </c>
      <c r="AB4161">
        <f t="shared" si="1102"/>
        <v>0</v>
      </c>
      <c r="AC4161">
        <f t="shared" si="1103"/>
        <v>3.7201635308576897E-3</v>
      </c>
    </row>
    <row r="4162" spans="1:29" x14ac:dyDescent="0.3">
      <c r="A4162" s="2">
        <v>42594</v>
      </c>
      <c r="B4162">
        <v>2183.7399999999998</v>
      </c>
      <c r="C4162">
        <v>2186.2800000000002</v>
      </c>
      <c r="D4162">
        <v>2179.42</v>
      </c>
      <c r="E4162">
        <v>2184.0500000000002</v>
      </c>
      <c r="F4162">
        <v>3000660000</v>
      </c>
      <c r="G4162">
        <v>5.279951042702578</v>
      </c>
      <c r="H4162">
        <v>-1.5800489572975489</v>
      </c>
      <c r="I4162">
        <v>52.878179384200863</v>
      </c>
      <c r="J4162">
        <v>73.25227963526028</v>
      </c>
      <c r="K4162">
        <v>77.650000000000006</v>
      </c>
      <c r="L4162">
        <f t="shared" si="1093"/>
        <v>2181.0000489572976</v>
      </c>
      <c r="N4162">
        <f t="shared" si="1088"/>
        <v>5.279951042702578</v>
      </c>
      <c r="O4162">
        <f t="shared" si="1089"/>
        <v>-1.5800489572975494</v>
      </c>
      <c r="P4162">
        <f t="shared" si="1090"/>
        <v>0</v>
      </c>
      <c r="Q4162">
        <f t="shared" si="1091"/>
        <v>0</v>
      </c>
      <c r="R4162">
        <f t="shared" si="1092"/>
        <v>2183.2500000000005</v>
      </c>
      <c r="S4162">
        <f t="shared" si="1094"/>
        <v>2181.67</v>
      </c>
      <c r="T4162">
        <f t="shared" si="1095"/>
        <v>9.9600000000004911</v>
      </c>
      <c r="U4162">
        <f t="shared" si="1096"/>
        <v>1.9920000000000981</v>
      </c>
      <c r="V4162">
        <f t="shared" si="1097"/>
        <v>52.878179384213659</v>
      </c>
      <c r="W4162">
        <f t="shared" si="1098"/>
        <v>1.2796874671039404E-11</v>
      </c>
      <c r="X4162">
        <f t="shared" si="1099"/>
        <v>2188.4499999999998</v>
      </c>
      <c r="Y4162">
        <f t="shared" si="1100"/>
        <v>2172</v>
      </c>
      <c r="Z4162">
        <f t="shared" si="1101"/>
        <v>73.25227963526028</v>
      </c>
      <c r="AA4162">
        <f t="shared" si="1104"/>
        <v>77.654176090582908</v>
      </c>
      <c r="AB4162">
        <f t="shared" si="1102"/>
        <v>0</v>
      </c>
      <c r="AC4162">
        <f t="shared" si="1103"/>
        <v>4.1760905829022477E-3</v>
      </c>
    </row>
    <row r="4163" spans="1:29" x14ac:dyDescent="0.3">
      <c r="A4163" s="2">
        <v>42597</v>
      </c>
      <c r="B4163">
        <v>2186.08</v>
      </c>
      <c r="C4163">
        <v>2193.81</v>
      </c>
      <c r="D4163">
        <v>2186.08</v>
      </c>
      <c r="E4163">
        <v>2190.15</v>
      </c>
      <c r="F4163">
        <v>3078530000</v>
      </c>
      <c r="G4163">
        <v>9.7599673618015004</v>
      </c>
      <c r="H4163">
        <v>2.0299673618014822</v>
      </c>
      <c r="I4163">
        <v>151.3558805606315</v>
      </c>
      <c r="J4163">
        <v>83.218707015131301</v>
      </c>
      <c r="K4163">
        <v>76.7</v>
      </c>
      <c r="L4163">
        <f t="shared" si="1093"/>
        <v>2184.0500326381984</v>
      </c>
      <c r="N4163">
        <f t="shared" ref="N4163:N4226" si="1105">C4163-L4163</f>
        <v>9.7599673618015004</v>
      </c>
      <c r="O4163">
        <f t="shared" ref="O4163:O4226" si="1106">D4163-L4163</f>
        <v>2.0299673618014822</v>
      </c>
      <c r="P4163">
        <f t="shared" ref="P4163:P4226" si="1107">N4163-G4163</f>
        <v>0</v>
      </c>
      <c r="Q4163">
        <f t="shared" ref="Q4163:Q4226" si="1108">O4163-H4163</f>
        <v>0</v>
      </c>
      <c r="R4163">
        <f t="shared" ref="R4163:R4226" si="1109">AVERAGE(C4163:E4163)</f>
        <v>2190.0133333333329</v>
      </c>
      <c r="S4163">
        <f t="shared" si="1094"/>
        <v>2183.3939999999998</v>
      </c>
      <c r="T4163">
        <f t="shared" si="1095"/>
        <v>14.590666666665584</v>
      </c>
      <c r="U4163">
        <f t="shared" si="1096"/>
        <v>2.9181333333331168</v>
      </c>
      <c r="V4163">
        <f t="shared" si="1097"/>
        <v>151.22300405130173</v>
      </c>
      <c r="W4163">
        <f t="shared" si="1098"/>
        <v>-0.13287650932977613</v>
      </c>
      <c r="X4163">
        <f t="shared" si="1099"/>
        <v>2193.81</v>
      </c>
      <c r="Y4163">
        <f t="shared" si="1100"/>
        <v>2172</v>
      </c>
      <c r="Z4163">
        <f t="shared" si="1101"/>
        <v>83.218707015131301</v>
      </c>
      <c r="AA4163">
        <f t="shared" si="1104"/>
        <v>76.701509675331394</v>
      </c>
      <c r="AB4163">
        <f t="shared" si="1102"/>
        <v>0</v>
      </c>
      <c r="AC4163">
        <f t="shared" si="1103"/>
        <v>1.5096753313912359E-3</v>
      </c>
    </row>
    <row r="4164" spans="1:29" x14ac:dyDescent="0.3">
      <c r="A4164" s="2">
        <v>42598</v>
      </c>
      <c r="B4164">
        <v>2186.2399999999998</v>
      </c>
      <c r="C4164">
        <v>2186.2399999999998</v>
      </c>
      <c r="D4164">
        <v>2178.14</v>
      </c>
      <c r="E4164">
        <v>2178.15</v>
      </c>
      <c r="F4164">
        <v>3196400000</v>
      </c>
      <c r="G4164">
        <v>4.1566449078673031</v>
      </c>
      <c r="H4164">
        <v>-3.9433550921326059</v>
      </c>
      <c r="I4164">
        <v>-44.192939908387459</v>
      </c>
      <c r="J4164">
        <v>28.19807427785468</v>
      </c>
      <c r="K4164">
        <v>65.709999999999994</v>
      </c>
      <c r="L4164">
        <f t="shared" ref="L4164:L4227" si="1110">$M$2*E4164+L4163*(1-$M$2)</f>
        <v>2182.0833550921325</v>
      </c>
      <c r="N4164">
        <f t="shared" si="1105"/>
        <v>4.1566449078673031</v>
      </c>
      <c r="O4164">
        <f t="shared" si="1106"/>
        <v>-3.9433550921326059</v>
      </c>
      <c r="P4164">
        <f t="shared" si="1107"/>
        <v>0</v>
      </c>
      <c r="Q4164">
        <f t="shared" si="1108"/>
        <v>0</v>
      </c>
      <c r="R4164">
        <f t="shared" si="1109"/>
        <v>2180.8433333333328</v>
      </c>
      <c r="S4164">
        <f t="shared" si="1094"/>
        <v>2183.0286666666661</v>
      </c>
      <c r="T4164">
        <f t="shared" si="1095"/>
        <v>16.494666666667854</v>
      </c>
      <c r="U4164">
        <f t="shared" si="1096"/>
        <v>3.2989333333335709</v>
      </c>
      <c r="V4164">
        <f t="shared" si="1097"/>
        <v>-44.162422870689305</v>
      </c>
      <c r="W4164">
        <f t="shared" si="1098"/>
        <v>3.0517037698153615E-2</v>
      </c>
      <c r="X4164">
        <f t="shared" si="1099"/>
        <v>2193.81</v>
      </c>
      <c r="Y4164">
        <f t="shared" si="1100"/>
        <v>2172</v>
      </c>
      <c r="Z4164">
        <f t="shared" si="1101"/>
        <v>28.198074277854683</v>
      </c>
      <c r="AA4164">
        <f t="shared" si="1104"/>
        <v>65.714343904121762</v>
      </c>
      <c r="AB4164">
        <f t="shared" si="1102"/>
        <v>0</v>
      </c>
      <c r="AC4164">
        <f t="shared" si="1103"/>
        <v>4.3439041217681051E-3</v>
      </c>
    </row>
    <row r="4165" spans="1:29" x14ac:dyDescent="0.3">
      <c r="A4165" s="2">
        <v>42599</v>
      </c>
      <c r="B4165">
        <v>2177.84</v>
      </c>
      <c r="C4165">
        <v>2183.08</v>
      </c>
      <c r="D4165">
        <v>2168.5</v>
      </c>
      <c r="E4165">
        <v>2182.2199999999998</v>
      </c>
      <c r="F4165">
        <v>3388910000</v>
      </c>
      <c r="G4165">
        <v>0.95109660524485662</v>
      </c>
      <c r="H4165">
        <v>-13.628903394755071</v>
      </c>
      <c r="I4165">
        <v>-114.90255741505609</v>
      </c>
      <c r="J4165">
        <v>54.207822994863022</v>
      </c>
      <c r="K4165">
        <v>65.069999999999993</v>
      </c>
      <c r="L4165">
        <f t="shared" si="1110"/>
        <v>2182.1289033947551</v>
      </c>
      <c r="N4165">
        <f t="shared" si="1105"/>
        <v>0.95109660524485662</v>
      </c>
      <c r="O4165">
        <f t="shared" si="1106"/>
        <v>-13.628903394755071</v>
      </c>
      <c r="P4165">
        <f t="shared" si="1107"/>
        <v>0</v>
      </c>
      <c r="Q4165">
        <f t="shared" si="1108"/>
        <v>0</v>
      </c>
      <c r="R4165">
        <f t="shared" si="1109"/>
        <v>2177.9333333333329</v>
      </c>
      <c r="S4165">
        <f t="shared" si="1094"/>
        <v>2183.2219999999998</v>
      </c>
      <c r="T4165">
        <f t="shared" si="1095"/>
        <v>15.334666666667999</v>
      </c>
      <c r="U4165">
        <f t="shared" si="1096"/>
        <v>3.0669333333336</v>
      </c>
      <c r="V4165">
        <f t="shared" si="1097"/>
        <v>-114.96101788249617</v>
      </c>
      <c r="W4165">
        <f t="shared" si="1098"/>
        <v>-5.8460467440070829E-2</v>
      </c>
      <c r="X4165">
        <f t="shared" si="1099"/>
        <v>2193.81</v>
      </c>
      <c r="Y4165">
        <f t="shared" si="1100"/>
        <v>2168.5</v>
      </c>
      <c r="Z4165">
        <f t="shared" si="1101"/>
        <v>54.207822994863015</v>
      </c>
      <c r="AA4165">
        <f t="shared" si="1104"/>
        <v>65.069374750033987</v>
      </c>
      <c r="AB4165">
        <f t="shared" si="1102"/>
        <v>0</v>
      </c>
      <c r="AC4165">
        <f t="shared" si="1103"/>
        <v>-6.252499660064359E-4</v>
      </c>
    </row>
    <row r="4166" spans="1:29" x14ac:dyDescent="0.3">
      <c r="A4166" s="2">
        <v>42600</v>
      </c>
      <c r="B4166">
        <v>2181.9</v>
      </c>
      <c r="C4166">
        <v>2187.0300000000002</v>
      </c>
      <c r="D4166">
        <v>2180.46</v>
      </c>
      <c r="E4166">
        <v>2187.02</v>
      </c>
      <c r="F4166">
        <v>3300570000</v>
      </c>
      <c r="G4166">
        <v>3.2707310701630381</v>
      </c>
      <c r="H4166">
        <v>-3.2992689298371261</v>
      </c>
      <c r="I4166">
        <v>29.9663992319785</v>
      </c>
      <c r="J4166">
        <v>73.172659028052237</v>
      </c>
      <c r="K4166">
        <v>62.41</v>
      </c>
      <c r="L4166">
        <f t="shared" si="1110"/>
        <v>2183.7592689298372</v>
      </c>
      <c r="N4166">
        <f t="shared" si="1105"/>
        <v>3.2707310701630377</v>
      </c>
      <c r="O4166">
        <f t="shared" si="1106"/>
        <v>-3.2992689298371261</v>
      </c>
      <c r="P4166">
        <f t="shared" si="1107"/>
        <v>0</v>
      </c>
      <c r="Q4166">
        <f t="shared" si="1108"/>
        <v>0</v>
      </c>
      <c r="R4166">
        <f t="shared" si="1109"/>
        <v>2184.8366666666666</v>
      </c>
      <c r="S4166">
        <f t="shared" si="1094"/>
        <v>2183.3753333333329</v>
      </c>
      <c r="T4166">
        <f t="shared" si="1095"/>
        <v>16.198666666666213</v>
      </c>
      <c r="U4166">
        <f t="shared" si="1096"/>
        <v>3.2397333333332425</v>
      </c>
      <c r="V4166">
        <f t="shared" si="1097"/>
        <v>30.071062090165498</v>
      </c>
      <c r="W4166">
        <f t="shared" si="1098"/>
        <v>0.10466285818699816</v>
      </c>
      <c r="X4166">
        <f t="shared" si="1099"/>
        <v>2193.81</v>
      </c>
      <c r="Y4166">
        <f t="shared" si="1100"/>
        <v>2168.5</v>
      </c>
      <c r="Z4166">
        <f t="shared" si="1101"/>
        <v>73.172659028052237</v>
      </c>
      <c r="AA4166">
        <f t="shared" si="1104"/>
        <v>62.409908590232305</v>
      </c>
      <c r="AB4166">
        <f t="shared" si="1102"/>
        <v>0</v>
      </c>
      <c r="AC4166">
        <f t="shared" si="1103"/>
        <v>-9.1409767691175148E-5</v>
      </c>
    </row>
    <row r="4167" spans="1:29" x14ac:dyDescent="0.3">
      <c r="A4167" s="2">
        <v>42601</v>
      </c>
      <c r="B4167">
        <v>2184.2399999999998</v>
      </c>
      <c r="C4167">
        <v>2185</v>
      </c>
      <c r="D4167">
        <v>2175.13</v>
      </c>
      <c r="E4167">
        <v>2183.87</v>
      </c>
      <c r="F4167">
        <v>3084800000</v>
      </c>
      <c r="G4167">
        <v>1.2038207134419281</v>
      </c>
      <c r="H4167">
        <v>-8.6661792865579628</v>
      </c>
      <c r="I4167">
        <v>-31.14620542707911</v>
      </c>
      <c r="J4167">
        <v>60.726985381271923</v>
      </c>
      <c r="K4167">
        <v>59.9</v>
      </c>
      <c r="L4167">
        <f t="shared" si="1110"/>
        <v>2183.7961792865581</v>
      </c>
      <c r="N4167">
        <f t="shared" si="1105"/>
        <v>1.2038207134419281</v>
      </c>
      <c r="O4167">
        <f t="shared" si="1106"/>
        <v>-8.6661792865579628</v>
      </c>
      <c r="P4167">
        <f t="shared" si="1107"/>
        <v>0</v>
      </c>
      <c r="Q4167">
        <f t="shared" si="1108"/>
        <v>0</v>
      </c>
      <c r="R4167">
        <f t="shared" si="1109"/>
        <v>2181.3333333333335</v>
      </c>
      <c r="S4167">
        <f t="shared" ref="S4167:S4230" si="1111">AVERAGE(R4163:R4167)</f>
        <v>2182.9919999999997</v>
      </c>
      <c r="T4167">
        <f t="shared" ref="T4167:T4230" si="1112">ABS(S4167-R4167)+ABS(S4167-R4166)+ABS(S4167-R4165)+ABS(S4167-R4164)+ABS(S4167-R4163)</f>
        <v>17.731999999999971</v>
      </c>
      <c r="U4167">
        <f t="shared" ref="U4167:U4230" si="1113">T4167/5</f>
        <v>3.546399999999994</v>
      </c>
      <c r="V4167">
        <f t="shared" ref="V4167:V4230" si="1114">(R4167-S4167)/(0.015*U4167)</f>
        <v>-31.180289244797585</v>
      </c>
      <c r="W4167">
        <f t="shared" ref="W4167:W4230" si="1115">V4167-I4167</f>
        <v>-3.4083817718475018E-2</v>
      </c>
      <c r="X4167">
        <f t="shared" ref="X4167:X4230" si="1116">MAX(C4163:C4167)</f>
        <v>2193.81</v>
      </c>
      <c r="Y4167">
        <f t="shared" ref="Y4167:Y4230" si="1117">MIN(D4163:D4167)</f>
        <v>2168.5</v>
      </c>
      <c r="Z4167">
        <f t="shared" ref="Z4167:Z4230" si="1118">100*(E4167-Y4167)/(X4167-Y4167)</f>
        <v>60.726985381271923</v>
      </c>
      <c r="AA4167">
        <f t="shared" si="1104"/>
        <v>59.904849739434631</v>
      </c>
      <c r="AB4167">
        <f t="shared" ref="AB4167:AB4230" si="1119">Z4167-J4167</f>
        <v>0</v>
      </c>
      <c r="AC4167">
        <f t="shared" ref="AC4167:AC4230" si="1120">AA4167-K4167</f>
        <v>4.8497394346327383E-3</v>
      </c>
    </row>
    <row r="4168" spans="1:29" x14ac:dyDescent="0.3">
      <c r="A4168" s="2">
        <v>42604</v>
      </c>
      <c r="B4168">
        <v>2181.58</v>
      </c>
      <c r="C4168">
        <v>2185.15</v>
      </c>
      <c r="D4168">
        <v>2175.96</v>
      </c>
      <c r="E4168">
        <v>2182.64</v>
      </c>
      <c r="F4168">
        <v>2777550000</v>
      </c>
      <c r="G4168">
        <v>1.739213808961267</v>
      </c>
      <c r="H4168">
        <v>-7.4507861910387874</v>
      </c>
      <c r="I4168">
        <v>0.4502476362096911</v>
      </c>
      <c r="J4168">
        <v>76.308688613058393</v>
      </c>
      <c r="K4168">
        <v>58.52</v>
      </c>
      <c r="L4168">
        <f t="shared" si="1110"/>
        <v>2183.4107861910388</v>
      </c>
      <c r="N4168">
        <f t="shared" si="1105"/>
        <v>1.7392138089612672</v>
      </c>
      <c r="O4168">
        <f t="shared" si="1106"/>
        <v>-7.4507861910387874</v>
      </c>
      <c r="P4168">
        <f t="shared" si="1107"/>
        <v>0</v>
      </c>
      <c r="Q4168">
        <f t="shared" si="1108"/>
        <v>0</v>
      </c>
      <c r="R4168">
        <f t="shared" si="1109"/>
        <v>2181.25</v>
      </c>
      <c r="S4168">
        <f t="shared" si="1111"/>
        <v>2181.2393333333334</v>
      </c>
      <c r="T4168">
        <f t="shared" si="1112"/>
        <v>7.4040000000009059</v>
      </c>
      <c r="U4168">
        <f t="shared" si="1113"/>
        <v>1.4808000000001811</v>
      </c>
      <c r="V4168">
        <f t="shared" si="1114"/>
        <v>0.48022090161015268</v>
      </c>
      <c r="W4168">
        <f t="shared" si="1115"/>
        <v>2.9973265400461579E-2</v>
      </c>
      <c r="X4168">
        <f t="shared" si="1116"/>
        <v>2187.0300000000002</v>
      </c>
      <c r="Y4168">
        <f t="shared" si="1117"/>
        <v>2168.5</v>
      </c>
      <c r="Z4168">
        <f t="shared" si="1118"/>
        <v>76.308688613058393</v>
      </c>
      <c r="AA4168">
        <f t="shared" si="1104"/>
        <v>58.522846059020047</v>
      </c>
      <c r="AB4168">
        <f t="shared" si="1119"/>
        <v>0</v>
      </c>
      <c r="AC4168">
        <f t="shared" si="1120"/>
        <v>2.8460590200438673E-3</v>
      </c>
    </row>
    <row r="4169" spans="1:29" x14ac:dyDescent="0.3">
      <c r="A4169" s="2">
        <v>42605</v>
      </c>
      <c r="B4169">
        <v>2187.81</v>
      </c>
      <c r="C4169">
        <v>2193.42</v>
      </c>
      <c r="D4169">
        <v>2186.8000000000002</v>
      </c>
      <c r="E4169">
        <v>2186.9</v>
      </c>
      <c r="F4169">
        <v>3041490000</v>
      </c>
      <c r="G4169">
        <v>8.8461425393070385</v>
      </c>
      <c r="H4169">
        <v>2.2261425393071481</v>
      </c>
      <c r="I4169">
        <v>126.4367816091964</v>
      </c>
      <c r="J4169">
        <v>73.83627608346724</v>
      </c>
      <c r="K4169">
        <v>67.650000000000006</v>
      </c>
      <c r="L4169">
        <f t="shared" si="1110"/>
        <v>2184.573857460693</v>
      </c>
      <c r="N4169">
        <f t="shared" si="1105"/>
        <v>8.8461425393070385</v>
      </c>
      <c r="O4169">
        <f t="shared" si="1106"/>
        <v>2.2261425393071477</v>
      </c>
      <c r="P4169">
        <f t="shared" si="1107"/>
        <v>0</v>
      </c>
      <c r="Q4169">
        <f t="shared" si="1108"/>
        <v>0</v>
      </c>
      <c r="R4169">
        <f t="shared" si="1109"/>
        <v>2189.0400000000004</v>
      </c>
      <c r="S4169">
        <f t="shared" si="1111"/>
        <v>2182.8786666666665</v>
      </c>
      <c r="T4169">
        <f t="shared" si="1112"/>
        <v>16.238666666667086</v>
      </c>
      <c r="U4169">
        <f t="shared" si="1113"/>
        <v>3.2477333333334171</v>
      </c>
      <c r="V4169">
        <f t="shared" si="1114"/>
        <v>126.47453266552583</v>
      </c>
      <c r="W4169">
        <f t="shared" si="1115"/>
        <v>3.7751056329426547E-2</v>
      </c>
      <c r="X4169">
        <f t="shared" si="1116"/>
        <v>2193.42</v>
      </c>
      <c r="Y4169">
        <f t="shared" si="1117"/>
        <v>2168.5</v>
      </c>
      <c r="Z4169">
        <f t="shared" si="1118"/>
        <v>73.83627608346724</v>
      </c>
      <c r="AA4169">
        <f t="shared" si="1104"/>
        <v>67.65048642014257</v>
      </c>
      <c r="AB4169">
        <f t="shared" si="1119"/>
        <v>0</v>
      </c>
      <c r="AC4169">
        <f t="shared" si="1120"/>
        <v>4.8642014256472521E-4</v>
      </c>
    </row>
    <row r="4170" spans="1:29" x14ac:dyDescent="0.3">
      <c r="A4170" s="2">
        <v>42606</v>
      </c>
      <c r="B4170">
        <v>2185.09</v>
      </c>
      <c r="C4170">
        <v>2186.66</v>
      </c>
      <c r="D4170">
        <v>2171.25</v>
      </c>
      <c r="E4170">
        <v>2175.44</v>
      </c>
      <c r="F4170">
        <v>3148280000</v>
      </c>
      <c r="G4170">
        <v>5.1307616928711468</v>
      </c>
      <c r="H4170">
        <v>-10.279238307128709</v>
      </c>
      <c r="I4170">
        <v>-103.23281716924549</v>
      </c>
      <c r="J4170">
        <v>18.89941362201191</v>
      </c>
      <c r="K4170">
        <v>60.59</v>
      </c>
      <c r="L4170">
        <f t="shared" si="1110"/>
        <v>2181.5292383071287</v>
      </c>
      <c r="N4170">
        <f t="shared" si="1105"/>
        <v>5.1307616928711468</v>
      </c>
      <c r="O4170">
        <f t="shared" si="1106"/>
        <v>-10.279238307128708</v>
      </c>
      <c r="P4170">
        <f t="shared" si="1107"/>
        <v>0</v>
      </c>
      <c r="Q4170">
        <f t="shared" si="1108"/>
        <v>0</v>
      </c>
      <c r="R4170">
        <f t="shared" si="1109"/>
        <v>2177.7833333333333</v>
      </c>
      <c r="S4170">
        <f t="shared" si="1111"/>
        <v>2182.8486666666668</v>
      </c>
      <c r="T4170">
        <f t="shared" si="1112"/>
        <v>16.358666666666977</v>
      </c>
      <c r="U4170">
        <f t="shared" si="1113"/>
        <v>3.2717333333333953</v>
      </c>
      <c r="V4170">
        <f t="shared" si="1114"/>
        <v>-103.2140625424517</v>
      </c>
      <c r="W4170">
        <f t="shared" si="1115"/>
        <v>1.875462679379325E-2</v>
      </c>
      <c r="X4170">
        <f t="shared" si="1116"/>
        <v>2193.42</v>
      </c>
      <c r="Y4170">
        <f t="shared" si="1117"/>
        <v>2171.25</v>
      </c>
      <c r="Z4170">
        <f t="shared" si="1118"/>
        <v>18.899413622011913</v>
      </c>
      <c r="AA4170">
        <f t="shared" si="1104"/>
        <v>60.588804545572351</v>
      </c>
      <c r="AB4170">
        <f t="shared" si="1119"/>
        <v>0</v>
      </c>
      <c r="AC4170">
        <f t="shared" si="1120"/>
        <v>-1.1954544276520096E-3</v>
      </c>
    </row>
    <row r="4171" spans="1:29" x14ac:dyDescent="0.3">
      <c r="A4171" s="2">
        <v>42607</v>
      </c>
      <c r="B4171">
        <v>2173.29</v>
      </c>
      <c r="C4171">
        <v>2179</v>
      </c>
      <c r="D4171">
        <v>2169.7399999999998</v>
      </c>
      <c r="E4171">
        <v>2172.4699999999998</v>
      </c>
      <c r="F4171">
        <v>2969310000</v>
      </c>
      <c r="G4171">
        <v>0.49050779524759491</v>
      </c>
      <c r="H4171">
        <v>-8.7694922047526234</v>
      </c>
      <c r="I4171">
        <v>-117.9961200502149</v>
      </c>
      <c r="J4171">
        <v>11.52871621621615</v>
      </c>
      <c r="K4171">
        <v>48.26</v>
      </c>
      <c r="L4171">
        <f t="shared" si="1110"/>
        <v>2178.5094922047524</v>
      </c>
      <c r="N4171">
        <f t="shared" si="1105"/>
        <v>0.49050779524759491</v>
      </c>
      <c r="O4171">
        <f t="shared" si="1106"/>
        <v>-8.7694922047526234</v>
      </c>
      <c r="P4171">
        <f t="shared" si="1107"/>
        <v>0</v>
      </c>
      <c r="Q4171">
        <f t="shared" si="1108"/>
        <v>0</v>
      </c>
      <c r="R4171">
        <f t="shared" si="1109"/>
        <v>2173.7366666666662</v>
      </c>
      <c r="S4171">
        <f t="shared" si="1111"/>
        <v>2180.6286666666665</v>
      </c>
      <c r="T4171">
        <f t="shared" si="1112"/>
        <v>19.474666666667872</v>
      </c>
      <c r="U4171">
        <f t="shared" si="1113"/>
        <v>3.8949333333335745</v>
      </c>
      <c r="V4171">
        <f t="shared" si="1114"/>
        <v>-117.96521977269366</v>
      </c>
      <c r="W4171">
        <f t="shared" si="1115"/>
        <v>3.0900277521240582E-2</v>
      </c>
      <c r="X4171">
        <f t="shared" si="1116"/>
        <v>2193.42</v>
      </c>
      <c r="Y4171">
        <f t="shared" si="1117"/>
        <v>2169.7399999999998</v>
      </c>
      <c r="Z4171">
        <f t="shared" si="1118"/>
        <v>11.528716216216152</v>
      </c>
      <c r="AA4171">
        <f t="shared" ref="AA4171:AA4234" si="1121">AVERAGE(Z4167:Z4171)</f>
        <v>48.260015983205122</v>
      </c>
      <c r="AB4171">
        <f t="shared" si="1119"/>
        <v>0</v>
      </c>
      <c r="AC4171">
        <f t="shared" si="1120"/>
        <v>1.5983205123859534E-5</v>
      </c>
    </row>
    <row r="4172" spans="1:29" x14ac:dyDescent="0.3">
      <c r="A4172" s="2">
        <v>42608</v>
      </c>
      <c r="B4172">
        <v>2175.1</v>
      </c>
      <c r="C4172">
        <v>2187.94</v>
      </c>
      <c r="D4172">
        <v>2160.39</v>
      </c>
      <c r="E4172">
        <v>2169.04</v>
      </c>
      <c r="F4172">
        <v>3342340000</v>
      </c>
      <c r="G4172">
        <v>12.5870051968318</v>
      </c>
      <c r="H4172">
        <v>-14.962994803168391</v>
      </c>
      <c r="I4172">
        <v>-84.691129067861183</v>
      </c>
      <c r="J4172">
        <v>26.188313654253829</v>
      </c>
      <c r="K4172">
        <v>41.35</v>
      </c>
      <c r="L4172">
        <f t="shared" si="1110"/>
        <v>2175.3529948031683</v>
      </c>
      <c r="N4172">
        <f t="shared" si="1105"/>
        <v>12.587005196831797</v>
      </c>
      <c r="O4172">
        <f t="shared" si="1106"/>
        <v>-14.962994803168385</v>
      </c>
      <c r="P4172">
        <f t="shared" si="1107"/>
        <v>0</v>
      </c>
      <c r="Q4172">
        <f t="shared" si="1108"/>
        <v>0</v>
      </c>
      <c r="R4172">
        <f t="shared" si="1109"/>
        <v>2172.4566666666665</v>
      </c>
      <c r="S4172">
        <f t="shared" si="1111"/>
        <v>2178.8533333333335</v>
      </c>
      <c r="T4172">
        <f t="shared" si="1112"/>
        <v>25.166666666667879</v>
      </c>
      <c r="U4172">
        <f t="shared" si="1113"/>
        <v>5.0333333333335757</v>
      </c>
      <c r="V4172">
        <f t="shared" si="1114"/>
        <v>-84.724061810154708</v>
      </c>
      <c r="W4172">
        <f t="shared" si="1115"/>
        <v>-3.2932742293525052E-2</v>
      </c>
      <c r="X4172">
        <f t="shared" si="1116"/>
        <v>2193.42</v>
      </c>
      <c r="Y4172">
        <f t="shared" si="1117"/>
        <v>2160.39</v>
      </c>
      <c r="Z4172">
        <f t="shared" si="1118"/>
        <v>26.188313654253825</v>
      </c>
      <c r="AA4172">
        <f t="shared" si="1121"/>
        <v>41.352281637801497</v>
      </c>
      <c r="AB4172">
        <f t="shared" si="1119"/>
        <v>0</v>
      </c>
      <c r="AC4172">
        <f t="shared" si="1120"/>
        <v>2.2816378014951511E-3</v>
      </c>
    </row>
    <row r="4173" spans="1:29" x14ac:dyDescent="0.3">
      <c r="A4173" s="2">
        <v>42611</v>
      </c>
      <c r="B4173">
        <v>2170.19</v>
      </c>
      <c r="C4173">
        <v>2183.48</v>
      </c>
      <c r="D4173">
        <v>2170.19</v>
      </c>
      <c r="E4173">
        <v>2180.38</v>
      </c>
      <c r="F4173">
        <v>2654780000</v>
      </c>
      <c r="G4173">
        <v>6.4513367978875067</v>
      </c>
      <c r="H4173">
        <v>-6.8386632021124569</v>
      </c>
      <c r="I4173">
        <v>-2.9729868265970101</v>
      </c>
      <c r="J4173">
        <v>60.520738722373949</v>
      </c>
      <c r="K4173">
        <v>38.19</v>
      </c>
      <c r="L4173">
        <f t="shared" si="1110"/>
        <v>2177.0286632021125</v>
      </c>
      <c r="N4173">
        <f t="shared" si="1105"/>
        <v>6.4513367978875067</v>
      </c>
      <c r="O4173">
        <f t="shared" si="1106"/>
        <v>-6.8386632021124569</v>
      </c>
      <c r="P4173">
        <f t="shared" si="1107"/>
        <v>0</v>
      </c>
      <c r="Q4173">
        <f t="shared" si="1108"/>
        <v>0</v>
      </c>
      <c r="R4173">
        <f t="shared" si="1109"/>
        <v>2178.0166666666669</v>
      </c>
      <c r="S4173">
        <f t="shared" si="1111"/>
        <v>2178.2066666666665</v>
      </c>
      <c r="T4173">
        <f t="shared" si="1112"/>
        <v>21.66666666666697</v>
      </c>
      <c r="U4173">
        <f t="shared" si="1113"/>
        <v>4.3333333333333943</v>
      </c>
      <c r="V4173">
        <f t="shared" si="1114"/>
        <v>-2.9230769230707252</v>
      </c>
      <c r="W4173">
        <f t="shared" si="1115"/>
        <v>4.9909903526284882E-2</v>
      </c>
      <c r="X4173">
        <f t="shared" si="1116"/>
        <v>2193.42</v>
      </c>
      <c r="Y4173">
        <f t="shared" si="1117"/>
        <v>2160.39</v>
      </c>
      <c r="Z4173">
        <f t="shared" si="1118"/>
        <v>60.520738722373949</v>
      </c>
      <c r="AA4173">
        <f t="shared" si="1121"/>
        <v>38.19469165966462</v>
      </c>
      <c r="AB4173">
        <f t="shared" si="1119"/>
        <v>0</v>
      </c>
      <c r="AC4173">
        <f t="shared" si="1120"/>
        <v>4.6916596646227049E-3</v>
      </c>
    </row>
    <row r="4174" spans="1:29" x14ac:dyDescent="0.3">
      <c r="A4174" s="2">
        <v>42612</v>
      </c>
      <c r="B4174">
        <v>2179.4499999999998</v>
      </c>
      <c r="C4174">
        <v>2182.27</v>
      </c>
      <c r="D4174">
        <v>2170.41</v>
      </c>
      <c r="E4174">
        <v>2176.12</v>
      </c>
      <c r="F4174">
        <v>3006800000</v>
      </c>
      <c r="G4174">
        <v>5.5442245319250114</v>
      </c>
      <c r="H4174">
        <v>-6.3157754680751168</v>
      </c>
      <c r="I4174">
        <v>20.106510161928899</v>
      </c>
      <c r="J4174">
        <v>57.096188747731077</v>
      </c>
      <c r="K4174">
        <v>34.85</v>
      </c>
      <c r="L4174">
        <f t="shared" si="1110"/>
        <v>2176.725775468075</v>
      </c>
      <c r="N4174">
        <f t="shared" si="1105"/>
        <v>5.5442245319250105</v>
      </c>
      <c r="O4174">
        <f t="shared" si="1106"/>
        <v>-6.3157754680751168</v>
      </c>
      <c r="P4174">
        <f t="shared" si="1107"/>
        <v>0</v>
      </c>
      <c r="Q4174">
        <f t="shared" si="1108"/>
        <v>0</v>
      </c>
      <c r="R4174">
        <f t="shared" si="1109"/>
        <v>2176.2666666666669</v>
      </c>
      <c r="S4174">
        <f t="shared" si="1111"/>
        <v>2175.6519999999996</v>
      </c>
      <c r="T4174">
        <f t="shared" si="1112"/>
        <v>10.221333333334769</v>
      </c>
      <c r="U4174">
        <f t="shared" si="1113"/>
        <v>2.044266666666954</v>
      </c>
      <c r="V4174">
        <f t="shared" si="1114"/>
        <v>20.045221323610868</v>
      </c>
      <c r="W4174">
        <f t="shared" si="1115"/>
        <v>-6.1288838318031225E-2</v>
      </c>
      <c r="X4174">
        <f t="shared" si="1116"/>
        <v>2187.94</v>
      </c>
      <c r="Y4174">
        <f t="shared" si="1117"/>
        <v>2160.39</v>
      </c>
      <c r="Z4174">
        <f t="shared" si="1118"/>
        <v>57.096188747731084</v>
      </c>
      <c r="AA4174">
        <f t="shared" si="1121"/>
        <v>34.846674192517384</v>
      </c>
      <c r="AB4174">
        <f t="shared" si="1119"/>
        <v>0</v>
      </c>
      <c r="AC4174">
        <f t="shared" si="1120"/>
        <v>-3.325807482617904E-3</v>
      </c>
    </row>
    <row r="4175" spans="1:29" x14ac:dyDescent="0.3">
      <c r="A4175" s="2">
        <v>42613</v>
      </c>
      <c r="B4175">
        <v>2173.56</v>
      </c>
      <c r="C4175">
        <v>2173.79</v>
      </c>
      <c r="D4175">
        <v>2161.35</v>
      </c>
      <c r="E4175">
        <v>2170.9499999999998</v>
      </c>
      <c r="F4175">
        <v>3766390000</v>
      </c>
      <c r="G4175">
        <v>-1.010516978716623</v>
      </c>
      <c r="H4175">
        <v>-13.45051697871668</v>
      </c>
      <c r="I4175">
        <v>-129.40089068146349</v>
      </c>
      <c r="J4175">
        <v>38.3303085299451</v>
      </c>
      <c r="K4175">
        <v>38.729999999999997</v>
      </c>
      <c r="L4175">
        <f t="shared" si="1110"/>
        <v>2174.8005169787166</v>
      </c>
      <c r="N4175">
        <f t="shared" si="1105"/>
        <v>-1.0105169787166233</v>
      </c>
      <c r="O4175">
        <f t="shared" si="1106"/>
        <v>-13.450516978716678</v>
      </c>
      <c r="P4175">
        <f t="shared" si="1107"/>
        <v>0</v>
      </c>
      <c r="Q4175">
        <f t="shared" si="1108"/>
        <v>0</v>
      </c>
      <c r="R4175">
        <f t="shared" si="1109"/>
        <v>2168.6966666666663</v>
      </c>
      <c r="S4175">
        <f t="shared" si="1111"/>
        <v>2173.8346666666666</v>
      </c>
      <c r="T4175">
        <f t="shared" si="1112"/>
        <v>13.22800000000143</v>
      </c>
      <c r="U4175">
        <f t="shared" si="1113"/>
        <v>2.6456000000002859</v>
      </c>
      <c r="V4175">
        <f t="shared" si="1114"/>
        <v>-129.47283539965275</v>
      </c>
      <c r="W4175">
        <f t="shared" si="1115"/>
        <v>-7.1944718189257628E-2</v>
      </c>
      <c r="X4175">
        <f t="shared" si="1116"/>
        <v>2187.94</v>
      </c>
      <c r="Y4175">
        <f t="shared" si="1117"/>
        <v>2160.39</v>
      </c>
      <c r="Z4175">
        <f t="shared" si="1118"/>
        <v>38.3303085299451</v>
      </c>
      <c r="AA4175">
        <f t="shared" si="1121"/>
        <v>38.732853174104022</v>
      </c>
      <c r="AB4175">
        <f t="shared" si="1119"/>
        <v>0</v>
      </c>
      <c r="AC4175">
        <f t="shared" si="1120"/>
        <v>2.8531741040254133E-3</v>
      </c>
    </row>
    <row r="4176" spans="1:29" x14ac:dyDescent="0.3">
      <c r="A4176" s="2">
        <v>42614</v>
      </c>
      <c r="B4176">
        <v>2171.33</v>
      </c>
      <c r="C4176">
        <v>2173.56</v>
      </c>
      <c r="D4176">
        <v>2157.09</v>
      </c>
      <c r="E4176">
        <v>2170.86</v>
      </c>
      <c r="F4176">
        <v>3392120000</v>
      </c>
      <c r="G4176">
        <v>7.2988680855360144E-2</v>
      </c>
      <c r="H4176">
        <v>-16.39701131914444</v>
      </c>
      <c r="I4176">
        <v>-96.500721500722136</v>
      </c>
      <c r="J4176">
        <v>44.635332252836378</v>
      </c>
      <c r="K4176">
        <v>45.35</v>
      </c>
      <c r="L4176">
        <f t="shared" si="1110"/>
        <v>2173.4870113191446</v>
      </c>
      <c r="N4176">
        <f t="shared" si="1105"/>
        <v>7.2988680855360144E-2</v>
      </c>
      <c r="O4176">
        <f t="shared" si="1106"/>
        <v>-16.39701131914444</v>
      </c>
      <c r="P4176">
        <f t="shared" si="1107"/>
        <v>0</v>
      </c>
      <c r="Q4176">
        <f t="shared" si="1108"/>
        <v>0</v>
      </c>
      <c r="R4176">
        <f t="shared" si="1109"/>
        <v>2167.17</v>
      </c>
      <c r="S4176">
        <f t="shared" si="1111"/>
        <v>2172.5213333333331</v>
      </c>
      <c r="T4176">
        <f t="shared" si="1112"/>
        <v>18.481333333334078</v>
      </c>
      <c r="U4176">
        <f t="shared" si="1113"/>
        <v>3.6962666666668156</v>
      </c>
      <c r="V4176">
        <f t="shared" si="1114"/>
        <v>-96.51780775796918</v>
      </c>
      <c r="W4176">
        <f t="shared" si="1115"/>
        <v>-1.7086257247044045E-2</v>
      </c>
      <c r="X4176">
        <f t="shared" si="1116"/>
        <v>2187.94</v>
      </c>
      <c r="Y4176">
        <f t="shared" si="1117"/>
        <v>2157.09</v>
      </c>
      <c r="Z4176">
        <f t="shared" si="1118"/>
        <v>44.635332252836378</v>
      </c>
      <c r="AA4176">
        <f t="shared" si="1121"/>
        <v>45.354176381428061</v>
      </c>
      <c r="AB4176">
        <f t="shared" si="1119"/>
        <v>0</v>
      </c>
      <c r="AC4176">
        <f t="shared" si="1120"/>
        <v>4.1763814280599831E-3</v>
      </c>
    </row>
    <row r="4177" spans="1:29" x14ac:dyDescent="0.3">
      <c r="A4177" s="2">
        <v>42615</v>
      </c>
      <c r="B4177">
        <v>2177.4899999999998</v>
      </c>
      <c r="C4177">
        <v>2184.87</v>
      </c>
      <c r="D4177">
        <v>2173.59</v>
      </c>
      <c r="E4177">
        <v>2179.98</v>
      </c>
      <c r="F4177">
        <v>3091120000</v>
      </c>
      <c r="G4177">
        <v>9.2186591205700097</v>
      </c>
      <c r="H4177">
        <v>-2.0613408794297361</v>
      </c>
      <c r="I4177">
        <v>77.190542420030255</v>
      </c>
      <c r="J4177">
        <v>82.397408207343716</v>
      </c>
      <c r="K4177">
        <v>56.6</v>
      </c>
      <c r="L4177">
        <f t="shared" si="1110"/>
        <v>2175.6513408794299</v>
      </c>
      <c r="N4177">
        <f t="shared" si="1105"/>
        <v>9.2186591205700097</v>
      </c>
      <c r="O4177">
        <f t="shared" si="1106"/>
        <v>-2.0613408794297357</v>
      </c>
      <c r="P4177">
        <f t="shared" si="1107"/>
        <v>0</v>
      </c>
      <c r="Q4177">
        <f t="shared" si="1108"/>
        <v>0</v>
      </c>
      <c r="R4177">
        <f t="shared" si="1109"/>
        <v>2179.48</v>
      </c>
      <c r="S4177">
        <f t="shared" si="1111"/>
        <v>2173.9259999999999</v>
      </c>
      <c r="T4177">
        <f t="shared" si="1112"/>
        <v>23.970666666667512</v>
      </c>
      <c r="U4177">
        <f t="shared" si="1113"/>
        <v>4.7941333333335026</v>
      </c>
      <c r="V4177">
        <f t="shared" si="1114"/>
        <v>77.233285126263937</v>
      </c>
      <c r="W4177">
        <f t="shared" si="1115"/>
        <v>4.2742706233681815E-2</v>
      </c>
      <c r="X4177">
        <f t="shared" si="1116"/>
        <v>2184.87</v>
      </c>
      <c r="Y4177">
        <f t="shared" si="1117"/>
        <v>2157.09</v>
      </c>
      <c r="Z4177">
        <f t="shared" si="1118"/>
        <v>82.397408207343716</v>
      </c>
      <c r="AA4177">
        <f t="shared" si="1121"/>
        <v>56.595995292046041</v>
      </c>
      <c r="AB4177">
        <f t="shared" si="1119"/>
        <v>0</v>
      </c>
      <c r="AC4177">
        <f t="shared" si="1120"/>
        <v>-4.0047079539604624E-3</v>
      </c>
    </row>
    <row r="4178" spans="1:29" x14ac:dyDescent="0.3">
      <c r="A4178" s="2">
        <v>42619</v>
      </c>
      <c r="B4178">
        <v>2181.61</v>
      </c>
      <c r="C4178">
        <v>2186.5700000000002</v>
      </c>
      <c r="D4178">
        <v>2175.1</v>
      </c>
      <c r="E4178">
        <v>2186.48</v>
      </c>
      <c r="F4178">
        <v>3447650000</v>
      </c>
      <c r="G4178">
        <v>7.3091060803803876</v>
      </c>
      <c r="H4178">
        <v>-4.1608939196198662</v>
      </c>
      <c r="I4178">
        <v>94.333573775748192</v>
      </c>
      <c r="J4178">
        <v>99.694708276797343</v>
      </c>
      <c r="K4178">
        <v>64.430000000000007</v>
      </c>
      <c r="L4178">
        <f t="shared" si="1110"/>
        <v>2179.2608939196198</v>
      </c>
      <c r="N4178">
        <f t="shared" si="1105"/>
        <v>7.3091060803803884</v>
      </c>
      <c r="O4178">
        <f t="shared" si="1106"/>
        <v>-4.1608939196198662</v>
      </c>
      <c r="P4178">
        <f t="shared" si="1107"/>
        <v>0</v>
      </c>
      <c r="Q4178">
        <f t="shared" si="1108"/>
        <v>0</v>
      </c>
      <c r="R4178">
        <f t="shared" si="1109"/>
        <v>2182.7166666666667</v>
      </c>
      <c r="S4178">
        <f t="shared" si="1111"/>
        <v>2174.866</v>
      </c>
      <c r="T4178">
        <f t="shared" si="1112"/>
        <v>27.730666666667275</v>
      </c>
      <c r="U4178">
        <f t="shared" si="1113"/>
        <v>5.5461333333334553</v>
      </c>
      <c r="V4178">
        <f t="shared" si="1114"/>
        <v>94.368048209762236</v>
      </c>
      <c r="W4178">
        <f t="shared" si="1115"/>
        <v>3.4474434014043709E-2</v>
      </c>
      <c r="X4178">
        <f t="shared" si="1116"/>
        <v>2186.5700000000002</v>
      </c>
      <c r="Y4178">
        <f t="shared" si="1117"/>
        <v>2157.09</v>
      </c>
      <c r="Z4178">
        <f t="shared" si="1118"/>
        <v>99.694708276797343</v>
      </c>
      <c r="AA4178">
        <f t="shared" si="1121"/>
        <v>64.430789202930725</v>
      </c>
      <c r="AB4178">
        <f t="shared" si="1119"/>
        <v>0</v>
      </c>
      <c r="AC4178">
        <f t="shared" si="1120"/>
        <v>7.8920293071860215E-4</v>
      </c>
    </row>
    <row r="4179" spans="1:29" x14ac:dyDescent="0.3">
      <c r="A4179" s="2">
        <v>42620</v>
      </c>
      <c r="B4179">
        <v>2185.17</v>
      </c>
      <c r="C4179">
        <v>2187.87</v>
      </c>
      <c r="D4179">
        <v>2179.0700000000002</v>
      </c>
      <c r="E4179">
        <v>2186.16</v>
      </c>
      <c r="F4179">
        <v>3319420000</v>
      </c>
      <c r="G4179">
        <v>6.3094040535866043</v>
      </c>
      <c r="H4179">
        <v>-2.4905959464131229</v>
      </c>
      <c r="I4179">
        <v>76.755668160850618</v>
      </c>
      <c r="J4179">
        <v>94.444444444444287</v>
      </c>
      <c r="K4179">
        <v>71.900000000000006</v>
      </c>
      <c r="L4179">
        <f t="shared" si="1110"/>
        <v>2181.5605959464133</v>
      </c>
      <c r="N4179">
        <f t="shared" si="1105"/>
        <v>6.3094040535866043</v>
      </c>
      <c r="O4179">
        <f t="shared" si="1106"/>
        <v>-2.4905959464131229</v>
      </c>
      <c r="P4179">
        <f t="shared" si="1107"/>
        <v>0</v>
      </c>
      <c r="Q4179">
        <f t="shared" si="1108"/>
        <v>0</v>
      </c>
      <c r="R4179">
        <f t="shared" si="1109"/>
        <v>2184.3666666666668</v>
      </c>
      <c r="S4179">
        <f t="shared" si="1111"/>
        <v>2176.4859999999999</v>
      </c>
      <c r="T4179">
        <f t="shared" si="1112"/>
        <v>34.210666666667294</v>
      </c>
      <c r="U4179">
        <f t="shared" si="1113"/>
        <v>6.8421333333334591</v>
      </c>
      <c r="V4179">
        <f t="shared" si="1114"/>
        <v>76.785667887859205</v>
      </c>
      <c r="W4179">
        <f t="shared" si="1115"/>
        <v>2.9999727008586774E-2</v>
      </c>
      <c r="X4179">
        <f t="shared" si="1116"/>
        <v>2187.87</v>
      </c>
      <c r="Y4179">
        <f t="shared" si="1117"/>
        <v>2157.09</v>
      </c>
      <c r="Z4179">
        <f t="shared" si="1118"/>
        <v>94.444444444444287</v>
      </c>
      <c r="AA4179">
        <f t="shared" si="1121"/>
        <v>71.900440342273356</v>
      </c>
      <c r="AB4179">
        <f t="shared" si="1119"/>
        <v>0</v>
      </c>
      <c r="AC4179">
        <f t="shared" si="1120"/>
        <v>4.4034227335032483E-4</v>
      </c>
    </row>
    <row r="4180" spans="1:29" x14ac:dyDescent="0.3">
      <c r="A4180" s="2">
        <v>42621</v>
      </c>
      <c r="B4180">
        <v>2182.7600000000002</v>
      </c>
      <c r="C4180">
        <v>2184.94</v>
      </c>
      <c r="D4180">
        <v>2177.4899999999998</v>
      </c>
      <c r="E4180">
        <v>2181.3000000000002</v>
      </c>
      <c r="F4180">
        <v>3727840000</v>
      </c>
      <c r="G4180">
        <v>3.4662693690575002</v>
      </c>
      <c r="H4180">
        <v>-3.9837306309427731</v>
      </c>
      <c r="I4180">
        <v>31.636346542566251</v>
      </c>
      <c r="J4180">
        <v>78.65497076023469</v>
      </c>
      <c r="K4180">
        <v>79.97</v>
      </c>
      <c r="L4180">
        <f t="shared" si="1110"/>
        <v>2181.4737306309426</v>
      </c>
      <c r="N4180">
        <f t="shared" si="1105"/>
        <v>3.4662693690574997</v>
      </c>
      <c r="O4180">
        <f t="shared" si="1106"/>
        <v>-3.9837306309427731</v>
      </c>
      <c r="P4180">
        <f t="shared" si="1107"/>
        <v>0</v>
      </c>
      <c r="Q4180">
        <f t="shared" si="1108"/>
        <v>0</v>
      </c>
      <c r="R4180">
        <f t="shared" si="1109"/>
        <v>2181.2433333333333</v>
      </c>
      <c r="S4180">
        <f t="shared" si="1111"/>
        <v>2178.9953333333333</v>
      </c>
      <c r="T4180">
        <f t="shared" si="1112"/>
        <v>23.650666666666893</v>
      </c>
      <c r="U4180">
        <f t="shared" si="1113"/>
        <v>4.730133333333379</v>
      </c>
      <c r="V4180">
        <f t="shared" si="1114"/>
        <v>31.683391588680035</v>
      </c>
      <c r="W4180">
        <f t="shared" si="1115"/>
        <v>4.7045046113783684E-2</v>
      </c>
      <c r="X4180">
        <f t="shared" si="1116"/>
        <v>2187.87</v>
      </c>
      <c r="Y4180">
        <f t="shared" si="1117"/>
        <v>2157.09</v>
      </c>
      <c r="Z4180">
        <f t="shared" si="1118"/>
        <v>78.65497076023469</v>
      </c>
      <c r="AA4180">
        <f t="shared" si="1121"/>
        <v>79.96537278833128</v>
      </c>
      <c r="AB4180">
        <f t="shared" si="1119"/>
        <v>0</v>
      </c>
      <c r="AC4180">
        <f t="shared" si="1120"/>
        <v>-4.6272116687191556E-3</v>
      </c>
    </row>
    <row r="4181" spans="1:29" x14ac:dyDescent="0.3">
      <c r="A4181" s="2">
        <v>42622</v>
      </c>
      <c r="B4181">
        <v>2169.08</v>
      </c>
      <c r="C4181">
        <v>2169.08</v>
      </c>
      <c r="D4181">
        <v>2127.81</v>
      </c>
      <c r="E4181">
        <v>2127.81</v>
      </c>
      <c r="F4181">
        <v>4233960000</v>
      </c>
      <c r="G4181">
        <v>5.4941795793711208</v>
      </c>
      <c r="H4181">
        <v>-35.775820420628861</v>
      </c>
      <c r="I4181">
        <v>-166.60649509171819</v>
      </c>
      <c r="J4181">
        <v>0</v>
      </c>
      <c r="K4181">
        <v>71.040000000000006</v>
      </c>
      <c r="L4181">
        <f t="shared" si="1110"/>
        <v>2163.5858204206288</v>
      </c>
      <c r="N4181">
        <f t="shared" si="1105"/>
        <v>5.4941795793711208</v>
      </c>
      <c r="O4181">
        <f t="shared" si="1106"/>
        <v>-35.775820420628861</v>
      </c>
      <c r="P4181">
        <f t="shared" si="1107"/>
        <v>0</v>
      </c>
      <c r="Q4181">
        <f t="shared" si="1108"/>
        <v>0</v>
      </c>
      <c r="R4181">
        <f t="shared" si="1109"/>
        <v>2141.5666666666662</v>
      </c>
      <c r="S4181">
        <f t="shared" si="1111"/>
        <v>2173.8746666666666</v>
      </c>
      <c r="T4181">
        <f t="shared" si="1112"/>
        <v>64.616000000000895</v>
      </c>
      <c r="U4181">
        <f t="shared" si="1113"/>
        <v>12.923200000000179</v>
      </c>
      <c r="V4181">
        <f t="shared" si="1114"/>
        <v>-166.66666666666666</v>
      </c>
      <c r="W4181">
        <f t="shared" si="1115"/>
        <v>-6.0171574948469697E-2</v>
      </c>
      <c r="X4181">
        <f t="shared" si="1116"/>
        <v>2187.87</v>
      </c>
      <c r="Y4181">
        <f t="shared" si="1117"/>
        <v>2127.81</v>
      </c>
      <c r="Z4181">
        <f t="shared" si="1118"/>
        <v>0</v>
      </c>
      <c r="AA4181">
        <f t="shared" si="1121"/>
        <v>71.038306337763998</v>
      </c>
      <c r="AB4181">
        <f t="shared" si="1119"/>
        <v>0</v>
      </c>
      <c r="AC4181">
        <f t="shared" si="1120"/>
        <v>-1.6936622360077536E-3</v>
      </c>
    </row>
    <row r="4182" spans="1:29" x14ac:dyDescent="0.3">
      <c r="A4182" s="2">
        <v>42625</v>
      </c>
      <c r="B4182">
        <v>2120.86</v>
      </c>
      <c r="C4182">
        <v>2163.3000000000002</v>
      </c>
      <c r="D4182">
        <v>2119.12</v>
      </c>
      <c r="E4182">
        <v>2159.04</v>
      </c>
      <c r="F4182">
        <v>4010480000</v>
      </c>
      <c r="G4182">
        <v>1.2294530529143231</v>
      </c>
      <c r="H4182">
        <v>-42.950546947085968</v>
      </c>
      <c r="I4182">
        <v>-73.237162105161602</v>
      </c>
      <c r="J4182">
        <v>58.065454545454649</v>
      </c>
      <c r="K4182">
        <v>66.17</v>
      </c>
      <c r="L4182">
        <f t="shared" si="1110"/>
        <v>2162.0705469470859</v>
      </c>
      <c r="N4182">
        <f t="shared" si="1105"/>
        <v>1.2294530529143231</v>
      </c>
      <c r="O4182">
        <f t="shared" si="1106"/>
        <v>-42.950546947085968</v>
      </c>
      <c r="P4182">
        <f t="shared" si="1107"/>
        <v>0</v>
      </c>
      <c r="Q4182">
        <f t="shared" si="1108"/>
        <v>0</v>
      </c>
      <c r="R4182">
        <f t="shared" si="1109"/>
        <v>2147.1533333333332</v>
      </c>
      <c r="S4182">
        <f t="shared" si="1111"/>
        <v>2167.4093333333335</v>
      </c>
      <c r="T4182">
        <f t="shared" si="1112"/>
        <v>92.197333333333972</v>
      </c>
      <c r="U4182">
        <f t="shared" si="1113"/>
        <v>18.439466666666796</v>
      </c>
      <c r="V4182">
        <f t="shared" si="1114"/>
        <v>-73.234222247932593</v>
      </c>
      <c r="W4182">
        <f t="shared" si="1115"/>
        <v>2.9398572290091352E-3</v>
      </c>
      <c r="X4182">
        <f t="shared" si="1116"/>
        <v>2187.87</v>
      </c>
      <c r="Y4182">
        <f t="shared" si="1117"/>
        <v>2119.12</v>
      </c>
      <c r="Z4182">
        <f t="shared" si="1118"/>
        <v>58.065454545454649</v>
      </c>
      <c r="AA4182">
        <f t="shared" si="1121"/>
        <v>66.171915605386204</v>
      </c>
      <c r="AB4182">
        <f t="shared" si="1119"/>
        <v>0</v>
      </c>
      <c r="AC4182">
        <f t="shared" si="1120"/>
        <v>1.9156053862019462E-3</v>
      </c>
    </row>
    <row r="4183" spans="1:29" x14ac:dyDescent="0.3">
      <c r="A4183" s="2">
        <v>42626</v>
      </c>
      <c r="B4183">
        <v>2150.4699999999998</v>
      </c>
      <c r="C4183">
        <v>2150.4699999999998</v>
      </c>
      <c r="D4183">
        <v>2120.27</v>
      </c>
      <c r="E4183">
        <v>2127.02</v>
      </c>
      <c r="F4183">
        <v>4141670000</v>
      </c>
      <c r="G4183">
        <v>8.2968701942718326E-2</v>
      </c>
      <c r="H4183">
        <v>-30.1170312980571</v>
      </c>
      <c r="I4183">
        <v>-81.276293503797746</v>
      </c>
      <c r="J4183">
        <v>11.49090909090922</v>
      </c>
      <c r="K4183">
        <v>48.53</v>
      </c>
      <c r="L4183">
        <f t="shared" si="1110"/>
        <v>2150.3870312980571</v>
      </c>
      <c r="N4183">
        <f t="shared" si="1105"/>
        <v>8.2968701942718326E-2</v>
      </c>
      <c r="O4183">
        <f t="shared" si="1106"/>
        <v>-30.1170312980571</v>
      </c>
      <c r="P4183">
        <f t="shared" si="1107"/>
        <v>0</v>
      </c>
      <c r="Q4183">
        <f t="shared" si="1108"/>
        <v>0</v>
      </c>
      <c r="R4183">
        <f t="shared" si="1109"/>
        <v>2132.5866666666666</v>
      </c>
      <c r="S4183">
        <f t="shared" si="1111"/>
        <v>2157.3833333333332</v>
      </c>
      <c r="T4183">
        <f t="shared" si="1112"/>
        <v>101.68666666666741</v>
      </c>
      <c r="U4183">
        <f t="shared" si="1113"/>
        <v>20.337333333333483</v>
      </c>
      <c r="V4183">
        <f t="shared" si="1114"/>
        <v>-81.284556043619105</v>
      </c>
      <c r="W4183">
        <f t="shared" si="1115"/>
        <v>-8.2625398213593826E-3</v>
      </c>
      <c r="X4183">
        <f t="shared" si="1116"/>
        <v>2187.87</v>
      </c>
      <c r="Y4183">
        <f t="shared" si="1117"/>
        <v>2119.12</v>
      </c>
      <c r="Z4183">
        <f t="shared" si="1118"/>
        <v>11.490909090909224</v>
      </c>
      <c r="AA4183">
        <f t="shared" si="1121"/>
        <v>48.531155768208563</v>
      </c>
      <c r="AB4183">
        <f t="shared" si="1119"/>
        <v>0</v>
      </c>
      <c r="AC4183">
        <f t="shared" si="1120"/>
        <v>1.1557682085623355E-3</v>
      </c>
    </row>
    <row r="4184" spans="1:29" x14ac:dyDescent="0.3">
      <c r="A4184" s="2">
        <v>42627</v>
      </c>
      <c r="B4184">
        <v>2127.86</v>
      </c>
      <c r="C4184">
        <v>2141.33</v>
      </c>
      <c r="D4184">
        <v>2119.9</v>
      </c>
      <c r="E4184">
        <v>2125.77</v>
      </c>
      <c r="F4184">
        <v>3664100000</v>
      </c>
      <c r="G4184">
        <v>-0.85135419870493934</v>
      </c>
      <c r="H4184">
        <v>-22.281354198704779</v>
      </c>
      <c r="I4184">
        <v>-80.639150284170114</v>
      </c>
      <c r="J4184">
        <v>10.10331206320279</v>
      </c>
      <c r="K4184">
        <v>31.66</v>
      </c>
      <c r="L4184">
        <f t="shared" si="1110"/>
        <v>2142.1813541987049</v>
      </c>
      <c r="N4184">
        <f t="shared" si="1105"/>
        <v>-0.85135419870493934</v>
      </c>
      <c r="O4184">
        <f t="shared" si="1106"/>
        <v>-22.281354198704776</v>
      </c>
      <c r="P4184">
        <f t="shared" si="1107"/>
        <v>0</v>
      </c>
      <c r="Q4184">
        <f t="shared" si="1108"/>
        <v>0</v>
      </c>
      <c r="R4184">
        <f t="shared" si="1109"/>
        <v>2129</v>
      </c>
      <c r="S4184">
        <f t="shared" si="1111"/>
        <v>2146.31</v>
      </c>
      <c r="T4184">
        <f t="shared" si="1112"/>
        <v>71.55333333333374</v>
      </c>
      <c r="U4184">
        <f t="shared" si="1113"/>
        <v>14.310666666666748</v>
      </c>
      <c r="V4184">
        <f t="shared" si="1114"/>
        <v>-80.639150284169602</v>
      </c>
      <c r="W4184">
        <f t="shared" si="1115"/>
        <v>5.1159076974727213E-13</v>
      </c>
      <c r="X4184">
        <f t="shared" si="1116"/>
        <v>2184.94</v>
      </c>
      <c r="Y4184">
        <f t="shared" si="1117"/>
        <v>2119.12</v>
      </c>
      <c r="Z4184">
        <f t="shared" si="1118"/>
        <v>10.103312063202788</v>
      </c>
      <c r="AA4184">
        <f t="shared" si="1121"/>
        <v>31.662929291960268</v>
      </c>
      <c r="AB4184">
        <f t="shared" si="1119"/>
        <v>0</v>
      </c>
      <c r="AC4184">
        <f t="shared" si="1120"/>
        <v>2.9292919602674772E-3</v>
      </c>
    </row>
    <row r="4185" spans="1:29" x14ac:dyDescent="0.3">
      <c r="A4185" s="2">
        <v>42628</v>
      </c>
      <c r="B4185">
        <v>2125.36</v>
      </c>
      <c r="C4185">
        <v>2151.31</v>
      </c>
      <c r="D4185">
        <v>2122.36</v>
      </c>
      <c r="E4185">
        <v>2147.2600000000002</v>
      </c>
      <c r="F4185">
        <v>3373720000</v>
      </c>
      <c r="G4185">
        <v>7.4357638675296576</v>
      </c>
      <c r="H4185">
        <v>-21.51423613247016</v>
      </c>
      <c r="I4185">
        <v>24.894850517222459</v>
      </c>
      <c r="J4185">
        <v>56.325060048039042</v>
      </c>
      <c r="K4185">
        <v>27.2</v>
      </c>
      <c r="L4185">
        <f t="shared" si="1110"/>
        <v>2143.8742361324703</v>
      </c>
      <c r="N4185">
        <f t="shared" si="1105"/>
        <v>7.4357638675296585</v>
      </c>
      <c r="O4185">
        <f t="shared" si="1106"/>
        <v>-21.51423613247016</v>
      </c>
      <c r="P4185">
        <f t="shared" si="1107"/>
        <v>0</v>
      </c>
      <c r="Q4185">
        <f t="shared" si="1108"/>
        <v>0</v>
      </c>
      <c r="R4185">
        <f t="shared" si="1109"/>
        <v>2140.31</v>
      </c>
      <c r="S4185">
        <f t="shared" si="1111"/>
        <v>2138.123333333333</v>
      </c>
      <c r="T4185">
        <f t="shared" si="1112"/>
        <v>29.319999999999709</v>
      </c>
      <c r="U4185">
        <f t="shared" si="1113"/>
        <v>5.8639999999999421</v>
      </c>
      <c r="V4185">
        <f t="shared" si="1114"/>
        <v>24.859784750647719</v>
      </c>
      <c r="W4185">
        <f t="shared" si="1115"/>
        <v>-3.5065766574739143E-2</v>
      </c>
      <c r="X4185">
        <f t="shared" si="1116"/>
        <v>2169.08</v>
      </c>
      <c r="Y4185">
        <f t="shared" si="1117"/>
        <v>2119.12</v>
      </c>
      <c r="Z4185">
        <f t="shared" si="1118"/>
        <v>56.325060048039042</v>
      </c>
      <c r="AA4185">
        <f t="shared" si="1121"/>
        <v>27.19694714952114</v>
      </c>
      <c r="AB4185">
        <f t="shared" si="1119"/>
        <v>0</v>
      </c>
      <c r="AC4185">
        <f t="shared" si="1120"/>
        <v>-3.0528504788591704E-3</v>
      </c>
    </row>
    <row r="4186" spans="1:29" x14ac:dyDescent="0.3">
      <c r="A4186" s="2">
        <v>42629</v>
      </c>
      <c r="B4186">
        <v>2146.48</v>
      </c>
      <c r="C4186">
        <v>2146.48</v>
      </c>
      <c r="D4186">
        <v>2131.1999999999998</v>
      </c>
      <c r="E4186">
        <v>2139.16</v>
      </c>
      <c r="F4186">
        <v>5014360000</v>
      </c>
      <c r="G4186">
        <v>4.1771759116863896</v>
      </c>
      <c r="H4186">
        <v>-11.10282408831381</v>
      </c>
      <c r="I4186">
        <v>16.489122892944842</v>
      </c>
      <c r="J4186">
        <v>45.359891353553273</v>
      </c>
      <c r="K4186">
        <v>36.270000000000003</v>
      </c>
      <c r="L4186">
        <f t="shared" si="1110"/>
        <v>2142.3028240883136</v>
      </c>
      <c r="N4186">
        <f t="shared" si="1105"/>
        <v>4.1771759116863905</v>
      </c>
      <c r="O4186">
        <f t="shared" si="1106"/>
        <v>-11.10282408831381</v>
      </c>
      <c r="P4186">
        <f t="shared" si="1107"/>
        <v>0</v>
      </c>
      <c r="Q4186">
        <f t="shared" si="1108"/>
        <v>0</v>
      </c>
      <c r="R4186">
        <f t="shared" si="1109"/>
        <v>2138.9466666666667</v>
      </c>
      <c r="S4186">
        <f t="shared" si="1111"/>
        <v>2137.5993333333331</v>
      </c>
      <c r="T4186">
        <f t="shared" si="1112"/>
        <v>27.22400000000016</v>
      </c>
      <c r="U4186">
        <f t="shared" si="1113"/>
        <v>5.4448000000000318</v>
      </c>
      <c r="V4186">
        <f t="shared" si="1114"/>
        <v>16.496881836291514</v>
      </c>
      <c r="W4186">
        <f t="shared" si="1115"/>
        <v>7.7589433466727087E-3</v>
      </c>
      <c r="X4186">
        <f t="shared" si="1116"/>
        <v>2163.3000000000002</v>
      </c>
      <c r="Y4186">
        <f t="shared" si="1117"/>
        <v>2119.12</v>
      </c>
      <c r="Z4186">
        <f t="shared" si="1118"/>
        <v>45.359891353553266</v>
      </c>
      <c r="AA4186">
        <f t="shared" si="1121"/>
        <v>36.268925420231788</v>
      </c>
      <c r="AB4186">
        <f t="shared" si="1119"/>
        <v>0</v>
      </c>
      <c r="AC4186">
        <f t="shared" si="1120"/>
        <v>-1.0745797682147895E-3</v>
      </c>
    </row>
    <row r="4187" spans="1:29" x14ac:dyDescent="0.3">
      <c r="A4187" s="2">
        <v>42632</v>
      </c>
      <c r="B4187">
        <v>2143.9899999999998</v>
      </c>
      <c r="C4187">
        <v>2153.61</v>
      </c>
      <c r="D4187">
        <v>2135.91</v>
      </c>
      <c r="E4187">
        <v>2139.12</v>
      </c>
      <c r="F4187">
        <v>3163000000</v>
      </c>
      <c r="G4187">
        <v>12.368117274457751</v>
      </c>
      <c r="H4187">
        <v>-5.3318827255425276</v>
      </c>
      <c r="I4187">
        <v>85.958280834381739</v>
      </c>
      <c r="J4187">
        <v>57.015722337584627</v>
      </c>
      <c r="K4187">
        <v>36.06</v>
      </c>
      <c r="L4187">
        <f t="shared" si="1110"/>
        <v>2141.2418827255424</v>
      </c>
      <c r="N4187">
        <f t="shared" si="1105"/>
        <v>12.368117274457745</v>
      </c>
      <c r="O4187">
        <f t="shared" si="1106"/>
        <v>-5.3318827255425276</v>
      </c>
      <c r="P4187">
        <f t="shared" si="1107"/>
        <v>0</v>
      </c>
      <c r="Q4187">
        <f t="shared" si="1108"/>
        <v>0</v>
      </c>
      <c r="R4187">
        <f t="shared" si="1109"/>
        <v>2142.88</v>
      </c>
      <c r="S4187">
        <f t="shared" si="1111"/>
        <v>2136.7446666666665</v>
      </c>
      <c r="T4187">
        <f t="shared" si="1112"/>
        <v>23.805333333333692</v>
      </c>
      <c r="U4187">
        <f t="shared" si="1113"/>
        <v>4.7610666666667383</v>
      </c>
      <c r="V4187">
        <f t="shared" si="1114"/>
        <v>85.909786789144263</v>
      </c>
      <c r="W4187">
        <f t="shared" si="1115"/>
        <v>-4.8494045237475802E-2</v>
      </c>
      <c r="X4187">
        <f t="shared" si="1116"/>
        <v>2153.61</v>
      </c>
      <c r="Y4187">
        <f t="shared" si="1117"/>
        <v>2119.9</v>
      </c>
      <c r="Z4187">
        <f t="shared" si="1118"/>
        <v>57.015722337584634</v>
      </c>
      <c r="AA4187">
        <f t="shared" si="1121"/>
        <v>36.058978978657791</v>
      </c>
      <c r="AB4187">
        <f t="shared" si="1119"/>
        <v>0</v>
      </c>
      <c r="AC4187">
        <f t="shared" si="1120"/>
        <v>-1.0210213422112702E-3</v>
      </c>
    </row>
    <row r="4188" spans="1:29" x14ac:dyDescent="0.3">
      <c r="A4188" s="2">
        <v>42633</v>
      </c>
      <c r="B4188">
        <v>2145.94</v>
      </c>
      <c r="C4188">
        <v>2150.8000000000002</v>
      </c>
      <c r="D4188">
        <v>2139.17</v>
      </c>
      <c r="E4188">
        <v>2139.7600000000002</v>
      </c>
      <c r="F4188">
        <v>3140730000</v>
      </c>
      <c r="G4188">
        <v>10.052078182971851</v>
      </c>
      <c r="H4188">
        <v>-1.577921817028255</v>
      </c>
      <c r="I4188">
        <v>73.680063041765948</v>
      </c>
      <c r="J4188">
        <v>58.914268762978658</v>
      </c>
      <c r="K4188">
        <v>45.54</v>
      </c>
      <c r="L4188">
        <f t="shared" si="1110"/>
        <v>2140.7479218170283</v>
      </c>
      <c r="N4188">
        <f t="shared" si="1105"/>
        <v>10.052078182971854</v>
      </c>
      <c r="O4188">
        <f t="shared" si="1106"/>
        <v>-1.5779218170282547</v>
      </c>
      <c r="P4188">
        <f t="shared" si="1107"/>
        <v>0</v>
      </c>
      <c r="Q4188">
        <f t="shared" si="1108"/>
        <v>0</v>
      </c>
      <c r="R4188">
        <f t="shared" si="1109"/>
        <v>2143.2433333333333</v>
      </c>
      <c r="S4188">
        <f t="shared" si="1111"/>
        <v>2138.8759999999997</v>
      </c>
      <c r="T4188">
        <f t="shared" si="1112"/>
        <v>19.752000000000862</v>
      </c>
      <c r="U4188">
        <f t="shared" si="1113"/>
        <v>3.9504000000001724</v>
      </c>
      <c r="V4188">
        <f t="shared" si="1114"/>
        <v>73.7028036542021</v>
      </c>
      <c r="W4188">
        <f t="shared" si="1115"/>
        <v>2.2740612436152219E-2</v>
      </c>
      <c r="X4188">
        <f t="shared" si="1116"/>
        <v>2153.61</v>
      </c>
      <c r="Y4188">
        <f t="shared" si="1117"/>
        <v>2119.9</v>
      </c>
      <c r="Z4188">
        <f t="shared" si="1118"/>
        <v>58.914268762978658</v>
      </c>
      <c r="AA4188">
        <f t="shared" si="1121"/>
        <v>45.543650913071673</v>
      </c>
      <c r="AB4188">
        <f t="shared" si="1119"/>
        <v>0</v>
      </c>
      <c r="AC4188">
        <f t="shared" si="1120"/>
        <v>3.6509130716737559E-3</v>
      </c>
    </row>
    <row r="4189" spans="1:29" x14ac:dyDescent="0.3">
      <c r="A4189" s="2">
        <v>42634</v>
      </c>
      <c r="B4189">
        <v>2144.58</v>
      </c>
      <c r="C4189">
        <v>2165.11</v>
      </c>
      <c r="D4189">
        <v>2139.5700000000002</v>
      </c>
      <c r="E4189">
        <v>2163.12</v>
      </c>
      <c r="F4189">
        <v>3712090000</v>
      </c>
      <c r="G4189">
        <v>16.904718788647639</v>
      </c>
      <c r="H4189">
        <v>-8.6352812113523214</v>
      </c>
      <c r="I4189">
        <v>166.76190476189819</v>
      </c>
      <c r="J4189">
        <v>95.345029239765523</v>
      </c>
      <c r="K4189">
        <v>62.59</v>
      </c>
      <c r="L4189">
        <f t="shared" si="1110"/>
        <v>2148.2052812113525</v>
      </c>
      <c r="N4189">
        <f t="shared" si="1105"/>
        <v>16.904718788647642</v>
      </c>
      <c r="O4189">
        <f t="shared" si="1106"/>
        <v>-8.6352812113523214</v>
      </c>
      <c r="P4189">
        <f t="shared" si="1107"/>
        <v>0</v>
      </c>
      <c r="Q4189">
        <f t="shared" si="1108"/>
        <v>0</v>
      </c>
      <c r="R4189">
        <f t="shared" si="1109"/>
        <v>2155.9333333333334</v>
      </c>
      <c r="S4189">
        <f t="shared" si="1111"/>
        <v>2144.2626666666665</v>
      </c>
      <c r="T4189">
        <f t="shared" si="1112"/>
        <v>23.341333333332841</v>
      </c>
      <c r="U4189">
        <f t="shared" si="1113"/>
        <v>4.6682666666665682</v>
      </c>
      <c r="V4189">
        <f t="shared" si="1114"/>
        <v>166.66666666667317</v>
      </c>
      <c r="W4189">
        <f t="shared" si="1115"/>
        <v>-9.5238095225028019E-2</v>
      </c>
      <c r="X4189">
        <f t="shared" si="1116"/>
        <v>2165.11</v>
      </c>
      <c r="Y4189">
        <f t="shared" si="1117"/>
        <v>2122.36</v>
      </c>
      <c r="Z4189">
        <f t="shared" si="1118"/>
        <v>95.345029239765523</v>
      </c>
      <c r="AA4189">
        <f t="shared" si="1121"/>
        <v>62.591994348384219</v>
      </c>
      <c r="AB4189">
        <f t="shared" si="1119"/>
        <v>0</v>
      </c>
      <c r="AC4189">
        <f t="shared" si="1120"/>
        <v>1.9943483842155274E-3</v>
      </c>
    </row>
    <row r="4190" spans="1:29" x14ac:dyDescent="0.3">
      <c r="A4190" s="2">
        <v>42635</v>
      </c>
      <c r="B4190">
        <v>2170.94</v>
      </c>
      <c r="C4190">
        <v>2179.9899999999998</v>
      </c>
      <c r="D4190">
        <v>2170.94</v>
      </c>
      <c r="E4190">
        <v>2177.1799999999998</v>
      </c>
      <c r="F4190">
        <v>3552830000</v>
      </c>
      <c r="G4190">
        <v>22.126479192431361</v>
      </c>
      <c r="H4190">
        <v>13.076479192431631</v>
      </c>
      <c r="I4190">
        <v>140.78012157243691</v>
      </c>
      <c r="J4190">
        <v>94.240623078499794</v>
      </c>
      <c r="K4190">
        <v>70.180000000000007</v>
      </c>
      <c r="L4190">
        <f t="shared" si="1110"/>
        <v>2157.8635208075684</v>
      </c>
      <c r="N4190">
        <f t="shared" si="1105"/>
        <v>22.126479192431361</v>
      </c>
      <c r="O4190">
        <f t="shared" si="1106"/>
        <v>13.076479192431634</v>
      </c>
      <c r="P4190">
        <f t="shared" si="1107"/>
        <v>0</v>
      </c>
      <c r="Q4190">
        <f t="shared" si="1108"/>
        <v>0</v>
      </c>
      <c r="R4190">
        <f t="shared" si="1109"/>
        <v>2176.0366666666669</v>
      </c>
      <c r="S4190">
        <f t="shared" si="1111"/>
        <v>2151.4080000000004</v>
      </c>
      <c r="T4190">
        <f t="shared" si="1112"/>
        <v>58.308000000000447</v>
      </c>
      <c r="U4190">
        <f t="shared" si="1113"/>
        <v>11.661600000000089</v>
      </c>
      <c r="V4190">
        <f t="shared" si="1114"/>
        <v>140.79638395341016</v>
      </c>
      <c r="W4190">
        <f t="shared" si="1115"/>
        <v>1.6262380973245172E-2</v>
      </c>
      <c r="X4190">
        <f t="shared" si="1116"/>
        <v>2179.9899999999998</v>
      </c>
      <c r="Y4190">
        <f t="shared" si="1117"/>
        <v>2131.1999999999998</v>
      </c>
      <c r="Z4190">
        <f t="shared" si="1118"/>
        <v>94.240623078499794</v>
      </c>
      <c r="AA4190">
        <f t="shared" si="1121"/>
        <v>70.175106954476377</v>
      </c>
      <c r="AB4190">
        <f t="shared" si="1119"/>
        <v>0</v>
      </c>
      <c r="AC4190">
        <f t="shared" si="1120"/>
        <v>-4.893045523630235E-3</v>
      </c>
    </row>
    <row r="4191" spans="1:29" x14ac:dyDescent="0.3">
      <c r="A4191" s="2">
        <v>42636</v>
      </c>
      <c r="B4191">
        <v>2173.29</v>
      </c>
      <c r="C4191">
        <v>2173.75</v>
      </c>
      <c r="D4191">
        <v>2163.9699999999998</v>
      </c>
      <c r="E4191">
        <v>2164.69</v>
      </c>
      <c r="F4191">
        <v>3317190000</v>
      </c>
      <c r="G4191">
        <v>13.61098612828755</v>
      </c>
      <c r="H4191">
        <v>3.8309861282873499</v>
      </c>
      <c r="I4191">
        <v>58.970856102002287</v>
      </c>
      <c r="J4191">
        <v>65.290381125227427</v>
      </c>
      <c r="K4191">
        <v>74.16</v>
      </c>
      <c r="L4191">
        <f t="shared" si="1110"/>
        <v>2160.1390138717125</v>
      </c>
      <c r="N4191">
        <f t="shared" si="1105"/>
        <v>13.61098612828755</v>
      </c>
      <c r="O4191">
        <f t="shared" si="1106"/>
        <v>3.8309861282873499</v>
      </c>
      <c r="P4191">
        <f t="shared" si="1107"/>
        <v>0</v>
      </c>
      <c r="Q4191">
        <f t="shared" si="1108"/>
        <v>0</v>
      </c>
      <c r="R4191">
        <f t="shared" si="1109"/>
        <v>2167.4699999999998</v>
      </c>
      <c r="S4191">
        <f t="shared" si="1111"/>
        <v>2157.1126666666669</v>
      </c>
      <c r="T4191">
        <f t="shared" si="1112"/>
        <v>58.562666666666701</v>
      </c>
      <c r="U4191">
        <f t="shared" si="1113"/>
        <v>11.71253333333334</v>
      </c>
      <c r="V4191">
        <f t="shared" si="1114"/>
        <v>58.952992425964844</v>
      </c>
      <c r="W4191">
        <f t="shared" si="1115"/>
        <v>-1.7863676037443099E-2</v>
      </c>
      <c r="X4191">
        <f t="shared" si="1116"/>
        <v>2179.9899999999998</v>
      </c>
      <c r="Y4191">
        <f t="shared" si="1117"/>
        <v>2135.91</v>
      </c>
      <c r="Z4191">
        <f t="shared" si="1118"/>
        <v>65.290381125227427</v>
      </c>
      <c r="AA4191">
        <f t="shared" si="1121"/>
        <v>74.161204908811214</v>
      </c>
      <c r="AB4191">
        <f t="shared" si="1119"/>
        <v>0</v>
      </c>
      <c r="AC4191">
        <f t="shared" si="1120"/>
        <v>1.2049088112178197E-3</v>
      </c>
    </row>
    <row r="4192" spans="1:29" x14ac:dyDescent="0.3">
      <c r="A4192" s="2">
        <v>42639</v>
      </c>
      <c r="B4192">
        <v>2158.54</v>
      </c>
      <c r="C4192">
        <v>2158.54</v>
      </c>
      <c r="D4192">
        <v>2145.04</v>
      </c>
      <c r="E4192">
        <v>2146.1</v>
      </c>
      <c r="F4192">
        <v>3216170000</v>
      </c>
      <c r="G4192">
        <v>3.080657418858209</v>
      </c>
      <c r="H4192">
        <v>-10.419342581141789</v>
      </c>
      <c r="I4192">
        <v>-54.300161557670492</v>
      </c>
      <c r="J4192">
        <v>16.976972072513199</v>
      </c>
      <c r="K4192">
        <v>66.150000000000006</v>
      </c>
      <c r="L4192">
        <f t="shared" si="1110"/>
        <v>2155.4593425811418</v>
      </c>
      <c r="N4192">
        <f t="shared" si="1105"/>
        <v>3.080657418858209</v>
      </c>
      <c r="O4192">
        <f t="shared" si="1106"/>
        <v>-10.419342581141791</v>
      </c>
      <c r="P4192">
        <f t="shared" si="1107"/>
        <v>0</v>
      </c>
      <c r="Q4192">
        <f t="shared" si="1108"/>
        <v>0</v>
      </c>
      <c r="R4192">
        <f t="shared" si="1109"/>
        <v>2149.8933333333334</v>
      </c>
      <c r="S4192">
        <f t="shared" si="1111"/>
        <v>2158.5153333333333</v>
      </c>
      <c r="T4192">
        <f t="shared" si="1112"/>
        <v>52.951999999999771</v>
      </c>
      <c r="U4192">
        <f t="shared" si="1113"/>
        <v>10.590399999999955</v>
      </c>
      <c r="V4192">
        <f t="shared" si="1114"/>
        <v>-54.27557032784334</v>
      </c>
      <c r="W4192">
        <f t="shared" si="1115"/>
        <v>2.4591229827152006E-2</v>
      </c>
      <c r="X4192">
        <f t="shared" si="1116"/>
        <v>2179.9899999999998</v>
      </c>
      <c r="Y4192">
        <f t="shared" si="1117"/>
        <v>2139.17</v>
      </c>
      <c r="Z4192">
        <f t="shared" si="1118"/>
        <v>16.976972072513195</v>
      </c>
      <c r="AA4192">
        <f t="shared" si="1121"/>
        <v>66.153454855796923</v>
      </c>
      <c r="AB4192">
        <f t="shared" si="1119"/>
        <v>0</v>
      </c>
      <c r="AC4192">
        <f t="shared" si="1120"/>
        <v>3.4548557969173999E-3</v>
      </c>
    </row>
    <row r="4193" spans="1:29" x14ac:dyDescent="0.3">
      <c r="A4193" s="2">
        <v>42640</v>
      </c>
      <c r="B4193">
        <v>2146.04</v>
      </c>
      <c r="C4193">
        <v>2161.13</v>
      </c>
      <c r="D4193">
        <v>2141.5500000000002</v>
      </c>
      <c r="E4193">
        <v>2159.9299999999998</v>
      </c>
      <c r="F4193">
        <v>3437770000</v>
      </c>
      <c r="G4193">
        <v>4.1804382792388424</v>
      </c>
      <c r="H4193">
        <v>-15.39956172076108</v>
      </c>
      <c r="I4193">
        <v>-49.084691209012917</v>
      </c>
      <c r="J4193">
        <v>50.371103414151079</v>
      </c>
      <c r="K4193">
        <v>64.44</v>
      </c>
      <c r="L4193">
        <f t="shared" si="1110"/>
        <v>2156.9495617207613</v>
      </c>
      <c r="N4193">
        <f t="shared" si="1105"/>
        <v>4.1804382792388424</v>
      </c>
      <c r="O4193">
        <f t="shared" si="1106"/>
        <v>-15.399561720761085</v>
      </c>
      <c r="P4193">
        <f t="shared" si="1107"/>
        <v>0</v>
      </c>
      <c r="Q4193">
        <f t="shared" si="1108"/>
        <v>0</v>
      </c>
      <c r="R4193">
        <f t="shared" si="1109"/>
        <v>2154.2033333333334</v>
      </c>
      <c r="S4193">
        <f t="shared" si="1111"/>
        <v>2160.7073333333333</v>
      </c>
      <c r="T4193">
        <f t="shared" si="1112"/>
        <v>44.183999999999742</v>
      </c>
      <c r="U4193">
        <f t="shared" si="1113"/>
        <v>8.8367999999999487</v>
      </c>
      <c r="V4193">
        <f t="shared" si="1114"/>
        <v>-49.067535759550545</v>
      </c>
      <c r="W4193">
        <f t="shared" si="1115"/>
        <v>1.7155449462372019E-2</v>
      </c>
      <c r="X4193">
        <f t="shared" si="1116"/>
        <v>2179.9899999999998</v>
      </c>
      <c r="Y4193">
        <f t="shared" si="1117"/>
        <v>2139.5700000000002</v>
      </c>
      <c r="Z4193">
        <f t="shared" si="1118"/>
        <v>50.371103414151079</v>
      </c>
      <c r="AA4193">
        <f t="shared" si="1121"/>
        <v>64.444821786031412</v>
      </c>
      <c r="AB4193">
        <f t="shared" si="1119"/>
        <v>0</v>
      </c>
      <c r="AC4193">
        <f t="shared" si="1120"/>
        <v>4.8217860314139216E-3</v>
      </c>
    </row>
    <row r="4194" spans="1:29" x14ac:dyDescent="0.3">
      <c r="A4194" s="2">
        <v>42641</v>
      </c>
      <c r="B4194">
        <v>2161.85</v>
      </c>
      <c r="C4194">
        <v>2172.4</v>
      </c>
      <c r="D4194">
        <v>2151.79</v>
      </c>
      <c r="E4194">
        <v>2171.37</v>
      </c>
      <c r="F4194">
        <v>3891460000</v>
      </c>
      <c r="G4194">
        <v>10.64362551949262</v>
      </c>
      <c r="H4194">
        <v>-9.9663744805075112</v>
      </c>
      <c r="I4194">
        <v>20.828377342530871</v>
      </c>
      <c r="J4194">
        <v>77.575442247658742</v>
      </c>
      <c r="K4194">
        <v>60.89</v>
      </c>
      <c r="L4194">
        <f t="shared" si="1110"/>
        <v>2161.7563744805075</v>
      </c>
      <c r="N4194">
        <f t="shared" si="1105"/>
        <v>10.643625519492616</v>
      </c>
      <c r="O4194">
        <f t="shared" si="1106"/>
        <v>-9.9663744805075112</v>
      </c>
      <c r="P4194">
        <f t="shared" si="1107"/>
        <v>0</v>
      </c>
      <c r="Q4194">
        <f t="shared" si="1108"/>
        <v>0</v>
      </c>
      <c r="R4194">
        <f t="shared" si="1109"/>
        <v>2165.186666666667</v>
      </c>
      <c r="S4194">
        <f t="shared" si="1111"/>
        <v>2162.558</v>
      </c>
      <c r="T4194">
        <f t="shared" si="1112"/>
        <v>42.038666666666813</v>
      </c>
      <c r="U4194">
        <f t="shared" si="1113"/>
        <v>8.407733333333363</v>
      </c>
      <c r="V4194">
        <f t="shared" si="1114"/>
        <v>20.843244843373952</v>
      </c>
      <c r="W4194">
        <f t="shared" si="1115"/>
        <v>1.4867500843081416E-2</v>
      </c>
      <c r="X4194">
        <f t="shared" si="1116"/>
        <v>2179.9899999999998</v>
      </c>
      <c r="Y4194">
        <f t="shared" si="1117"/>
        <v>2141.5500000000002</v>
      </c>
      <c r="Z4194">
        <f t="shared" si="1118"/>
        <v>77.575442247658742</v>
      </c>
      <c r="AA4194">
        <f t="shared" si="1121"/>
        <v>60.890904387610043</v>
      </c>
      <c r="AB4194">
        <f t="shared" si="1119"/>
        <v>0</v>
      </c>
      <c r="AC4194">
        <f t="shared" si="1120"/>
        <v>9.043876100420789E-4</v>
      </c>
    </row>
    <row r="4195" spans="1:29" x14ac:dyDescent="0.3">
      <c r="A4195" s="2">
        <v>42642</v>
      </c>
      <c r="B4195">
        <v>2168.9</v>
      </c>
      <c r="C4195">
        <v>2172.67</v>
      </c>
      <c r="D4195">
        <v>2145.1999999999998</v>
      </c>
      <c r="E4195">
        <v>2151.13</v>
      </c>
      <c r="F4195">
        <v>4249220000</v>
      </c>
      <c r="G4195">
        <v>14.45575034632839</v>
      </c>
      <c r="H4195">
        <v>-13.01424965367187</v>
      </c>
      <c r="I4195">
        <v>-24.71003530004786</v>
      </c>
      <c r="J4195">
        <v>29.751552795030999</v>
      </c>
      <c r="K4195">
        <v>47.99</v>
      </c>
      <c r="L4195">
        <f t="shared" si="1110"/>
        <v>2158.2142496536717</v>
      </c>
      <c r="N4195">
        <f t="shared" si="1105"/>
        <v>14.455750346328387</v>
      </c>
      <c r="O4195">
        <f t="shared" si="1106"/>
        <v>-13.014249653671868</v>
      </c>
      <c r="P4195">
        <f t="shared" si="1107"/>
        <v>0</v>
      </c>
      <c r="Q4195">
        <f t="shared" si="1108"/>
        <v>0</v>
      </c>
      <c r="R4195">
        <f t="shared" si="1109"/>
        <v>2156.3333333333335</v>
      </c>
      <c r="S4195">
        <f t="shared" si="1111"/>
        <v>2158.6173333333331</v>
      </c>
      <c r="T4195">
        <f t="shared" si="1112"/>
        <v>30.843999999999596</v>
      </c>
      <c r="U4195">
        <f t="shared" si="1113"/>
        <v>6.1687999999999192</v>
      </c>
      <c r="V4195">
        <f t="shared" si="1114"/>
        <v>-24.68335278605975</v>
      </c>
      <c r="W4195">
        <f t="shared" si="1115"/>
        <v>2.6682513988109946E-2</v>
      </c>
      <c r="X4195">
        <f t="shared" si="1116"/>
        <v>2173.75</v>
      </c>
      <c r="Y4195">
        <f t="shared" si="1117"/>
        <v>2141.5500000000002</v>
      </c>
      <c r="Z4195">
        <f t="shared" si="1118"/>
        <v>29.751552795030999</v>
      </c>
      <c r="AA4195">
        <f t="shared" si="1121"/>
        <v>47.993090330916282</v>
      </c>
      <c r="AB4195">
        <f t="shared" si="1119"/>
        <v>0</v>
      </c>
      <c r="AC4195">
        <f t="shared" si="1120"/>
        <v>3.0903309162795267E-3</v>
      </c>
    </row>
    <row r="4196" spans="1:29" x14ac:dyDescent="0.3">
      <c r="A4196" s="2">
        <v>42643</v>
      </c>
      <c r="B4196">
        <v>2156.5100000000002</v>
      </c>
      <c r="C4196">
        <v>2175.3000000000002</v>
      </c>
      <c r="D4196">
        <v>2156.5100000000002</v>
      </c>
      <c r="E4196">
        <v>2168.27</v>
      </c>
      <c r="F4196">
        <v>4173340000</v>
      </c>
      <c r="G4196">
        <v>13.73383356421891</v>
      </c>
      <c r="H4196">
        <v>-5.0561664357810514</v>
      </c>
      <c r="I4196">
        <v>91.756751736693317</v>
      </c>
      <c r="J4196">
        <v>79.170370370369781</v>
      </c>
      <c r="K4196">
        <v>50.77</v>
      </c>
      <c r="L4196">
        <f t="shared" si="1110"/>
        <v>2161.5661664357813</v>
      </c>
      <c r="N4196">
        <f t="shared" si="1105"/>
        <v>13.733833564218912</v>
      </c>
      <c r="O4196">
        <f t="shared" si="1106"/>
        <v>-5.0561664357810514</v>
      </c>
      <c r="P4196">
        <f t="shared" si="1107"/>
        <v>0</v>
      </c>
      <c r="Q4196">
        <f t="shared" si="1108"/>
        <v>0</v>
      </c>
      <c r="R4196">
        <f t="shared" si="1109"/>
        <v>2166.6933333333332</v>
      </c>
      <c r="S4196">
        <f t="shared" si="1111"/>
        <v>2158.462</v>
      </c>
      <c r="T4196">
        <f t="shared" si="1112"/>
        <v>29.911999999999807</v>
      </c>
      <c r="U4196">
        <f t="shared" si="1113"/>
        <v>5.9823999999999611</v>
      </c>
      <c r="V4196">
        <f t="shared" si="1114"/>
        <v>91.72832902439626</v>
      </c>
      <c r="W4196">
        <f t="shared" si="1115"/>
        <v>-2.8422712297057728E-2</v>
      </c>
      <c r="X4196">
        <f t="shared" si="1116"/>
        <v>2175.3000000000002</v>
      </c>
      <c r="Y4196">
        <f t="shared" si="1117"/>
        <v>2141.5500000000002</v>
      </c>
      <c r="Z4196">
        <f t="shared" si="1118"/>
        <v>79.170370370369781</v>
      </c>
      <c r="AA4196">
        <f t="shared" si="1121"/>
        <v>50.769088179944752</v>
      </c>
      <c r="AB4196">
        <f t="shared" si="1119"/>
        <v>0</v>
      </c>
      <c r="AC4196">
        <f t="shared" si="1120"/>
        <v>-9.1182005525070053E-4</v>
      </c>
    </row>
    <row r="4197" spans="1:29" x14ac:dyDescent="0.3">
      <c r="A4197" s="2">
        <v>42646</v>
      </c>
      <c r="B4197">
        <v>2164.33</v>
      </c>
      <c r="C4197">
        <v>2164.41</v>
      </c>
      <c r="D4197">
        <v>2154.77</v>
      </c>
      <c r="E4197">
        <v>2161.1999999999998</v>
      </c>
      <c r="F4197">
        <v>3137550000</v>
      </c>
      <c r="G4197">
        <v>2.96588904281225</v>
      </c>
      <c r="H4197">
        <v>-6.6741109571876223</v>
      </c>
      <c r="I4197">
        <v>-5.8811496369079839</v>
      </c>
      <c r="J4197">
        <v>58.222222222221141</v>
      </c>
      <c r="K4197">
        <v>59.02</v>
      </c>
      <c r="L4197">
        <f t="shared" si="1110"/>
        <v>2161.4441109571876</v>
      </c>
      <c r="N4197">
        <f t="shared" si="1105"/>
        <v>2.9658890428122504</v>
      </c>
      <c r="O4197">
        <f t="shared" si="1106"/>
        <v>-6.6741109571876223</v>
      </c>
      <c r="P4197">
        <f t="shared" si="1107"/>
        <v>0</v>
      </c>
      <c r="Q4197">
        <f t="shared" si="1108"/>
        <v>0</v>
      </c>
      <c r="R4197">
        <f t="shared" si="1109"/>
        <v>2160.1266666666666</v>
      </c>
      <c r="S4197">
        <f t="shared" si="1111"/>
        <v>2160.5086666666666</v>
      </c>
      <c r="T4197">
        <f t="shared" si="1112"/>
        <v>21.72533333333331</v>
      </c>
      <c r="U4197">
        <f t="shared" si="1113"/>
        <v>4.3450666666666624</v>
      </c>
      <c r="V4197">
        <f t="shared" si="1114"/>
        <v>-5.8610531483991384</v>
      </c>
      <c r="W4197">
        <f t="shared" si="1115"/>
        <v>2.0096488508845489E-2</v>
      </c>
      <c r="X4197">
        <f t="shared" si="1116"/>
        <v>2175.3000000000002</v>
      </c>
      <c r="Y4197">
        <f t="shared" si="1117"/>
        <v>2141.5500000000002</v>
      </c>
      <c r="Z4197">
        <f t="shared" si="1118"/>
        <v>58.222222222221141</v>
      </c>
      <c r="AA4197">
        <f t="shared" si="1121"/>
        <v>59.018138209886352</v>
      </c>
      <c r="AB4197">
        <f t="shared" si="1119"/>
        <v>0</v>
      </c>
      <c r="AC4197">
        <f t="shared" si="1120"/>
        <v>-1.8617901136508408E-3</v>
      </c>
    </row>
    <row r="4198" spans="1:29" x14ac:dyDescent="0.3">
      <c r="A4198" s="2">
        <v>42647</v>
      </c>
      <c r="B4198">
        <v>2163.37</v>
      </c>
      <c r="C4198">
        <v>2165.46</v>
      </c>
      <c r="D4198">
        <v>2144.0100000000002</v>
      </c>
      <c r="E4198">
        <v>2150.4899999999998</v>
      </c>
      <c r="F4198">
        <v>3750890000</v>
      </c>
      <c r="G4198">
        <v>7.6672593618750398</v>
      </c>
      <c r="H4198">
        <v>-13.78274063812478</v>
      </c>
      <c r="I4198">
        <v>-104.1759548224077</v>
      </c>
      <c r="J4198">
        <v>20.70949185043008</v>
      </c>
      <c r="K4198">
        <v>53.09</v>
      </c>
      <c r="L4198">
        <f t="shared" si="1110"/>
        <v>2157.792740638125</v>
      </c>
      <c r="N4198">
        <f t="shared" si="1105"/>
        <v>7.6672593618750398</v>
      </c>
      <c r="O4198">
        <f t="shared" si="1106"/>
        <v>-13.782740638124778</v>
      </c>
      <c r="P4198">
        <f t="shared" si="1107"/>
        <v>0</v>
      </c>
      <c r="Q4198">
        <f t="shared" si="1108"/>
        <v>0</v>
      </c>
      <c r="R4198">
        <f t="shared" si="1109"/>
        <v>2153.3200000000002</v>
      </c>
      <c r="S4198">
        <f t="shared" si="1111"/>
        <v>2160.3319999999999</v>
      </c>
      <c r="T4198">
        <f t="shared" si="1112"/>
        <v>22.431999999999789</v>
      </c>
      <c r="U4198">
        <f t="shared" si="1113"/>
        <v>4.486399999999958</v>
      </c>
      <c r="V4198">
        <f t="shared" si="1114"/>
        <v>-104.19638611507047</v>
      </c>
      <c r="W4198">
        <f t="shared" si="1115"/>
        <v>-2.0431292662763667E-2</v>
      </c>
      <c r="X4198">
        <f t="shared" si="1116"/>
        <v>2175.3000000000002</v>
      </c>
      <c r="Y4198">
        <f t="shared" si="1117"/>
        <v>2144.0100000000002</v>
      </c>
      <c r="Z4198">
        <f t="shared" si="1118"/>
        <v>20.709491850430076</v>
      </c>
      <c r="AA4198">
        <f t="shared" si="1121"/>
        <v>53.085815897142155</v>
      </c>
      <c r="AB4198">
        <f t="shared" si="1119"/>
        <v>0</v>
      </c>
      <c r="AC4198">
        <f t="shared" si="1120"/>
        <v>-4.1841028578488704E-3</v>
      </c>
    </row>
    <row r="4199" spans="1:29" x14ac:dyDescent="0.3">
      <c r="A4199" s="2">
        <v>42648</v>
      </c>
      <c r="B4199">
        <v>2155.15</v>
      </c>
      <c r="C4199">
        <v>2163.9499999999998</v>
      </c>
      <c r="D4199">
        <v>2155.15</v>
      </c>
      <c r="E4199">
        <v>2159.73</v>
      </c>
      <c r="F4199">
        <v>3906550000</v>
      </c>
      <c r="G4199">
        <v>5.5115062412496627</v>
      </c>
      <c r="H4199">
        <v>-3.288493758750064</v>
      </c>
      <c r="I4199">
        <v>7.4045946459146288</v>
      </c>
      <c r="J4199">
        <v>50.239693192712743</v>
      </c>
      <c r="K4199">
        <v>47.62</v>
      </c>
      <c r="L4199">
        <f t="shared" si="1110"/>
        <v>2158.4384937587502</v>
      </c>
      <c r="N4199">
        <f t="shared" si="1105"/>
        <v>5.5115062412496627</v>
      </c>
      <c r="O4199">
        <f t="shared" si="1106"/>
        <v>-3.2884937587500644</v>
      </c>
      <c r="P4199">
        <f t="shared" si="1107"/>
        <v>0</v>
      </c>
      <c r="Q4199">
        <f t="shared" si="1108"/>
        <v>0</v>
      </c>
      <c r="R4199">
        <f t="shared" si="1109"/>
        <v>2159.61</v>
      </c>
      <c r="S4199">
        <f t="shared" si="1111"/>
        <v>2159.2166666666667</v>
      </c>
      <c r="T4199">
        <f t="shared" si="1112"/>
        <v>17.559999999999491</v>
      </c>
      <c r="U4199">
        <f t="shared" si="1113"/>
        <v>3.5119999999998983</v>
      </c>
      <c r="V4199">
        <f t="shared" si="1114"/>
        <v>7.4664641862840124</v>
      </c>
      <c r="W4199">
        <f t="shared" si="1115"/>
        <v>6.1869540369383635E-2</v>
      </c>
      <c r="X4199">
        <f t="shared" si="1116"/>
        <v>2175.3000000000002</v>
      </c>
      <c r="Y4199">
        <f t="shared" si="1117"/>
        <v>2144.0100000000002</v>
      </c>
      <c r="Z4199">
        <f t="shared" si="1118"/>
        <v>50.239693192712743</v>
      </c>
      <c r="AA4199">
        <f t="shared" si="1121"/>
        <v>47.618666086152949</v>
      </c>
      <c r="AB4199">
        <f t="shared" si="1119"/>
        <v>0</v>
      </c>
      <c r="AC4199">
        <f t="shared" si="1120"/>
        <v>-1.3339138470485068E-3</v>
      </c>
    </row>
    <row r="4200" spans="1:29" x14ac:dyDescent="0.3">
      <c r="A4200" s="2">
        <v>42649</v>
      </c>
      <c r="B4200">
        <v>2158.2199999999998</v>
      </c>
      <c r="C4200">
        <v>2162.9299999999998</v>
      </c>
      <c r="D4200">
        <v>2150.2800000000002</v>
      </c>
      <c r="E4200">
        <v>2160.77</v>
      </c>
      <c r="F4200">
        <v>3461550000</v>
      </c>
      <c r="G4200">
        <v>3.714337494166557</v>
      </c>
      <c r="H4200">
        <v>-8.9356625058330792</v>
      </c>
      <c r="I4200">
        <v>-33.333333333337229</v>
      </c>
      <c r="J4200">
        <v>53.563438798337437</v>
      </c>
      <c r="K4200">
        <v>52.38</v>
      </c>
      <c r="L4200">
        <f t="shared" si="1110"/>
        <v>2159.2156625058333</v>
      </c>
      <c r="N4200">
        <f t="shared" si="1105"/>
        <v>3.714337494166557</v>
      </c>
      <c r="O4200">
        <f t="shared" si="1106"/>
        <v>-8.9356625058330792</v>
      </c>
      <c r="P4200">
        <f t="shared" si="1107"/>
        <v>0</v>
      </c>
      <c r="Q4200">
        <f t="shared" si="1108"/>
        <v>0</v>
      </c>
      <c r="R4200">
        <f t="shared" si="1109"/>
        <v>2157.9933333333333</v>
      </c>
      <c r="S4200">
        <f t="shared" si="1111"/>
        <v>2159.5486666666666</v>
      </c>
      <c r="T4200">
        <f t="shared" si="1112"/>
        <v>15.567999999999756</v>
      </c>
      <c r="U4200">
        <f t="shared" si="1113"/>
        <v>3.1135999999999511</v>
      </c>
      <c r="V4200">
        <f t="shared" si="1114"/>
        <v>-33.301929884662172</v>
      </c>
      <c r="W4200">
        <f t="shared" si="1115"/>
        <v>3.1403448675057177E-2</v>
      </c>
      <c r="X4200">
        <f t="shared" si="1116"/>
        <v>2175.3000000000002</v>
      </c>
      <c r="Y4200">
        <f t="shared" si="1117"/>
        <v>2144.0100000000002</v>
      </c>
      <c r="Z4200">
        <f t="shared" si="1118"/>
        <v>53.563438798337437</v>
      </c>
      <c r="AA4200">
        <f t="shared" si="1121"/>
        <v>52.381043286814233</v>
      </c>
      <c r="AB4200">
        <f t="shared" si="1119"/>
        <v>0</v>
      </c>
      <c r="AC4200">
        <f t="shared" si="1120"/>
        <v>1.0432868142302709E-3</v>
      </c>
    </row>
    <row r="4201" spans="1:29" x14ac:dyDescent="0.3">
      <c r="A4201" s="2">
        <v>42650</v>
      </c>
      <c r="B4201">
        <v>2164.19</v>
      </c>
      <c r="C4201">
        <v>2165.86</v>
      </c>
      <c r="D4201">
        <v>2144.85</v>
      </c>
      <c r="E4201">
        <v>2153.7399999999998</v>
      </c>
      <c r="F4201">
        <v>3619890000</v>
      </c>
      <c r="G4201">
        <v>8.4695583294446806</v>
      </c>
      <c r="H4201">
        <v>-12.540441670555539</v>
      </c>
      <c r="I4201">
        <v>-63.142831589297778</v>
      </c>
      <c r="J4201">
        <v>44.530892448510777</v>
      </c>
      <c r="K4201">
        <v>45.45</v>
      </c>
      <c r="L4201">
        <f t="shared" si="1110"/>
        <v>2157.3904416705554</v>
      </c>
      <c r="N4201">
        <f t="shared" si="1105"/>
        <v>8.4695583294446806</v>
      </c>
      <c r="O4201">
        <f t="shared" si="1106"/>
        <v>-12.540441670555538</v>
      </c>
      <c r="P4201">
        <f t="shared" si="1107"/>
        <v>0</v>
      </c>
      <c r="Q4201">
        <f t="shared" si="1108"/>
        <v>0</v>
      </c>
      <c r="R4201">
        <f t="shared" si="1109"/>
        <v>2154.8166666666666</v>
      </c>
      <c r="S4201">
        <f t="shared" si="1111"/>
        <v>2157.1733333333336</v>
      </c>
      <c r="T4201">
        <f t="shared" si="1112"/>
        <v>12.419999999999618</v>
      </c>
      <c r="U4201">
        <f t="shared" si="1113"/>
        <v>2.4839999999999236</v>
      </c>
      <c r="V4201">
        <f t="shared" si="1114"/>
        <v>-63.249239577753549</v>
      </c>
      <c r="W4201">
        <f t="shared" si="1115"/>
        <v>-0.10640798845577137</v>
      </c>
      <c r="X4201">
        <f t="shared" si="1116"/>
        <v>2165.86</v>
      </c>
      <c r="Y4201">
        <f t="shared" si="1117"/>
        <v>2144.0100000000002</v>
      </c>
      <c r="Z4201">
        <f t="shared" si="1118"/>
        <v>44.530892448510777</v>
      </c>
      <c r="AA4201">
        <f t="shared" si="1121"/>
        <v>45.453147702442436</v>
      </c>
      <c r="AB4201">
        <f t="shared" si="1119"/>
        <v>0</v>
      </c>
      <c r="AC4201">
        <f t="shared" si="1120"/>
        <v>3.1477024424333422E-3</v>
      </c>
    </row>
    <row r="4202" spans="1:29" x14ac:dyDescent="0.3">
      <c r="A4202" s="2">
        <v>42653</v>
      </c>
      <c r="B4202">
        <v>2160.39</v>
      </c>
      <c r="C4202">
        <v>2169.6</v>
      </c>
      <c r="D4202">
        <v>2160.39</v>
      </c>
      <c r="E4202">
        <v>2163.66</v>
      </c>
      <c r="F4202">
        <v>2916550000</v>
      </c>
      <c r="G4202">
        <v>10.11970555296284</v>
      </c>
      <c r="H4202">
        <v>0.90970555296280509</v>
      </c>
      <c r="I4202">
        <v>134.45204060493251</v>
      </c>
      <c r="J4202">
        <v>76.787807737396932</v>
      </c>
      <c r="K4202">
        <v>49.17</v>
      </c>
      <c r="L4202">
        <f t="shared" si="1110"/>
        <v>2159.4802944470371</v>
      </c>
      <c r="N4202">
        <f t="shared" si="1105"/>
        <v>10.119705552962841</v>
      </c>
      <c r="O4202">
        <f t="shared" si="1106"/>
        <v>0.90970555296280509</v>
      </c>
      <c r="P4202">
        <f t="shared" si="1107"/>
        <v>0</v>
      </c>
      <c r="Q4202">
        <f t="shared" si="1108"/>
        <v>0</v>
      </c>
      <c r="R4202">
        <f t="shared" si="1109"/>
        <v>2164.5499999999997</v>
      </c>
      <c r="S4202">
        <f t="shared" si="1111"/>
        <v>2158.058</v>
      </c>
      <c r="T4202">
        <f t="shared" si="1112"/>
        <v>16.087999999999738</v>
      </c>
      <c r="U4202">
        <f t="shared" si="1113"/>
        <v>3.2175999999999476</v>
      </c>
      <c r="V4202">
        <f t="shared" si="1114"/>
        <v>134.51019393336318</v>
      </c>
      <c r="W4202">
        <f t="shared" si="1115"/>
        <v>5.815332843067722E-2</v>
      </c>
      <c r="X4202">
        <f t="shared" si="1116"/>
        <v>2169.6</v>
      </c>
      <c r="Y4202">
        <f t="shared" si="1117"/>
        <v>2144.0100000000002</v>
      </c>
      <c r="Z4202">
        <f t="shared" si="1118"/>
        <v>76.787807737396932</v>
      </c>
      <c r="AA4202">
        <f t="shared" si="1121"/>
        <v>49.166264805477589</v>
      </c>
      <c r="AB4202">
        <f t="shared" si="1119"/>
        <v>0</v>
      </c>
      <c r="AC4202">
        <f t="shared" si="1120"/>
        <v>-3.73519452241311E-3</v>
      </c>
    </row>
    <row r="4203" spans="1:29" x14ac:dyDescent="0.3">
      <c r="A4203" s="2">
        <v>42654</v>
      </c>
      <c r="B4203">
        <v>2161.35</v>
      </c>
      <c r="C4203">
        <v>2161.56</v>
      </c>
      <c r="D4203">
        <v>2128.84</v>
      </c>
      <c r="E4203">
        <v>2136.73</v>
      </c>
      <c r="F4203">
        <v>3438270000</v>
      </c>
      <c r="G4203">
        <v>9.6631370353084094</v>
      </c>
      <c r="H4203">
        <v>-23.056862964691391</v>
      </c>
      <c r="I4203">
        <v>-154.61594285932719</v>
      </c>
      <c r="J4203">
        <v>19.35721295387615</v>
      </c>
      <c r="K4203">
        <v>48.9</v>
      </c>
      <c r="L4203">
        <f t="shared" si="1110"/>
        <v>2151.8968629646915</v>
      </c>
      <c r="N4203">
        <f t="shared" si="1105"/>
        <v>9.6631370353084094</v>
      </c>
      <c r="O4203">
        <f t="shared" si="1106"/>
        <v>-23.056862964691391</v>
      </c>
      <c r="P4203">
        <f t="shared" si="1107"/>
        <v>0</v>
      </c>
      <c r="Q4203">
        <f t="shared" si="1108"/>
        <v>0</v>
      </c>
      <c r="R4203">
        <f t="shared" si="1109"/>
        <v>2142.3766666666666</v>
      </c>
      <c r="S4203">
        <f t="shared" si="1111"/>
        <v>2155.8693333333331</v>
      </c>
      <c r="T4203">
        <f t="shared" si="1112"/>
        <v>29.090666666666948</v>
      </c>
      <c r="U4203">
        <f t="shared" si="1113"/>
        <v>5.8181333333333898</v>
      </c>
      <c r="V4203">
        <f t="shared" si="1114"/>
        <v>-154.60476059522418</v>
      </c>
      <c r="W4203">
        <f t="shared" si="1115"/>
        <v>1.118226410301304E-2</v>
      </c>
      <c r="X4203">
        <f t="shared" si="1116"/>
        <v>2169.6</v>
      </c>
      <c r="Y4203">
        <f t="shared" si="1117"/>
        <v>2128.84</v>
      </c>
      <c r="Z4203">
        <f t="shared" si="1118"/>
        <v>19.35721295387615</v>
      </c>
      <c r="AA4203">
        <f t="shared" si="1121"/>
        <v>48.895809026166802</v>
      </c>
      <c r="AB4203">
        <f t="shared" si="1119"/>
        <v>0</v>
      </c>
      <c r="AC4203">
        <f t="shared" si="1120"/>
        <v>-4.1909738331966651E-3</v>
      </c>
    </row>
    <row r="4204" spans="1:29" x14ac:dyDescent="0.3">
      <c r="A4204" s="2">
        <v>42655</v>
      </c>
      <c r="B4204">
        <v>2137.67</v>
      </c>
      <c r="C4204">
        <v>2145.36</v>
      </c>
      <c r="D4204">
        <v>2132.77</v>
      </c>
      <c r="E4204">
        <v>2139.1799999999998</v>
      </c>
      <c r="F4204">
        <v>2977100000</v>
      </c>
      <c r="G4204">
        <v>-2.2979086431273572</v>
      </c>
      <c r="H4204">
        <v>-14.887908643127499</v>
      </c>
      <c r="I4204">
        <v>-95.720295221543125</v>
      </c>
      <c r="J4204">
        <v>25.368007850833539</v>
      </c>
      <c r="K4204">
        <v>43.92</v>
      </c>
      <c r="L4204">
        <f t="shared" si="1110"/>
        <v>2147.6579086431275</v>
      </c>
      <c r="N4204">
        <f t="shared" si="1105"/>
        <v>-2.2979086431273572</v>
      </c>
      <c r="O4204">
        <f t="shared" si="1106"/>
        <v>-14.887908643127503</v>
      </c>
      <c r="P4204">
        <f t="shared" si="1107"/>
        <v>0</v>
      </c>
      <c r="Q4204">
        <f t="shared" si="1108"/>
        <v>0</v>
      </c>
      <c r="R4204">
        <f t="shared" si="1109"/>
        <v>2139.103333333333</v>
      </c>
      <c r="S4204">
        <f t="shared" si="1111"/>
        <v>2151.7679999999996</v>
      </c>
      <c r="T4204">
        <f t="shared" si="1112"/>
        <v>44.112000000000535</v>
      </c>
      <c r="U4204">
        <f t="shared" si="1113"/>
        <v>8.8224000000001066</v>
      </c>
      <c r="V4204">
        <f t="shared" si="1114"/>
        <v>-95.7008423004051</v>
      </c>
      <c r="W4204">
        <f t="shared" si="1115"/>
        <v>1.9452921138025658E-2</v>
      </c>
      <c r="X4204">
        <f t="shared" si="1116"/>
        <v>2169.6</v>
      </c>
      <c r="Y4204">
        <f t="shared" si="1117"/>
        <v>2128.84</v>
      </c>
      <c r="Z4204">
        <f t="shared" si="1118"/>
        <v>25.368007850833539</v>
      </c>
      <c r="AA4204">
        <f t="shared" si="1121"/>
        <v>43.92147195779097</v>
      </c>
      <c r="AB4204">
        <f t="shared" si="1119"/>
        <v>0</v>
      </c>
      <c r="AC4204">
        <f t="shared" si="1120"/>
        <v>1.4719577909687587E-3</v>
      </c>
    </row>
    <row r="4205" spans="1:29" x14ac:dyDescent="0.3">
      <c r="A4205" s="2">
        <v>42656</v>
      </c>
      <c r="B4205">
        <v>2130.2600000000002</v>
      </c>
      <c r="C4205">
        <v>2138.19</v>
      </c>
      <c r="D4205">
        <v>2114.7199999999998</v>
      </c>
      <c r="E4205">
        <v>2132.5500000000002</v>
      </c>
      <c r="F4205">
        <v>3580450000</v>
      </c>
      <c r="G4205">
        <v>-4.4319390954183291</v>
      </c>
      <c r="H4205">
        <v>-27.90193909541858</v>
      </c>
      <c r="I4205">
        <v>-104.838871801054</v>
      </c>
      <c r="J4205">
        <v>32.489067055394223</v>
      </c>
      <c r="K4205">
        <v>39.71</v>
      </c>
      <c r="L4205">
        <f t="shared" si="1110"/>
        <v>2142.6219390954184</v>
      </c>
      <c r="N4205">
        <f t="shared" si="1105"/>
        <v>-4.4319390954183291</v>
      </c>
      <c r="O4205">
        <f t="shared" si="1106"/>
        <v>-27.901939095418584</v>
      </c>
      <c r="P4205">
        <f t="shared" si="1107"/>
        <v>0</v>
      </c>
      <c r="Q4205">
        <f t="shared" si="1108"/>
        <v>0</v>
      </c>
      <c r="R4205">
        <f t="shared" si="1109"/>
        <v>2128.4866666666667</v>
      </c>
      <c r="S4205">
        <f t="shared" si="1111"/>
        <v>2145.8666666666663</v>
      </c>
      <c r="T4205">
        <f t="shared" si="1112"/>
        <v>55.266666666666424</v>
      </c>
      <c r="U4205">
        <f t="shared" si="1113"/>
        <v>11.053333333333285</v>
      </c>
      <c r="V4205">
        <f t="shared" si="1114"/>
        <v>-104.82509047044471</v>
      </c>
      <c r="W4205">
        <f t="shared" si="1115"/>
        <v>1.3781330609290876E-2</v>
      </c>
      <c r="X4205">
        <f t="shared" si="1116"/>
        <v>2169.6</v>
      </c>
      <c r="Y4205">
        <f t="shared" si="1117"/>
        <v>2114.7199999999998</v>
      </c>
      <c r="Z4205">
        <f t="shared" si="1118"/>
        <v>32.489067055394216</v>
      </c>
      <c r="AA4205">
        <f t="shared" si="1121"/>
        <v>39.706597609202319</v>
      </c>
      <c r="AB4205">
        <f t="shared" si="1119"/>
        <v>0</v>
      </c>
      <c r="AC4205">
        <f t="shared" si="1120"/>
        <v>-3.4023907976816758E-3</v>
      </c>
    </row>
    <row r="4206" spans="1:29" x14ac:dyDescent="0.3">
      <c r="A4206" s="2">
        <v>42657</v>
      </c>
      <c r="B4206">
        <v>2139.6799999999998</v>
      </c>
      <c r="C4206">
        <v>2149.19</v>
      </c>
      <c r="D4206">
        <v>2132.98</v>
      </c>
      <c r="E4206">
        <v>2132.98</v>
      </c>
      <c r="F4206">
        <v>3228150000</v>
      </c>
      <c r="G4206">
        <v>9.782040603054611</v>
      </c>
      <c r="H4206">
        <v>-6.4279593969454254</v>
      </c>
      <c r="I4206">
        <v>-31.83634248723072</v>
      </c>
      <c r="J4206">
        <v>33.272594752186919</v>
      </c>
      <c r="K4206">
        <v>37.450000000000003</v>
      </c>
      <c r="L4206">
        <f t="shared" si="1110"/>
        <v>2139.4079593969454</v>
      </c>
      <c r="N4206">
        <f t="shared" si="1105"/>
        <v>9.782040603054611</v>
      </c>
      <c r="O4206">
        <f t="shared" si="1106"/>
        <v>-6.4279593969454254</v>
      </c>
      <c r="P4206">
        <f t="shared" si="1107"/>
        <v>0</v>
      </c>
      <c r="Q4206">
        <f t="shared" si="1108"/>
        <v>0</v>
      </c>
      <c r="R4206">
        <f t="shared" si="1109"/>
        <v>2138.3833333333332</v>
      </c>
      <c r="S4206">
        <f t="shared" si="1111"/>
        <v>2142.58</v>
      </c>
      <c r="T4206">
        <f t="shared" si="1112"/>
        <v>43.940000000000055</v>
      </c>
      <c r="U4206">
        <f t="shared" si="1113"/>
        <v>8.7880000000000109</v>
      </c>
      <c r="V4206">
        <f t="shared" si="1114"/>
        <v>-31.83634248723039</v>
      </c>
      <c r="W4206">
        <f t="shared" si="1115"/>
        <v>3.3040237212844659E-13</v>
      </c>
      <c r="X4206">
        <f t="shared" si="1116"/>
        <v>2169.6</v>
      </c>
      <c r="Y4206">
        <f t="shared" si="1117"/>
        <v>2114.7199999999998</v>
      </c>
      <c r="Z4206">
        <f t="shared" si="1118"/>
        <v>33.272594752186919</v>
      </c>
      <c r="AA4206">
        <f t="shared" si="1121"/>
        <v>37.454938069937555</v>
      </c>
      <c r="AB4206">
        <f t="shared" si="1119"/>
        <v>0</v>
      </c>
      <c r="AC4206">
        <f t="shared" si="1120"/>
        <v>4.9380699375518589E-3</v>
      </c>
    </row>
    <row r="4207" spans="1:29" x14ac:dyDescent="0.3">
      <c r="A4207" s="2">
        <v>42660</v>
      </c>
      <c r="B4207">
        <v>2132.9499999999998</v>
      </c>
      <c r="C4207">
        <v>2135.61</v>
      </c>
      <c r="D4207">
        <v>2124.4299999999998</v>
      </c>
      <c r="E4207">
        <v>2126.5</v>
      </c>
      <c r="F4207">
        <v>2830390000</v>
      </c>
      <c r="G4207">
        <v>0.50469373536952844</v>
      </c>
      <c r="H4207">
        <v>-10.675306264630761</v>
      </c>
      <c r="I4207">
        <v>-81.128747795417084</v>
      </c>
      <c r="J4207">
        <v>25.149444918873112</v>
      </c>
      <c r="K4207">
        <v>27.13</v>
      </c>
      <c r="L4207">
        <f t="shared" si="1110"/>
        <v>2135.1053062646306</v>
      </c>
      <c r="N4207">
        <f t="shared" si="1105"/>
        <v>0.50469373536952844</v>
      </c>
      <c r="O4207">
        <f t="shared" si="1106"/>
        <v>-10.675306264630763</v>
      </c>
      <c r="P4207">
        <f t="shared" si="1107"/>
        <v>0</v>
      </c>
      <c r="Q4207">
        <f t="shared" si="1108"/>
        <v>0</v>
      </c>
      <c r="R4207">
        <f t="shared" si="1109"/>
        <v>2128.8466666666668</v>
      </c>
      <c r="S4207">
        <f t="shared" si="1111"/>
        <v>2135.4393333333328</v>
      </c>
      <c r="T4207">
        <f t="shared" si="1112"/>
        <v>27.090666666666493</v>
      </c>
      <c r="U4207">
        <f t="shared" si="1113"/>
        <v>5.4181333333332988</v>
      </c>
      <c r="V4207">
        <f t="shared" si="1114"/>
        <v>-81.118548413549973</v>
      </c>
      <c r="W4207">
        <f t="shared" si="1115"/>
        <v>1.0199381867110446E-2</v>
      </c>
      <c r="X4207">
        <f t="shared" si="1116"/>
        <v>2161.56</v>
      </c>
      <c r="Y4207">
        <f t="shared" si="1117"/>
        <v>2114.7199999999998</v>
      </c>
      <c r="Z4207">
        <f t="shared" si="1118"/>
        <v>25.149444918873108</v>
      </c>
      <c r="AA4207">
        <f t="shared" si="1121"/>
        <v>27.127265506232789</v>
      </c>
      <c r="AB4207">
        <f t="shared" si="1119"/>
        <v>0</v>
      </c>
      <c r="AC4207">
        <f t="shared" si="1120"/>
        <v>-2.7344937672104663E-3</v>
      </c>
    </row>
    <row r="4208" spans="1:29" x14ac:dyDescent="0.3">
      <c r="A4208" s="2">
        <v>42661</v>
      </c>
      <c r="B4208">
        <v>2138.31</v>
      </c>
      <c r="C4208">
        <v>2144.38</v>
      </c>
      <c r="D4208">
        <v>2135.4899999999998</v>
      </c>
      <c r="E4208">
        <v>2139.6</v>
      </c>
      <c r="F4208">
        <v>3170000000</v>
      </c>
      <c r="G4208">
        <v>7.7764624902461037</v>
      </c>
      <c r="H4208">
        <v>-1.1135375097542239</v>
      </c>
      <c r="I4208">
        <v>65.122881731882046</v>
      </c>
      <c r="J4208">
        <v>72.178706121264653</v>
      </c>
      <c r="K4208">
        <v>37.69</v>
      </c>
      <c r="L4208">
        <f t="shared" si="1110"/>
        <v>2136.603537509754</v>
      </c>
      <c r="N4208">
        <f t="shared" si="1105"/>
        <v>7.7764624902461037</v>
      </c>
      <c r="O4208">
        <f t="shared" si="1106"/>
        <v>-1.1135375097542237</v>
      </c>
      <c r="P4208">
        <f t="shared" si="1107"/>
        <v>0</v>
      </c>
      <c r="Q4208">
        <f t="shared" si="1108"/>
        <v>0</v>
      </c>
      <c r="R4208">
        <f t="shared" si="1109"/>
        <v>2139.8233333333333</v>
      </c>
      <c r="S4208">
        <f t="shared" si="1111"/>
        <v>2134.9286666666667</v>
      </c>
      <c r="T4208">
        <f t="shared" si="1112"/>
        <v>25.04799999999932</v>
      </c>
      <c r="U4208">
        <f t="shared" si="1113"/>
        <v>5.0095999999998639</v>
      </c>
      <c r="V4208">
        <f t="shared" si="1114"/>
        <v>65.137158877178663</v>
      </c>
      <c r="W4208">
        <f t="shared" si="1115"/>
        <v>1.4277145296617277E-2</v>
      </c>
      <c r="X4208">
        <f t="shared" si="1116"/>
        <v>2149.19</v>
      </c>
      <c r="Y4208">
        <f t="shared" si="1117"/>
        <v>2114.7199999999998</v>
      </c>
      <c r="Z4208">
        <f t="shared" si="1118"/>
        <v>72.178706121264653</v>
      </c>
      <c r="AA4208">
        <f t="shared" si="1121"/>
        <v>37.691564139710486</v>
      </c>
      <c r="AB4208">
        <f t="shared" si="1119"/>
        <v>0</v>
      </c>
      <c r="AC4208">
        <f t="shared" si="1120"/>
        <v>1.5641397104886323E-3</v>
      </c>
    </row>
    <row r="4209" spans="1:29" x14ac:dyDescent="0.3">
      <c r="A4209" s="2">
        <v>42662</v>
      </c>
      <c r="B4209">
        <v>2140.81</v>
      </c>
      <c r="C4209">
        <v>2148.44</v>
      </c>
      <c r="D4209">
        <v>2138.15</v>
      </c>
      <c r="E4209">
        <v>2144.29</v>
      </c>
      <c r="F4209">
        <v>3362670000</v>
      </c>
      <c r="G4209">
        <v>9.2743083268305782</v>
      </c>
      <c r="H4209">
        <v>-1.015691673169385</v>
      </c>
      <c r="I4209">
        <v>90.648374220057931</v>
      </c>
      <c r="J4209">
        <v>85.7847403539308</v>
      </c>
      <c r="K4209">
        <v>49.77</v>
      </c>
      <c r="L4209">
        <f t="shared" si="1110"/>
        <v>2139.1656916731695</v>
      </c>
      <c r="N4209">
        <f t="shared" si="1105"/>
        <v>9.2743083268305782</v>
      </c>
      <c r="O4209">
        <f t="shared" si="1106"/>
        <v>-1.0156916731693855</v>
      </c>
      <c r="P4209">
        <f t="shared" si="1107"/>
        <v>0</v>
      </c>
      <c r="Q4209">
        <f t="shared" si="1108"/>
        <v>0</v>
      </c>
      <c r="R4209">
        <f t="shared" si="1109"/>
        <v>2143.6266666666666</v>
      </c>
      <c r="S4209">
        <f t="shared" si="1111"/>
        <v>2135.8333333333335</v>
      </c>
      <c r="T4209">
        <f t="shared" si="1112"/>
        <v>28.66666666666606</v>
      </c>
      <c r="U4209">
        <f t="shared" si="1113"/>
        <v>5.7333333333332117</v>
      </c>
      <c r="V4209">
        <f t="shared" si="1114"/>
        <v>90.620155038758512</v>
      </c>
      <c r="W4209">
        <f t="shared" si="1115"/>
        <v>-2.8219181299419915E-2</v>
      </c>
      <c r="X4209">
        <f t="shared" si="1116"/>
        <v>2149.19</v>
      </c>
      <c r="Y4209">
        <f t="shared" si="1117"/>
        <v>2114.7199999999998</v>
      </c>
      <c r="Z4209">
        <f t="shared" si="1118"/>
        <v>85.7847403539308</v>
      </c>
      <c r="AA4209">
        <f t="shared" si="1121"/>
        <v>49.774910640329942</v>
      </c>
      <c r="AB4209">
        <f t="shared" si="1119"/>
        <v>0</v>
      </c>
      <c r="AC4209">
        <f t="shared" si="1120"/>
        <v>4.9106403299390422E-3</v>
      </c>
    </row>
    <row r="4210" spans="1:29" x14ac:dyDescent="0.3">
      <c r="A4210" s="2">
        <v>42663</v>
      </c>
      <c r="B4210">
        <v>2142.5100000000002</v>
      </c>
      <c r="C4210">
        <v>2147.1799999999998</v>
      </c>
      <c r="D4210">
        <v>2133.44</v>
      </c>
      <c r="E4210">
        <v>2141.34</v>
      </c>
      <c r="F4210">
        <v>3337170000</v>
      </c>
      <c r="G4210">
        <v>7.289538884553167</v>
      </c>
      <c r="H4210">
        <v>-6.4504611154466147</v>
      </c>
      <c r="I4210">
        <v>42.190358175493337</v>
      </c>
      <c r="J4210">
        <v>68.295638126010346</v>
      </c>
      <c r="K4210">
        <v>56.94</v>
      </c>
      <c r="L4210">
        <f t="shared" si="1110"/>
        <v>2139.8904611154467</v>
      </c>
      <c r="N4210">
        <f t="shared" si="1105"/>
        <v>7.289538884553167</v>
      </c>
      <c r="O4210">
        <f t="shared" si="1106"/>
        <v>-6.4504611154466147</v>
      </c>
      <c r="P4210">
        <f t="shared" si="1107"/>
        <v>0</v>
      </c>
      <c r="Q4210">
        <f t="shared" si="1108"/>
        <v>0</v>
      </c>
      <c r="R4210">
        <f t="shared" si="1109"/>
        <v>2140.6533333333332</v>
      </c>
      <c r="S4210">
        <f t="shared" si="1111"/>
        <v>2138.2666666666669</v>
      </c>
      <c r="T4210">
        <f t="shared" si="1112"/>
        <v>18.839999999998781</v>
      </c>
      <c r="U4210">
        <f t="shared" si="1113"/>
        <v>3.7679999999997564</v>
      </c>
      <c r="V4210">
        <f t="shared" si="1114"/>
        <v>42.226940316108802</v>
      </c>
      <c r="W4210">
        <f t="shared" si="1115"/>
        <v>3.6582140615465164E-2</v>
      </c>
      <c r="X4210">
        <f t="shared" si="1116"/>
        <v>2149.19</v>
      </c>
      <c r="Y4210">
        <f t="shared" si="1117"/>
        <v>2124.4299999999998</v>
      </c>
      <c r="Z4210">
        <f t="shared" si="1118"/>
        <v>68.295638126010346</v>
      </c>
      <c r="AA4210">
        <f t="shared" si="1121"/>
        <v>56.936224854453165</v>
      </c>
      <c r="AB4210">
        <f t="shared" si="1119"/>
        <v>0</v>
      </c>
      <c r="AC4210">
        <f t="shared" si="1120"/>
        <v>-3.775145546832448E-3</v>
      </c>
    </row>
    <row r="4211" spans="1:29" x14ac:dyDescent="0.3">
      <c r="A4211" s="2">
        <v>42664</v>
      </c>
      <c r="B4211">
        <v>2139.4299999999998</v>
      </c>
      <c r="C4211">
        <v>2142.63</v>
      </c>
      <c r="D4211">
        <v>2130.09</v>
      </c>
      <c r="E4211">
        <v>2141.16</v>
      </c>
      <c r="F4211">
        <v>3448850000</v>
      </c>
      <c r="G4211">
        <v>2.3163592563687421</v>
      </c>
      <c r="H4211">
        <v>-10.22364074363122</v>
      </c>
      <c r="I4211">
        <v>-3.836094158671199</v>
      </c>
      <c r="J4211">
        <v>69.679300291544635</v>
      </c>
      <c r="K4211">
        <v>64.22</v>
      </c>
      <c r="L4211">
        <f t="shared" si="1110"/>
        <v>2140.3136407436314</v>
      </c>
      <c r="N4211">
        <f t="shared" si="1105"/>
        <v>2.3163592563687416</v>
      </c>
      <c r="O4211">
        <f t="shared" si="1106"/>
        <v>-10.223640743631222</v>
      </c>
      <c r="P4211">
        <f t="shared" si="1107"/>
        <v>0</v>
      </c>
      <c r="Q4211">
        <f t="shared" si="1108"/>
        <v>0</v>
      </c>
      <c r="R4211">
        <f t="shared" si="1109"/>
        <v>2137.96</v>
      </c>
      <c r="S4211">
        <f t="shared" si="1111"/>
        <v>2138.1819999999998</v>
      </c>
      <c r="T4211">
        <f t="shared" si="1112"/>
        <v>19.11466666666638</v>
      </c>
      <c r="U4211">
        <f t="shared" si="1113"/>
        <v>3.822933333333276</v>
      </c>
      <c r="V4211">
        <f t="shared" si="1114"/>
        <v>-3.8713727678528871</v>
      </c>
      <c r="W4211">
        <f t="shared" si="1115"/>
        <v>-3.5278609181688125E-2</v>
      </c>
      <c r="X4211">
        <f t="shared" si="1116"/>
        <v>2148.44</v>
      </c>
      <c r="Y4211">
        <f t="shared" si="1117"/>
        <v>2124.4299999999998</v>
      </c>
      <c r="Z4211">
        <f t="shared" si="1118"/>
        <v>69.679300291544635</v>
      </c>
      <c r="AA4211">
        <f t="shared" si="1121"/>
        <v>64.217565962324699</v>
      </c>
      <c r="AB4211">
        <f t="shared" si="1119"/>
        <v>0</v>
      </c>
      <c r="AC4211">
        <f t="shared" si="1120"/>
        <v>-2.4340376753002602E-3</v>
      </c>
    </row>
    <row r="4212" spans="1:29" x14ac:dyDescent="0.3">
      <c r="A4212" s="2">
        <v>42667</v>
      </c>
      <c r="B4212">
        <v>2148.5</v>
      </c>
      <c r="C4212">
        <v>2154.79</v>
      </c>
      <c r="D4212">
        <v>2146.91</v>
      </c>
      <c r="E4212">
        <v>2151.33</v>
      </c>
      <c r="F4212">
        <v>3357320000</v>
      </c>
      <c r="G4212">
        <v>10.804239504245739</v>
      </c>
      <c r="H4212">
        <v>2.9242395042456342</v>
      </c>
      <c r="I4212">
        <v>148.85699096224809</v>
      </c>
      <c r="J4212">
        <v>85.991902834007846</v>
      </c>
      <c r="K4212">
        <v>76.39</v>
      </c>
      <c r="L4212">
        <f t="shared" si="1110"/>
        <v>2143.9857604957542</v>
      </c>
      <c r="N4212">
        <f t="shared" si="1105"/>
        <v>10.804239504245743</v>
      </c>
      <c r="O4212">
        <f t="shared" si="1106"/>
        <v>2.9242395042456337</v>
      </c>
      <c r="P4212">
        <f t="shared" si="1107"/>
        <v>0</v>
      </c>
      <c r="Q4212">
        <f t="shared" si="1108"/>
        <v>0</v>
      </c>
      <c r="R4212">
        <f t="shared" si="1109"/>
        <v>2151.0099999999998</v>
      </c>
      <c r="S4212">
        <f t="shared" si="1111"/>
        <v>2142.6146666666664</v>
      </c>
      <c r="T4212">
        <f t="shared" si="1112"/>
        <v>18.814666666666199</v>
      </c>
      <c r="U4212">
        <f t="shared" si="1113"/>
        <v>3.7629333333332395</v>
      </c>
      <c r="V4212">
        <f t="shared" si="1114"/>
        <v>148.73739163300957</v>
      </c>
      <c r="W4212">
        <f t="shared" si="1115"/>
        <v>-0.11959932923852534</v>
      </c>
      <c r="X4212">
        <f t="shared" si="1116"/>
        <v>2154.79</v>
      </c>
      <c r="Y4212">
        <f t="shared" si="1117"/>
        <v>2130.09</v>
      </c>
      <c r="Z4212">
        <f t="shared" si="1118"/>
        <v>85.991902834007846</v>
      </c>
      <c r="AA4212">
        <f t="shared" si="1121"/>
        <v>76.386057545351647</v>
      </c>
      <c r="AB4212">
        <f t="shared" si="1119"/>
        <v>0</v>
      </c>
      <c r="AC4212">
        <f t="shared" si="1120"/>
        <v>-3.9424546483530776E-3</v>
      </c>
    </row>
    <row r="4213" spans="1:29" x14ac:dyDescent="0.3">
      <c r="A4213" s="2">
        <v>42668</v>
      </c>
      <c r="B4213">
        <v>2149.7199999999998</v>
      </c>
      <c r="C4213">
        <v>2151.44</v>
      </c>
      <c r="D4213">
        <v>2141.9299999999998</v>
      </c>
      <c r="E4213">
        <v>2143.16</v>
      </c>
      <c r="F4213">
        <v>3751340000</v>
      </c>
      <c r="G4213">
        <v>7.7294930028306226</v>
      </c>
      <c r="H4213">
        <v>-1.7805069971695959</v>
      </c>
      <c r="I4213">
        <v>32.53836198928245</v>
      </c>
      <c r="J4213">
        <v>52.914979757084232</v>
      </c>
      <c r="K4213">
        <v>72.53</v>
      </c>
      <c r="L4213">
        <f t="shared" si="1110"/>
        <v>2143.7105069971694</v>
      </c>
      <c r="N4213">
        <f t="shared" si="1105"/>
        <v>7.7294930028306226</v>
      </c>
      <c r="O4213">
        <f t="shared" si="1106"/>
        <v>-1.7805069971695957</v>
      </c>
      <c r="P4213">
        <f t="shared" si="1107"/>
        <v>0</v>
      </c>
      <c r="Q4213">
        <f t="shared" si="1108"/>
        <v>0</v>
      </c>
      <c r="R4213">
        <f t="shared" si="1109"/>
        <v>2145.5099999999998</v>
      </c>
      <c r="S4213">
        <f t="shared" si="1111"/>
        <v>2143.752</v>
      </c>
      <c r="T4213">
        <f t="shared" si="1112"/>
        <v>18.031999999999698</v>
      </c>
      <c r="U4213">
        <f t="shared" si="1113"/>
        <v>3.6063999999999394</v>
      </c>
      <c r="V4213">
        <f t="shared" si="1114"/>
        <v>32.497781721381259</v>
      </c>
      <c r="W4213">
        <f t="shared" si="1115"/>
        <v>-4.0580267901191291E-2</v>
      </c>
      <c r="X4213">
        <f t="shared" si="1116"/>
        <v>2154.79</v>
      </c>
      <c r="Y4213">
        <f t="shared" si="1117"/>
        <v>2130.09</v>
      </c>
      <c r="Z4213">
        <f t="shared" si="1118"/>
        <v>52.914979757084232</v>
      </c>
      <c r="AA4213">
        <f t="shared" si="1121"/>
        <v>72.533312272515559</v>
      </c>
      <c r="AB4213">
        <f t="shared" si="1119"/>
        <v>0</v>
      </c>
      <c r="AC4213">
        <f t="shared" si="1120"/>
        <v>3.3122725155578792E-3</v>
      </c>
    </row>
    <row r="4214" spans="1:29" x14ac:dyDescent="0.3">
      <c r="A4214" s="2">
        <v>42669</v>
      </c>
      <c r="B4214">
        <v>2136.9699999999998</v>
      </c>
      <c r="C4214">
        <v>2145.73</v>
      </c>
      <c r="D4214">
        <v>2131.59</v>
      </c>
      <c r="E4214">
        <v>2139.4299999999998</v>
      </c>
      <c r="F4214">
        <v>3775200000</v>
      </c>
      <c r="G4214">
        <v>3.4463286685536332</v>
      </c>
      <c r="H4214">
        <v>-10.693671331446239</v>
      </c>
      <c r="I4214">
        <v>-59.531090723753501</v>
      </c>
      <c r="J4214">
        <v>37.813765182185257</v>
      </c>
      <c r="K4214">
        <v>62.94</v>
      </c>
      <c r="L4214">
        <f t="shared" si="1110"/>
        <v>2142.2836713314464</v>
      </c>
      <c r="N4214">
        <f t="shared" si="1105"/>
        <v>3.4463286685536332</v>
      </c>
      <c r="O4214">
        <f t="shared" si="1106"/>
        <v>-10.693671331446239</v>
      </c>
      <c r="P4214">
        <f t="shared" si="1107"/>
        <v>0</v>
      </c>
      <c r="Q4214">
        <f t="shared" si="1108"/>
        <v>0</v>
      </c>
      <c r="R4214">
        <f t="shared" si="1109"/>
        <v>2138.9166666666665</v>
      </c>
      <c r="S4214">
        <f t="shared" si="1111"/>
        <v>2142.81</v>
      </c>
      <c r="T4214">
        <f t="shared" si="1112"/>
        <v>21.799999999999727</v>
      </c>
      <c r="U4214">
        <f t="shared" si="1113"/>
        <v>4.3599999999999453</v>
      </c>
      <c r="V4214">
        <f t="shared" si="1114"/>
        <v>-59.531090723753501</v>
      </c>
      <c r="W4214">
        <f t="shared" si="1115"/>
        <v>0</v>
      </c>
      <c r="X4214">
        <f t="shared" si="1116"/>
        <v>2154.79</v>
      </c>
      <c r="Y4214">
        <f t="shared" si="1117"/>
        <v>2130.09</v>
      </c>
      <c r="Z4214">
        <f t="shared" si="1118"/>
        <v>37.813765182185264</v>
      </c>
      <c r="AA4214">
        <f t="shared" si="1121"/>
        <v>62.939117238166467</v>
      </c>
      <c r="AB4214">
        <f t="shared" si="1119"/>
        <v>0</v>
      </c>
      <c r="AC4214">
        <f t="shared" si="1120"/>
        <v>-8.8276183353031001E-4</v>
      </c>
    </row>
    <row r="4215" spans="1:29" x14ac:dyDescent="0.3">
      <c r="A4215" s="2">
        <v>42670</v>
      </c>
      <c r="B4215">
        <v>2144.06</v>
      </c>
      <c r="C4215">
        <v>2147.13</v>
      </c>
      <c r="D4215">
        <v>2132.52</v>
      </c>
      <c r="E4215">
        <v>2133.04</v>
      </c>
      <c r="F4215">
        <v>4204830000</v>
      </c>
      <c r="G4215">
        <v>7.9275524457025313</v>
      </c>
      <c r="H4215">
        <v>-6.6824475542975961</v>
      </c>
      <c r="I4215">
        <v>-63.54438492881367</v>
      </c>
      <c r="J4215">
        <v>11.943319838056031</v>
      </c>
      <c r="K4215">
        <v>51.67</v>
      </c>
      <c r="L4215">
        <f t="shared" si="1110"/>
        <v>2139.2024475542976</v>
      </c>
      <c r="N4215">
        <f t="shared" si="1105"/>
        <v>7.9275524457025313</v>
      </c>
      <c r="O4215">
        <f t="shared" si="1106"/>
        <v>-6.6824475542975961</v>
      </c>
      <c r="P4215">
        <f t="shared" si="1107"/>
        <v>0</v>
      </c>
      <c r="Q4215">
        <f t="shared" si="1108"/>
        <v>0</v>
      </c>
      <c r="R4215">
        <f t="shared" si="1109"/>
        <v>2137.563333333333</v>
      </c>
      <c r="S4215">
        <f t="shared" si="1111"/>
        <v>2142.192</v>
      </c>
      <c r="T4215">
        <f t="shared" si="1112"/>
        <v>24.271999999999935</v>
      </c>
      <c r="U4215">
        <f t="shared" si="1113"/>
        <v>4.8543999999999867</v>
      </c>
      <c r="V4215">
        <f t="shared" si="1114"/>
        <v>-63.566615395887879</v>
      </c>
      <c r="W4215">
        <f t="shared" si="1115"/>
        <v>-2.2230467074209059E-2</v>
      </c>
      <c r="X4215">
        <f t="shared" si="1116"/>
        <v>2154.79</v>
      </c>
      <c r="Y4215">
        <f t="shared" si="1117"/>
        <v>2130.09</v>
      </c>
      <c r="Z4215">
        <f t="shared" si="1118"/>
        <v>11.943319838056032</v>
      </c>
      <c r="AA4215">
        <f t="shared" si="1121"/>
        <v>51.668653580575608</v>
      </c>
      <c r="AB4215">
        <f t="shared" si="1119"/>
        <v>0</v>
      </c>
      <c r="AC4215">
        <f t="shared" si="1120"/>
        <v>-1.34641942439373E-3</v>
      </c>
    </row>
    <row r="4216" spans="1:29" x14ac:dyDescent="0.3">
      <c r="A4216" s="2">
        <v>42671</v>
      </c>
      <c r="B4216">
        <v>2132.23</v>
      </c>
      <c r="C4216">
        <v>2140.7199999999998</v>
      </c>
      <c r="D4216">
        <v>2119.36</v>
      </c>
      <c r="E4216">
        <v>2126.41</v>
      </c>
      <c r="F4216">
        <v>4019510000</v>
      </c>
      <c r="G4216">
        <v>5.7817016304679782</v>
      </c>
      <c r="H4216">
        <v>-15.578298369531691</v>
      </c>
      <c r="I4216">
        <v>-121.8070508760801</v>
      </c>
      <c r="J4216">
        <v>19.898391193902789</v>
      </c>
      <c r="K4216">
        <v>41.71</v>
      </c>
      <c r="L4216">
        <f t="shared" si="1110"/>
        <v>2134.9382983695318</v>
      </c>
      <c r="N4216">
        <f t="shared" si="1105"/>
        <v>5.7817016304679782</v>
      </c>
      <c r="O4216">
        <f t="shared" si="1106"/>
        <v>-15.578298369531694</v>
      </c>
      <c r="P4216">
        <f t="shared" si="1107"/>
        <v>0</v>
      </c>
      <c r="Q4216">
        <f t="shared" si="1108"/>
        <v>0</v>
      </c>
      <c r="R4216">
        <f t="shared" si="1109"/>
        <v>2128.83</v>
      </c>
      <c r="S4216">
        <f t="shared" si="1111"/>
        <v>2140.366</v>
      </c>
      <c r="T4216">
        <f t="shared" si="1112"/>
        <v>31.576000000000022</v>
      </c>
      <c r="U4216">
        <f t="shared" si="1113"/>
        <v>6.3152000000000044</v>
      </c>
      <c r="V4216">
        <f t="shared" si="1114"/>
        <v>-121.78025504602705</v>
      </c>
      <c r="W4216">
        <f t="shared" si="1115"/>
        <v>2.6795830053046643E-2</v>
      </c>
      <c r="X4216">
        <f t="shared" si="1116"/>
        <v>2154.79</v>
      </c>
      <c r="Y4216">
        <f t="shared" si="1117"/>
        <v>2119.36</v>
      </c>
      <c r="Z4216">
        <f t="shared" si="1118"/>
        <v>19.898391193902793</v>
      </c>
      <c r="AA4216">
        <f t="shared" si="1121"/>
        <v>41.712471761047233</v>
      </c>
      <c r="AB4216">
        <f t="shared" si="1119"/>
        <v>0</v>
      </c>
      <c r="AC4216">
        <f t="shared" si="1120"/>
        <v>2.4717610472322349E-3</v>
      </c>
    </row>
    <row r="4217" spans="1:29" x14ac:dyDescent="0.3">
      <c r="A4217" s="2">
        <v>42674</v>
      </c>
      <c r="B4217">
        <v>2129.7800000000002</v>
      </c>
      <c r="C4217">
        <v>2133.25</v>
      </c>
      <c r="D4217">
        <v>2125.5300000000002</v>
      </c>
      <c r="E4217">
        <v>2126.15</v>
      </c>
      <c r="F4217">
        <v>3922400000</v>
      </c>
      <c r="G4217">
        <v>1.241134420311937</v>
      </c>
      <c r="H4217">
        <v>-6.4788655796878629</v>
      </c>
      <c r="I4217">
        <v>-86.377211118768514</v>
      </c>
      <c r="J4217">
        <v>21.16583541147126</v>
      </c>
      <c r="K4217">
        <v>28.75</v>
      </c>
      <c r="L4217">
        <f t="shared" si="1110"/>
        <v>2132.0088655796881</v>
      </c>
      <c r="N4217">
        <f t="shared" si="1105"/>
        <v>1.241134420311937</v>
      </c>
      <c r="O4217">
        <f t="shared" si="1106"/>
        <v>-6.4788655796878629</v>
      </c>
      <c r="P4217">
        <f t="shared" si="1107"/>
        <v>0</v>
      </c>
      <c r="Q4217">
        <f t="shared" si="1108"/>
        <v>0</v>
      </c>
      <c r="R4217">
        <f t="shared" si="1109"/>
        <v>2128.31</v>
      </c>
      <c r="S4217">
        <f t="shared" si="1111"/>
        <v>2135.826</v>
      </c>
      <c r="T4217">
        <f t="shared" si="1112"/>
        <v>29.023999999999432</v>
      </c>
      <c r="U4217">
        <f t="shared" si="1113"/>
        <v>5.8047999999998865</v>
      </c>
      <c r="V4217">
        <f t="shared" si="1114"/>
        <v>-86.319367879458653</v>
      </c>
      <c r="W4217">
        <f t="shared" si="1115"/>
        <v>5.7843239309860905E-2</v>
      </c>
      <c r="X4217">
        <f t="shared" si="1116"/>
        <v>2151.44</v>
      </c>
      <c r="Y4217">
        <f t="shared" si="1117"/>
        <v>2119.36</v>
      </c>
      <c r="Z4217">
        <f t="shared" si="1118"/>
        <v>21.165835411471257</v>
      </c>
      <c r="AA4217">
        <f t="shared" si="1121"/>
        <v>28.747258276539913</v>
      </c>
      <c r="AB4217">
        <f t="shared" si="1119"/>
        <v>0</v>
      </c>
      <c r="AC4217">
        <f t="shared" si="1120"/>
        <v>-2.7417234600868312E-3</v>
      </c>
    </row>
    <row r="4218" spans="1:29" x14ac:dyDescent="0.3">
      <c r="A4218" s="2">
        <v>42675</v>
      </c>
      <c r="B4218">
        <v>2128.6799999999998</v>
      </c>
      <c r="C4218">
        <v>2131.4499999999998</v>
      </c>
      <c r="D4218">
        <v>2097.85</v>
      </c>
      <c r="E4218">
        <v>2111.7199999999998</v>
      </c>
      <c r="F4218">
        <v>4532160000</v>
      </c>
      <c r="G4218">
        <v>6.2040896135413277</v>
      </c>
      <c r="H4218">
        <v>-27.395910386458581</v>
      </c>
      <c r="I4218">
        <v>-149.80704751059889</v>
      </c>
      <c r="J4218">
        <v>28.145292207791869</v>
      </c>
      <c r="K4218">
        <v>23.79</v>
      </c>
      <c r="L4218">
        <f t="shared" si="1110"/>
        <v>2125.2459103864585</v>
      </c>
      <c r="N4218">
        <f t="shared" si="1105"/>
        <v>6.2040896135413277</v>
      </c>
      <c r="O4218">
        <f t="shared" si="1106"/>
        <v>-27.395910386458581</v>
      </c>
      <c r="P4218">
        <f t="shared" si="1107"/>
        <v>0</v>
      </c>
      <c r="Q4218">
        <f t="shared" si="1108"/>
        <v>0</v>
      </c>
      <c r="R4218">
        <f t="shared" si="1109"/>
        <v>2113.6733333333327</v>
      </c>
      <c r="S4218">
        <f t="shared" si="1111"/>
        <v>2129.4586666666664</v>
      </c>
      <c r="T4218">
        <f t="shared" si="1112"/>
        <v>35.125333333333401</v>
      </c>
      <c r="U4218">
        <f t="shared" si="1113"/>
        <v>7.0250666666666799</v>
      </c>
      <c r="V4218">
        <f t="shared" si="1114"/>
        <v>-149.80008097985956</v>
      </c>
      <c r="W4218">
        <f t="shared" si="1115"/>
        <v>6.9665307393336207E-3</v>
      </c>
      <c r="X4218">
        <f t="shared" si="1116"/>
        <v>2147.13</v>
      </c>
      <c r="Y4218">
        <f t="shared" si="1117"/>
        <v>2097.85</v>
      </c>
      <c r="Z4218">
        <f t="shared" si="1118"/>
        <v>28.145292207791872</v>
      </c>
      <c r="AA4218">
        <f t="shared" si="1121"/>
        <v>23.793320766681443</v>
      </c>
      <c r="AB4218">
        <f t="shared" si="1119"/>
        <v>0</v>
      </c>
      <c r="AC4218">
        <f t="shared" si="1120"/>
        <v>3.3207666814440984E-3</v>
      </c>
    </row>
    <row r="4219" spans="1:29" x14ac:dyDescent="0.3">
      <c r="A4219" s="2">
        <v>42676</v>
      </c>
      <c r="B4219">
        <v>2109.4299999999998</v>
      </c>
      <c r="C4219">
        <v>2111.7600000000002</v>
      </c>
      <c r="D4219">
        <v>2094</v>
      </c>
      <c r="E4219">
        <v>2097.94</v>
      </c>
      <c r="F4219">
        <v>4248580000</v>
      </c>
      <c r="G4219">
        <v>-4.3839402576386419</v>
      </c>
      <c r="H4219">
        <v>-22.14394025763886</v>
      </c>
      <c r="I4219">
        <v>-119.1422373245793</v>
      </c>
      <c r="J4219">
        <v>7.4157726331640248</v>
      </c>
      <c r="K4219">
        <v>17.71</v>
      </c>
      <c r="L4219">
        <f t="shared" si="1110"/>
        <v>2116.1439402576389</v>
      </c>
      <c r="N4219">
        <f t="shared" si="1105"/>
        <v>-4.3839402576386419</v>
      </c>
      <c r="O4219">
        <f t="shared" si="1106"/>
        <v>-22.14394025763886</v>
      </c>
      <c r="P4219">
        <f t="shared" si="1107"/>
        <v>0</v>
      </c>
      <c r="Q4219">
        <f t="shared" si="1108"/>
        <v>0</v>
      </c>
      <c r="R4219">
        <f t="shared" si="1109"/>
        <v>2101.2333333333336</v>
      </c>
      <c r="S4219">
        <f t="shared" si="1111"/>
        <v>2121.9219999999996</v>
      </c>
      <c r="T4219">
        <f t="shared" si="1112"/>
        <v>57.874666666667054</v>
      </c>
      <c r="U4219">
        <f t="shared" si="1113"/>
        <v>11.57493333333341</v>
      </c>
      <c r="V4219">
        <f t="shared" si="1114"/>
        <v>-119.15787371945042</v>
      </c>
      <c r="W4219">
        <f t="shared" si="1115"/>
        <v>-1.5636394871123116E-2</v>
      </c>
      <c r="X4219">
        <f t="shared" si="1116"/>
        <v>2147.13</v>
      </c>
      <c r="Y4219">
        <f t="shared" si="1117"/>
        <v>2094</v>
      </c>
      <c r="Z4219">
        <f t="shared" si="1118"/>
        <v>7.4157726331640248</v>
      </c>
      <c r="AA4219">
        <f t="shared" si="1121"/>
        <v>17.713722256877197</v>
      </c>
      <c r="AB4219">
        <f t="shared" si="1119"/>
        <v>0</v>
      </c>
      <c r="AC4219">
        <f t="shared" si="1120"/>
        <v>3.722256877196628E-3</v>
      </c>
    </row>
    <row r="4220" spans="1:29" x14ac:dyDescent="0.3">
      <c r="A4220" s="2">
        <v>42677</v>
      </c>
      <c r="B4220">
        <v>2098.8000000000002</v>
      </c>
      <c r="C4220">
        <v>2102.56</v>
      </c>
      <c r="D4220">
        <v>2085.23</v>
      </c>
      <c r="E4220">
        <v>2088.66</v>
      </c>
      <c r="F4220">
        <v>3886740000</v>
      </c>
      <c r="G4220">
        <v>-4.4226268384259129</v>
      </c>
      <c r="H4220">
        <v>-21.75262683842584</v>
      </c>
      <c r="I4220">
        <v>-106.77607472777321</v>
      </c>
      <c r="J4220">
        <v>6.1812939268333933</v>
      </c>
      <c r="K4220">
        <v>16.559999999999999</v>
      </c>
      <c r="L4220">
        <f t="shared" si="1110"/>
        <v>2106.9826268384259</v>
      </c>
      <c r="N4220">
        <f t="shared" si="1105"/>
        <v>-4.4226268384259129</v>
      </c>
      <c r="O4220">
        <f t="shared" si="1106"/>
        <v>-21.75262683842584</v>
      </c>
      <c r="P4220">
        <f t="shared" si="1107"/>
        <v>0</v>
      </c>
      <c r="Q4220">
        <f t="shared" si="1108"/>
        <v>0</v>
      </c>
      <c r="R4220">
        <f t="shared" si="1109"/>
        <v>2092.15</v>
      </c>
      <c r="S4220">
        <f t="shared" si="1111"/>
        <v>2112.8393333333329</v>
      </c>
      <c r="T4220">
        <f t="shared" si="1112"/>
        <v>64.590666666666039</v>
      </c>
      <c r="U4220">
        <f t="shared" si="1113"/>
        <v>12.918133333333207</v>
      </c>
      <c r="V4220">
        <f t="shared" si="1114"/>
        <v>-106.77153217871002</v>
      </c>
      <c r="W4220">
        <f t="shared" si="1115"/>
        <v>4.5425490631885168E-3</v>
      </c>
      <c r="X4220">
        <f t="shared" si="1116"/>
        <v>2140.7199999999998</v>
      </c>
      <c r="Y4220">
        <f t="shared" si="1117"/>
        <v>2085.23</v>
      </c>
      <c r="Z4220">
        <f t="shared" si="1118"/>
        <v>6.1812939268333933</v>
      </c>
      <c r="AA4220">
        <f t="shared" si="1121"/>
        <v>16.561317074632665</v>
      </c>
      <c r="AB4220">
        <f t="shared" si="1119"/>
        <v>0</v>
      </c>
      <c r="AC4220">
        <f t="shared" si="1120"/>
        <v>1.3170746326665039E-3</v>
      </c>
    </row>
    <row r="4221" spans="1:29" x14ac:dyDescent="0.3">
      <c r="A4221" s="2">
        <v>42678</v>
      </c>
      <c r="B4221">
        <v>2083.79</v>
      </c>
      <c r="C4221">
        <v>2099.0700000000002</v>
      </c>
      <c r="D4221">
        <v>2083.79</v>
      </c>
      <c r="E4221">
        <v>2085.1799999999998</v>
      </c>
      <c r="F4221">
        <v>3837860000</v>
      </c>
      <c r="G4221">
        <v>-0.64508455895020234</v>
      </c>
      <c r="H4221">
        <v>-15.925084558950401</v>
      </c>
      <c r="I4221">
        <v>-80.970678852080368</v>
      </c>
      <c r="J4221">
        <v>2.8103517994336271</v>
      </c>
      <c r="K4221">
        <v>13.14</v>
      </c>
      <c r="L4221">
        <f t="shared" si="1110"/>
        <v>2099.7150845589504</v>
      </c>
      <c r="N4221">
        <f t="shared" si="1105"/>
        <v>-0.64508455895020234</v>
      </c>
      <c r="O4221">
        <f t="shared" si="1106"/>
        <v>-15.925084558950402</v>
      </c>
      <c r="P4221">
        <f t="shared" si="1107"/>
        <v>0</v>
      </c>
      <c r="Q4221">
        <f t="shared" si="1108"/>
        <v>0</v>
      </c>
      <c r="R4221">
        <f t="shared" si="1109"/>
        <v>2089.3466666666668</v>
      </c>
      <c r="S4221">
        <f t="shared" si="1111"/>
        <v>2104.9426666666668</v>
      </c>
      <c r="T4221">
        <f t="shared" si="1112"/>
        <v>64.195999999999003</v>
      </c>
      <c r="U4221">
        <f t="shared" si="1113"/>
        <v>12.839199999999801</v>
      </c>
      <c r="V4221">
        <f t="shared" si="1114"/>
        <v>-80.981161858476369</v>
      </c>
      <c r="W4221">
        <f t="shared" si="1115"/>
        <v>-1.048300639600086E-2</v>
      </c>
      <c r="X4221">
        <f t="shared" si="1116"/>
        <v>2133.25</v>
      </c>
      <c r="Y4221">
        <f t="shared" si="1117"/>
        <v>2083.79</v>
      </c>
      <c r="Z4221">
        <f t="shared" si="1118"/>
        <v>2.8103517994336267</v>
      </c>
      <c r="AA4221">
        <f t="shared" si="1121"/>
        <v>13.143709195738836</v>
      </c>
      <c r="AB4221">
        <f t="shared" si="1119"/>
        <v>0</v>
      </c>
      <c r="AC4221">
        <f t="shared" si="1120"/>
        <v>3.7091957388355468E-3</v>
      </c>
    </row>
    <row r="4222" spans="1:29" x14ac:dyDescent="0.3">
      <c r="A4222" s="2">
        <v>42681</v>
      </c>
      <c r="B4222">
        <v>2100.59</v>
      </c>
      <c r="C4222">
        <v>2132</v>
      </c>
      <c r="D4222">
        <v>2100.59</v>
      </c>
      <c r="E4222">
        <v>2131.52</v>
      </c>
      <c r="F4222">
        <v>3736060000</v>
      </c>
      <c r="G4222">
        <v>21.68327696069991</v>
      </c>
      <c r="H4222">
        <v>-9.7267230392999409</v>
      </c>
      <c r="I4222">
        <v>106.3309266662683</v>
      </c>
      <c r="J4222">
        <v>99.004355942750436</v>
      </c>
      <c r="K4222">
        <v>28.71</v>
      </c>
      <c r="L4222">
        <f t="shared" si="1110"/>
        <v>2110.3167230393001</v>
      </c>
      <c r="N4222">
        <f t="shared" si="1105"/>
        <v>21.683276960699914</v>
      </c>
      <c r="O4222">
        <f t="shared" si="1106"/>
        <v>-9.7267230392999409</v>
      </c>
      <c r="P4222">
        <f t="shared" si="1107"/>
        <v>0</v>
      </c>
      <c r="Q4222">
        <f t="shared" si="1108"/>
        <v>0</v>
      </c>
      <c r="R4222">
        <f t="shared" si="1109"/>
        <v>2121.3700000000003</v>
      </c>
      <c r="S4222">
        <f t="shared" si="1111"/>
        <v>2103.5546666666664</v>
      </c>
      <c r="T4222">
        <f t="shared" si="1112"/>
        <v>55.867999999999029</v>
      </c>
      <c r="U4222">
        <f t="shared" si="1113"/>
        <v>11.173599999999805</v>
      </c>
      <c r="V4222">
        <f t="shared" si="1114"/>
        <v>106.29420141126836</v>
      </c>
      <c r="W4222">
        <f t="shared" si="1115"/>
        <v>-3.6725254999936396E-2</v>
      </c>
      <c r="X4222">
        <f t="shared" si="1116"/>
        <v>2132</v>
      </c>
      <c r="Y4222">
        <f t="shared" si="1117"/>
        <v>2083.79</v>
      </c>
      <c r="Z4222">
        <f t="shared" si="1118"/>
        <v>99.004355942750436</v>
      </c>
      <c r="AA4222">
        <f t="shared" si="1121"/>
        <v>28.711413301994668</v>
      </c>
      <c r="AB4222">
        <f t="shared" si="1119"/>
        <v>0</v>
      </c>
      <c r="AC4222">
        <f t="shared" si="1120"/>
        <v>1.4133019946669378E-3</v>
      </c>
    </row>
    <row r="4223" spans="1:29" x14ac:dyDescent="0.3">
      <c r="A4223" s="2">
        <v>42682</v>
      </c>
      <c r="B4223">
        <v>2129.92</v>
      </c>
      <c r="C4223">
        <v>2146.87</v>
      </c>
      <c r="D4223">
        <v>2123.56</v>
      </c>
      <c r="E4223">
        <v>2139.56</v>
      </c>
      <c r="F4223">
        <v>3916930000</v>
      </c>
      <c r="G4223">
        <v>26.805517973799851</v>
      </c>
      <c r="H4223">
        <v>3.495517973799906</v>
      </c>
      <c r="I4223">
        <v>113.8893326942523</v>
      </c>
      <c r="J4223">
        <v>88.411540900443953</v>
      </c>
      <c r="K4223">
        <v>40.76</v>
      </c>
      <c r="L4223">
        <f t="shared" si="1110"/>
        <v>2120.0644820262</v>
      </c>
      <c r="N4223">
        <f t="shared" si="1105"/>
        <v>26.805517973799851</v>
      </c>
      <c r="O4223">
        <f t="shared" si="1106"/>
        <v>3.495517973799906</v>
      </c>
      <c r="P4223">
        <f t="shared" si="1107"/>
        <v>0</v>
      </c>
      <c r="Q4223">
        <f t="shared" si="1108"/>
        <v>0</v>
      </c>
      <c r="R4223">
        <f t="shared" si="1109"/>
        <v>2136.6633333333334</v>
      </c>
      <c r="S4223">
        <f t="shared" si="1111"/>
        <v>2108.1526666666668</v>
      </c>
      <c r="T4223">
        <f t="shared" si="1112"/>
        <v>83.456000000000131</v>
      </c>
      <c r="U4223">
        <f t="shared" si="1113"/>
        <v>16.691200000000027</v>
      </c>
      <c r="V4223">
        <f t="shared" si="1114"/>
        <v>113.87504260395308</v>
      </c>
      <c r="W4223">
        <f t="shared" si="1115"/>
        <v>-1.4290090299226677E-2</v>
      </c>
      <c r="X4223">
        <f t="shared" si="1116"/>
        <v>2146.87</v>
      </c>
      <c r="Y4223">
        <f t="shared" si="1117"/>
        <v>2083.79</v>
      </c>
      <c r="Z4223">
        <f t="shared" si="1118"/>
        <v>88.411540900443953</v>
      </c>
      <c r="AA4223">
        <f t="shared" si="1121"/>
        <v>40.764663040525093</v>
      </c>
      <c r="AB4223">
        <f t="shared" si="1119"/>
        <v>0</v>
      </c>
      <c r="AC4223">
        <f t="shared" si="1120"/>
        <v>4.6630405250951412E-3</v>
      </c>
    </row>
    <row r="4224" spans="1:29" x14ac:dyDescent="0.3">
      <c r="A4224" s="2">
        <v>42683</v>
      </c>
      <c r="B4224">
        <v>2131.56</v>
      </c>
      <c r="C4224">
        <v>2170.1</v>
      </c>
      <c r="D4224">
        <v>2125.35</v>
      </c>
      <c r="E4224">
        <v>2163.2600000000002</v>
      </c>
      <c r="F4224">
        <v>6264150000</v>
      </c>
      <c r="G4224">
        <v>35.63701198253284</v>
      </c>
      <c r="H4224">
        <v>-9.1129880174671598</v>
      </c>
      <c r="I4224">
        <v>103.3899153772972</v>
      </c>
      <c r="J4224">
        <v>92.07507820646542</v>
      </c>
      <c r="K4224">
        <v>57.7</v>
      </c>
      <c r="L4224">
        <f t="shared" si="1110"/>
        <v>2134.4629880174671</v>
      </c>
      <c r="N4224">
        <f t="shared" si="1105"/>
        <v>35.63701198253284</v>
      </c>
      <c r="O4224">
        <f t="shared" si="1106"/>
        <v>-9.1129880174671598</v>
      </c>
      <c r="P4224">
        <f t="shared" si="1107"/>
        <v>0</v>
      </c>
      <c r="Q4224">
        <f t="shared" si="1108"/>
        <v>0</v>
      </c>
      <c r="R4224">
        <f t="shared" si="1109"/>
        <v>2152.9033333333332</v>
      </c>
      <c r="S4224">
        <f t="shared" si="1111"/>
        <v>2118.4866666666667</v>
      </c>
      <c r="T4224">
        <f t="shared" si="1112"/>
        <v>110.95333333333338</v>
      </c>
      <c r="U4224">
        <f t="shared" si="1113"/>
        <v>22.190666666666676</v>
      </c>
      <c r="V4224">
        <f t="shared" si="1114"/>
        <v>103.3968234893544</v>
      </c>
      <c r="W4224">
        <f t="shared" si="1115"/>
        <v>6.9081120572036525E-3</v>
      </c>
      <c r="X4224">
        <f t="shared" si="1116"/>
        <v>2170.1</v>
      </c>
      <c r="Y4224">
        <f t="shared" si="1117"/>
        <v>2083.79</v>
      </c>
      <c r="Z4224">
        <f t="shared" si="1118"/>
        <v>92.07507820646542</v>
      </c>
      <c r="AA4224">
        <f t="shared" si="1121"/>
        <v>57.696524155185365</v>
      </c>
      <c r="AB4224">
        <f t="shared" si="1119"/>
        <v>0</v>
      </c>
      <c r="AC4224">
        <f t="shared" si="1120"/>
        <v>-3.4758448146376963E-3</v>
      </c>
    </row>
    <row r="4225" spans="1:29" x14ac:dyDescent="0.3">
      <c r="A4225" s="2">
        <v>42684</v>
      </c>
      <c r="B4225">
        <v>2167.4899999999998</v>
      </c>
      <c r="C4225">
        <v>2182.3000000000002</v>
      </c>
      <c r="D4225">
        <v>2151.17</v>
      </c>
      <c r="E4225">
        <v>2167.48</v>
      </c>
      <c r="F4225">
        <v>6451640000</v>
      </c>
      <c r="G4225">
        <v>36.831341321688342</v>
      </c>
      <c r="H4225">
        <v>5.7013413216882327</v>
      </c>
      <c r="I4225">
        <v>99.46116960798814</v>
      </c>
      <c r="J4225">
        <v>84.955842046492606</v>
      </c>
      <c r="K4225">
        <v>73.45</v>
      </c>
      <c r="L4225">
        <f t="shared" si="1110"/>
        <v>2145.4686586783118</v>
      </c>
      <c r="N4225">
        <f t="shared" si="1105"/>
        <v>36.831341321688342</v>
      </c>
      <c r="O4225">
        <f t="shared" si="1106"/>
        <v>5.7013413216882327</v>
      </c>
      <c r="P4225">
        <f t="shared" si="1107"/>
        <v>0</v>
      </c>
      <c r="Q4225">
        <f t="shared" si="1108"/>
        <v>0</v>
      </c>
      <c r="R4225">
        <f t="shared" si="1109"/>
        <v>2166.9833333333336</v>
      </c>
      <c r="S4225">
        <f t="shared" si="1111"/>
        <v>2133.4533333333338</v>
      </c>
      <c r="T4225">
        <f t="shared" si="1112"/>
        <v>112.3799999999992</v>
      </c>
      <c r="U4225">
        <f t="shared" si="1113"/>
        <v>22.475999999999839</v>
      </c>
      <c r="V4225">
        <f t="shared" si="1114"/>
        <v>99.45423266298863</v>
      </c>
      <c r="W4225">
        <f t="shared" si="1115"/>
        <v>-6.9369449995093646E-3</v>
      </c>
      <c r="X4225">
        <f t="shared" si="1116"/>
        <v>2182.3000000000002</v>
      </c>
      <c r="Y4225">
        <f t="shared" si="1117"/>
        <v>2083.79</v>
      </c>
      <c r="Z4225">
        <f t="shared" si="1118"/>
        <v>84.955842046492606</v>
      </c>
      <c r="AA4225">
        <f t="shared" si="1121"/>
        <v>73.45143377911721</v>
      </c>
      <c r="AB4225">
        <f t="shared" si="1119"/>
        <v>0</v>
      </c>
      <c r="AC4225">
        <f t="shared" si="1120"/>
        <v>1.4337791172067682E-3</v>
      </c>
    </row>
    <row r="4226" spans="1:29" x14ac:dyDescent="0.3">
      <c r="A4226" s="2">
        <v>42685</v>
      </c>
      <c r="B4226">
        <v>2162.71</v>
      </c>
      <c r="C4226">
        <v>2165.92</v>
      </c>
      <c r="D4226">
        <v>2152.4899999999998</v>
      </c>
      <c r="E4226">
        <v>2164.4499999999998</v>
      </c>
      <c r="F4226">
        <v>4988050000</v>
      </c>
      <c r="G4226">
        <v>14.12422754779209</v>
      </c>
      <c r="H4226">
        <v>0.69422754779179741</v>
      </c>
      <c r="I4226">
        <v>58.563961322613117</v>
      </c>
      <c r="J4226">
        <v>78.154448659894314</v>
      </c>
      <c r="K4226">
        <v>88.52</v>
      </c>
      <c r="L4226">
        <f t="shared" si="1110"/>
        <v>2151.795772452208</v>
      </c>
      <c r="N4226">
        <f t="shared" si="1105"/>
        <v>14.124227547792088</v>
      </c>
      <c r="O4226">
        <f t="shared" si="1106"/>
        <v>0.69422754779179741</v>
      </c>
      <c r="P4226">
        <f t="shared" si="1107"/>
        <v>0</v>
      </c>
      <c r="Q4226">
        <f t="shared" si="1108"/>
        <v>0</v>
      </c>
      <c r="R4226">
        <f t="shared" si="1109"/>
        <v>2160.9533333333334</v>
      </c>
      <c r="S4226">
        <f t="shared" si="1111"/>
        <v>2147.7746666666667</v>
      </c>
      <c r="T4226">
        <f t="shared" si="1112"/>
        <v>75.031999999999698</v>
      </c>
      <c r="U4226">
        <f t="shared" si="1113"/>
        <v>15.006399999999939</v>
      </c>
      <c r="V4226">
        <f t="shared" si="1114"/>
        <v>58.546871853194816</v>
      </c>
      <c r="W4226">
        <f t="shared" si="1115"/>
        <v>-1.7089469418301917E-2</v>
      </c>
      <c r="X4226">
        <f t="shared" si="1116"/>
        <v>2182.3000000000002</v>
      </c>
      <c r="Y4226">
        <f t="shared" si="1117"/>
        <v>2100.59</v>
      </c>
      <c r="Z4226">
        <f t="shared" si="1118"/>
        <v>78.154448659894314</v>
      </c>
      <c r="AA4226">
        <f t="shared" si="1121"/>
        <v>88.520253151209346</v>
      </c>
      <c r="AB4226">
        <f t="shared" si="1119"/>
        <v>0</v>
      </c>
      <c r="AC4226">
        <f t="shared" si="1120"/>
        <v>2.5315120934976676E-4</v>
      </c>
    </row>
    <row r="4227" spans="1:29" x14ac:dyDescent="0.3">
      <c r="A4227" s="2">
        <v>42688</v>
      </c>
      <c r="B4227">
        <v>2165.64</v>
      </c>
      <c r="C4227">
        <v>2171.36</v>
      </c>
      <c r="D4227">
        <v>2156.08</v>
      </c>
      <c r="E4227">
        <v>2164.1999999999998</v>
      </c>
      <c r="F4227">
        <v>5367200000</v>
      </c>
      <c r="G4227">
        <v>15.42948503186153</v>
      </c>
      <c r="H4227">
        <v>0.14948503186133169</v>
      </c>
      <c r="I4227">
        <v>55.108404031612203</v>
      </c>
      <c r="J4227">
        <v>69.186244467142842</v>
      </c>
      <c r="K4227">
        <v>82.56</v>
      </c>
      <c r="L4227">
        <f t="shared" si="1110"/>
        <v>2155.9305149681386</v>
      </c>
      <c r="N4227">
        <f t="shared" ref="N4227:N4290" si="1122">C4227-L4227</f>
        <v>15.429485031861532</v>
      </c>
      <c r="O4227">
        <f t="shared" ref="O4227:O4290" si="1123">D4227-L4227</f>
        <v>0.14948503186133166</v>
      </c>
      <c r="P4227">
        <f t="shared" ref="P4227:P4290" si="1124">N4227-G4227</f>
        <v>0</v>
      </c>
      <c r="Q4227">
        <f t="shared" ref="Q4227:Q4290" si="1125">O4227-H4227</f>
        <v>0</v>
      </c>
      <c r="R4227">
        <f t="shared" ref="R4227:R4290" si="1126">AVERAGE(C4227:E4227)</f>
        <v>2163.88</v>
      </c>
      <c r="S4227">
        <f t="shared" si="1111"/>
        <v>2156.2766666666671</v>
      </c>
      <c r="T4227">
        <f t="shared" si="1112"/>
        <v>45.973333333333358</v>
      </c>
      <c r="U4227">
        <f t="shared" si="1113"/>
        <v>9.1946666666666719</v>
      </c>
      <c r="V4227">
        <f t="shared" si="1114"/>
        <v>55.128576952820538</v>
      </c>
      <c r="W4227">
        <f t="shared" si="1115"/>
        <v>2.0172921208335026E-2</v>
      </c>
      <c r="X4227">
        <f t="shared" si="1116"/>
        <v>2182.3000000000002</v>
      </c>
      <c r="Y4227">
        <f t="shared" si="1117"/>
        <v>2123.56</v>
      </c>
      <c r="Z4227">
        <f t="shared" si="1118"/>
        <v>69.186244467142842</v>
      </c>
      <c r="AA4227">
        <f t="shared" si="1121"/>
        <v>82.556630856087821</v>
      </c>
      <c r="AB4227">
        <f t="shared" si="1119"/>
        <v>0</v>
      </c>
      <c r="AC4227">
        <f t="shared" si="1120"/>
        <v>-3.3691439121810163E-3</v>
      </c>
    </row>
    <row r="4228" spans="1:29" x14ac:dyDescent="0.3">
      <c r="A4228" s="2">
        <v>42689</v>
      </c>
      <c r="B4228">
        <v>2168.29</v>
      </c>
      <c r="C4228">
        <v>2180.84</v>
      </c>
      <c r="D4228">
        <v>2166.38</v>
      </c>
      <c r="E4228">
        <v>2180.39</v>
      </c>
      <c r="F4228">
        <v>4543860000</v>
      </c>
      <c r="G4228">
        <v>16.75632335457431</v>
      </c>
      <c r="H4228">
        <v>2.2963233545742701</v>
      </c>
      <c r="I4228">
        <v>133.96420020522689</v>
      </c>
      <c r="J4228">
        <v>96.646180860403334</v>
      </c>
      <c r="K4228">
        <v>84.2</v>
      </c>
      <c r="L4228">
        <f t="shared" ref="L4228:L4291" si="1127">$M$2*E4228+L4227*(1-$M$2)</f>
        <v>2164.0836766454258</v>
      </c>
      <c r="N4228">
        <f t="shared" si="1122"/>
        <v>16.756323354574306</v>
      </c>
      <c r="O4228">
        <f t="shared" si="1123"/>
        <v>2.2963233545742696</v>
      </c>
      <c r="P4228">
        <f t="shared" si="1124"/>
        <v>0</v>
      </c>
      <c r="Q4228">
        <f t="shared" si="1125"/>
        <v>0</v>
      </c>
      <c r="R4228">
        <f t="shared" si="1126"/>
        <v>2175.8700000000003</v>
      </c>
      <c r="S4228">
        <f t="shared" si="1111"/>
        <v>2164.1180000000004</v>
      </c>
      <c r="T4228">
        <f t="shared" si="1112"/>
        <v>29.234666666667636</v>
      </c>
      <c r="U4228">
        <f t="shared" si="1113"/>
        <v>5.8469333333335269</v>
      </c>
      <c r="V4228">
        <f t="shared" si="1114"/>
        <v>133.99616893185674</v>
      </c>
      <c r="W4228">
        <f t="shared" si="1115"/>
        <v>3.1968726629855837E-2</v>
      </c>
      <c r="X4228">
        <f t="shared" si="1116"/>
        <v>2182.3000000000002</v>
      </c>
      <c r="Y4228">
        <f t="shared" si="1117"/>
        <v>2125.35</v>
      </c>
      <c r="Z4228">
        <f t="shared" si="1118"/>
        <v>96.646180860403334</v>
      </c>
      <c r="AA4228">
        <f t="shared" si="1121"/>
        <v>84.203558848079709</v>
      </c>
      <c r="AB4228">
        <f t="shared" si="1119"/>
        <v>0</v>
      </c>
      <c r="AC4228">
        <f t="shared" si="1120"/>
        <v>3.5588480797059674E-3</v>
      </c>
    </row>
    <row r="4229" spans="1:29" x14ac:dyDescent="0.3">
      <c r="A4229" s="2">
        <v>42690</v>
      </c>
      <c r="B4229">
        <v>2177.5300000000002</v>
      </c>
      <c r="C4229">
        <v>2179.2199999999998</v>
      </c>
      <c r="D4229">
        <v>2172.1999999999998</v>
      </c>
      <c r="E4229">
        <v>2176.94</v>
      </c>
      <c r="F4229">
        <v>3830590000</v>
      </c>
      <c r="G4229">
        <v>10.8508822363824</v>
      </c>
      <c r="H4229">
        <v>3.830882236382422</v>
      </c>
      <c r="I4229">
        <v>84.792626728100075</v>
      </c>
      <c r="J4229">
        <v>82.781882428525194</v>
      </c>
      <c r="K4229">
        <v>82.34</v>
      </c>
      <c r="L4229">
        <f t="shared" si="1127"/>
        <v>2168.3691177636174</v>
      </c>
      <c r="N4229">
        <f t="shared" si="1122"/>
        <v>10.850882236382404</v>
      </c>
      <c r="O4229">
        <f t="shared" si="1123"/>
        <v>3.830882236382422</v>
      </c>
      <c r="P4229">
        <f t="shared" si="1124"/>
        <v>0</v>
      </c>
      <c r="Q4229">
        <f t="shared" si="1125"/>
        <v>0</v>
      </c>
      <c r="R4229">
        <f t="shared" si="1126"/>
        <v>2176.1200000000003</v>
      </c>
      <c r="S4229">
        <f t="shared" si="1111"/>
        <v>2168.7613333333334</v>
      </c>
      <c r="T4229">
        <f t="shared" si="1112"/>
        <v>28.934666666666999</v>
      </c>
      <c r="U4229">
        <f t="shared" si="1113"/>
        <v>5.7869333333333994</v>
      </c>
      <c r="V4229">
        <f t="shared" si="1114"/>
        <v>84.773359138598366</v>
      </c>
      <c r="W4229">
        <f t="shared" si="1115"/>
        <v>-1.9267589501708926E-2</v>
      </c>
      <c r="X4229">
        <f t="shared" si="1116"/>
        <v>2182.3000000000002</v>
      </c>
      <c r="Y4229">
        <f t="shared" si="1117"/>
        <v>2151.17</v>
      </c>
      <c r="Z4229">
        <f t="shared" si="1118"/>
        <v>82.781882428525194</v>
      </c>
      <c r="AA4229">
        <f t="shared" si="1121"/>
        <v>82.344919692491658</v>
      </c>
      <c r="AB4229">
        <f t="shared" si="1119"/>
        <v>0</v>
      </c>
      <c r="AC4229">
        <f t="shared" si="1120"/>
        <v>4.9196924916543594E-3</v>
      </c>
    </row>
    <row r="4230" spans="1:29" x14ac:dyDescent="0.3">
      <c r="A4230" s="2">
        <v>42691</v>
      </c>
      <c r="B4230">
        <v>2178.61</v>
      </c>
      <c r="C4230">
        <v>2188.06</v>
      </c>
      <c r="D4230">
        <v>2176.65</v>
      </c>
      <c r="E4230">
        <v>2187.12</v>
      </c>
      <c r="F4230">
        <v>3809160000</v>
      </c>
      <c r="G4230">
        <v>13.440588157588079</v>
      </c>
      <c r="H4230">
        <v>2.0305881575882272</v>
      </c>
      <c r="I4230">
        <v>100.9271145343014</v>
      </c>
      <c r="J4230">
        <v>97.357323587292527</v>
      </c>
      <c r="K4230">
        <v>84.83</v>
      </c>
      <c r="L4230">
        <f t="shared" si="1127"/>
        <v>2174.6194118424119</v>
      </c>
      <c r="N4230">
        <f t="shared" si="1122"/>
        <v>13.440588157588081</v>
      </c>
      <c r="O4230">
        <f t="shared" si="1123"/>
        <v>2.0305881575882267</v>
      </c>
      <c r="P4230">
        <f t="shared" si="1124"/>
        <v>0</v>
      </c>
      <c r="Q4230">
        <f t="shared" si="1125"/>
        <v>0</v>
      </c>
      <c r="R4230">
        <f t="shared" si="1126"/>
        <v>2183.9433333333332</v>
      </c>
      <c r="S4230">
        <f t="shared" si="1111"/>
        <v>2172.1533333333336</v>
      </c>
      <c r="T4230">
        <f t="shared" si="1112"/>
        <v>38.946666666666715</v>
      </c>
      <c r="U4230">
        <f t="shared" si="1113"/>
        <v>7.7893333333333432</v>
      </c>
      <c r="V4230">
        <f t="shared" si="1114"/>
        <v>100.90722355357322</v>
      </c>
      <c r="W4230">
        <f t="shared" si="1115"/>
        <v>-1.9890980728177965E-2</v>
      </c>
      <c r="X4230">
        <f t="shared" si="1116"/>
        <v>2188.06</v>
      </c>
      <c r="Y4230">
        <f t="shared" si="1117"/>
        <v>2152.4899999999998</v>
      </c>
      <c r="Z4230">
        <f t="shared" si="1118"/>
        <v>97.357323587292527</v>
      </c>
      <c r="AA4230">
        <f t="shared" si="1121"/>
        <v>84.825216000651636</v>
      </c>
      <c r="AB4230">
        <f t="shared" si="1119"/>
        <v>0</v>
      </c>
      <c r="AC4230">
        <f t="shared" si="1120"/>
        <v>-4.7839993483620447E-3</v>
      </c>
    </row>
    <row r="4231" spans="1:29" x14ac:dyDescent="0.3">
      <c r="A4231" s="2">
        <v>42692</v>
      </c>
      <c r="B4231">
        <v>2186.85</v>
      </c>
      <c r="C4231">
        <v>2189.89</v>
      </c>
      <c r="D4231">
        <v>2180.38</v>
      </c>
      <c r="E4231">
        <v>2181.9</v>
      </c>
      <c r="F4231">
        <v>3572400000</v>
      </c>
      <c r="G4231">
        <v>12.843725438392079</v>
      </c>
      <c r="H4231">
        <v>3.3337254383923209</v>
      </c>
      <c r="I4231">
        <v>84.044598231450095</v>
      </c>
      <c r="J4231">
        <v>76.367938479740332</v>
      </c>
      <c r="K4231">
        <v>84.47</v>
      </c>
      <c r="L4231">
        <f t="shared" si="1127"/>
        <v>2177.0462745616078</v>
      </c>
      <c r="N4231">
        <f t="shared" si="1122"/>
        <v>12.843725438392084</v>
      </c>
      <c r="O4231">
        <f t="shared" si="1123"/>
        <v>3.3337254383923209</v>
      </c>
      <c r="P4231">
        <f t="shared" si="1124"/>
        <v>0</v>
      </c>
      <c r="Q4231">
        <f t="shared" si="1125"/>
        <v>0</v>
      </c>
      <c r="R4231">
        <f t="shared" si="1126"/>
        <v>2184.0566666666668</v>
      </c>
      <c r="S4231">
        <f t="shared" ref="S4231:S4294" si="1128">AVERAGE(R4227:R4231)</f>
        <v>2176.7740000000003</v>
      </c>
      <c r="T4231">
        <f t="shared" ref="T4231:T4294" si="1129">ABS(S4231-R4231)+ABS(S4231-R4230)+ABS(S4231-R4229)+ABS(S4231-R4228)+ABS(S4231-R4227)</f>
        <v>28.903999999999542</v>
      </c>
      <c r="U4231">
        <f t="shared" ref="U4231:U4294" si="1130">T4231/5</f>
        <v>5.7807999999999087</v>
      </c>
      <c r="V4231">
        <f t="shared" ref="V4231:V4294" si="1131">(R4231-S4231)/(0.015*U4231)</f>
        <v>83.986837654149554</v>
      </c>
      <c r="W4231">
        <f t="shared" ref="W4231:W4294" si="1132">V4231-I4231</f>
        <v>-5.7760577300541627E-2</v>
      </c>
      <c r="X4231">
        <f t="shared" ref="X4231:X4294" si="1133">MAX(C4227:C4231)</f>
        <v>2189.89</v>
      </c>
      <c r="Y4231">
        <f t="shared" ref="Y4231:Y4294" si="1134">MIN(D4227:D4231)</f>
        <v>2156.08</v>
      </c>
      <c r="Z4231">
        <f t="shared" ref="Z4231:Z4294" si="1135">100*(E4231-Y4231)/(X4231-Y4231)</f>
        <v>76.367938479740332</v>
      </c>
      <c r="AA4231">
        <f t="shared" si="1121"/>
        <v>84.467913964620834</v>
      </c>
      <c r="AB4231">
        <f t="shared" ref="AB4231:AB4294" si="1136">Z4231-J4231</f>
        <v>0</v>
      </c>
      <c r="AC4231">
        <f t="shared" ref="AC4231:AC4294" si="1137">AA4231-K4231</f>
        <v>-2.0860353791647412E-3</v>
      </c>
    </row>
    <row r="4232" spans="1:29" x14ac:dyDescent="0.3">
      <c r="A4232" s="2">
        <v>42695</v>
      </c>
      <c r="B4232">
        <v>2186.4299999999998</v>
      </c>
      <c r="C4232">
        <v>2198.6999999999998</v>
      </c>
      <c r="D4232">
        <v>2186.4299999999998</v>
      </c>
      <c r="E4232">
        <v>2198.1799999999998</v>
      </c>
      <c r="F4232">
        <v>3607010000</v>
      </c>
      <c r="G4232">
        <v>14.609150292261351</v>
      </c>
      <c r="H4232">
        <v>2.3391502922613649</v>
      </c>
      <c r="I4232">
        <v>139.6717874279249</v>
      </c>
      <c r="J4232">
        <v>98.391089108910933</v>
      </c>
      <c r="K4232">
        <v>90.31</v>
      </c>
      <c r="L4232">
        <f t="shared" si="1127"/>
        <v>2184.0908497077385</v>
      </c>
      <c r="N4232">
        <f t="shared" si="1122"/>
        <v>14.609150292261347</v>
      </c>
      <c r="O4232">
        <f t="shared" si="1123"/>
        <v>2.3391502922613654</v>
      </c>
      <c r="P4232">
        <f t="shared" si="1124"/>
        <v>0</v>
      </c>
      <c r="Q4232">
        <f t="shared" si="1125"/>
        <v>0</v>
      </c>
      <c r="R4232">
        <f t="shared" si="1126"/>
        <v>2194.4366666666665</v>
      </c>
      <c r="S4232">
        <f t="shared" si="1128"/>
        <v>2182.8853333333336</v>
      </c>
      <c r="T4232">
        <f t="shared" si="1129"/>
        <v>27.561333333332186</v>
      </c>
      <c r="U4232">
        <f t="shared" si="1130"/>
        <v>5.5122666666664371</v>
      </c>
      <c r="V4232">
        <f t="shared" si="1131"/>
        <v>139.70457807233998</v>
      </c>
      <c r="W4232">
        <f t="shared" si="1132"/>
        <v>3.2790644415086945E-2</v>
      </c>
      <c r="X4232">
        <f t="shared" si="1133"/>
        <v>2198.6999999999998</v>
      </c>
      <c r="Y4232">
        <f t="shared" si="1134"/>
        <v>2166.38</v>
      </c>
      <c r="Z4232">
        <f t="shared" si="1135"/>
        <v>98.391089108910933</v>
      </c>
      <c r="AA4232">
        <f t="shared" si="1121"/>
        <v>90.308882892974452</v>
      </c>
      <c r="AB4232">
        <f t="shared" si="1136"/>
        <v>0</v>
      </c>
      <c r="AC4232">
        <f t="shared" si="1137"/>
        <v>-1.1171070255500126E-3</v>
      </c>
    </row>
    <row r="4233" spans="1:29" x14ac:dyDescent="0.3">
      <c r="A4233" s="2">
        <v>42696</v>
      </c>
      <c r="B4233">
        <v>2201.56</v>
      </c>
      <c r="C4233">
        <v>2204.8000000000002</v>
      </c>
      <c r="D4233">
        <v>2194.5100000000002</v>
      </c>
      <c r="E4233">
        <v>2202.94</v>
      </c>
      <c r="F4233">
        <v>3957940000</v>
      </c>
      <c r="G4233">
        <v>14.42610019484118</v>
      </c>
      <c r="H4233">
        <v>4.1361001948412186</v>
      </c>
      <c r="I4233">
        <v>110.37848946737461</v>
      </c>
      <c r="J4233">
        <v>94.294478527607041</v>
      </c>
      <c r="K4233">
        <v>89.84</v>
      </c>
      <c r="L4233">
        <f t="shared" si="1127"/>
        <v>2190.373899805159</v>
      </c>
      <c r="N4233">
        <f t="shared" si="1122"/>
        <v>14.426100194841183</v>
      </c>
      <c r="O4233">
        <f t="shared" si="1123"/>
        <v>4.1361001948412195</v>
      </c>
      <c r="P4233">
        <f t="shared" si="1124"/>
        <v>0</v>
      </c>
      <c r="Q4233">
        <f t="shared" si="1125"/>
        <v>0</v>
      </c>
      <c r="R4233">
        <f t="shared" si="1126"/>
        <v>2200.75</v>
      </c>
      <c r="S4233">
        <f t="shared" si="1128"/>
        <v>2187.8613333333333</v>
      </c>
      <c r="T4233">
        <f t="shared" si="1129"/>
        <v>38.927999999999429</v>
      </c>
      <c r="U4233">
        <f t="shared" si="1130"/>
        <v>7.7855999999998859</v>
      </c>
      <c r="V4233">
        <f t="shared" si="1131"/>
        <v>110.36329177513112</v>
      </c>
      <c r="W4233">
        <f t="shared" si="1132"/>
        <v>-1.5197692243489769E-2</v>
      </c>
      <c r="X4233">
        <f t="shared" si="1133"/>
        <v>2204.8000000000002</v>
      </c>
      <c r="Y4233">
        <f t="shared" si="1134"/>
        <v>2172.1999999999998</v>
      </c>
      <c r="Z4233">
        <f t="shared" si="1135"/>
        <v>94.294478527607041</v>
      </c>
      <c r="AA4233">
        <f t="shared" si="1121"/>
        <v>89.838542426415202</v>
      </c>
      <c r="AB4233">
        <f t="shared" si="1136"/>
        <v>0</v>
      </c>
      <c r="AC4233">
        <f t="shared" si="1137"/>
        <v>-1.4575735848012528E-3</v>
      </c>
    </row>
    <row r="4234" spans="1:29" x14ac:dyDescent="0.3">
      <c r="A4234" s="2">
        <v>42697</v>
      </c>
      <c r="B4234">
        <v>2198.5500000000002</v>
      </c>
      <c r="C4234">
        <v>2204.7199999999998</v>
      </c>
      <c r="D4234">
        <v>2194.5100000000002</v>
      </c>
      <c r="E4234">
        <v>2204.7199999999998</v>
      </c>
      <c r="F4234">
        <v>3418640000</v>
      </c>
      <c r="G4234">
        <v>9.5640667965603825</v>
      </c>
      <c r="H4234">
        <v>-0.64593320343919913</v>
      </c>
      <c r="I4234">
        <v>78.800362013539342</v>
      </c>
      <c r="J4234">
        <v>99.715808170513739</v>
      </c>
      <c r="K4234">
        <v>93.23</v>
      </c>
      <c r="L4234">
        <f t="shared" si="1127"/>
        <v>2195.1559332034394</v>
      </c>
      <c r="N4234">
        <f t="shared" si="1122"/>
        <v>9.5640667965603825</v>
      </c>
      <c r="O4234">
        <f t="shared" si="1123"/>
        <v>-0.64593320343919913</v>
      </c>
      <c r="P4234">
        <f t="shared" si="1124"/>
        <v>0</v>
      </c>
      <c r="Q4234">
        <f t="shared" si="1125"/>
        <v>0</v>
      </c>
      <c r="R4234">
        <f t="shared" si="1126"/>
        <v>2201.3166666666662</v>
      </c>
      <c r="S4234">
        <f t="shared" si="1128"/>
        <v>2192.9006666666664</v>
      </c>
      <c r="T4234">
        <f t="shared" si="1129"/>
        <v>35.602666666666209</v>
      </c>
      <c r="U4234">
        <f t="shared" si="1130"/>
        <v>7.1205333333332419</v>
      </c>
      <c r="V4234">
        <f t="shared" si="1131"/>
        <v>78.795595835516266</v>
      </c>
      <c r="W4234">
        <f t="shared" si="1132"/>
        <v>-4.7661780230754403E-3</v>
      </c>
      <c r="X4234">
        <f t="shared" si="1133"/>
        <v>2204.8000000000002</v>
      </c>
      <c r="Y4234">
        <f t="shared" si="1134"/>
        <v>2176.65</v>
      </c>
      <c r="Z4234">
        <f t="shared" si="1135"/>
        <v>99.715808170513739</v>
      </c>
      <c r="AA4234">
        <f t="shared" si="1121"/>
        <v>93.225327574812923</v>
      </c>
      <c r="AB4234">
        <f t="shared" si="1136"/>
        <v>0</v>
      </c>
      <c r="AC4234">
        <f t="shared" si="1137"/>
        <v>-4.6724251870813305E-3</v>
      </c>
    </row>
    <row r="4235" spans="1:29" x14ac:dyDescent="0.3">
      <c r="A4235" s="2">
        <v>42699</v>
      </c>
      <c r="B4235">
        <v>2206.27</v>
      </c>
      <c r="C4235">
        <v>2213.35</v>
      </c>
      <c r="D4235">
        <v>2206.27</v>
      </c>
      <c r="E4235">
        <v>2213.35</v>
      </c>
      <c r="F4235">
        <v>1584600000</v>
      </c>
      <c r="G4235">
        <v>12.12937786437351</v>
      </c>
      <c r="H4235">
        <v>5.0493778643735823</v>
      </c>
      <c r="I4235">
        <v>116.5869805075388</v>
      </c>
      <c r="J4235">
        <v>100</v>
      </c>
      <c r="K4235">
        <v>93.75</v>
      </c>
      <c r="L4235">
        <f t="shared" si="1127"/>
        <v>2201.2206221356264</v>
      </c>
      <c r="N4235">
        <f t="shared" si="1122"/>
        <v>12.12937786437351</v>
      </c>
      <c r="O4235">
        <f t="shared" si="1123"/>
        <v>5.0493778643735823</v>
      </c>
      <c r="P4235">
        <f t="shared" si="1124"/>
        <v>0</v>
      </c>
      <c r="Q4235">
        <f t="shared" si="1125"/>
        <v>0</v>
      </c>
      <c r="R4235">
        <f t="shared" si="1126"/>
        <v>2210.9899999999998</v>
      </c>
      <c r="S4235">
        <f t="shared" si="1128"/>
        <v>2198.31</v>
      </c>
      <c r="T4235">
        <f t="shared" si="1129"/>
        <v>36.253333333332648</v>
      </c>
      <c r="U4235">
        <f t="shared" si="1130"/>
        <v>7.2506666666665298</v>
      </c>
      <c r="V4235">
        <f t="shared" si="1131"/>
        <v>116.58698050754023</v>
      </c>
      <c r="W4235">
        <f t="shared" si="1132"/>
        <v>1.4352963262354024E-12</v>
      </c>
      <c r="X4235">
        <f t="shared" si="1133"/>
        <v>2213.35</v>
      </c>
      <c r="Y4235">
        <f t="shared" si="1134"/>
        <v>2180.38</v>
      </c>
      <c r="Z4235">
        <f t="shared" si="1135"/>
        <v>100</v>
      </c>
      <c r="AA4235">
        <f t="shared" ref="AA4235:AA4298" si="1138">AVERAGE(Z4231:Z4235)</f>
        <v>93.753862857354406</v>
      </c>
      <c r="AB4235">
        <f t="shared" si="1136"/>
        <v>0</v>
      </c>
      <c r="AC4235">
        <f t="shared" si="1137"/>
        <v>3.8628573544059464E-3</v>
      </c>
    </row>
    <row r="4236" spans="1:29" x14ac:dyDescent="0.3">
      <c r="A4236" s="2">
        <v>42702</v>
      </c>
      <c r="B4236">
        <v>2210.21</v>
      </c>
      <c r="C4236">
        <v>2211.14</v>
      </c>
      <c r="D4236">
        <v>2200.36</v>
      </c>
      <c r="E4236">
        <v>2201.7199999999998</v>
      </c>
      <c r="F4236">
        <v>3505650000</v>
      </c>
      <c r="G4236">
        <v>9.7529185762491579</v>
      </c>
      <c r="H4236">
        <v>-1.027081423750587</v>
      </c>
      <c r="I4236">
        <v>31.755980361426069</v>
      </c>
      <c r="J4236">
        <v>56.797919762258253</v>
      </c>
      <c r="K4236">
        <v>89.84</v>
      </c>
      <c r="L4236">
        <f t="shared" si="1127"/>
        <v>2201.3870814237507</v>
      </c>
      <c r="N4236">
        <f t="shared" si="1122"/>
        <v>9.7529185762491579</v>
      </c>
      <c r="O4236">
        <f t="shared" si="1123"/>
        <v>-1.0270814237505874</v>
      </c>
      <c r="P4236">
        <f t="shared" si="1124"/>
        <v>0</v>
      </c>
      <c r="Q4236">
        <f t="shared" si="1125"/>
        <v>0</v>
      </c>
      <c r="R4236">
        <f t="shared" si="1126"/>
        <v>2204.4066666666663</v>
      </c>
      <c r="S4236">
        <f t="shared" si="1128"/>
        <v>2202.3799999999997</v>
      </c>
      <c r="T4236">
        <f t="shared" si="1129"/>
        <v>21.273333333333085</v>
      </c>
      <c r="U4236">
        <f t="shared" si="1130"/>
        <v>4.2546666666666173</v>
      </c>
      <c r="V4236">
        <f t="shared" si="1131"/>
        <v>31.755980361433188</v>
      </c>
      <c r="W4236">
        <f t="shared" si="1132"/>
        <v>7.1196382123162039E-12</v>
      </c>
      <c r="X4236">
        <f t="shared" si="1133"/>
        <v>2213.35</v>
      </c>
      <c r="Y4236">
        <f t="shared" si="1134"/>
        <v>2186.4299999999998</v>
      </c>
      <c r="Z4236">
        <f t="shared" si="1135"/>
        <v>56.797919762258253</v>
      </c>
      <c r="AA4236">
        <f t="shared" si="1138"/>
        <v>89.839859113857997</v>
      </c>
      <c r="AB4236">
        <f t="shared" si="1136"/>
        <v>0</v>
      </c>
      <c r="AC4236">
        <f t="shared" si="1137"/>
        <v>-1.4088614200602478E-4</v>
      </c>
    </row>
    <row r="4237" spans="1:29" x14ac:dyDescent="0.3">
      <c r="A4237" s="2">
        <v>42703</v>
      </c>
      <c r="B4237">
        <v>2200.7600000000002</v>
      </c>
      <c r="C4237">
        <v>2210.46</v>
      </c>
      <c r="D4237">
        <v>2198.15</v>
      </c>
      <c r="E4237">
        <v>2204.66</v>
      </c>
      <c r="F4237">
        <v>3706560000</v>
      </c>
      <c r="G4237">
        <v>7.9819457174994568</v>
      </c>
      <c r="H4237">
        <v>-4.3280542825004886</v>
      </c>
      <c r="I4237">
        <v>1.0800930541642351</v>
      </c>
      <c r="J4237">
        <v>53.87473460721764</v>
      </c>
      <c r="K4237">
        <v>80.94</v>
      </c>
      <c r="L4237">
        <f t="shared" si="1127"/>
        <v>2202.4780542825006</v>
      </c>
      <c r="N4237">
        <f t="shared" si="1122"/>
        <v>7.9819457174994568</v>
      </c>
      <c r="O4237">
        <f t="shared" si="1123"/>
        <v>-4.3280542825004886</v>
      </c>
      <c r="P4237">
        <f t="shared" si="1124"/>
        <v>0</v>
      </c>
      <c r="Q4237">
        <f t="shared" si="1125"/>
        <v>0</v>
      </c>
      <c r="R4237">
        <f t="shared" si="1126"/>
        <v>2204.4233333333336</v>
      </c>
      <c r="S4237">
        <f t="shared" si="1128"/>
        <v>2204.3773333333329</v>
      </c>
      <c r="T4237">
        <f t="shared" si="1129"/>
        <v>13.376000000000658</v>
      </c>
      <c r="U4237">
        <f t="shared" si="1130"/>
        <v>2.6752000000001317</v>
      </c>
      <c r="V4237">
        <f t="shared" si="1131"/>
        <v>1.1463317384551677</v>
      </c>
      <c r="W4237">
        <f t="shared" si="1132"/>
        <v>6.6238684290932603E-2</v>
      </c>
      <c r="X4237">
        <f t="shared" si="1133"/>
        <v>2213.35</v>
      </c>
      <c r="Y4237">
        <f t="shared" si="1134"/>
        <v>2194.5100000000002</v>
      </c>
      <c r="Z4237">
        <f t="shared" si="1135"/>
        <v>53.87473460721764</v>
      </c>
      <c r="AA4237">
        <f t="shared" si="1138"/>
        <v>80.936588213519343</v>
      </c>
      <c r="AB4237">
        <f t="shared" si="1136"/>
        <v>0</v>
      </c>
      <c r="AC4237">
        <f t="shared" si="1137"/>
        <v>-3.411786480654655E-3</v>
      </c>
    </row>
    <row r="4238" spans="1:29" x14ac:dyDescent="0.3">
      <c r="A4238" s="2">
        <v>42704</v>
      </c>
      <c r="B4238">
        <v>2204.9699999999998</v>
      </c>
      <c r="C4238">
        <v>2214.1</v>
      </c>
      <c r="D4238">
        <v>2198.81</v>
      </c>
      <c r="E4238">
        <v>2198.81</v>
      </c>
      <c r="F4238">
        <v>5533980000</v>
      </c>
      <c r="G4238">
        <v>12.844630478332871</v>
      </c>
      <c r="H4238">
        <v>-2.445369521667089</v>
      </c>
      <c r="I4238">
        <v>-30.733519034366321</v>
      </c>
      <c r="J4238">
        <v>21.94997447677282</v>
      </c>
      <c r="K4238">
        <v>66.47</v>
      </c>
      <c r="L4238">
        <f t="shared" si="1127"/>
        <v>2201.255369521667</v>
      </c>
      <c r="N4238">
        <f t="shared" si="1122"/>
        <v>12.844630478332874</v>
      </c>
      <c r="O4238">
        <f t="shared" si="1123"/>
        <v>-2.4453695216670894</v>
      </c>
      <c r="P4238">
        <f t="shared" si="1124"/>
        <v>0</v>
      </c>
      <c r="Q4238">
        <f t="shared" si="1125"/>
        <v>0</v>
      </c>
      <c r="R4238">
        <f t="shared" si="1126"/>
        <v>2203.9066666666663</v>
      </c>
      <c r="S4238">
        <f t="shared" si="1128"/>
        <v>2205.0086666666662</v>
      </c>
      <c r="T4238">
        <f t="shared" si="1129"/>
        <v>11.962666666665882</v>
      </c>
      <c r="U4238">
        <f t="shared" si="1130"/>
        <v>2.3925333333331764</v>
      </c>
      <c r="V4238">
        <f t="shared" si="1131"/>
        <v>-30.706642888986128</v>
      </c>
      <c r="W4238">
        <f t="shared" si="1132"/>
        <v>2.6876145380192895E-2</v>
      </c>
      <c r="X4238">
        <f t="shared" si="1133"/>
        <v>2214.1</v>
      </c>
      <c r="Y4238">
        <f t="shared" si="1134"/>
        <v>2194.5100000000002</v>
      </c>
      <c r="Z4238">
        <f t="shared" si="1135"/>
        <v>21.94997447677282</v>
      </c>
      <c r="AA4238">
        <f t="shared" si="1138"/>
        <v>66.467687403352485</v>
      </c>
      <c r="AB4238">
        <f t="shared" si="1136"/>
        <v>0</v>
      </c>
      <c r="AC4238">
        <f t="shared" si="1137"/>
        <v>-2.3125966475134874E-3</v>
      </c>
    </row>
    <row r="4239" spans="1:29" x14ac:dyDescent="0.3">
      <c r="A4239" s="2">
        <v>42705</v>
      </c>
      <c r="B4239">
        <v>2200.17</v>
      </c>
      <c r="C4239">
        <v>2202.6</v>
      </c>
      <c r="D4239">
        <v>2187.44</v>
      </c>
      <c r="E4239">
        <v>2191.08</v>
      </c>
      <c r="F4239">
        <v>5063740000</v>
      </c>
      <c r="G4239">
        <v>4.7364203188885767</v>
      </c>
      <c r="H4239">
        <v>-10.42357968111128</v>
      </c>
      <c r="I4239">
        <v>-166.8087524864998</v>
      </c>
      <c r="J4239">
        <v>13.65341335333793</v>
      </c>
      <c r="K4239">
        <v>49.26</v>
      </c>
      <c r="L4239">
        <f t="shared" si="1127"/>
        <v>2197.8635796811113</v>
      </c>
      <c r="N4239">
        <f t="shared" si="1122"/>
        <v>4.7364203188885767</v>
      </c>
      <c r="O4239">
        <f t="shared" si="1123"/>
        <v>-10.423579681111278</v>
      </c>
      <c r="P4239">
        <f t="shared" si="1124"/>
        <v>0</v>
      </c>
      <c r="Q4239">
        <f t="shared" si="1125"/>
        <v>0</v>
      </c>
      <c r="R4239">
        <f t="shared" si="1126"/>
        <v>2193.7066666666665</v>
      </c>
      <c r="S4239">
        <f t="shared" si="1128"/>
        <v>2203.4866666666667</v>
      </c>
      <c r="T4239">
        <f t="shared" si="1129"/>
        <v>19.559999999999491</v>
      </c>
      <c r="U4239">
        <f t="shared" si="1130"/>
        <v>3.9119999999998982</v>
      </c>
      <c r="V4239">
        <f t="shared" si="1131"/>
        <v>-166.66666666667442</v>
      </c>
      <c r="W4239">
        <f t="shared" si="1132"/>
        <v>0.14208581982538249</v>
      </c>
      <c r="X4239">
        <f t="shared" si="1133"/>
        <v>2214.1</v>
      </c>
      <c r="Y4239">
        <f t="shared" si="1134"/>
        <v>2187.44</v>
      </c>
      <c r="Z4239">
        <f t="shared" si="1135"/>
        <v>13.653413353337932</v>
      </c>
      <c r="AA4239">
        <f t="shared" si="1138"/>
        <v>49.255208439917325</v>
      </c>
      <c r="AB4239">
        <f t="shared" si="1136"/>
        <v>0</v>
      </c>
      <c r="AC4239">
        <f t="shared" si="1137"/>
        <v>-4.7915600826726745E-3</v>
      </c>
    </row>
    <row r="4240" spans="1:29" x14ac:dyDescent="0.3">
      <c r="A4240" s="2">
        <v>42706</v>
      </c>
      <c r="B4240">
        <v>2191.12</v>
      </c>
      <c r="C4240">
        <v>2197.9499999999998</v>
      </c>
      <c r="D4240">
        <v>2188.37</v>
      </c>
      <c r="E4240">
        <v>2191.9499999999998</v>
      </c>
      <c r="F4240">
        <v>3779500000</v>
      </c>
      <c r="G4240">
        <v>2.057613545925506</v>
      </c>
      <c r="H4240">
        <v>-7.5223864540744216</v>
      </c>
      <c r="I4240">
        <v>-89.32324506095631</v>
      </c>
      <c r="J4240">
        <v>16.91672918229478</v>
      </c>
      <c r="K4240">
        <v>32.64</v>
      </c>
      <c r="L4240">
        <f t="shared" si="1127"/>
        <v>2195.8923864540743</v>
      </c>
      <c r="N4240">
        <f t="shared" si="1122"/>
        <v>2.0576135459255056</v>
      </c>
      <c r="O4240">
        <f t="shared" si="1123"/>
        <v>-7.5223864540744216</v>
      </c>
      <c r="P4240">
        <f t="shared" si="1124"/>
        <v>0</v>
      </c>
      <c r="Q4240">
        <f t="shared" si="1125"/>
        <v>0</v>
      </c>
      <c r="R4240">
        <f t="shared" si="1126"/>
        <v>2192.7566666666667</v>
      </c>
      <c r="S4240">
        <f t="shared" si="1128"/>
        <v>2199.8399999999997</v>
      </c>
      <c r="T4240">
        <f t="shared" si="1129"/>
        <v>26.433333333333394</v>
      </c>
      <c r="U4240">
        <f t="shared" si="1130"/>
        <v>5.2866666666666786</v>
      </c>
      <c r="V4240">
        <f t="shared" si="1131"/>
        <v>-89.323245060945965</v>
      </c>
      <c r="W4240">
        <f t="shared" si="1132"/>
        <v>1.0345502232667059E-11</v>
      </c>
      <c r="X4240">
        <f t="shared" si="1133"/>
        <v>2214.1</v>
      </c>
      <c r="Y4240">
        <f t="shared" si="1134"/>
        <v>2187.44</v>
      </c>
      <c r="Z4240">
        <f t="shared" si="1135"/>
        <v>16.91672918229478</v>
      </c>
      <c r="AA4240">
        <f t="shared" si="1138"/>
        <v>32.638554276376283</v>
      </c>
      <c r="AB4240">
        <f t="shared" si="1136"/>
        <v>0</v>
      </c>
      <c r="AC4240">
        <f t="shared" si="1137"/>
        <v>-1.445723623717754E-3</v>
      </c>
    </row>
    <row r="4241" spans="1:29" x14ac:dyDescent="0.3">
      <c r="A4241" s="2">
        <v>42709</v>
      </c>
      <c r="B4241">
        <v>2200.65</v>
      </c>
      <c r="C4241">
        <v>2209.42</v>
      </c>
      <c r="D4241">
        <v>2199.9699999999998</v>
      </c>
      <c r="E4241">
        <v>2204.71</v>
      </c>
      <c r="F4241">
        <v>3895230000</v>
      </c>
      <c r="G4241">
        <v>10.588409030617189</v>
      </c>
      <c r="H4241">
        <v>1.138409030616913</v>
      </c>
      <c r="I4241">
        <v>60.000000000003638</v>
      </c>
      <c r="J4241">
        <v>64.778694673668696</v>
      </c>
      <c r="K4241">
        <v>34.229999999999997</v>
      </c>
      <c r="L4241">
        <f t="shared" si="1127"/>
        <v>2198.8315909693829</v>
      </c>
      <c r="N4241">
        <f t="shared" si="1122"/>
        <v>10.588409030617186</v>
      </c>
      <c r="O4241">
        <f t="shared" si="1123"/>
        <v>1.1384090306169128</v>
      </c>
      <c r="P4241">
        <f t="shared" si="1124"/>
        <v>0</v>
      </c>
      <c r="Q4241">
        <f t="shared" si="1125"/>
        <v>0</v>
      </c>
      <c r="R4241">
        <f t="shared" si="1126"/>
        <v>2204.6999999999998</v>
      </c>
      <c r="S4241">
        <f t="shared" si="1128"/>
        <v>2199.8986666666665</v>
      </c>
      <c r="T4241">
        <f t="shared" si="1129"/>
        <v>26.66800000000012</v>
      </c>
      <c r="U4241">
        <f t="shared" si="1130"/>
        <v>5.3336000000000237</v>
      </c>
      <c r="V4241">
        <f t="shared" si="1131"/>
        <v>60.013665983367218</v>
      </c>
      <c r="W4241">
        <f t="shared" si="1132"/>
        <v>1.3665983363580381E-2</v>
      </c>
      <c r="X4241">
        <f t="shared" si="1133"/>
        <v>2214.1</v>
      </c>
      <c r="Y4241">
        <f t="shared" si="1134"/>
        <v>2187.44</v>
      </c>
      <c r="Z4241">
        <f t="shared" si="1135"/>
        <v>64.778694673668696</v>
      </c>
      <c r="AA4241">
        <f t="shared" si="1138"/>
        <v>34.23470925865837</v>
      </c>
      <c r="AB4241">
        <f t="shared" si="1136"/>
        <v>0</v>
      </c>
      <c r="AC4241">
        <f t="shared" si="1137"/>
        <v>4.7092586583730167E-3</v>
      </c>
    </row>
    <row r="4242" spans="1:29" x14ac:dyDescent="0.3">
      <c r="A4242" s="2">
        <v>42710</v>
      </c>
      <c r="B4242">
        <v>2207.2600000000002</v>
      </c>
      <c r="C4242">
        <v>2212.7800000000002</v>
      </c>
      <c r="D4242">
        <v>2202.21</v>
      </c>
      <c r="E4242">
        <v>2212.23</v>
      </c>
      <c r="F4242">
        <v>3855320000</v>
      </c>
      <c r="G4242">
        <v>9.4822726870779661</v>
      </c>
      <c r="H4242">
        <v>-1.087727312922198</v>
      </c>
      <c r="I4242">
        <v>90.427087904056236</v>
      </c>
      <c r="J4242">
        <v>92.985746436609517</v>
      </c>
      <c r="K4242">
        <v>42.06</v>
      </c>
      <c r="L4242">
        <f t="shared" si="1127"/>
        <v>2203.2977273129222</v>
      </c>
      <c r="N4242">
        <f t="shared" si="1122"/>
        <v>9.4822726870779661</v>
      </c>
      <c r="O4242">
        <f t="shared" si="1123"/>
        <v>-1.0877273129221976</v>
      </c>
      <c r="P4242">
        <f t="shared" si="1124"/>
        <v>0</v>
      </c>
      <c r="Q4242">
        <f t="shared" si="1125"/>
        <v>0</v>
      </c>
      <c r="R4242">
        <f t="shared" si="1126"/>
        <v>2209.0733333333333</v>
      </c>
      <c r="S4242">
        <f t="shared" si="1128"/>
        <v>2200.8286666666668</v>
      </c>
      <c r="T4242">
        <f t="shared" si="1129"/>
        <v>30.387999999999465</v>
      </c>
      <c r="U4242">
        <f t="shared" si="1130"/>
        <v>6.0775999999998929</v>
      </c>
      <c r="V4242">
        <f t="shared" si="1131"/>
        <v>90.437745893846653</v>
      </c>
      <c r="W4242">
        <f t="shared" si="1132"/>
        <v>1.0657989790416877E-2</v>
      </c>
      <c r="X4242">
        <f t="shared" si="1133"/>
        <v>2214.1</v>
      </c>
      <c r="Y4242">
        <f t="shared" si="1134"/>
        <v>2187.44</v>
      </c>
      <c r="Z4242">
        <f t="shared" si="1135"/>
        <v>92.985746436609517</v>
      </c>
      <c r="AA4242">
        <f t="shared" si="1138"/>
        <v>42.056911624536745</v>
      </c>
      <c r="AB4242">
        <f t="shared" si="1136"/>
        <v>0</v>
      </c>
      <c r="AC4242">
        <f t="shared" si="1137"/>
        <v>-3.0883754632569094E-3</v>
      </c>
    </row>
    <row r="4243" spans="1:29" x14ac:dyDescent="0.3">
      <c r="A4243" s="2">
        <v>42711</v>
      </c>
      <c r="B4243">
        <v>2210.7199999999998</v>
      </c>
      <c r="C4243">
        <v>2241.63</v>
      </c>
      <c r="D4243">
        <v>2208.9299999999998</v>
      </c>
      <c r="E4243">
        <v>2241.35</v>
      </c>
      <c r="F4243">
        <v>4501820000</v>
      </c>
      <c r="G4243">
        <v>25.648181791385468</v>
      </c>
      <c r="H4243">
        <v>-7.0518182086148036</v>
      </c>
      <c r="I4243">
        <v>149.05066504213639</v>
      </c>
      <c r="J4243">
        <v>99.483299501752725</v>
      </c>
      <c r="K4243">
        <v>57.56</v>
      </c>
      <c r="L4243">
        <f t="shared" si="1127"/>
        <v>2215.9818182086146</v>
      </c>
      <c r="N4243">
        <f t="shared" si="1122"/>
        <v>25.648181791385468</v>
      </c>
      <c r="O4243">
        <f t="shared" si="1123"/>
        <v>-7.0518182086148045</v>
      </c>
      <c r="P4243">
        <f t="shared" si="1124"/>
        <v>0</v>
      </c>
      <c r="Q4243">
        <f t="shared" si="1125"/>
        <v>0</v>
      </c>
      <c r="R4243">
        <f t="shared" si="1126"/>
        <v>2230.6366666666668</v>
      </c>
      <c r="S4243">
        <f t="shared" si="1128"/>
        <v>2206.1746666666668</v>
      </c>
      <c r="T4243">
        <f t="shared" si="1129"/>
        <v>54.72133333333386</v>
      </c>
      <c r="U4243">
        <f t="shared" si="1130"/>
        <v>10.944266666666772</v>
      </c>
      <c r="V4243">
        <f t="shared" si="1131"/>
        <v>149.00952705830605</v>
      </c>
      <c r="W4243">
        <f t="shared" si="1132"/>
        <v>-4.1137983830338953E-2</v>
      </c>
      <c r="X4243">
        <f t="shared" si="1133"/>
        <v>2241.63</v>
      </c>
      <c r="Y4243">
        <f t="shared" si="1134"/>
        <v>2187.44</v>
      </c>
      <c r="Z4243">
        <f t="shared" si="1135"/>
        <v>99.483299501752725</v>
      </c>
      <c r="AA4243">
        <f t="shared" si="1138"/>
        <v>57.563576629532733</v>
      </c>
      <c r="AB4243">
        <f t="shared" si="1136"/>
        <v>0</v>
      </c>
      <c r="AC4243">
        <f t="shared" si="1137"/>
        <v>3.5766295327306352E-3</v>
      </c>
    </row>
    <row r="4244" spans="1:29" x14ac:dyDescent="0.3">
      <c r="A4244" s="2">
        <v>42712</v>
      </c>
      <c r="B4244">
        <v>2241.13</v>
      </c>
      <c r="C4244">
        <v>2251.69</v>
      </c>
      <c r="D4244">
        <v>2237.5700000000002</v>
      </c>
      <c r="E4244">
        <v>2246.19</v>
      </c>
      <c r="F4244">
        <v>4200580000</v>
      </c>
      <c r="G4244">
        <v>25.638787860923461</v>
      </c>
      <c r="H4244">
        <v>11.51878786092357</v>
      </c>
      <c r="I4244">
        <v>111.5691230799152</v>
      </c>
      <c r="J4244">
        <v>91.313960833859781</v>
      </c>
      <c r="K4244">
        <v>73.099999999999994</v>
      </c>
      <c r="L4244">
        <f t="shared" si="1127"/>
        <v>2226.0512121390766</v>
      </c>
      <c r="N4244">
        <f t="shared" si="1122"/>
        <v>25.638787860923458</v>
      </c>
      <c r="O4244">
        <f t="shared" si="1123"/>
        <v>11.518787860923567</v>
      </c>
      <c r="P4244">
        <f t="shared" si="1124"/>
        <v>0</v>
      </c>
      <c r="Q4244">
        <f t="shared" si="1125"/>
        <v>0</v>
      </c>
      <c r="R4244">
        <f t="shared" si="1126"/>
        <v>2245.15</v>
      </c>
      <c r="S4244">
        <f t="shared" si="1128"/>
        <v>2216.4633333333336</v>
      </c>
      <c r="T4244">
        <f t="shared" si="1129"/>
        <v>85.720000000000709</v>
      </c>
      <c r="U4244">
        <f t="shared" si="1130"/>
        <v>17.14400000000014</v>
      </c>
      <c r="V4244">
        <f t="shared" si="1131"/>
        <v>111.55182247109295</v>
      </c>
      <c r="W4244">
        <f t="shared" si="1132"/>
        <v>-1.7300608822253594E-2</v>
      </c>
      <c r="X4244">
        <f t="shared" si="1133"/>
        <v>2251.69</v>
      </c>
      <c r="Y4244">
        <f t="shared" si="1134"/>
        <v>2188.37</v>
      </c>
      <c r="Z4244">
        <f t="shared" si="1135"/>
        <v>91.313960833859781</v>
      </c>
      <c r="AA4244">
        <f t="shared" si="1138"/>
        <v>73.095686125637087</v>
      </c>
      <c r="AB4244">
        <f t="shared" si="1136"/>
        <v>0</v>
      </c>
      <c r="AC4244">
        <f t="shared" si="1137"/>
        <v>-4.3138743629071996E-3</v>
      </c>
    </row>
    <row r="4245" spans="1:29" x14ac:dyDescent="0.3">
      <c r="A4245" s="2">
        <v>42713</v>
      </c>
      <c r="B4245">
        <v>2249.73</v>
      </c>
      <c r="C4245">
        <v>2259.8000000000002</v>
      </c>
      <c r="D4245">
        <v>2249.23</v>
      </c>
      <c r="E4245">
        <v>2259.5300000000002</v>
      </c>
      <c r="F4245">
        <v>3884480000</v>
      </c>
      <c r="G4245">
        <v>22.589191907281929</v>
      </c>
      <c r="H4245">
        <v>12.019191907281771</v>
      </c>
      <c r="I4245">
        <v>101.2040676274263</v>
      </c>
      <c r="J4245">
        <v>99.548721377235537</v>
      </c>
      <c r="K4245">
        <v>89.62</v>
      </c>
      <c r="L4245">
        <f t="shared" si="1127"/>
        <v>2237.2108080927183</v>
      </c>
      <c r="N4245">
        <f t="shared" si="1122"/>
        <v>22.589191907281929</v>
      </c>
      <c r="O4245">
        <f t="shared" si="1123"/>
        <v>12.019191907281765</v>
      </c>
      <c r="P4245">
        <f t="shared" si="1124"/>
        <v>0</v>
      </c>
      <c r="Q4245">
        <f t="shared" si="1125"/>
        <v>0</v>
      </c>
      <c r="R4245">
        <f t="shared" si="1126"/>
        <v>2256.186666666667</v>
      </c>
      <c r="S4245">
        <f t="shared" si="1128"/>
        <v>2229.1493333333333</v>
      </c>
      <c r="T4245">
        <f t="shared" si="1129"/>
        <v>89.050666666667439</v>
      </c>
      <c r="U4245">
        <f t="shared" si="1130"/>
        <v>17.810133333333489</v>
      </c>
      <c r="V4245">
        <f t="shared" si="1131"/>
        <v>101.20580543411027</v>
      </c>
      <c r="W4245">
        <f t="shared" si="1132"/>
        <v>1.737806683976828E-3</v>
      </c>
      <c r="X4245">
        <f t="shared" si="1133"/>
        <v>2259.8000000000002</v>
      </c>
      <c r="Y4245">
        <f t="shared" si="1134"/>
        <v>2199.9699999999998</v>
      </c>
      <c r="Z4245">
        <f t="shared" si="1135"/>
        <v>99.548721377235537</v>
      </c>
      <c r="AA4245">
        <f t="shared" si="1138"/>
        <v>89.622084564625254</v>
      </c>
      <c r="AB4245">
        <f t="shared" si="1136"/>
        <v>0</v>
      </c>
      <c r="AC4245">
        <f t="shared" si="1137"/>
        <v>2.0845646252496408E-3</v>
      </c>
    </row>
    <row r="4246" spans="1:29" x14ac:dyDescent="0.3">
      <c r="A4246" s="2">
        <v>42716</v>
      </c>
      <c r="B4246">
        <v>2258.83</v>
      </c>
      <c r="C4246">
        <v>2264.0300000000002</v>
      </c>
      <c r="D4246">
        <v>2252.37</v>
      </c>
      <c r="E4246">
        <v>2256.96</v>
      </c>
      <c r="F4246">
        <v>4034510000</v>
      </c>
      <c r="G4246">
        <v>20.236127938188019</v>
      </c>
      <c r="H4246">
        <v>8.5761279381877102</v>
      </c>
      <c r="I4246">
        <v>75.405627868693159</v>
      </c>
      <c r="J4246">
        <v>88.56357165965683</v>
      </c>
      <c r="K4246">
        <v>94.38</v>
      </c>
      <c r="L4246">
        <f t="shared" si="1127"/>
        <v>2243.7938720618122</v>
      </c>
      <c r="N4246">
        <f t="shared" si="1122"/>
        <v>20.236127938188019</v>
      </c>
      <c r="O4246">
        <f t="shared" si="1123"/>
        <v>8.5761279381877102</v>
      </c>
      <c r="P4246">
        <f t="shared" si="1124"/>
        <v>0</v>
      </c>
      <c r="Q4246">
        <f t="shared" si="1125"/>
        <v>0</v>
      </c>
      <c r="R4246">
        <f t="shared" si="1126"/>
        <v>2257.7866666666664</v>
      </c>
      <c r="S4246">
        <f t="shared" si="1128"/>
        <v>2239.7666666666669</v>
      </c>
      <c r="T4246">
        <f t="shared" si="1129"/>
        <v>79.646666666666533</v>
      </c>
      <c r="U4246">
        <f t="shared" si="1130"/>
        <v>15.929333333333307</v>
      </c>
      <c r="V4246">
        <f t="shared" si="1131"/>
        <v>75.416422532851584</v>
      </c>
      <c r="W4246">
        <f t="shared" si="1132"/>
        <v>1.0794664158424894E-2</v>
      </c>
      <c r="X4246">
        <f t="shared" si="1133"/>
        <v>2264.0300000000002</v>
      </c>
      <c r="Y4246">
        <f t="shared" si="1134"/>
        <v>2202.21</v>
      </c>
      <c r="Z4246">
        <f t="shared" si="1135"/>
        <v>88.56357165965683</v>
      </c>
      <c r="AA4246">
        <f t="shared" si="1138"/>
        <v>94.379059961822875</v>
      </c>
      <c r="AB4246">
        <f t="shared" si="1136"/>
        <v>0</v>
      </c>
      <c r="AC4246">
        <f t="shared" si="1137"/>
        <v>-9.4003817712007276E-4</v>
      </c>
    </row>
    <row r="4247" spans="1:29" x14ac:dyDescent="0.3">
      <c r="A4247" s="2">
        <v>42717</v>
      </c>
      <c r="B4247">
        <v>2263.3200000000002</v>
      </c>
      <c r="C4247">
        <v>2277.5300000000002</v>
      </c>
      <c r="D4247">
        <v>2263.3200000000002</v>
      </c>
      <c r="E4247">
        <v>2271.7199999999998</v>
      </c>
      <c r="F4247">
        <v>3857590000</v>
      </c>
      <c r="G4247">
        <v>24.427418625458809</v>
      </c>
      <c r="H4247">
        <v>10.21741862545878</v>
      </c>
      <c r="I4247">
        <v>109.71872499072779</v>
      </c>
      <c r="J4247">
        <v>91.530612244897426</v>
      </c>
      <c r="K4247">
        <v>94.09</v>
      </c>
      <c r="L4247">
        <f t="shared" si="1127"/>
        <v>2253.1025813745414</v>
      </c>
      <c r="N4247">
        <f t="shared" si="1122"/>
        <v>24.427418625458813</v>
      </c>
      <c r="O4247">
        <f t="shared" si="1123"/>
        <v>10.217418625458777</v>
      </c>
      <c r="P4247">
        <f t="shared" si="1124"/>
        <v>0</v>
      </c>
      <c r="Q4247">
        <f t="shared" si="1125"/>
        <v>0</v>
      </c>
      <c r="R4247">
        <f t="shared" si="1126"/>
        <v>2270.8566666666666</v>
      </c>
      <c r="S4247">
        <f t="shared" si="1128"/>
        <v>2252.1233333333334</v>
      </c>
      <c r="T4247">
        <f t="shared" si="1129"/>
        <v>56.919999999999618</v>
      </c>
      <c r="U4247">
        <f t="shared" si="1130"/>
        <v>11.383999999999924</v>
      </c>
      <c r="V4247">
        <f t="shared" si="1131"/>
        <v>109.70562973373885</v>
      </c>
      <c r="W4247">
        <f t="shared" si="1132"/>
        <v>-1.3095256988947312E-2</v>
      </c>
      <c r="X4247">
        <f t="shared" si="1133"/>
        <v>2277.5300000000002</v>
      </c>
      <c r="Y4247">
        <f t="shared" si="1134"/>
        <v>2208.9299999999998</v>
      </c>
      <c r="Z4247">
        <f t="shared" si="1135"/>
        <v>91.530612244897426</v>
      </c>
      <c r="AA4247">
        <f t="shared" si="1138"/>
        <v>94.088033123480471</v>
      </c>
      <c r="AB4247">
        <f t="shared" si="1136"/>
        <v>0</v>
      </c>
      <c r="AC4247">
        <f t="shared" si="1137"/>
        <v>-1.9668765195319793E-3</v>
      </c>
    </row>
    <row r="4248" spans="1:29" x14ac:dyDescent="0.3">
      <c r="A4248" s="2">
        <v>42718</v>
      </c>
      <c r="B4248">
        <v>2268.35</v>
      </c>
      <c r="C4248">
        <v>2276.1999999999998</v>
      </c>
      <c r="D4248">
        <v>2248.44</v>
      </c>
      <c r="E4248">
        <v>2253.2800000000002</v>
      </c>
      <c r="F4248">
        <v>4406970000</v>
      </c>
      <c r="G4248">
        <v>23.03827908363883</v>
      </c>
      <c r="H4248">
        <v>-4.7217209163609368</v>
      </c>
      <c r="I4248">
        <v>16.685890042292201</v>
      </c>
      <c r="J4248">
        <v>39.314314314314373</v>
      </c>
      <c r="K4248">
        <v>82.05</v>
      </c>
      <c r="L4248">
        <f t="shared" si="1127"/>
        <v>2253.161720916361</v>
      </c>
      <c r="N4248">
        <f t="shared" si="1122"/>
        <v>23.038279083638827</v>
      </c>
      <c r="O4248">
        <f t="shared" si="1123"/>
        <v>-4.7217209163609368</v>
      </c>
      <c r="P4248">
        <f t="shared" si="1124"/>
        <v>0</v>
      </c>
      <c r="Q4248">
        <f t="shared" si="1125"/>
        <v>0</v>
      </c>
      <c r="R4248">
        <f t="shared" si="1126"/>
        <v>2259.3066666666668</v>
      </c>
      <c r="S4248">
        <f t="shared" si="1128"/>
        <v>2257.8573333333334</v>
      </c>
      <c r="T4248">
        <f t="shared" si="1129"/>
        <v>28.897333333333336</v>
      </c>
      <c r="U4248">
        <f t="shared" si="1130"/>
        <v>5.779466666666667</v>
      </c>
      <c r="V4248">
        <f t="shared" si="1131"/>
        <v>16.718190067520304</v>
      </c>
      <c r="W4248">
        <f t="shared" si="1132"/>
        <v>3.230002522810338E-2</v>
      </c>
      <c r="X4248">
        <f t="shared" si="1133"/>
        <v>2277.5300000000002</v>
      </c>
      <c r="Y4248">
        <f t="shared" si="1134"/>
        <v>2237.5700000000002</v>
      </c>
      <c r="Z4248">
        <f t="shared" si="1135"/>
        <v>39.314314314314366</v>
      </c>
      <c r="AA4248">
        <f t="shared" si="1138"/>
        <v>82.054236085992784</v>
      </c>
      <c r="AB4248">
        <f t="shared" si="1136"/>
        <v>0</v>
      </c>
      <c r="AC4248">
        <f t="shared" si="1137"/>
        <v>4.2360859927867978E-3</v>
      </c>
    </row>
    <row r="4249" spans="1:29" x14ac:dyDescent="0.3">
      <c r="A4249" s="2">
        <v>42719</v>
      </c>
      <c r="B4249">
        <v>2253.77</v>
      </c>
      <c r="C4249">
        <v>2272.12</v>
      </c>
      <c r="D4249">
        <v>2253.77</v>
      </c>
      <c r="E4249">
        <v>2262.0300000000002</v>
      </c>
      <c r="F4249">
        <v>4168200000</v>
      </c>
      <c r="G4249">
        <v>16.002186055759012</v>
      </c>
      <c r="H4249">
        <v>-2.347813944240897</v>
      </c>
      <c r="I4249">
        <v>19.774447705851841</v>
      </c>
      <c r="J4249">
        <v>46.717084908903672</v>
      </c>
      <c r="K4249">
        <v>73.13</v>
      </c>
      <c r="L4249">
        <f t="shared" si="1127"/>
        <v>2256.1178139442409</v>
      </c>
      <c r="N4249">
        <f t="shared" si="1122"/>
        <v>16.002186055759012</v>
      </c>
      <c r="O4249">
        <f t="shared" si="1123"/>
        <v>-2.3478139442408974</v>
      </c>
      <c r="P4249">
        <f t="shared" si="1124"/>
        <v>0</v>
      </c>
      <c r="Q4249">
        <f t="shared" si="1125"/>
        <v>0</v>
      </c>
      <c r="R4249">
        <f t="shared" si="1126"/>
        <v>2262.64</v>
      </c>
      <c r="S4249">
        <f t="shared" si="1128"/>
        <v>2261.3553333333334</v>
      </c>
      <c r="T4249">
        <f t="shared" si="1129"/>
        <v>21.571999999999662</v>
      </c>
      <c r="U4249">
        <f t="shared" si="1130"/>
        <v>4.3143999999999325</v>
      </c>
      <c r="V4249">
        <f t="shared" si="1131"/>
        <v>19.850835445121351</v>
      </c>
      <c r="W4249">
        <f t="shared" si="1132"/>
        <v>7.6387739269510035E-2</v>
      </c>
      <c r="X4249">
        <f t="shared" si="1133"/>
        <v>2277.5300000000002</v>
      </c>
      <c r="Y4249">
        <f t="shared" si="1134"/>
        <v>2248.44</v>
      </c>
      <c r="Z4249">
        <f t="shared" si="1135"/>
        <v>46.717084908903672</v>
      </c>
      <c r="AA4249">
        <f t="shared" si="1138"/>
        <v>73.134860901001574</v>
      </c>
      <c r="AB4249">
        <f t="shared" si="1136"/>
        <v>0</v>
      </c>
      <c r="AC4249">
        <f t="shared" si="1137"/>
        <v>4.8609010015780996E-3</v>
      </c>
    </row>
    <row r="4250" spans="1:29" x14ac:dyDescent="0.3">
      <c r="A4250" s="2">
        <v>42720</v>
      </c>
      <c r="B4250">
        <v>2266.81</v>
      </c>
      <c r="C4250">
        <v>2268.0500000000002</v>
      </c>
      <c r="D4250">
        <v>2254.2399999999998</v>
      </c>
      <c r="E4250">
        <v>2258.0700000000002</v>
      </c>
      <c r="F4250">
        <v>5920340000</v>
      </c>
      <c r="G4250">
        <v>11.281457370506359</v>
      </c>
      <c r="H4250">
        <v>-2.5285426294940412</v>
      </c>
      <c r="I4250">
        <v>-36.547855979736731</v>
      </c>
      <c r="J4250">
        <v>33.104159504984743</v>
      </c>
      <c r="K4250">
        <v>59.85</v>
      </c>
      <c r="L4250">
        <f t="shared" si="1127"/>
        <v>2256.7685426294938</v>
      </c>
      <c r="N4250">
        <f t="shared" si="1122"/>
        <v>11.281457370506359</v>
      </c>
      <c r="O4250">
        <f t="shared" si="1123"/>
        <v>-2.5285426294940407</v>
      </c>
      <c r="P4250">
        <f t="shared" si="1124"/>
        <v>0</v>
      </c>
      <c r="Q4250">
        <f t="shared" si="1125"/>
        <v>0</v>
      </c>
      <c r="R4250">
        <f t="shared" si="1126"/>
        <v>2260.1200000000003</v>
      </c>
      <c r="S4250">
        <f t="shared" si="1128"/>
        <v>2262.1420000000003</v>
      </c>
      <c r="T4250">
        <f t="shared" si="1129"/>
        <v>18.425333333333128</v>
      </c>
      <c r="U4250">
        <f t="shared" si="1130"/>
        <v>3.6850666666666259</v>
      </c>
      <c r="V4250">
        <f t="shared" si="1131"/>
        <v>-36.580070916852826</v>
      </c>
      <c r="W4250">
        <f t="shared" si="1132"/>
        <v>-3.2214937116094688E-2</v>
      </c>
      <c r="X4250">
        <f t="shared" si="1133"/>
        <v>2277.5300000000002</v>
      </c>
      <c r="Y4250">
        <f t="shared" si="1134"/>
        <v>2248.44</v>
      </c>
      <c r="Z4250">
        <f t="shared" si="1135"/>
        <v>33.104159504984743</v>
      </c>
      <c r="AA4250">
        <f t="shared" si="1138"/>
        <v>59.84594852655141</v>
      </c>
      <c r="AB4250">
        <f t="shared" si="1136"/>
        <v>0</v>
      </c>
      <c r="AC4250">
        <f t="shared" si="1137"/>
        <v>-4.0514734485910253E-3</v>
      </c>
    </row>
    <row r="4251" spans="1:29" x14ac:dyDescent="0.3">
      <c r="A4251" s="2">
        <v>42723</v>
      </c>
      <c r="B4251">
        <v>2259.2399999999998</v>
      </c>
      <c r="C4251">
        <v>2267.4699999999998</v>
      </c>
      <c r="D4251">
        <v>2258.21</v>
      </c>
      <c r="E4251">
        <v>2262.5300000000002</v>
      </c>
      <c r="F4251">
        <v>3248370000</v>
      </c>
      <c r="G4251">
        <v>8.7809715803373365</v>
      </c>
      <c r="H4251">
        <v>-0.47902841966242699</v>
      </c>
      <c r="I4251">
        <v>-8.4898194114799583</v>
      </c>
      <c r="J4251">
        <v>48.43588862151968</v>
      </c>
      <c r="K4251">
        <v>51.82</v>
      </c>
      <c r="L4251">
        <f t="shared" si="1127"/>
        <v>2258.6890284196625</v>
      </c>
      <c r="N4251">
        <f t="shared" si="1122"/>
        <v>8.7809715803373365</v>
      </c>
      <c r="O4251">
        <f t="shared" si="1123"/>
        <v>-0.47902841966242704</v>
      </c>
      <c r="P4251">
        <f t="shared" si="1124"/>
        <v>0</v>
      </c>
      <c r="Q4251">
        <f t="shared" si="1125"/>
        <v>0</v>
      </c>
      <c r="R4251">
        <f t="shared" si="1126"/>
        <v>2262.7366666666671</v>
      </c>
      <c r="S4251">
        <f t="shared" si="1128"/>
        <v>2263.1320000000005</v>
      </c>
      <c r="T4251">
        <f t="shared" si="1129"/>
        <v>15.449333333333925</v>
      </c>
      <c r="U4251">
        <f t="shared" si="1130"/>
        <v>3.0898666666667851</v>
      </c>
      <c r="V4251">
        <f t="shared" si="1131"/>
        <v>-8.5296740600105263</v>
      </c>
      <c r="W4251">
        <f t="shared" si="1132"/>
        <v>-3.9854648530567971E-2</v>
      </c>
      <c r="X4251">
        <f t="shared" si="1133"/>
        <v>2277.5300000000002</v>
      </c>
      <c r="Y4251">
        <f t="shared" si="1134"/>
        <v>2248.44</v>
      </c>
      <c r="Z4251">
        <f t="shared" si="1135"/>
        <v>48.43588862151968</v>
      </c>
      <c r="AA4251">
        <f t="shared" si="1138"/>
        <v>51.82041191892398</v>
      </c>
      <c r="AB4251">
        <f t="shared" si="1136"/>
        <v>0</v>
      </c>
      <c r="AC4251">
        <f t="shared" si="1137"/>
        <v>4.1191892398018126E-4</v>
      </c>
    </row>
    <row r="4252" spans="1:29" x14ac:dyDescent="0.3">
      <c r="A4252" s="2">
        <v>42724</v>
      </c>
      <c r="B4252">
        <v>2266.5</v>
      </c>
      <c r="C4252">
        <v>2272.56</v>
      </c>
      <c r="D4252">
        <v>2266.14</v>
      </c>
      <c r="E4252">
        <v>2270.7600000000002</v>
      </c>
      <c r="F4252">
        <v>3298780000</v>
      </c>
      <c r="G4252">
        <v>9.8473143868914121</v>
      </c>
      <c r="H4252">
        <v>3.4273143868913389</v>
      </c>
      <c r="I4252">
        <v>166.94894749575181</v>
      </c>
      <c r="J4252">
        <v>80.403458213257764</v>
      </c>
      <c r="K4252">
        <v>49.59</v>
      </c>
      <c r="L4252">
        <f t="shared" si="1127"/>
        <v>2262.7126856131085</v>
      </c>
      <c r="N4252">
        <f t="shared" si="1122"/>
        <v>9.8473143868914121</v>
      </c>
      <c r="O4252">
        <f t="shared" si="1123"/>
        <v>3.4273143868913394</v>
      </c>
      <c r="P4252">
        <f t="shared" si="1124"/>
        <v>0</v>
      </c>
      <c r="Q4252">
        <f t="shared" si="1125"/>
        <v>0</v>
      </c>
      <c r="R4252">
        <f t="shared" si="1126"/>
        <v>2269.8200000000002</v>
      </c>
      <c r="S4252">
        <f t="shared" si="1128"/>
        <v>2262.9246666666668</v>
      </c>
      <c r="T4252">
        <f t="shared" si="1129"/>
        <v>13.790666666666311</v>
      </c>
      <c r="U4252">
        <f t="shared" si="1130"/>
        <v>2.7581333333332623</v>
      </c>
      <c r="V4252">
        <f t="shared" si="1131"/>
        <v>166.66666666667217</v>
      </c>
      <c r="W4252">
        <f t="shared" si="1132"/>
        <v>-0.28228082907963881</v>
      </c>
      <c r="X4252">
        <f t="shared" si="1133"/>
        <v>2276.1999999999998</v>
      </c>
      <c r="Y4252">
        <f t="shared" si="1134"/>
        <v>2248.44</v>
      </c>
      <c r="Z4252">
        <f t="shared" si="1135"/>
        <v>80.403458213257764</v>
      </c>
      <c r="AA4252">
        <f t="shared" si="1138"/>
        <v>49.594981112596045</v>
      </c>
      <c r="AB4252">
        <f t="shared" si="1136"/>
        <v>0</v>
      </c>
      <c r="AC4252">
        <f t="shared" si="1137"/>
        <v>4.9811125960417257E-3</v>
      </c>
    </row>
    <row r="4253" spans="1:29" x14ac:dyDescent="0.3">
      <c r="A4253" s="2">
        <v>42725</v>
      </c>
      <c r="B4253">
        <v>2270.54</v>
      </c>
      <c r="C4253">
        <v>2271.23</v>
      </c>
      <c r="D4253">
        <v>2265.15</v>
      </c>
      <c r="E4253">
        <v>2265.1799999999998</v>
      </c>
      <c r="F4253">
        <v>2852230000</v>
      </c>
      <c r="G4253">
        <v>7.6948762579272616</v>
      </c>
      <c r="H4253">
        <v>1.614876257927335</v>
      </c>
      <c r="I4253">
        <v>55.937261433821789</v>
      </c>
      <c r="J4253">
        <v>60.723789249600188</v>
      </c>
      <c r="K4253">
        <v>53.88</v>
      </c>
      <c r="L4253">
        <f t="shared" si="1127"/>
        <v>2263.5351237420728</v>
      </c>
      <c r="N4253">
        <f t="shared" si="1122"/>
        <v>7.6948762579272625</v>
      </c>
      <c r="O4253">
        <f t="shared" si="1123"/>
        <v>1.6148762579273352</v>
      </c>
      <c r="P4253">
        <f t="shared" si="1124"/>
        <v>0</v>
      </c>
      <c r="Q4253">
        <f t="shared" si="1125"/>
        <v>0</v>
      </c>
      <c r="R4253">
        <f t="shared" si="1126"/>
        <v>2267.1866666666665</v>
      </c>
      <c r="S4253">
        <f t="shared" si="1128"/>
        <v>2264.5006666666668</v>
      </c>
      <c r="T4253">
        <f t="shared" si="1129"/>
        <v>16.010666666666111</v>
      </c>
      <c r="U4253">
        <f t="shared" si="1130"/>
        <v>3.2021333333332223</v>
      </c>
      <c r="V4253">
        <f t="shared" si="1131"/>
        <v>55.921052631574526</v>
      </c>
      <c r="W4253">
        <f t="shared" si="1132"/>
        <v>-1.6208802247263066E-2</v>
      </c>
      <c r="X4253">
        <f t="shared" si="1133"/>
        <v>2272.56</v>
      </c>
      <c r="Y4253">
        <f t="shared" si="1134"/>
        <v>2253.77</v>
      </c>
      <c r="Z4253">
        <f t="shared" si="1135"/>
        <v>60.723789249600195</v>
      </c>
      <c r="AA4253">
        <f t="shared" si="1138"/>
        <v>53.876876099653217</v>
      </c>
      <c r="AB4253">
        <f t="shared" si="1136"/>
        <v>0</v>
      </c>
      <c r="AC4253">
        <f t="shared" si="1137"/>
        <v>-3.1239003467860016E-3</v>
      </c>
    </row>
    <row r="4254" spans="1:29" x14ac:dyDescent="0.3">
      <c r="A4254" s="2">
        <v>42726</v>
      </c>
      <c r="B4254">
        <v>2262.9299999999998</v>
      </c>
      <c r="C4254">
        <v>2263.1799999999998</v>
      </c>
      <c r="D4254">
        <v>2256.08</v>
      </c>
      <c r="E4254">
        <v>2260.96</v>
      </c>
      <c r="F4254">
        <v>2876320000</v>
      </c>
      <c r="G4254">
        <v>0.50325083861798703</v>
      </c>
      <c r="H4254">
        <v>-6.596749161381922</v>
      </c>
      <c r="I4254">
        <v>-72.263222632223773</v>
      </c>
      <c r="J4254">
        <v>36.681222707424652</v>
      </c>
      <c r="K4254">
        <v>51.87</v>
      </c>
      <c r="L4254">
        <f t="shared" si="1127"/>
        <v>2262.6767491613818</v>
      </c>
      <c r="N4254">
        <f t="shared" si="1122"/>
        <v>0.50325083861798703</v>
      </c>
      <c r="O4254">
        <f t="shared" si="1123"/>
        <v>-6.596749161381922</v>
      </c>
      <c r="P4254">
        <f t="shared" si="1124"/>
        <v>0</v>
      </c>
      <c r="Q4254">
        <f t="shared" si="1125"/>
        <v>0</v>
      </c>
      <c r="R4254">
        <f t="shared" si="1126"/>
        <v>2260.0733333333333</v>
      </c>
      <c r="S4254">
        <f t="shared" si="1128"/>
        <v>2263.9873333333335</v>
      </c>
      <c r="T4254">
        <f t="shared" si="1129"/>
        <v>18.063999999999396</v>
      </c>
      <c r="U4254">
        <f t="shared" si="1130"/>
        <v>3.6127999999998792</v>
      </c>
      <c r="V4254">
        <f t="shared" si="1131"/>
        <v>-72.224682609985706</v>
      </c>
      <c r="W4254">
        <f t="shared" si="1132"/>
        <v>3.854002223806674E-2</v>
      </c>
      <c r="X4254">
        <f t="shared" si="1133"/>
        <v>2272.56</v>
      </c>
      <c r="Y4254">
        <f t="shared" si="1134"/>
        <v>2254.2399999999998</v>
      </c>
      <c r="Z4254">
        <f t="shared" si="1135"/>
        <v>36.681222707424645</v>
      </c>
      <c r="AA4254">
        <f t="shared" si="1138"/>
        <v>51.869703659357398</v>
      </c>
      <c r="AB4254">
        <f t="shared" si="1136"/>
        <v>0</v>
      </c>
      <c r="AC4254">
        <f t="shared" si="1137"/>
        <v>-2.963406425990911E-4</v>
      </c>
    </row>
    <row r="4255" spans="1:29" x14ac:dyDescent="0.3">
      <c r="A4255" s="2">
        <v>42727</v>
      </c>
      <c r="B4255">
        <v>2260.25</v>
      </c>
      <c r="C4255">
        <v>2263.79</v>
      </c>
      <c r="D4255">
        <v>2258.84</v>
      </c>
      <c r="E4255">
        <v>2263.79</v>
      </c>
      <c r="F4255">
        <v>2020550000</v>
      </c>
      <c r="G4255">
        <v>0.74216722574510641</v>
      </c>
      <c r="H4255">
        <v>-4.2078327742547117</v>
      </c>
      <c r="I4255">
        <v>-45.601945683015671</v>
      </c>
      <c r="J4255">
        <v>46.783980582524443</v>
      </c>
      <c r="K4255">
        <v>54.61</v>
      </c>
      <c r="L4255">
        <f t="shared" si="1127"/>
        <v>2263.0478327742549</v>
      </c>
      <c r="N4255">
        <f t="shared" si="1122"/>
        <v>0.74216722574510641</v>
      </c>
      <c r="O4255">
        <f t="shared" si="1123"/>
        <v>-4.2078327742547117</v>
      </c>
      <c r="P4255">
        <f t="shared" si="1124"/>
        <v>0</v>
      </c>
      <c r="Q4255">
        <f t="shared" si="1125"/>
        <v>0</v>
      </c>
      <c r="R4255">
        <f t="shared" si="1126"/>
        <v>2262.14</v>
      </c>
      <c r="S4255">
        <f t="shared" si="1128"/>
        <v>2264.3913333333335</v>
      </c>
      <c r="T4255">
        <f t="shared" si="1129"/>
        <v>16.447999999999865</v>
      </c>
      <c r="U4255">
        <f t="shared" si="1130"/>
        <v>3.289599999999973</v>
      </c>
      <c r="V4255">
        <f t="shared" si="1131"/>
        <v>-45.625270211851969</v>
      </c>
      <c r="W4255">
        <f t="shared" si="1132"/>
        <v>-2.3324528836297986E-2</v>
      </c>
      <c r="X4255">
        <f t="shared" si="1133"/>
        <v>2272.56</v>
      </c>
      <c r="Y4255">
        <f t="shared" si="1134"/>
        <v>2256.08</v>
      </c>
      <c r="Z4255">
        <f t="shared" si="1135"/>
        <v>46.783980582524443</v>
      </c>
      <c r="AA4255">
        <f t="shared" si="1138"/>
        <v>54.605667874865347</v>
      </c>
      <c r="AB4255">
        <f t="shared" si="1136"/>
        <v>0</v>
      </c>
      <c r="AC4255">
        <f t="shared" si="1137"/>
        <v>-4.3321251346526424E-3</v>
      </c>
    </row>
    <row r="4256" spans="1:29" x14ac:dyDescent="0.3">
      <c r="A4256" s="2">
        <v>42731</v>
      </c>
      <c r="B4256">
        <v>2266.23</v>
      </c>
      <c r="C4256">
        <v>2273.8200000000002</v>
      </c>
      <c r="D4256">
        <v>2266.15</v>
      </c>
      <c r="E4256">
        <v>2268.88</v>
      </c>
      <c r="F4256">
        <v>1987080000</v>
      </c>
      <c r="G4256">
        <v>8.8281114838300709</v>
      </c>
      <c r="H4256">
        <v>1.158111483829998</v>
      </c>
      <c r="I4256">
        <v>68.788745827375408</v>
      </c>
      <c r="J4256">
        <v>72.15332581736196</v>
      </c>
      <c r="K4256">
        <v>59.35</v>
      </c>
      <c r="L4256">
        <f t="shared" si="1127"/>
        <v>2264.9918885161701</v>
      </c>
      <c r="N4256">
        <f t="shared" si="1122"/>
        <v>8.8281114838300709</v>
      </c>
      <c r="O4256">
        <f t="shared" si="1123"/>
        <v>1.1581114838299982</v>
      </c>
      <c r="P4256">
        <f t="shared" si="1124"/>
        <v>0</v>
      </c>
      <c r="Q4256">
        <f t="shared" si="1125"/>
        <v>0</v>
      </c>
      <c r="R4256">
        <f t="shared" si="1126"/>
        <v>2269.6166666666668</v>
      </c>
      <c r="S4256">
        <f t="shared" si="1128"/>
        <v>2265.7673333333332</v>
      </c>
      <c r="T4256">
        <f t="shared" si="1129"/>
        <v>18.642666666667083</v>
      </c>
      <c r="U4256">
        <f t="shared" si="1130"/>
        <v>3.7285333333334165</v>
      </c>
      <c r="V4256">
        <f t="shared" si="1131"/>
        <v>68.826586563679655</v>
      </c>
      <c r="W4256">
        <f t="shared" si="1132"/>
        <v>3.7840736304247002E-2</v>
      </c>
      <c r="X4256">
        <f t="shared" si="1133"/>
        <v>2273.8200000000002</v>
      </c>
      <c r="Y4256">
        <f t="shared" si="1134"/>
        <v>2256.08</v>
      </c>
      <c r="Z4256">
        <f t="shared" si="1135"/>
        <v>72.15332581736196</v>
      </c>
      <c r="AA4256">
        <f t="shared" si="1138"/>
        <v>59.349155314033794</v>
      </c>
      <c r="AB4256">
        <f t="shared" si="1136"/>
        <v>0</v>
      </c>
      <c r="AC4256">
        <f t="shared" si="1137"/>
        <v>-8.4468596620723702E-4</v>
      </c>
    </row>
    <row r="4257" spans="1:29" x14ac:dyDescent="0.3">
      <c r="A4257" s="2">
        <v>42732</v>
      </c>
      <c r="B4257">
        <v>2270.23</v>
      </c>
      <c r="C4257">
        <v>2271.31</v>
      </c>
      <c r="D4257">
        <v>2249.11</v>
      </c>
      <c r="E4257">
        <v>2249.92</v>
      </c>
      <c r="F4257">
        <v>2392360000</v>
      </c>
      <c r="G4257">
        <v>11.342074322552889</v>
      </c>
      <c r="H4257">
        <v>-10.85792567744693</v>
      </c>
      <c r="I4257">
        <v>-101.414719440466</v>
      </c>
      <c r="J4257">
        <v>3.2780250910560271</v>
      </c>
      <c r="K4257">
        <v>43.92</v>
      </c>
      <c r="L4257">
        <f t="shared" si="1127"/>
        <v>2259.9679256774471</v>
      </c>
      <c r="N4257">
        <f t="shared" si="1122"/>
        <v>11.342074322552889</v>
      </c>
      <c r="O4257">
        <f t="shared" si="1123"/>
        <v>-10.857925677446929</v>
      </c>
      <c r="P4257">
        <f t="shared" si="1124"/>
        <v>0</v>
      </c>
      <c r="Q4257">
        <f t="shared" si="1125"/>
        <v>0</v>
      </c>
      <c r="R4257">
        <f t="shared" si="1126"/>
        <v>2256.7800000000002</v>
      </c>
      <c r="S4257">
        <f t="shared" si="1128"/>
        <v>2263.1593333333335</v>
      </c>
      <c r="T4257">
        <f t="shared" si="1129"/>
        <v>20.969333333333452</v>
      </c>
      <c r="U4257">
        <f t="shared" si="1130"/>
        <v>4.1938666666666906</v>
      </c>
      <c r="V4257">
        <f t="shared" si="1131"/>
        <v>-101.40734617748571</v>
      </c>
      <c r="W4257">
        <f t="shared" si="1132"/>
        <v>7.3732629802947258E-3</v>
      </c>
      <c r="X4257">
        <f t="shared" si="1133"/>
        <v>2273.8200000000002</v>
      </c>
      <c r="Y4257">
        <f t="shared" si="1134"/>
        <v>2249.11</v>
      </c>
      <c r="Z4257">
        <f t="shared" si="1135"/>
        <v>3.2780250910560267</v>
      </c>
      <c r="AA4257">
        <f t="shared" si="1138"/>
        <v>43.924068689593454</v>
      </c>
      <c r="AB4257">
        <f t="shared" si="1136"/>
        <v>0</v>
      </c>
      <c r="AC4257">
        <f t="shared" si="1137"/>
        <v>4.0686895934527456E-3</v>
      </c>
    </row>
    <row r="4258" spans="1:29" x14ac:dyDescent="0.3">
      <c r="A4258" s="2">
        <v>42733</v>
      </c>
      <c r="B4258">
        <v>2249.5</v>
      </c>
      <c r="C4258">
        <v>2254.5100000000002</v>
      </c>
      <c r="D4258">
        <v>2244.56</v>
      </c>
      <c r="E4258">
        <v>2249.2600000000002</v>
      </c>
      <c r="F4258">
        <v>2336370000</v>
      </c>
      <c r="G4258">
        <v>-1.8886171182980429</v>
      </c>
      <c r="H4258">
        <v>-11.83861711829832</v>
      </c>
      <c r="I4258">
        <v>-130.35859298201129</v>
      </c>
      <c r="J4258">
        <v>16.062884483937928</v>
      </c>
      <c r="K4258">
        <v>34.99</v>
      </c>
      <c r="L4258">
        <f t="shared" si="1127"/>
        <v>2256.3986171182983</v>
      </c>
      <c r="N4258">
        <f t="shared" si="1122"/>
        <v>-1.8886171182980434</v>
      </c>
      <c r="O4258">
        <f t="shared" si="1123"/>
        <v>-11.838617118298316</v>
      </c>
      <c r="P4258">
        <f t="shared" si="1124"/>
        <v>0</v>
      </c>
      <c r="Q4258">
        <f t="shared" si="1125"/>
        <v>0</v>
      </c>
      <c r="R4258">
        <f t="shared" si="1126"/>
        <v>2249.4433333333332</v>
      </c>
      <c r="S4258">
        <f t="shared" si="1128"/>
        <v>2259.6106666666665</v>
      </c>
      <c r="T4258">
        <f t="shared" si="1129"/>
        <v>25.996000000000095</v>
      </c>
      <c r="U4258">
        <f t="shared" si="1130"/>
        <v>5.1992000000000189</v>
      </c>
      <c r="V4258">
        <f t="shared" si="1131"/>
        <v>-130.37048434801869</v>
      </c>
      <c r="W4258">
        <f t="shared" si="1132"/>
        <v>-1.1891366007404258E-2</v>
      </c>
      <c r="X4258">
        <f t="shared" si="1133"/>
        <v>2273.8200000000002</v>
      </c>
      <c r="Y4258">
        <f t="shared" si="1134"/>
        <v>2244.56</v>
      </c>
      <c r="Z4258">
        <f t="shared" si="1135"/>
        <v>16.062884483937928</v>
      </c>
      <c r="AA4258">
        <f t="shared" si="1138"/>
        <v>34.991887736461003</v>
      </c>
      <c r="AB4258">
        <f t="shared" si="1136"/>
        <v>0</v>
      </c>
      <c r="AC4258">
        <f t="shared" si="1137"/>
        <v>1.8877364610005998E-3</v>
      </c>
    </row>
    <row r="4259" spans="1:29" x14ac:dyDescent="0.3">
      <c r="A4259" s="2">
        <v>42734</v>
      </c>
      <c r="B4259">
        <v>2251.61</v>
      </c>
      <c r="C4259">
        <v>2253.58</v>
      </c>
      <c r="D4259">
        <v>2233.62</v>
      </c>
      <c r="E4259">
        <v>2238.83</v>
      </c>
      <c r="F4259">
        <v>2670900000</v>
      </c>
      <c r="G4259">
        <v>3.03758858780111</v>
      </c>
      <c r="H4259">
        <v>-16.92241141219893</v>
      </c>
      <c r="I4259">
        <v>-113.5091277890469</v>
      </c>
      <c r="J4259">
        <v>12.960199004975131</v>
      </c>
      <c r="K4259">
        <v>30.25</v>
      </c>
      <c r="L4259">
        <f t="shared" si="1127"/>
        <v>2250.5424114121988</v>
      </c>
      <c r="N4259">
        <f t="shared" si="1122"/>
        <v>3.0375885878011104</v>
      </c>
      <c r="O4259">
        <f t="shared" si="1123"/>
        <v>-16.922411412198926</v>
      </c>
      <c r="P4259">
        <f t="shared" si="1124"/>
        <v>0</v>
      </c>
      <c r="Q4259">
        <f t="shared" si="1125"/>
        <v>0</v>
      </c>
      <c r="R4259">
        <f t="shared" si="1126"/>
        <v>2242.0099999999998</v>
      </c>
      <c r="S4259">
        <f t="shared" si="1128"/>
        <v>2255.998</v>
      </c>
      <c r="T4259">
        <f t="shared" si="1129"/>
        <v>41.085333333333892</v>
      </c>
      <c r="U4259">
        <f t="shared" si="1130"/>
        <v>8.2170666666667778</v>
      </c>
      <c r="V4259">
        <f t="shared" si="1131"/>
        <v>-113.48737586811268</v>
      </c>
      <c r="W4259">
        <f t="shared" si="1132"/>
        <v>2.1751920934221403E-2</v>
      </c>
      <c r="X4259">
        <f t="shared" si="1133"/>
        <v>2273.8200000000002</v>
      </c>
      <c r="Y4259">
        <f t="shared" si="1134"/>
        <v>2233.62</v>
      </c>
      <c r="Z4259">
        <f t="shared" si="1135"/>
        <v>12.960199004975127</v>
      </c>
      <c r="AA4259">
        <f t="shared" si="1138"/>
        <v>30.247682995971097</v>
      </c>
      <c r="AB4259">
        <f t="shared" si="1136"/>
        <v>0</v>
      </c>
      <c r="AC4259">
        <f t="shared" si="1137"/>
        <v>-2.3170040289031135E-3</v>
      </c>
    </row>
    <row r="4260" spans="1:29" x14ac:dyDescent="0.3">
      <c r="A4260" s="2">
        <v>42738</v>
      </c>
      <c r="B4260">
        <v>2251.5700000000002</v>
      </c>
      <c r="C4260">
        <v>2263.88</v>
      </c>
      <c r="D4260">
        <v>2245.13</v>
      </c>
      <c r="E4260">
        <v>2257.83</v>
      </c>
      <c r="F4260">
        <v>3770530000</v>
      </c>
      <c r="G4260">
        <v>10.908392391867441</v>
      </c>
      <c r="H4260">
        <v>-7.8416076081325627</v>
      </c>
      <c r="I4260">
        <v>8.5811648079290048</v>
      </c>
      <c r="J4260">
        <v>60.223880597014613</v>
      </c>
      <c r="K4260">
        <v>32.94</v>
      </c>
      <c r="L4260">
        <f t="shared" si="1127"/>
        <v>2252.9716076081327</v>
      </c>
      <c r="N4260">
        <f t="shared" si="1122"/>
        <v>10.908392391867437</v>
      </c>
      <c r="O4260">
        <f t="shared" si="1123"/>
        <v>-7.8416076081325627</v>
      </c>
      <c r="P4260">
        <f t="shared" si="1124"/>
        <v>0</v>
      </c>
      <c r="Q4260">
        <f t="shared" si="1125"/>
        <v>0</v>
      </c>
      <c r="R4260">
        <f t="shared" si="1126"/>
        <v>2255.6133333333332</v>
      </c>
      <c r="S4260">
        <f t="shared" si="1128"/>
        <v>2254.6926666666668</v>
      </c>
      <c r="T4260">
        <f t="shared" si="1129"/>
        <v>35.864000000000487</v>
      </c>
      <c r="U4260">
        <f t="shared" si="1130"/>
        <v>7.1728000000000973</v>
      </c>
      <c r="V4260">
        <f t="shared" si="1131"/>
        <v>8.5570178699755388</v>
      </c>
      <c r="W4260">
        <f t="shared" si="1132"/>
        <v>-2.4146937953466008E-2</v>
      </c>
      <c r="X4260">
        <f t="shared" si="1133"/>
        <v>2273.8200000000002</v>
      </c>
      <c r="Y4260">
        <f t="shared" si="1134"/>
        <v>2233.62</v>
      </c>
      <c r="Z4260">
        <f t="shared" si="1135"/>
        <v>60.223880597014606</v>
      </c>
      <c r="AA4260">
        <f t="shared" si="1138"/>
        <v>32.935662998869127</v>
      </c>
      <c r="AB4260">
        <f t="shared" si="1136"/>
        <v>0</v>
      </c>
      <c r="AC4260">
        <f t="shared" si="1137"/>
        <v>-4.3370011308709877E-3</v>
      </c>
    </row>
    <row r="4261" spans="1:29" x14ac:dyDescent="0.3">
      <c r="A4261" s="2">
        <v>42739</v>
      </c>
      <c r="B4261">
        <v>2261.6</v>
      </c>
      <c r="C4261">
        <v>2272.8200000000002</v>
      </c>
      <c r="D4261">
        <v>2261.6</v>
      </c>
      <c r="E4261">
        <v>2270.75</v>
      </c>
      <c r="F4261">
        <v>3764890000</v>
      </c>
      <c r="G4261">
        <v>13.922261594578231</v>
      </c>
      <c r="H4261">
        <v>2.7022615945779762</v>
      </c>
      <c r="I4261">
        <v>133.21865443424909</v>
      </c>
      <c r="J4261">
        <v>94.719387755101664</v>
      </c>
      <c r="K4261">
        <v>37.450000000000003</v>
      </c>
      <c r="L4261">
        <f t="shared" si="1127"/>
        <v>2258.8977384054219</v>
      </c>
      <c r="N4261">
        <f t="shared" si="1122"/>
        <v>13.922261594578231</v>
      </c>
      <c r="O4261">
        <f t="shared" si="1123"/>
        <v>2.7022615945779762</v>
      </c>
      <c r="P4261">
        <f t="shared" si="1124"/>
        <v>0</v>
      </c>
      <c r="Q4261">
        <f t="shared" si="1125"/>
        <v>0</v>
      </c>
      <c r="R4261">
        <f t="shared" si="1126"/>
        <v>2268.39</v>
      </c>
      <c r="S4261">
        <f t="shared" si="1128"/>
        <v>2254.4473333333331</v>
      </c>
      <c r="T4261">
        <f t="shared" si="1129"/>
        <v>34.882666666667319</v>
      </c>
      <c r="U4261">
        <f t="shared" si="1130"/>
        <v>6.9765333333334638</v>
      </c>
      <c r="V4261">
        <f t="shared" si="1131"/>
        <v>133.23395255204639</v>
      </c>
      <c r="W4261">
        <f t="shared" si="1132"/>
        <v>1.5298117797300392E-2</v>
      </c>
      <c r="X4261">
        <f t="shared" si="1133"/>
        <v>2272.8200000000002</v>
      </c>
      <c r="Y4261">
        <f t="shared" si="1134"/>
        <v>2233.62</v>
      </c>
      <c r="Z4261">
        <f t="shared" si="1135"/>
        <v>94.719387755101664</v>
      </c>
      <c r="AA4261">
        <f t="shared" si="1138"/>
        <v>37.448875386417072</v>
      </c>
      <c r="AB4261">
        <f t="shared" si="1136"/>
        <v>0</v>
      </c>
      <c r="AC4261">
        <f t="shared" si="1137"/>
        <v>-1.1246135829310333E-3</v>
      </c>
    </row>
    <row r="4262" spans="1:29" x14ac:dyDescent="0.3">
      <c r="A4262" s="2">
        <v>42740</v>
      </c>
      <c r="B4262">
        <v>2268.1799999999998</v>
      </c>
      <c r="C4262">
        <v>2271.5</v>
      </c>
      <c r="D4262">
        <v>2260.4499999999998</v>
      </c>
      <c r="E4262">
        <v>2269</v>
      </c>
      <c r="F4262">
        <v>3761820000</v>
      </c>
      <c r="G4262">
        <v>9.2348410630520448</v>
      </c>
      <c r="H4262">
        <v>-1.8151589369481369</v>
      </c>
      <c r="I4262">
        <v>78.081206438971279</v>
      </c>
      <c r="J4262">
        <v>90.25510204081597</v>
      </c>
      <c r="K4262">
        <v>54.84</v>
      </c>
      <c r="L4262">
        <f t="shared" si="1127"/>
        <v>2262.265158936948</v>
      </c>
      <c r="N4262">
        <f t="shared" si="1122"/>
        <v>9.2348410630520448</v>
      </c>
      <c r="O4262">
        <f t="shared" si="1123"/>
        <v>-1.8151589369481371</v>
      </c>
      <c r="P4262">
        <f t="shared" si="1124"/>
        <v>0</v>
      </c>
      <c r="Q4262">
        <f t="shared" si="1125"/>
        <v>0</v>
      </c>
      <c r="R4262">
        <f t="shared" si="1126"/>
        <v>2266.9833333333331</v>
      </c>
      <c r="S4262">
        <f t="shared" si="1128"/>
        <v>2256.4879999999998</v>
      </c>
      <c r="T4262">
        <f t="shared" si="1129"/>
        <v>44.794666666666672</v>
      </c>
      <c r="U4262">
        <f t="shared" si="1130"/>
        <v>8.9589333333333343</v>
      </c>
      <c r="V4262">
        <f t="shared" si="1131"/>
        <v>78.099575346271067</v>
      </c>
      <c r="W4262">
        <f t="shared" si="1132"/>
        <v>1.8368907299787907E-2</v>
      </c>
      <c r="X4262">
        <f t="shared" si="1133"/>
        <v>2272.8200000000002</v>
      </c>
      <c r="Y4262">
        <f t="shared" si="1134"/>
        <v>2233.62</v>
      </c>
      <c r="Z4262">
        <f t="shared" si="1135"/>
        <v>90.25510204081597</v>
      </c>
      <c r="AA4262">
        <f t="shared" si="1138"/>
        <v>54.844290776369064</v>
      </c>
      <c r="AB4262">
        <f t="shared" si="1136"/>
        <v>0</v>
      </c>
      <c r="AC4262">
        <f t="shared" si="1137"/>
        <v>4.2907763690607226E-3</v>
      </c>
    </row>
    <row r="4263" spans="1:29" x14ac:dyDescent="0.3">
      <c r="A4263" s="2">
        <v>42741</v>
      </c>
      <c r="B4263">
        <v>2271.14</v>
      </c>
      <c r="C4263">
        <v>2282.1</v>
      </c>
      <c r="D4263">
        <v>2264.06</v>
      </c>
      <c r="E4263">
        <v>2276.98</v>
      </c>
      <c r="F4263">
        <v>3339890000</v>
      </c>
      <c r="G4263">
        <v>14.92989404203445</v>
      </c>
      <c r="H4263">
        <v>-3.1101059579655161</v>
      </c>
      <c r="I4263">
        <v>84.896347482722788</v>
      </c>
      <c r="J4263">
        <v>89.438943894389666</v>
      </c>
      <c r="K4263">
        <v>69.52</v>
      </c>
      <c r="L4263">
        <f t="shared" si="1127"/>
        <v>2267.1701059579655</v>
      </c>
      <c r="N4263">
        <f t="shared" si="1122"/>
        <v>14.929894042034448</v>
      </c>
      <c r="O4263">
        <f t="shared" si="1123"/>
        <v>-3.1101059579655157</v>
      </c>
      <c r="P4263">
        <f t="shared" si="1124"/>
        <v>0</v>
      </c>
      <c r="Q4263">
        <f t="shared" si="1125"/>
        <v>0</v>
      </c>
      <c r="R4263">
        <f t="shared" si="1126"/>
        <v>2274.3799999999997</v>
      </c>
      <c r="S4263">
        <f t="shared" si="1128"/>
        <v>2261.4753333333329</v>
      </c>
      <c r="T4263">
        <f t="shared" si="1129"/>
        <v>50.654666666666799</v>
      </c>
      <c r="U4263">
        <f t="shared" si="1130"/>
        <v>10.13093333333336</v>
      </c>
      <c r="V4263">
        <f t="shared" si="1131"/>
        <v>84.9192352574739</v>
      </c>
      <c r="W4263">
        <f t="shared" si="1132"/>
        <v>2.2887774751112033E-2</v>
      </c>
      <c r="X4263">
        <f t="shared" si="1133"/>
        <v>2282.1</v>
      </c>
      <c r="Y4263">
        <f t="shared" si="1134"/>
        <v>2233.62</v>
      </c>
      <c r="Z4263">
        <f t="shared" si="1135"/>
        <v>89.438943894389666</v>
      </c>
      <c r="AA4263">
        <f t="shared" si="1138"/>
        <v>69.519502658459416</v>
      </c>
      <c r="AB4263">
        <f t="shared" si="1136"/>
        <v>0</v>
      </c>
      <c r="AC4263">
        <f t="shared" si="1137"/>
        <v>-4.9734154058000968E-4</v>
      </c>
    </row>
    <row r="4264" spans="1:29" x14ac:dyDescent="0.3">
      <c r="A4264" s="2">
        <v>42744</v>
      </c>
      <c r="B4264">
        <v>2273.59</v>
      </c>
      <c r="C4264">
        <v>2275.4899999999998</v>
      </c>
      <c r="D4264">
        <v>2268.9</v>
      </c>
      <c r="E4264">
        <v>2268.9</v>
      </c>
      <c r="F4264">
        <v>3217610000</v>
      </c>
      <c r="G4264">
        <v>7.7432626946892924</v>
      </c>
      <c r="H4264">
        <v>1.1532626946896021</v>
      </c>
      <c r="I4264">
        <v>52.914465758504853</v>
      </c>
      <c r="J4264">
        <v>64.295374628077113</v>
      </c>
      <c r="K4264">
        <v>79.790000000000006</v>
      </c>
      <c r="L4264">
        <f t="shared" si="1127"/>
        <v>2267.7467373053105</v>
      </c>
      <c r="N4264">
        <f t="shared" si="1122"/>
        <v>7.7432626946892924</v>
      </c>
      <c r="O4264">
        <f t="shared" si="1123"/>
        <v>1.1532626946896016</v>
      </c>
      <c r="P4264">
        <f t="shared" si="1124"/>
        <v>0</v>
      </c>
      <c r="Q4264">
        <f t="shared" si="1125"/>
        <v>0</v>
      </c>
      <c r="R4264">
        <f t="shared" si="1126"/>
        <v>2271.0966666666664</v>
      </c>
      <c r="S4264">
        <f t="shared" si="1128"/>
        <v>2267.2926666666663</v>
      </c>
      <c r="T4264">
        <f t="shared" si="1129"/>
        <v>23.977333333333263</v>
      </c>
      <c r="U4264">
        <f t="shared" si="1130"/>
        <v>4.7954666666666528</v>
      </c>
      <c r="V4264">
        <f t="shared" si="1131"/>
        <v>52.883278652061648</v>
      </c>
      <c r="W4264">
        <f t="shared" si="1132"/>
        <v>-3.1187106443205437E-2</v>
      </c>
      <c r="X4264">
        <f t="shared" si="1133"/>
        <v>2282.1</v>
      </c>
      <c r="Y4264">
        <f t="shared" si="1134"/>
        <v>2245.13</v>
      </c>
      <c r="Z4264">
        <f t="shared" si="1135"/>
        <v>64.295374628077113</v>
      </c>
      <c r="AA4264">
        <f t="shared" si="1138"/>
        <v>79.786537783079808</v>
      </c>
      <c r="AB4264">
        <f t="shared" si="1136"/>
        <v>0</v>
      </c>
      <c r="AC4264">
        <f t="shared" si="1137"/>
        <v>-3.4622169201981023E-3</v>
      </c>
    </row>
    <row r="4265" spans="1:29" x14ac:dyDescent="0.3">
      <c r="A4265" s="2">
        <v>42745</v>
      </c>
      <c r="B4265">
        <v>2269.7199999999998</v>
      </c>
      <c r="C4265">
        <v>2279.27</v>
      </c>
      <c r="D4265">
        <v>2265.27</v>
      </c>
      <c r="E4265">
        <v>2268.9</v>
      </c>
      <c r="F4265">
        <v>3638790000</v>
      </c>
      <c r="G4265">
        <v>11.13884179645947</v>
      </c>
      <c r="H4265">
        <v>-2.8611582035405259</v>
      </c>
      <c r="I4265">
        <v>22.939068100364729</v>
      </c>
      <c r="J4265">
        <v>39.030023094689319</v>
      </c>
      <c r="K4265">
        <v>75.55</v>
      </c>
      <c r="L4265">
        <f t="shared" si="1127"/>
        <v>2268.1311582035405</v>
      </c>
      <c r="N4265">
        <f t="shared" si="1122"/>
        <v>11.138841796459474</v>
      </c>
      <c r="O4265">
        <f t="shared" si="1123"/>
        <v>-2.8611582035405263</v>
      </c>
      <c r="P4265">
        <f t="shared" si="1124"/>
        <v>0</v>
      </c>
      <c r="Q4265">
        <f t="shared" si="1125"/>
        <v>0</v>
      </c>
      <c r="R4265">
        <f t="shared" si="1126"/>
        <v>2271.146666666667</v>
      </c>
      <c r="S4265">
        <f t="shared" si="1128"/>
        <v>2270.3993333333333</v>
      </c>
      <c r="T4265">
        <f t="shared" si="1129"/>
        <v>10.850666666666712</v>
      </c>
      <c r="U4265">
        <f t="shared" si="1130"/>
        <v>2.1701333333333421</v>
      </c>
      <c r="V4265">
        <f t="shared" si="1131"/>
        <v>22.958138772846418</v>
      </c>
      <c r="W4265">
        <f t="shared" si="1132"/>
        <v>1.9070672481689144E-2</v>
      </c>
      <c r="X4265">
        <f t="shared" si="1133"/>
        <v>2282.1</v>
      </c>
      <c r="Y4265">
        <f t="shared" si="1134"/>
        <v>2260.4499999999998</v>
      </c>
      <c r="Z4265">
        <f t="shared" si="1135"/>
        <v>39.030023094689319</v>
      </c>
      <c r="AA4265">
        <f t="shared" si="1138"/>
        <v>75.547766282614759</v>
      </c>
      <c r="AB4265">
        <f t="shared" si="1136"/>
        <v>0</v>
      </c>
      <c r="AC4265">
        <f t="shared" si="1137"/>
        <v>-2.23371738523781E-3</v>
      </c>
    </row>
    <row r="4266" spans="1:29" x14ac:dyDescent="0.3">
      <c r="A4266" s="2">
        <v>42746</v>
      </c>
      <c r="B4266">
        <v>2268.6</v>
      </c>
      <c r="C4266">
        <v>2275.3200000000002</v>
      </c>
      <c r="D4266">
        <v>2260.83</v>
      </c>
      <c r="E4266">
        <v>2275.3200000000002</v>
      </c>
      <c r="F4266">
        <v>3620410000</v>
      </c>
      <c r="G4266">
        <v>4.7925611976393157</v>
      </c>
      <c r="H4266">
        <v>-9.6974388023609208</v>
      </c>
      <c r="I4266">
        <v>-13.20528211285982</v>
      </c>
      <c r="J4266">
        <v>68.683602771363894</v>
      </c>
      <c r="K4266">
        <v>70.34</v>
      </c>
      <c r="L4266">
        <f t="shared" si="1127"/>
        <v>2270.5274388023608</v>
      </c>
      <c r="N4266">
        <f t="shared" si="1122"/>
        <v>4.7925611976393157</v>
      </c>
      <c r="O4266">
        <f t="shared" si="1123"/>
        <v>-9.6974388023609208</v>
      </c>
      <c r="P4266">
        <f t="shared" si="1124"/>
        <v>0</v>
      </c>
      <c r="Q4266">
        <f t="shared" si="1125"/>
        <v>0</v>
      </c>
      <c r="R4266">
        <f t="shared" si="1126"/>
        <v>2270.4899999999998</v>
      </c>
      <c r="S4266">
        <f t="shared" si="1128"/>
        <v>2270.8193333333334</v>
      </c>
      <c r="T4266">
        <f t="shared" si="1129"/>
        <v>8.3306666666667297</v>
      </c>
      <c r="U4266">
        <f t="shared" si="1130"/>
        <v>1.6661333333333459</v>
      </c>
      <c r="V4266">
        <f t="shared" si="1131"/>
        <v>-13.177550149390886</v>
      </c>
      <c r="W4266">
        <f t="shared" si="1132"/>
        <v>2.773196346893414E-2</v>
      </c>
      <c r="X4266">
        <f t="shared" si="1133"/>
        <v>2282.1</v>
      </c>
      <c r="Y4266">
        <f t="shared" si="1134"/>
        <v>2260.4499999999998</v>
      </c>
      <c r="Z4266">
        <f t="shared" si="1135"/>
        <v>68.683602771363894</v>
      </c>
      <c r="AA4266">
        <f t="shared" si="1138"/>
        <v>70.340609285867203</v>
      </c>
      <c r="AB4266">
        <f t="shared" si="1136"/>
        <v>0</v>
      </c>
      <c r="AC4266">
        <f t="shared" si="1137"/>
        <v>6.0928586719910527E-4</v>
      </c>
    </row>
    <row r="4267" spans="1:29" x14ac:dyDescent="0.3">
      <c r="A4267" s="2">
        <v>42747</v>
      </c>
      <c r="B4267">
        <v>2271.14</v>
      </c>
      <c r="C4267">
        <v>2271.7800000000002</v>
      </c>
      <c r="D4267">
        <v>2254.25</v>
      </c>
      <c r="E4267">
        <v>2270.44</v>
      </c>
      <c r="F4267">
        <v>3462130000</v>
      </c>
      <c r="G4267">
        <v>1.2817074650929501</v>
      </c>
      <c r="H4267">
        <v>-16.24829253490725</v>
      </c>
      <c r="I4267">
        <v>-165.62397102402659</v>
      </c>
      <c r="J4267">
        <v>58.132854578097337</v>
      </c>
      <c r="K4267">
        <v>63.92</v>
      </c>
      <c r="L4267">
        <f t="shared" si="1127"/>
        <v>2270.4982925349073</v>
      </c>
      <c r="N4267">
        <f t="shared" si="1122"/>
        <v>1.2817074650929499</v>
      </c>
      <c r="O4267">
        <f t="shared" si="1123"/>
        <v>-16.24829253490725</v>
      </c>
      <c r="P4267">
        <f t="shared" si="1124"/>
        <v>0</v>
      </c>
      <c r="Q4267">
        <f t="shared" si="1125"/>
        <v>0</v>
      </c>
      <c r="R4267">
        <f t="shared" si="1126"/>
        <v>2265.4900000000002</v>
      </c>
      <c r="S4267">
        <f t="shared" si="1128"/>
        <v>2270.5206666666663</v>
      </c>
      <c r="T4267">
        <f t="shared" si="1129"/>
        <v>10.122666666666646</v>
      </c>
      <c r="U4267">
        <f t="shared" si="1130"/>
        <v>2.0245333333333293</v>
      </c>
      <c r="V4267">
        <f t="shared" si="1131"/>
        <v>-165.65683175270362</v>
      </c>
      <c r="W4267">
        <f t="shared" si="1132"/>
        <v>-3.2860728677036377E-2</v>
      </c>
      <c r="X4267">
        <f t="shared" si="1133"/>
        <v>2282.1</v>
      </c>
      <c r="Y4267">
        <f t="shared" si="1134"/>
        <v>2254.25</v>
      </c>
      <c r="Z4267">
        <f t="shared" si="1135"/>
        <v>58.132854578097337</v>
      </c>
      <c r="AA4267">
        <f t="shared" si="1138"/>
        <v>63.916159793323473</v>
      </c>
      <c r="AB4267">
        <f t="shared" si="1136"/>
        <v>0</v>
      </c>
      <c r="AC4267">
        <f t="shared" si="1137"/>
        <v>-3.8402066765286236E-3</v>
      </c>
    </row>
    <row r="4268" spans="1:29" x14ac:dyDescent="0.3">
      <c r="A4268" s="2">
        <v>42748</v>
      </c>
      <c r="B4268">
        <v>2272.7399999999998</v>
      </c>
      <c r="C4268">
        <v>2278.6799999999998</v>
      </c>
      <c r="D4268">
        <v>2271.5100000000002</v>
      </c>
      <c r="E4268">
        <v>2274.64</v>
      </c>
      <c r="F4268">
        <v>3081270000</v>
      </c>
      <c r="G4268">
        <v>6.8011383100615603</v>
      </c>
      <c r="H4268">
        <v>-0.36886168993805768</v>
      </c>
      <c r="I4268">
        <v>135.93864901774299</v>
      </c>
      <c r="J4268">
        <v>81.494804156674206</v>
      </c>
      <c r="K4268">
        <v>62.33</v>
      </c>
      <c r="L4268">
        <f t="shared" si="1127"/>
        <v>2271.8788616899383</v>
      </c>
      <c r="N4268">
        <f t="shared" si="1122"/>
        <v>6.8011383100615603</v>
      </c>
      <c r="O4268">
        <f t="shared" si="1123"/>
        <v>-0.36886168993805768</v>
      </c>
      <c r="P4268">
        <f t="shared" si="1124"/>
        <v>0</v>
      </c>
      <c r="Q4268">
        <f t="shared" si="1125"/>
        <v>0</v>
      </c>
      <c r="R4268">
        <f t="shared" si="1126"/>
        <v>2274.9433333333332</v>
      </c>
      <c r="S4268">
        <f t="shared" si="1128"/>
        <v>2270.6333333333332</v>
      </c>
      <c r="T4268">
        <f t="shared" si="1129"/>
        <v>10.573333333333267</v>
      </c>
      <c r="U4268">
        <f t="shared" si="1130"/>
        <v>2.1146666666666531</v>
      </c>
      <c r="V4268">
        <f t="shared" si="1131"/>
        <v>135.87641866330307</v>
      </c>
      <c r="W4268">
        <f t="shared" si="1132"/>
        <v>-6.2230354439918756E-2</v>
      </c>
      <c r="X4268">
        <f t="shared" si="1133"/>
        <v>2279.27</v>
      </c>
      <c r="Y4268">
        <f t="shared" si="1134"/>
        <v>2254.25</v>
      </c>
      <c r="Z4268">
        <f t="shared" si="1135"/>
        <v>81.494804156674206</v>
      </c>
      <c r="AA4268">
        <f t="shared" si="1138"/>
        <v>62.327331845780371</v>
      </c>
      <c r="AB4268">
        <f t="shared" si="1136"/>
        <v>0</v>
      </c>
      <c r="AC4268">
        <f t="shared" si="1137"/>
        <v>-2.6681542196271835E-3</v>
      </c>
    </row>
    <row r="4269" spans="1:29" x14ac:dyDescent="0.3">
      <c r="A4269" s="2">
        <v>42752</v>
      </c>
      <c r="B4269">
        <v>2269.14</v>
      </c>
      <c r="C4269">
        <v>2272.08</v>
      </c>
      <c r="D4269">
        <v>2262.81</v>
      </c>
      <c r="E4269">
        <v>2267.89</v>
      </c>
      <c r="F4269">
        <v>3584990000</v>
      </c>
      <c r="G4269">
        <v>1.5307588733744519</v>
      </c>
      <c r="H4269">
        <v>-7.7392411266255294</v>
      </c>
      <c r="I4269">
        <v>-57.411957411955733</v>
      </c>
      <c r="J4269">
        <v>54.516386890487141</v>
      </c>
      <c r="K4269">
        <v>60.37</v>
      </c>
      <c r="L4269">
        <f t="shared" si="1127"/>
        <v>2270.5492411266255</v>
      </c>
      <c r="N4269">
        <f t="shared" si="1122"/>
        <v>1.5307588733744524</v>
      </c>
      <c r="O4269">
        <f t="shared" si="1123"/>
        <v>-7.7392411266255294</v>
      </c>
      <c r="P4269">
        <f t="shared" si="1124"/>
        <v>0</v>
      </c>
      <c r="Q4269">
        <f t="shared" si="1125"/>
        <v>0</v>
      </c>
      <c r="R4269">
        <f t="shared" si="1126"/>
        <v>2267.5933333333328</v>
      </c>
      <c r="S4269">
        <f t="shared" si="1128"/>
        <v>2269.9326666666666</v>
      </c>
      <c r="T4269">
        <f t="shared" si="1129"/>
        <v>13.564000000000306</v>
      </c>
      <c r="U4269">
        <f t="shared" si="1130"/>
        <v>2.7128000000000609</v>
      </c>
      <c r="V4269">
        <f t="shared" si="1131"/>
        <v>-57.488777482889638</v>
      </c>
      <c r="W4269">
        <f t="shared" si="1132"/>
        <v>-7.6820070933905527E-2</v>
      </c>
      <c r="X4269">
        <f t="shared" si="1133"/>
        <v>2279.27</v>
      </c>
      <c r="Y4269">
        <f t="shared" si="1134"/>
        <v>2254.25</v>
      </c>
      <c r="Z4269">
        <f t="shared" si="1135"/>
        <v>54.516386890487141</v>
      </c>
      <c r="AA4269">
        <f t="shared" si="1138"/>
        <v>60.371534298262375</v>
      </c>
      <c r="AB4269">
        <f t="shared" si="1136"/>
        <v>0</v>
      </c>
      <c r="AC4269">
        <f t="shared" si="1137"/>
        <v>1.5342982623778312E-3</v>
      </c>
    </row>
    <row r="4270" spans="1:29" x14ac:dyDescent="0.3">
      <c r="A4270" s="2">
        <v>42753</v>
      </c>
      <c r="B4270">
        <v>2269.14</v>
      </c>
      <c r="C4270">
        <v>2272.0100000000002</v>
      </c>
      <c r="D4270">
        <v>2263.35</v>
      </c>
      <c r="E4270">
        <v>2271.89</v>
      </c>
      <c r="F4270">
        <v>3315250000</v>
      </c>
      <c r="G4270">
        <v>1.0138392489161561</v>
      </c>
      <c r="H4270">
        <v>-7.6461607510841532</v>
      </c>
      <c r="I4270">
        <v>-11.38338547097292</v>
      </c>
      <c r="J4270">
        <v>72.206303724928333</v>
      </c>
      <c r="K4270">
        <v>67.010000000000005</v>
      </c>
      <c r="L4270">
        <f t="shared" si="1127"/>
        <v>2270.9961607510841</v>
      </c>
      <c r="N4270">
        <f t="shared" si="1122"/>
        <v>1.0138392489161561</v>
      </c>
      <c r="O4270">
        <f t="shared" si="1123"/>
        <v>-7.6461607510841532</v>
      </c>
      <c r="P4270">
        <f t="shared" si="1124"/>
        <v>0</v>
      </c>
      <c r="Q4270">
        <f t="shared" si="1125"/>
        <v>0</v>
      </c>
      <c r="R4270">
        <f t="shared" si="1126"/>
        <v>2269.0833333333335</v>
      </c>
      <c r="S4270">
        <f t="shared" si="1128"/>
        <v>2269.5199999999995</v>
      </c>
      <c r="T4270">
        <f t="shared" si="1129"/>
        <v>12.786666666665951</v>
      </c>
      <c r="U4270">
        <f t="shared" si="1130"/>
        <v>2.5573333333331902</v>
      </c>
      <c r="V4270">
        <f t="shared" si="1131"/>
        <v>-11.383385470961068</v>
      </c>
      <c r="W4270">
        <f t="shared" si="1132"/>
        <v>1.1851852832478471E-11</v>
      </c>
      <c r="X4270">
        <f t="shared" si="1133"/>
        <v>2278.6799999999998</v>
      </c>
      <c r="Y4270">
        <f t="shared" si="1134"/>
        <v>2254.25</v>
      </c>
      <c r="Z4270">
        <f t="shared" si="1135"/>
        <v>72.206303724928333</v>
      </c>
      <c r="AA4270">
        <f t="shared" si="1138"/>
        <v>67.006790424310182</v>
      </c>
      <c r="AB4270">
        <f t="shared" si="1136"/>
        <v>0</v>
      </c>
      <c r="AC4270">
        <f t="shared" si="1137"/>
        <v>-3.2095756898229411E-3</v>
      </c>
    </row>
    <row r="4271" spans="1:29" x14ac:dyDescent="0.3">
      <c r="A4271" s="2">
        <v>42754</v>
      </c>
      <c r="B4271">
        <v>2271.9</v>
      </c>
      <c r="C4271">
        <v>2274.33</v>
      </c>
      <c r="D4271">
        <v>2258.41</v>
      </c>
      <c r="E4271">
        <v>2263.69</v>
      </c>
      <c r="F4271">
        <v>3165970000</v>
      </c>
      <c r="G4271">
        <v>5.7692261659440192</v>
      </c>
      <c r="H4271">
        <v>-10.15077383405605</v>
      </c>
      <c r="I4271">
        <v>-72.529393072763668</v>
      </c>
      <c r="J4271">
        <v>38.641015145313617</v>
      </c>
      <c r="K4271">
        <v>61</v>
      </c>
      <c r="L4271">
        <f t="shared" si="1127"/>
        <v>2268.5607738340559</v>
      </c>
      <c r="N4271">
        <f t="shared" si="1122"/>
        <v>5.7692261659440192</v>
      </c>
      <c r="O4271">
        <f t="shared" si="1123"/>
        <v>-10.150773834056054</v>
      </c>
      <c r="P4271">
        <f t="shared" si="1124"/>
        <v>0</v>
      </c>
      <c r="Q4271">
        <f t="shared" si="1125"/>
        <v>0</v>
      </c>
      <c r="R4271">
        <f t="shared" si="1126"/>
        <v>2265.4766666666669</v>
      </c>
      <c r="S4271">
        <f t="shared" si="1128"/>
        <v>2268.5173333333337</v>
      </c>
      <c r="T4271">
        <f t="shared" si="1129"/>
        <v>13.984000000000378</v>
      </c>
      <c r="U4271">
        <f t="shared" si="1130"/>
        <v>2.7968000000000757</v>
      </c>
      <c r="V4271">
        <f t="shared" si="1131"/>
        <v>-72.47965929316085</v>
      </c>
      <c r="W4271">
        <f t="shared" si="1132"/>
        <v>4.9733779602817663E-2</v>
      </c>
      <c r="X4271">
        <f t="shared" si="1133"/>
        <v>2278.6799999999998</v>
      </c>
      <c r="Y4271">
        <f t="shared" si="1134"/>
        <v>2254.25</v>
      </c>
      <c r="Z4271">
        <f t="shared" si="1135"/>
        <v>38.641015145313624</v>
      </c>
      <c r="AA4271">
        <f t="shared" si="1138"/>
        <v>60.99827289910013</v>
      </c>
      <c r="AB4271">
        <f t="shared" si="1136"/>
        <v>0</v>
      </c>
      <c r="AC4271">
        <f t="shared" si="1137"/>
        <v>-1.7271008998704929E-3</v>
      </c>
    </row>
    <row r="4272" spans="1:29" x14ac:dyDescent="0.3">
      <c r="A4272" s="2">
        <v>42755</v>
      </c>
      <c r="B4272">
        <v>2269.96</v>
      </c>
      <c r="C4272">
        <v>2276.96</v>
      </c>
      <c r="D4272">
        <v>2265.0100000000002</v>
      </c>
      <c r="E4272">
        <v>2271.31</v>
      </c>
      <c r="F4272">
        <v>3524970000</v>
      </c>
      <c r="G4272">
        <v>7.4828174439626309</v>
      </c>
      <c r="H4272">
        <v>-4.4671825560371872</v>
      </c>
      <c r="I4272">
        <v>35.822857612360153</v>
      </c>
      <c r="J4272">
        <v>63.640848544647767</v>
      </c>
      <c r="K4272">
        <v>62.1</v>
      </c>
      <c r="L4272">
        <f t="shared" si="1127"/>
        <v>2269.4771825560374</v>
      </c>
      <c r="N4272">
        <f t="shared" si="1122"/>
        <v>7.4828174439626309</v>
      </c>
      <c r="O4272">
        <f t="shared" si="1123"/>
        <v>-4.4671825560371872</v>
      </c>
      <c r="P4272">
        <f t="shared" si="1124"/>
        <v>0</v>
      </c>
      <c r="Q4272">
        <f t="shared" si="1125"/>
        <v>0</v>
      </c>
      <c r="R4272">
        <f t="shared" si="1126"/>
        <v>2271.0933333333337</v>
      </c>
      <c r="S4272">
        <f t="shared" si="1128"/>
        <v>2269.6379999999999</v>
      </c>
      <c r="T4272">
        <f t="shared" si="1129"/>
        <v>13.521333333333587</v>
      </c>
      <c r="U4272">
        <f t="shared" si="1130"/>
        <v>2.7042666666667174</v>
      </c>
      <c r="V4272">
        <f t="shared" si="1131"/>
        <v>35.877461131391286</v>
      </c>
      <c r="W4272">
        <f t="shared" si="1132"/>
        <v>5.4603519031132919E-2</v>
      </c>
      <c r="X4272">
        <f t="shared" si="1133"/>
        <v>2278.6799999999998</v>
      </c>
      <c r="Y4272">
        <f t="shared" si="1134"/>
        <v>2258.41</v>
      </c>
      <c r="Z4272">
        <f t="shared" si="1135"/>
        <v>63.640848544647767</v>
      </c>
      <c r="AA4272">
        <f t="shared" si="1138"/>
        <v>62.099871692410204</v>
      </c>
      <c r="AB4272">
        <f t="shared" si="1136"/>
        <v>0</v>
      </c>
      <c r="AC4272">
        <f t="shared" si="1137"/>
        <v>-1.2830758979731627E-4</v>
      </c>
    </row>
    <row r="4273" spans="1:29" x14ac:dyDescent="0.3">
      <c r="A4273" s="2">
        <v>42758</v>
      </c>
      <c r="B4273">
        <v>2267.7800000000002</v>
      </c>
      <c r="C4273">
        <v>2271.7800000000002</v>
      </c>
      <c r="D4273">
        <v>2257.02</v>
      </c>
      <c r="E4273">
        <v>2265.1999999999998</v>
      </c>
      <c r="F4273">
        <v>3152710000</v>
      </c>
      <c r="G4273">
        <v>3.72854496264199</v>
      </c>
      <c r="H4273">
        <v>-11.03145503735823</v>
      </c>
      <c r="I4273">
        <v>-96.66003096660333</v>
      </c>
      <c r="J4273">
        <v>41.023069207621937</v>
      </c>
      <c r="K4273">
        <v>54.01</v>
      </c>
      <c r="L4273">
        <f t="shared" si="1127"/>
        <v>2268.0514550373582</v>
      </c>
      <c r="N4273">
        <f t="shared" si="1122"/>
        <v>3.7285449626419904</v>
      </c>
      <c r="O4273">
        <f t="shared" si="1123"/>
        <v>-11.031455037358228</v>
      </c>
      <c r="P4273">
        <f t="shared" si="1124"/>
        <v>0</v>
      </c>
      <c r="Q4273">
        <f t="shared" si="1125"/>
        <v>0</v>
      </c>
      <c r="R4273">
        <f t="shared" si="1126"/>
        <v>2264.6666666666665</v>
      </c>
      <c r="S4273">
        <f t="shared" si="1128"/>
        <v>2267.5826666666667</v>
      </c>
      <c r="T4273">
        <f t="shared" si="1129"/>
        <v>10.043999999999869</v>
      </c>
      <c r="U4273">
        <f t="shared" si="1130"/>
        <v>2.0087999999999737</v>
      </c>
      <c r="V4273">
        <f t="shared" si="1131"/>
        <v>-96.774193548393924</v>
      </c>
      <c r="W4273">
        <f t="shared" si="1132"/>
        <v>-0.11416258179059469</v>
      </c>
      <c r="X4273">
        <f t="shared" si="1133"/>
        <v>2276.96</v>
      </c>
      <c r="Y4273">
        <f t="shared" si="1134"/>
        <v>2257.02</v>
      </c>
      <c r="Z4273">
        <f t="shared" si="1135"/>
        <v>41.023069207621937</v>
      </c>
      <c r="AA4273">
        <f t="shared" si="1138"/>
        <v>54.005524702599757</v>
      </c>
      <c r="AB4273">
        <f t="shared" si="1136"/>
        <v>0</v>
      </c>
      <c r="AC4273">
        <f t="shared" si="1137"/>
        <v>-4.4752974002406631E-3</v>
      </c>
    </row>
    <row r="4274" spans="1:29" x14ac:dyDescent="0.3">
      <c r="A4274" s="2">
        <v>42759</v>
      </c>
      <c r="B4274">
        <v>2267.88</v>
      </c>
      <c r="C4274">
        <v>2284.63</v>
      </c>
      <c r="D4274">
        <v>2266.6799999999998</v>
      </c>
      <c r="E4274">
        <v>2280.0700000000002</v>
      </c>
      <c r="F4274">
        <v>3810960000</v>
      </c>
      <c r="G4274">
        <v>12.57236330842807</v>
      </c>
      <c r="H4274">
        <v>-5.3776366915722056</v>
      </c>
      <c r="I4274">
        <v>137.72167117523981</v>
      </c>
      <c r="J4274">
        <v>83.484244838826783</v>
      </c>
      <c r="K4274">
        <v>59.8</v>
      </c>
      <c r="L4274">
        <f t="shared" si="1127"/>
        <v>2272.057636691572</v>
      </c>
      <c r="N4274">
        <f t="shared" si="1122"/>
        <v>12.572363308428066</v>
      </c>
      <c r="O4274">
        <f t="shared" si="1123"/>
        <v>-5.3776366915722065</v>
      </c>
      <c r="P4274">
        <f t="shared" si="1124"/>
        <v>0</v>
      </c>
      <c r="Q4274">
        <f t="shared" si="1125"/>
        <v>0</v>
      </c>
      <c r="R4274">
        <f t="shared" si="1126"/>
        <v>2277.1266666666666</v>
      </c>
      <c r="S4274">
        <f t="shared" si="1128"/>
        <v>2269.4893333333334</v>
      </c>
      <c r="T4274">
        <f t="shared" si="1129"/>
        <v>18.482666666666773</v>
      </c>
      <c r="U4274">
        <f t="shared" si="1130"/>
        <v>3.6965333333333548</v>
      </c>
      <c r="V4274">
        <f t="shared" si="1131"/>
        <v>137.73866204972359</v>
      </c>
      <c r="W4274">
        <f t="shared" si="1132"/>
        <v>1.6990874483781226E-2</v>
      </c>
      <c r="X4274">
        <f t="shared" si="1133"/>
        <v>2284.63</v>
      </c>
      <c r="Y4274">
        <f t="shared" si="1134"/>
        <v>2257.02</v>
      </c>
      <c r="Z4274">
        <f t="shared" si="1135"/>
        <v>83.484244838826783</v>
      </c>
      <c r="AA4274">
        <f t="shared" si="1138"/>
        <v>59.799096292267699</v>
      </c>
      <c r="AB4274">
        <f t="shared" si="1136"/>
        <v>0</v>
      </c>
      <c r="AC4274">
        <f t="shared" si="1137"/>
        <v>-9.0370773229864199E-4</v>
      </c>
    </row>
    <row r="4275" spans="1:29" x14ac:dyDescent="0.3">
      <c r="A4275" s="2">
        <v>42760</v>
      </c>
      <c r="B4275">
        <v>2288.88</v>
      </c>
      <c r="C4275">
        <v>2299.5500000000002</v>
      </c>
      <c r="D4275">
        <v>2288.88</v>
      </c>
      <c r="E4275">
        <v>2298.37</v>
      </c>
      <c r="F4275">
        <v>3846020000</v>
      </c>
      <c r="G4275">
        <v>18.721575538952042</v>
      </c>
      <c r="H4275">
        <v>8.0515755389519654</v>
      </c>
      <c r="I4275">
        <v>149.88475943532171</v>
      </c>
      <c r="J4275">
        <v>97.225487890899871</v>
      </c>
      <c r="K4275">
        <v>64.8</v>
      </c>
      <c r="L4275">
        <f t="shared" si="1127"/>
        <v>2280.8284244610481</v>
      </c>
      <c r="N4275">
        <f t="shared" si="1122"/>
        <v>18.721575538952038</v>
      </c>
      <c r="O4275">
        <f t="shared" si="1123"/>
        <v>8.0515755389519654</v>
      </c>
      <c r="P4275">
        <f t="shared" si="1124"/>
        <v>0</v>
      </c>
      <c r="Q4275">
        <f t="shared" si="1125"/>
        <v>0</v>
      </c>
      <c r="R4275">
        <f t="shared" si="1126"/>
        <v>2295.6</v>
      </c>
      <c r="S4275">
        <f t="shared" si="1128"/>
        <v>2274.7926666666672</v>
      </c>
      <c r="T4275">
        <f t="shared" si="1129"/>
        <v>46.282666666666501</v>
      </c>
      <c r="U4275">
        <f t="shared" si="1130"/>
        <v>9.2565333333332998</v>
      </c>
      <c r="V4275">
        <f t="shared" si="1131"/>
        <v>149.85691787661912</v>
      </c>
      <c r="W4275">
        <f t="shared" si="1132"/>
        <v>-2.7841558702590419E-2</v>
      </c>
      <c r="X4275">
        <f t="shared" si="1133"/>
        <v>2299.5500000000002</v>
      </c>
      <c r="Y4275">
        <f t="shared" si="1134"/>
        <v>2257.02</v>
      </c>
      <c r="Z4275">
        <f t="shared" si="1135"/>
        <v>97.225487890899871</v>
      </c>
      <c r="AA4275">
        <f t="shared" si="1138"/>
        <v>64.802933125462005</v>
      </c>
      <c r="AB4275">
        <f t="shared" si="1136"/>
        <v>0</v>
      </c>
      <c r="AC4275">
        <f t="shared" si="1137"/>
        <v>2.9331254620075242E-3</v>
      </c>
    </row>
    <row r="4276" spans="1:29" x14ac:dyDescent="0.3">
      <c r="A4276" s="2">
        <v>42761</v>
      </c>
      <c r="B4276">
        <v>2298.63</v>
      </c>
      <c r="C4276">
        <v>2300.9899999999998</v>
      </c>
      <c r="D4276">
        <v>2294.08</v>
      </c>
      <c r="E4276">
        <v>2296.6799999999998</v>
      </c>
      <c r="F4276">
        <v>3610360000</v>
      </c>
      <c r="G4276">
        <v>14.877717025967289</v>
      </c>
      <c r="H4276">
        <v>7.9677170259674313</v>
      </c>
      <c r="I4276">
        <v>87.814988545870065</v>
      </c>
      <c r="J4276">
        <v>90.197862178758328</v>
      </c>
      <c r="K4276">
        <v>75.11</v>
      </c>
      <c r="L4276">
        <f t="shared" si="1127"/>
        <v>2286.1122829740325</v>
      </c>
      <c r="N4276">
        <f t="shared" si="1122"/>
        <v>14.877717025967286</v>
      </c>
      <c r="O4276">
        <f t="shared" si="1123"/>
        <v>7.9677170259674313</v>
      </c>
      <c r="P4276">
        <f t="shared" si="1124"/>
        <v>0</v>
      </c>
      <c r="Q4276">
        <f t="shared" si="1125"/>
        <v>0</v>
      </c>
      <c r="R4276">
        <f t="shared" si="1126"/>
        <v>2297.25</v>
      </c>
      <c r="S4276">
        <f t="shared" si="1128"/>
        <v>2281.1473333333333</v>
      </c>
      <c r="T4276">
        <f t="shared" si="1129"/>
        <v>61.110666666666475</v>
      </c>
      <c r="U4276">
        <f t="shared" si="1130"/>
        <v>12.222133333333295</v>
      </c>
      <c r="V4276">
        <f t="shared" si="1131"/>
        <v>87.833366060844341</v>
      </c>
      <c r="W4276">
        <f t="shared" si="1132"/>
        <v>1.8377514974275755E-2</v>
      </c>
      <c r="X4276">
        <f t="shared" si="1133"/>
        <v>2300.9899999999998</v>
      </c>
      <c r="Y4276">
        <f t="shared" si="1134"/>
        <v>2257.02</v>
      </c>
      <c r="Z4276">
        <f t="shared" si="1135"/>
        <v>90.197862178758328</v>
      </c>
      <c r="AA4276">
        <f t="shared" si="1138"/>
        <v>75.114302532150944</v>
      </c>
      <c r="AB4276">
        <f t="shared" si="1136"/>
        <v>0</v>
      </c>
      <c r="AC4276">
        <f t="shared" si="1137"/>
        <v>4.3025321509446712E-3</v>
      </c>
    </row>
    <row r="4277" spans="1:29" x14ac:dyDescent="0.3">
      <c r="A4277" s="2">
        <v>42762</v>
      </c>
      <c r="B4277">
        <v>2299.02</v>
      </c>
      <c r="C4277">
        <v>2299.02</v>
      </c>
      <c r="D4277">
        <v>2291.62</v>
      </c>
      <c r="E4277">
        <v>2294.69</v>
      </c>
      <c r="F4277">
        <v>3135890000</v>
      </c>
      <c r="G4277">
        <v>10.04847801731148</v>
      </c>
      <c r="H4277">
        <v>2.64847801731139</v>
      </c>
      <c r="I4277">
        <v>50.705784666483453</v>
      </c>
      <c r="J4277">
        <v>85.672049124403557</v>
      </c>
      <c r="K4277">
        <v>79.52</v>
      </c>
      <c r="L4277">
        <f t="shared" si="1127"/>
        <v>2288.9715219826885</v>
      </c>
      <c r="N4277">
        <f t="shared" si="1122"/>
        <v>10.048478017311481</v>
      </c>
      <c r="O4277">
        <f t="shared" si="1123"/>
        <v>2.6484780173113904</v>
      </c>
      <c r="P4277">
        <f t="shared" si="1124"/>
        <v>0</v>
      </c>
      <c r="Q4277">
        <f t="shared" si="1125"/>
        <v>0</v>
      </c>
      <c r="R4277">
        <f t="shared" si="1126"/>
        <v>2295.11</v>
      </c>
      <c r="S4277">
        <f t="shared" si="1128"/>
        <v>2285.9506666666666</v>
      </c>
      <c r="T4277">
        <f t="shared" si="1129"/>
        <v>60.216000000000349</v>
      </c>
      <c r="U4277">
        <f t="shared" si="1130"/>
        <v>12.04320000000007</v>
      </c>
      <c r="V4277">
        <f t="shared" si="1131"/>
        <v>50.702655624936085</v>
      </c>
      <c r="W4277">
        <f t="shared" si="1132"/>
        <v>-3.1290415473677058E-3</v>
      </c>
      <c r="X4277">
        <f t="shared" si="1133"/>
        <v>2300.9899999999998</v>
      </c>
      <c r="Y4277">
        <f t="shared" si="1134"/>
        <v>2257.02</v>
      </c>
      <c r="Z4277">
        <f t="shared" si="1135"/>
        <v>85.672049124403557</v>
      </c>
      <c r="AA4277">
        <f t="shared" si="1138"/>
        <v>79.520542648102094</v>
      </c>
      <c r="AB4277">
        <f t="shared" si="1136"/>
        <v>0</v>
      </c>
      <c r="AC4277">
        <f t="shared" si="1137"/>
        <v>5.4264810209758707E-4</v>
      </c>
    </row>
    <row r="4278" spans="1:29" x14ac:dyDescent="0.3">
      <c r="A4278" s="2">
        <v>42765</v>
      </c>
      <c r="B4278">
        <v>2286.0100000000002</v>
      </c>
      <c r="C4278">
        <v>2286.0100000000002</v>
      </c>
      <c r="D4278">
        <v>2268.04</v>
      </c>
      <c r="E4278">
        <v>2280.9</v>
      </c>
      <c r="F4278">
        <v>3591270000</v>
      </c>
      <c r="G4278">
        <v>-0.27101465512532741</v>
      </c>
      <c r="H4278">
        <v>-18.241014655125579</v>
      </c>
      <c r="I4278">
        <v>-78.802625909305704</v>
      </c>
      <c r="J4278">
        <v>41.445642669776383</v>
      </c>
      <c r="K4278">
        <v>79.61</v>
      </c>
      <c r="L4278">
        <f t="shared" si="1127"/>
        <v>2286.2810146551255</v>
      </c>
      <c r="N4278">
        <f t="shared" si="1122"/>
        <v>-0.27101465512532741</v>
      </c>
      <c r="O4278">
        <f t="shared" si="1123"/>
        <v>-18.241014655125582</v>
      </c>
      <c r="P4278">
        <f t="shared" si="1124"/>
        <v>0</v>
      </c>
      <c r="Q4278">
        <f t="shared" si="1125"/>
        <v>0</v>
      </c>
      <c r="R4278">
        <f t="shared" si="1126"/>
        <v>2278.3166666666671</v>
      </c>
      <c r="S4278">
        <f t="shared" si="1128"/>
        <v>2288.6806666666666</v>
      </c>
      <c r="T4278">
        <f t="shared" si="1129"/>
        <v>43.835999999999785</v>
      </c>
      <c r="U4278">
        <f t="shared" si="1130"/>
        <v>8.7671999999999564</v>
      </c>
      <c r="V4278">
        <f t="shared" si="1131"/>
        <v>-78.808893755510155</v>
      </c>
      <c r="W4278">
        <f t="shared" si="1132"/>
        <v>-6.2678462044516436E-3</v>
      </c>
      <c r="X4278">
        <f t="shared" si="1133"/>
        <v>2300.9899999999998</v>
      </c>
      <c r="Y4278">
        <f t="shared" si="1134"/>
        <v>2266.6799999999998</v>
      </c>
      <c r="Z4278">
        <f t="shared" si="1135"/>
        <v>41.445642669776383</v>
      </c>
      <c r="AA4278">
        <f t="shared" si="1138"/>
        <v>79.605057340532966</v>
      </c>
      <c r="AB4278">
        <f t="shared" si="1136"/>
        <v>0</v>
      </c>
      <c r="AC4278">
        <f t="shared" si="1137"/>
        <v>-4.9426594670336499E-3</v>
      </c>
    </row>
    <row r="4279" spans="1:29" x14ac:dyDescent="0.3">
      <c r="A4279" s="2">
        <v>42766</v>
      </c>
      <c r="B4279">
        <v>2274.02</v>
      </c>
      <c r="C4279">
        <v>2279.09</v>
      </c>
      <c r="D4279">
        <v>2267.21</v>
      </c>
      <c r="E4279">
        <v>2278.87</v>
      </c>
      <c r="F4279">
        <v>4087450000</v>
      </c>
      <c r="G4279">
        <v>-4.7206764367501819</v>
      </c>
      <c r="H4279">
        <v>-16.600676436750291</v>
      </c>
      <c r="I4279">
        <v>-95.094158570228757</v>
      </c>
      <c r="J4279">
        <v>34.517465956186918</v>
      </c>
      <c r="K4279">
        <v>69.81</v>
      </c>
      <c r="L4279">
        <f t="shared" si="1127"/>
        <v>2283.8106764367503</v>
      </c>
      <c r="N4279">
        <f t="shared" si="1122"/>
        <v>-4.7206764367501819</v>
      </c>
      <c r="O4279">
        <f t="shared" si="1123"/>
        <v>-16.600676436750291</v>
      </c>
      <c r="P4279">
        <f t="shared" si="1124"/>
        <v>0</v>
      </c>
      <c r="Q4279">
        <f t="shared" si="1125"/>
        <v>0</v>
      </c>
      <c r="R4279">
        <f t="shared" si="1126"/>
        <v>2275.0566666666668</v>
      </c>
      <c r="S4279">
        <f t="shared" si="1128"/>
        <v>2288.2666666666673</v>
      </c>
      <c r="T4279">
        <f t="shared" si="1129"/>
        <v>46.319999999998799</v>
      </c>
      <c r="U4279">
        <f t="shared" si="1130"/>
        <v>9.2639999999997595</v>
      </c>
      <c r="V4279">
        <f t="shared" si="1131"/>
        <v>-95.063327576286952</v>
      </c>
      <c r="W4279">
        <f t="shared" si="1132"/>
        <v>3.0830993941805218E-2</v>
      </c>
      <c r="X4279">
        <f t="shared" si="1133"/>
        <v>2300.9899999999998</v>
      </c>
      <c r="Y4279">
        <f t="shared" si="1134"/>
        <v>2267.21</v>
      </c>
      <c r="Z4279">
        <f t="shared" si="1135"/>
        <v>34.517465956186925</v>
      </c>
      <c r="AA4279">
        <f t="shared" si="1138"/>
        <v>69.811701564005006</v>
      </c>
      <c r="AB4279">
        <f t="shared" si="1136"/>
        <v>0</v>
      </c>
      <c r="AC4279">
        <f t="shared" si="1137"/>
        <v>1.7015640050033198E-3</v>
      </c>
    </row>
    <row r="4280" spans="1:29" x14ac:dyDescent="0.3">
      <c r="A4280" s="2">
        <v>42767</v>
      </c>
      <c r="B4280">
        <v>2285.59</v>
      </c>
      <c r="C4280">
        <v>2289.14</v>
      </c>
      <c r="D4280">
        <v>2272.44</v>
      </c>
      <c r="E4280">
        <v>2279.5500000000002</v>
      </c>
      <c r="F4280">
        <v>3916610000</v>
      </c>
      <c r="G4280">
        <v>6.7495490421661088</v>
      </c>
      <c r="H4280">
        <v>-9.9504509578337093</v>
      </c>
      <c r="I4280">
        <v>-36.834233275027053</v>
      </c>
      <c r="J4280">
        <v>36.530491415039187</v>
      </c>
      <c r="K4280">
        <v>57.67</v>
      </c>
      <c r="L4280">
        <f t="shared" si="1127"/>
        <v>2282.3904509578338</v>
      </c>
      <c r="N4280">
        <f t="shared" si="1122"/>
        <v>6.7495490421661088</v>
      </c>
      <c r="O4280">
        <f t="shared" si="1123"/>
        <v>-9.9504509578337093</v>
      </c>
      <c r="P4280">
        <f t="shared" si="1124"/>
        <v>0</v>
      </c>
      <c r="Q4280">
        <f t="shared" si="1125"/>
        <v>0</v>
      </c>
      <c r="R4280">
        <f t="shared" si="1126"/>
        <v>2280.3766666666666</v>
      </c>
      <c r="S4280">
        <f t="shared" si="1128"/>
        <v>2285.2220000000007</v>
      </c>
      <c r="T4280">
        <f t="shared" si="1129"/>
        <v>43.832000000000335</v>
      </c>
      <c r="U4280">
        <f t="shared" si="1130"/>
        <v>8.7664000000000666</v>
      </c>
      <c r="V4280">
        <f t="shared" si="1131"/>
        <v>-36.847762162606266</v>
      </c>
      <c r="W4280">
        <f t="shared" si="1132"/>
        <v>-1.3528887579212778E-2</v>
      </c>
      <c r="X4280">
        <f t="shared" si="1133"/>
        <v>2300.9899999999998</v>
      </c>
      <c r="Y4280">
        <f t="shared" si="1134"/>
        <v>2267.21</v>
      </c>
      <c r="Z4280">
        <f t="shared" si="1135"/>
        <v>36.530491415039194</v>
      </c>
      <c r="AA4280">
        <f t="shared" si="1138"/>
        <v>57.672702268832879</v>
      </c>
      <c r="AB4280">
        <f t="shared" si="1136"/>
        <v>0</v>
      </c>
      <c r="AC4280">
        <f t="shared" si="1137"/>
        <v>2.7022688328770528E-3</v>
      </c>
    </row>
    <row r="4281" spans="1:29" x14ac:dyDescent="0.3">
      <c r="A4281" s="2">
        <v>42768</v>
      </c>
      <c r="B4281">
        <v>2276.69</v>
      </c>
      <c r="C4281">
        <v>2283.9699999999998</v>
      </c>
      <c r="D4281">
        <v>2271.65</v>
      </c>
      <c r="E4281">
        <v>2280.85</v>
      </c>
      <c r="F4281">
        <v>3807710000</v>
      </c>
      <c r="G4281">
        <v>2.0930326947768658</v>
      </c>
      <c r="H4281">
        <v>-10.226967305222839</v>
      </c>
      <c r="I4281">
        <v>-33.34560779018944</v>
      </c>
      <c r="J4281">
        <v>42.879597610813882</v>
      </c>
      <c r="K4281">
        <v>48.21</v>
      </c>
      <c r="L4281">
        <f t="shared" si="1127"/>
        <v>2281.8769673052229</v>
      </c>
      <c r="N4281">
        <f t="shared" si="1122"/>
        <v>2.0930326947768663</v>
      </c>
      <c r="O4281">
        <f t="shared" si="1123"/>
        <v>-10.226967305222843</v>
      </c>
      <c r="P4281">
        <f t="shared" si="1124"/>
        <v>0</v>
      </c>
      <c r="Q4281">
        <f t="shared" si="1125"/>
        <v>0</v>
      </c>
      <c r="R4281">
        <f t="shared" si="1126"/>
        <v>2278.8233333333333</v>
      </c>
      <c r="S4281">
        <f t="shared" si="1128"/>
        <v>2281.5366666666669</v>
      </c>
      <c r="T4281">
        <f t="shared" si="1129"/>
        <v>27.146666666666988</v>
      </c>
      <c r="U4281">
        <f t="shared" si="1130"/>
        <v>5.429333333333398</v>
      </c>
      <c r="V4281">
        <f t="shared" si="1131"/>
        <v>-33.316961362150806</v>
      </c>
      <c r="W4281">
        <f t="shared" si="1132"/>
        <v>2.8646428038634042E-2</v>
      </c>
      <c r="X4281">
        <f t="shared" si="1133"/>
        <v>2299.02</v>
      </c>
      <c r="Y4281">
        <f t="shared" si="1134"/>
        <v>2267.21</v>
      </c>
      <c r="Z4281">
        <f t="shared" si="1135"/>
        <v>42.879597610813882</v>
      </c>
      <c r="AA4281">
        <f t="shared" si="1138"/>
        <v>48.209049355243984</v>
      </c>
      <c r="AB4281">
        <f t="shared" si="1136"/>
        <v>0</v>
      </c>
      <c r="AC4281">
        <f t="shared" si="1137"/>
        <v>-9.5064475601702725E-4</v>
      </c>
    </row>
    <row r="4282" spans="1:29" x14ac:dyDescent="0.3">
      <c r="A4282" s="2">
        <v>42769</v>
      </c>
      <c r="B4282">
        <v>2288.54</v>
      </c>
      <c r="C4282">
        <v>2298.31</v>
      </c>
      <c r="D4282">
        <v>2287.88</v>
      </c>
      <c r="E4282">
        <v>2297.42</v>
      </c>
      <c r="F4282">
        <v>3597970000</v>
      </c>
      <c r="G4282">
        <v>11.252021796517971</v>
      </c>
      <c r="H4282">
        <v>0.82202179651812912</v>
      </c>
      <c r="I4282">
        <v>166.73022329562451</v>
      </c>
      <c r="J4282">
        <v>97.138263665595261</v>
      </c>
      <c r="K4282">
        <v>50.5</v>
      </c>
      <c r="L4282">
        <f t="shared" si="1127"/>
        <v>2287.057978203482</v>
      </c>
      <c r="N4282">
        <f t="shared" si="1122"/>
        <v>11.252021796517965</v>
      </c>
      <c r="O4282">
        <f t="shared" si="1123"/>
        <v>0.82202179651812912</v>
      </c>
      <c r="P4282">
        <f t="shared" si="1124"/>
        <v>0</v>
      </c>
      <c r="Q4282">
        <f t="shared" si="1125"/>
        <v>0</v>
      </c>
      <c r="R4282">
        <f t="shared" si="1126"/>
        <v>2294.5366666666669</v>
      </c>
      <c r="S4282">
        <f t="shared" si="1128"/>
        <v>2281.422</v>
      </c>
      <c r="T4282">
        <f t="shared" si="1129"/>
        <v>26.229333333333216</v>
      </c>
      <c r="U4282">
        <f t="shared" si="1130"/>
        <v>5.2458666666666431</v>
      </c>
      <c r="V4282">
        <f t="shared" si="1131"/>
        <v>166.66666666666956</v>
      </c>
      <c r="W4282">
        <f t="shared" si="1132"/>
        <v>-6.3556628954955841E-2</v>
      </c>
      <c r="X4282">
        <f t="shared" si="1133"/>
        <v>2298.31</v>
      </c>
      <c r="Y4282">
        <f t="shared" si="1134"/>
        <v>2267.21</v>
      </c>
      <c r="Z4282">
        <f t="shared" si="1135"/>
        <v>97.138263665595261</v>
      </c>
      <c r="AA4282">
        <f t="shared" si="1138"/>
        <v>50.502292263482332</v>
      </c>
      <c r="AB4282">
        <f t="shared" si="1136"/>
        <v>0</v>
      </c>
      <c r="AC4282">
        <f t="shared" si="1137"/>
        <v>2.2922634823316912E-3</v>
      </c>
    </row>
    <row r="4283" spans="1:29" x14ac:dyDescent="0.3">
      <c r="A4283" s="2">
        <v>42772</v>
      </c>
      <c r="B4283">
        <v>2294.2800000000002</v>
      </c>
      <c r="C4283">
        <v>2296.1799999999998</v>
      </c>
      <c r="D4283">
        <v>2288.5700000000002</v>
      </c>
      <c r="E4283">
        <v>2292.56</v>
      </c>
      <c r="F4283">
        <v>3109050000</v>
      </c>
      <c r="G4283">
        <v>7.2880145310118678</v>
      </c>
      <c r="H4283">
        <v>-0.32198546898780478</v>
      </c>
      <c r="I4283">
        <v>73.820258491131554</v>
      </c>
      <c r="J4283">
        <v>81.511254019292551</v>
      </c>
      <c r="K4283">
        <v>58.52</v>
      </c>
      <c r="L4283">
        <f t="shared" si="1127"/>
        <v>2288.891985468988</v>
      </c>
      <c r="N4283">
        <f t="shared" si="1122"/>
        <v>7.2880145310118678</v>
      </c>
      <c r="O4283">
        <f t="shared" si="1123"/>
        <v>-0.32198546898780478</v>
      </c>
      <c r="P4283">
        <f t="shared" si="1124"/>
        <v>0</v>
      </c>
      <c r="Q4283">
        <f t="shared" si="1125"/>
        <v>0</v>
      </c>
      <c r="R4283">
        <f t="shared" si="1126"/>
        <v>2292.4366666666665</v>
      </c>
      <c r="S4283">
        <f t="shared" si="1128"/>
        <v>2284.2460000000001</v>
      </c>
      <c r="T4283">
        <f t="shared" si="1129"/>
        <v>36.962666666666792</v>
      </c>
      <c r="U4283">
        <f t="shared" si="1130"/>
        <v>7.3925333333333585</v>
      </c>
      <c r="V4283">
        <f t="shared" si="1131"/>
        <v>73.864319553661119</v>
      </c>
      <c r="W4283">
        <f t="shared" si="1132"/>
        <v>4.4061062529564765E-2</v>
      </c>
      <c r="X4283">
        <f t="shared" si="1133"/>
        <v>2298.31</v>
      </c>
      <c r="Y4283">
        <f t="shared" si="1134"/>
        <v>2267.21</v>
      </c>
      <c r="Z4283">
        <f t="shared" si="1135"/>
        <v>81.511254019292551</v>
      </c>
      <c r="AA4283">
        <f t="shared" si="1138"/>
        <v>58.51541453338556</v>
      </c>
      <c r="AB4283">
        <f t="shared" si="1136"/>
        <v>0</v>
      </c>
      <c r="AC4283">
        <f t="shared" si="1137"/>
        <v>-4.5854666144435896E-3</v>
      </c>
    </row>
    <row r="4284" spans="1:29" x14ac:dyDescent="0.3">
      <c r="A4284" s="2">
        <v>42773</v>
      </c>
      <c r="B4284">
        <v>2295.87</v>
      </c>
      <c r="C4284">
        <v>2299.4</v>
      </c>
      <c r="D4284">
        <v>2290.16</v>
      </c>
      <c r="E4284">
        <v>2293.08</v>
      </c>
      <c r="F4284">
        <v>3448690000</v>
      </c>
      <c r="G4284">
        <v>9.1120096873414695</v>
      </c>
      <c r="H4284">
        <v>-0.1279903126587669</v>
      </c>
      <c r="I4284">
        <v>60.296238039060142</v>
      </c>
      <c r="J4284">
        <v>77.225225225224634</v>
      </c>
      <c r="K4284">
        <v>67.06</v>
      </c>
      <c r="L4284">
        <f t="shared" si="1127"/>
        <v>2290.2879903126586</v>
      </c>
      <c r="N4284">
        <f t="shared" si="1122"/>
        <v>9.1120096873414695</v>
      </c>
      <c r="O4284">
        <f t="shared" si="1123"/>
        <v>-0.12799031265876692</v>
      </c>
      <c r="P4284">
        <f t="shared" si="1124"/>
        <v>0</v>
      </c>
      <c r="Q4284">
        <f t="shared" si="1125"/>
        <v>0</v>
      </c>
      <c r="R4284">
        <f t="shared" si="1126"/>
        <v>2294.2133333333331</v>
      </c>
      <c r="S4284">
        <f t="shared" si="1128"/>
        <v>2288.0773333333332</v>
      </c>
      <c r="T4284">
        <f t="shared" si="1129"/>
        <v>33.909333333333507</v>
      </c>
      <c r="U4284">
        <f t="shared" si="1130"/>
        <v>6.7818666666667013</v>
      </c>
      <c r="V4284">
        <f t="shared" si="1131"/>
        <v>60.317709971688586</v>
      </c>
      <c r="W4284">
        <f t="shared" si="1132"/>
        <v>2.1471932628443824E-2</v>
      </c>
      <c r="X4284">
        <f t="shared" si="1133"/>
        <v>2299.4</v>
      </c>
      <c r="Y4284">
        <f t="shared" si="1134"/>
        <v>2271.65</v>
      </c>
      <c r="Z4284">
        <f t="shared" si="1135"/>
        <v>77.225225225224634</v>
      </c>
      <c r="AA4284">
        <f t="shared" si="1138"/>
        <v>67.0569663871931</v>
      </c>
      <c r="AB4284">
        <f t="shared" si="1136"/>
        <v>0</v>
      </c>
      <c r="AC4284">
        <f t="shared" si="1137"/>
        <v>-3.0336128069023971E-3</v>
      </c>
    </row>
    <row r="4285" spans="1:29" x14ac:dyDescent="0.3">
      <c r="A4285" s="2">
        <v>42774</v>
      </c>
      <c r="B4285">
        <v>2289.5500000000002</v>
      </c>
      <c r="C4285">
        <v>2295.91</v>
      </c>
      <c r="D4285">
        <v>2285.38</v>
      </c>
      <c r="E4285">
        <v>2294.67</v>
      </c>
      <c r="F4285">
        <v>3609740000</v>
      </c>
      <c r="G4285">
        <v>4.1613397915607493</v>
      </c>
      <c r="H4285">
        <v>-6.3686602084389961</v>
      </c>
      <c r="I4285">
        <v>22.846172306214729</v>
      </c>
      <c r="J4285">
        <v>82.954954954954886</v>
      </c>
      <c r="K4285">
        <v>76.34</v>
      </c>
      <c r="L4285">
        <f t="shared" si="1127"/>
        <v>2291.7486602084391</v>
      </c>
      <c r="N4285">
        <f t="shared" si="1122"/>
        <v>4.1613397915607493</v>
      </c>
      <c r="O4285">
        <f t="shared" si="1123"/>
        <v>-6.3686602084389961</v>
      </c>
      <c r="P4285">
        <f t="shared" si="1124"/>
        <v>0</v>
      </c>
      <c r="Q4285">
        <f t="shared" si="1125"/>
        <v>0</v>
      </c>
      <c r="R4285">
        <f t="shared" si="1126"/>
        <v>2291.9866666666667</v>
      </c>
      <c r="S4285">
        <f t="shared" si="1128"/>
        <v>2290.3993333333333</v>
      </c>
      <c r="T4285">
        <f t="shared" si="1129"/>
        <v>23.152000000000044</v>
      </c>
      <c r="U4285">
        <f t="shared" si="1130"/>
        <v>4.6304000000000087</v>
      </c>
      <c r="V4285">
        <f t="shared" si="1131"/>
        <v>22.853797128158654</v>
      </c>
      <c r="W4285">
        <f t="shared" si="1132"/>
        <v>7.6248219439243314E-3</v>
      </c>
      <c r="X4285">
        <f t="shared" si="1133"/>
        <v>2299.4</v>
      </c>
      <c r="Y4285">
        <f t="shared" si="1134"/>
        <v>2271.65</v>
      </c>
      <c r="Z4285">
        <f t="shared" si="1135"/>
        <v>82.954954954954886</v>
      </c>
      <c r="AA4285">
        <f t="shared" si="1138"/>
        <v>76.341859095176247</v>
      </c>
      <c r="AB4285">
        <f t="shared" si="1136"/>
        <v>0</v>
      </c>
      <c r="AC4285">
        <f t="shared" si="1137"/>
        <v>1.859095176243386E-3</v>
      </c>
    </row>
    <row r="4286" spans="1:29" x14ac:dyDescent="0.3">
      <c r="A4286" s="2">
        <v>42775</v>
      </c>
      <c r="B4286">
        <v>2296.6999999999998</v>
      </c>
      <c r="C4286">
        <v>2311.08</v>
      </c>
      <c r="D4286">
        <v>2296.61</v>
      </c>
      <c r="E4286">
        <v>2307.87</v>
      </c>
      <c r="F4286">
        <v>3677940000</v>
      </c>
      <c r="G4286">
        <v>13.95755986104041</v>
      </c>
      <c r="H4286">
        <v>-0.51244013895939133</v>
      </c>
      <c r="I4286">
        <v>166.75427837158441</v>
      </c>
      <c r="J4286">
        <v>87.509727626458911</v>
      </c>
      <c r="K4286">
        <v>85.27</v>
      </c>
      <c r="L4286">
        <f t="shared" si="1127"/>
        <v>2297.1224401389595</v>
      </c>
      <c r="N4286">
        <f t="shared" si="1122"/>
        <v>13.957559861040409</v>
      </c>
      <c r="O4286">
        <f t="shared" si="1123"/>
        <v>-0.51244013895939133</v>
      </c>
      <c r="P4286">
        <f t="shared" si="1124"/>
        <v>0</v>
      </c>
      <c r="Q4286">
        <f t="shared" si="1125"/>
        <v>0</v>
      </c>
      <c r="R4286">
        <f t="shared" si="1126"/>
        <v>2305.186666666667</v>
      </c>
      <c r="S4286">
        <f t="shared" si="1128"/>
        <v>2295.6719999999996</v>
      </c>
      <c r="T4286">
        <f t="shared" si="1129"/>
        <v>19.029333333332488</v>
      </c>
      <c r="U4286">
        <f t="shared" si="1130"/>
        <v>3.8058666666664975</v>
      </c>
      <c r="V4286">
        <f t="shared" si="1131"/>
        <v>166.66666666668658</v>
      </c>
      <c r="W4286">
        <f t="shared" si="1132"/>
        <v>-8.7611704897824438E-2</v>
      </c>
      <c r="X4286">
        <f t="shared" si="1133"/>
        <v>2311.08</v>
      </c>
      <c r="Y4286">
        <f t="shared" si="1134"/>
        <v>2285.38</v>
      </c>
      <c r="Z4286">
        <f t="shared" si="1135"/>
        <v>87.509727626458911</v>
      </c>
      <c r="AA4286">
        <f t="shared" si="1138"/>
        <v>85.267885098305243</v>
      </c>
      <c r="AB4286">
        <f t="shared" si="1136"/>
        <v>0</v>
      </c>
      <c r="AC4286">
        <f t="shared" si="1137"/>
        <v>-2.1149016947532573E-3</v>
      </c>
    </row>
    <row r="4287" spans="1:29" x14ac:dyDescent="0.3">
      <c r="A4287" s="2">
        <v>42776</v>
      </c>
      <c r="B4287">
        <v>2312.27</v>
      </c>
      <c r="C4287">
        <v>2319.23</v>
      </c>
      <c r="D4287">
        <v>2311.1</v>
      </c>
      <c r="E4287">
        <v>2316.1</v>
      </c>
      <c r="F4287">
        <v>3475020000</v>
      </c>
      <c r="G4287">
        <v>15.781706574026879</v>
      </c>
      <c r="H4287">
        <v>7.6517065740267753</v>
      </c>
      <c r="I4287">
        <v>124.2771499814307</v>
      </c>
      <c r="J4287">
        <v>90.753323485967158</v>
      </c>
      <c r="K4287">
        <v>83.99</v>
      </c>
      <c r="L4287">
        <f t="shared" si="1127"/>
        <v>2303.4482934259731</v>
      </c>
      <c r="N4287">
        <f t="shared" si="1122"/>
        <v>15.781706574026884</v>
      </c>
      <c r="O4287">
        <f t="shared" si="1123"/>
        <v>7.6517065740267753</v>
      </c>
      <c r="P4287">
        <f t="shared" si="1124"/>
        <v>0</v>
      </c>
      <c r="Q4287">
        <f t="shared" si="1125"/>
        <v>0</v>
      </c>
      <c r="R4287">
        <f t="shared" si="1126"/>
        <v>2315.4766666666669</v>
      </c>
      <c r="S4287">
        <f t="shared" si="1128"/>
        <v>2299.86</v>
      </c>
      <c r="T4287">
        <f t="shared" si="1129"/>
        <v>41.886666666667679</v>
      </c>
      <c r="U4287">
        <f t="shared" si="1130"/>
        <v>8.3773333333335351</v>
      </c>
      <c r="V4287">
        <f t="shared" si="1131"/>
        <v>124.27714998142936</v>
      </c>
      <c r="W4287">
        <f t="shared" si="1132"/>
        <v>-1.3358203432289883E-12</v>
      </c>
      <c r="X4287">
        <f t="shared" si="1133"/>
        <v>2319.23</v>
      </c>
      <c r="Y4287">
        <f t="shared" si="1134"/>
        <v>2285.38</v>
      </c>
      <c r="Z4287">
        <f t="shared" si="1135"/>
        <v>90.753323485967158</v>
      </c>
      <c r="AA4287">
        <f t="shared" si="1138"/>
        <v>83.990897062379617</v>
      </c>
      <c r="AB4287">
        <f t="shared" si="1136"/>
        <v>0</v>
      </c>
      <c r="AC4287">
        <f t="shared" si="1137"/>
        <v>8.9706237962161595E-4</v>
      </c>
    </row>
    <row r="4288" spans="1:29" x14ac:dyDescent="0.3">
      <c r="A4288" s="2">
        <v>42779</v>
      </c>
      <c r="B4288">
        <v>2321.7199999999998</v>
      </c>
      <c r="C4288">
        <v>2331.58</v>
      </c>
      <c r="D4288">
        <v>2321.42</v>
      </c>
      <c r="E4288">
        <v>2328.25</v>
      </c>
      <c r="F4288">
        <v>3349730000</v>
      </c>
      <c r="G4288">
        <v>19.864471049350868</v>
      </c>
      <c r="H4288">
        <v>9.7044710493510138</v>
      </c>
      <c r="I4288">
        <v>116.70212969885139</v>
      </c>
      <c r="J4288">
        <v>92.792207792207918</v>
      </c>
      <c r="K4288">
        <v>86.25</v>
      </c>
      <c r="L4288">
        <f t="shared" si="1127"/>
        <v>2311.7155289506491</v>
      </c>
      <c r="N4288">
        <f t="shared" si="1122"/>
        <v>19.864471049350868</v>
      </c>
      <c r="O4288">
        <f t="shared" si="1123"/>
        <v>9.7044710493510138</v>
      </c>
      <c r="P4288">
        <f t="shared" si="1124"/>
        <v>0</v>
      </c>
      <c r="Q4288">
        <f t="shared" si="1125"/>
        <v>0</v>
      </c>
      <c r="R4288">
        <f t="shared" si="1126"/>
        <v>2327.0833333333335</v>
      </c>
      <c r="S4288">
        <f t="shared" si="1128"/>
        <v>2306.7893333333336</v>
      </c>
      <c r="T4288">
        <f t="shared" si="1129"/>
        <v>57.962666666667246</v>
      </c>
      <c r="U4288">
        <f t="shared" si="1130"/>
        <v>11.592533333333449</v>
      </c>
      <c r="V4288">
        <f t="shared" si="1131"/>
        <v>116.70730585204078</v>
      </c>
      <c r="W4288">
        <f t="shared" si="1132"/>
        <v>5.1761531893816937E-3</v>
      </c>
      <c r="X4288">
        <f t="shared" si="1133"/>
        <v>2331.58</v>
      </c>
      <c r="Y4288">
        <f t="shared" si="1134"/>
        <v>2285.38</v>
      </c>
      <c r="Z4288">
        <f t="shared" si="1135"/>
        <v>92.792207792207918</v>
      </c>
      <c r="AA4288">
        <f t="shared" si="1138"/>
        <v>86.247087816962704</v>
      </c>
      <c r="AB4288">
        <f t="shared" si="1136"/>
        <v>0</v>
      </c>
      <c r="AC4288">
        <f t="shared" si="1137"/>
        <v>-2.9121830372957902E-3</v>
      </c>
    </row>
    <row r="4289" spans="1:29" x14ac:dyDescent="0.3">
      <c r="A4289" s="2">
        <v>42780</v>
      </c>
      <c r="B4289">
        <v>2326.12</v>
      </c>
      <c r="C4289">
        <v>2337.58</v>
      </c>
      <c r="D4289">
        <v>2322.17</v>
      </c>
      <c r="E4289">
        <v>2337.58</v>
      </c>
      <c r="F4289">
        <v>3520910000</v>
      </c>
      <c r="G4289">
        <v>17.242980699566939</v>
      </c>
      <c r="H4289">
        <v>1.8329806995670881</v>
      </c>
      <c r="I4289">
        <v>94.669681513030497</v>
      </c>
      <c r="J4289">
        <v>100</v>
      </c>
      <c r="K4289">
        <v>90.8</v>
      </c>
      <c r="L4289">
        <f t="shared" si="1127"/>
        <v>2320.337019300433</v>
      </c>
      <c r="N4289">
        <f t="shared" si="1122"/>
        <v>17.242980699566942</v>
      </c>
      <c r="O4289">
        <f t="shared" si="1123"/>
        <v>1.8329806995670879</v>
      </c>
      <c r="P4289">
        <f t="shared" si="1124"/>
        <v>0</v>
      </c>
      <c r="Q4289">
        <f t="shared" si="1125"/>
        <v>0</v>
      </c>
      <c r="R4289">
        <f t="shared" si="1126"/>
        <v>2332.4433333333332</v>
      </c>
      <c r="S4289">
        <f t="shared" si="1128"/>
        <v>2314.4353333333338</v>
      </c>
      <c r="T4289">
        <f t="shared" si="1129"/>
        <v>63.394666666666126</v>
      </c>
      <c r="U4289">
        <f t="shared" si="1130"/>
        <v>12.678933333333225</v>
      </c>
      <c r="V4289">
        <f t="shared" si="1131"/>
        <v>94.687250241868469</v>
      </c>
      <c r="W4289">
        <f t="shared" si="1132"/>
        <v>1.7568728837972003E-2</v>
      </c>
      <c r="X4289">
        <f t="shared" si="1133"/>
        <v>2337.58</v>
      </c>
      <c r="Y4289">
        <f t="shared" si="1134"/>
        <v>2285.38</v>
      </c>
      <c r="Z4289">
        <f t="shared" si="1135"/>
        <v>100</v>
      </c>
      <c r="AA4289">
        <f t="shared" si="1138"/>
        <v>90.802042771917769</v>
      </c>
      <c r="AB4289">
        <f t="shared" si="1136"/>
        <v>0</v>
      </c>
      <c r="AC4289">
        <f t="shared" si="1137"/>
        <v>2.0427719177718018E-3</v>
      </c>
    </row>
    <row r="4290" spans="1:29" x14ac:dyDescent="0.3">
      <c r="A4290" s="2">
        <v>42781</v>
      </c>
      <c r="B4290">
        <v>2335.58</v>
      </c>
      <c r="C4290">
        <v>2351.3000000000002</v>
      </c>
      <c r="D4290">
        <v>2334.81</v>
      </c>
      <c r="E4290">
        <v>2349.25</v>
      </c>
      <c r="F4290">
        <v>3775590000</v>
      </c>
      <c r="G4290">
        <v>21.325320466377889</v>
      </c>
      <c r="H4290">
        <v>4.8353204663776523</v>
      </c>
      <c r="I4290">
        <v>113.48079425241841</v>
      </c>
      <c r="J4290">
        <v>96.251599926860152</v>
      </c>
      <c r="K4290">
        <v>93.46</v>
      </c>
      <c r="L4290">
        <f t="shared" si="1127"/>
        <v>2329.9746795336223</v>
      </c>
      <c r="N4290">
        <f t="shared" si="1122"/>
        <v>21.325320466377889</v>
      </c>
      <c r="O4290">
        <f t="shared" si="1123"/>
        <v>4.8353204663776523</v>
      </c>
      <c r="P4290">
        <f t="shared" si="1124"/>
        <v>0</v>
      </c>
      <c r="Q4290">
        <f t="shared" si="1125"/>
        <v>0</v>
      </c>
      <c r="R4290">
        <f t="shared" si="1126"/>
        <v>2345.1200000000003</v>
      </c>
      <c r="S4290">
        <f t="shared" si="1128"/>
        <v>2325.0620000000004</v>
      </c>
      <c r="T4290">
        <f t="shared" si="1129"/>
        <v>58.921333333332768</v>
      </c>
      <c r="U4290">
        <f t="shared" si="1130"/>
        <v>11.784266666666554</v>
      </c>
      <c r="V4290">
        <f t="shared" si="1131"/>
        <v>113.47333167387129</v>
      </c>
      <c r="W4290">
        <f t="shared" si="1132"/>
        <v>-7.4625785471198469E-3</v>
      </c>
      <c r="X4290">
        <f t="shared" si="1133"/>
        <v>2351.3000000000002</v>
      </c>
      <c r="Y4290">
        <f t="shared" si="1134"/>
        <v>2296.61</v>
      </c>
      <c r="Z4290">
        <f t="shared" si="1135"/>
        <v>96.251599926860152</v>
      </c>
      <c r="AA4290">
        <f t="shared" si="1138"/>
        <v>93.461371766298825</v>
      </c>
      <c r="AB4290">
        <f t="shared" si="1136"/>
        <v>0</v>
      </c>
      <c r="AC4290">
        <f t="shared" si="1137"/>
        <v>1.3717662988312895E-3</v>
      </c>
    </row>
    <row r="4291" spans="1:29" x14ac:dyDescent="0.3">
      <c r="A4291" s="2">
        <v>42782</v>
      </c>
      <c r="B4291">
        <v>2349.64</v>
      </c>
      <c r="C4291">
        <v>2351.31</v>
      </c>
      <c r="D4291">
        <v>2338.87</v>
      </c>
      <c r="E4291">
        <v>2347.2199999999998</v>
      </c>
      <c r="F4291">
        <v>3672370000</v>
      </c>
      <c r="G4291">
        <v>15.58688031091833</v>
      </c>
      <c r="H4291">
        <v>3.1468803109182768</v>
      </c>
      <c r="I4291">
        <v>85.681308982280456</v>
      </c>
      <c r="J4291">
        <v>89.828400895299325</v>
      </c>
      <c r="K4291">
        <v>93.93</v>
      </c>
      <c r="L4291">
        <f t="shared" si="1127"/>
        <v>2335.7231196890816</v>
      </c>
      <c r="N4291">
        <f t="shared" ref="N4291:N4354" si="1139">C4291-L4291</f>
        <v>15.586880310918332</v>
      </c>
      <c r="O4291">
        <f t="shared" ref="O4291:O4354" si="1140">D4291-L4291</f>
        <v>3.1468803109182772</v>
      </c>
      <c r="P4291">
        <f t="shared" ref="P4291:P4354" si="1141">N4291-G4291</f>
        <v>0</v>
      </c>
      <c r="Q4291">
        <f t="shared" ref="Q4291:Q4354" si="1142">O4291-H4291</f>
        <v>0</v>
      </c>
      <c r="R4291">
        <f t="shared" ref="R4291:R4354" si="1143">AVERAGE(C4291:E4291)</f>
        <v>2345.7999999999997</v>
      </c>
      <c r="S4291">
        <f t="shared" si="1128"/>
        <v>2333.184666666667</v>
      </c>
      <c r="T4291">
        <f t="shared" si="1129"/>
        <v>49.101333333333514</v>
      </c>
      <c r="U4291">
        <f t="shared" si="1130"/>
        <v>9.8202666666667024</v>
      </c>
      <c r="V4291">
        <f t="shared" si="1131"/>
        <v>85.641485182565873</v>
      </c>
      <c r="W4291">
        <f t="shared" si="1132"/>
        <v>-3.9823799714582719E-2</v>
      </c>
      <c r="X4291">
        <f t="shared" si="1133"/>
        <v>2351.31</v>
      </c>
      <c r="Y4291">
        <f t="shared" si="1134"/>
        <v>2311.1</v>
      </c>
      <c r="Z4291">
        <f t="shared" si="1135"/>
        <v>89.828400895299325</v>
      </c>
      <c r="AA4291">
        <f t="shared" si="1138"/>
        <v>93.925106420066911</v>
      </c>
      <c r="AB4291">
        <f t="shared" si="1136"/>
        <v>0</v>
      </c>
      <c r="AC4291">
        <f t="shared" si="1137"/>
        <v>-4.8935799330962482E-3</v>
      </c>
    </row>
    <row r="4292" spans="1:29" x14ac:dyDescent="0.3">
      <c r="A4292" s="2">
        <v>42783</v>
      </c>
      <c r="B4292">
        <v>2343.0100000000002</v>
      </c>
      <c r="C4292">
        <v>2351.16</v>
      </c>
      <c r="D4292">
        <v>2339.58</v>
      </c>
      <c r="E4292">
        <v>2351.16</v>
      </c>
      <c r="F4292">
        <v>3513060000</v>
      </c>
      <c r="G4292">
        <v>10.291253540612161</v>
      </c>
      <c r="H4292">
        <v>-1.2887464593877671</v>
      </c>
      <c r="I4292">
        <v>65.996764029632175</v>
      </c>
      <c r="J4292">
        <v>99.498159919705287</v>
      </c>
      <c r="K4292">
        <v>95.67</v>
      </c>
      <c r="L4292">
        <f t="shared" ref="L4292:L4355" si="1144">$M$2*E4292+L4291*(1-$M$2)</f>
        <v>2340.8687464593877</v>
      </c>
      <c r="N4292">
        <f t="shared" si="1139"/>
        <v>10.291253540612161</v>
      </c>
      <c r="O4292">
        <f t="shared" si="1140"/>
        <v>-1.2887464593877667</v>
      </c>
      <c r="P4292">
        <f t="shared" si="1141"/>
        <v>0</v>
      </c>
      <c r="Q4292">
        <f t="shared" si="1142"/>
        <v>0</v>
      </c>
      <c r="R4292">
        <f t="shared" si="1143"/>
        <v>2347.2999999999997</v>
      </c>
      <c r="S4292">
        <f t="shared" si="1128"/>
        <v>2339.5493333333334</v>
      </c>
      <c r="T4292">
        <f t="shared" si="1129"/>
        <v>39.143999999999778</v>
      </c>
      <c r="U4292">
        <f t="shared" si="1130"/>
        <v>7.8287999999999558</v>
      </c>
      <c r="V4292">
        <f t="shared" si="1131"/>
        <v>66.001317074276116</v>
      </c>
      <c r="W4292">
        <f t="shared" si="1132"/>
        <v>4.5530446439414618E-3</v>
      </c>
      <c r="X4292">
        <f t="shared" si="1133"/>
        <v>2351.31</v>
      </c>
      <c r="Y4292">
        <f t="shared" si="1134"/>
        <v>2321.42</v>
      </c>
      <c r="Z4292">
        <f t="shared" si="1135"/>
        <v>99.498159919705287</v>
      </c>
      <c r="AA4292">
        <f t="shared" si="1138"/>
        <v>95.674073706814539</v>
      </c>
      <c r="AB4292">
        <f t="shared" si="1136"/>
        <v>0</v>
      </c>
      <c r="AC4292">
        <f t="shared" si="1137"/>
        <v>4.0737068145375588E-3</v>
      </c>
    </row>
    <row r="4293" spans="1:29" x14ac:dyDescent="0.3">
      <c r="A4293" s="2">
        <v>42787</v>
      </c>
      <c r="B4293">
        <v>2354.91</v>
      </c>
      <c r="C4293">
        <v>2366.71</v>
      </c>
      <c r="D4293">
        <v>2354.91</v>
      </c>
      <c r="E4293">
        <v>2365.38</v>
      </c>
      <c r="F4293">
        <v>3579780000</v>
      </c>
      <c r="G4293">
        <v>17.670835693741541</v>
      </c>
      <c r="H4293">
        <v>5.8708356937413546</v>
      </c>
      <c r="I4293">
        <v>159.55109353344909</v>
      </c>
      <c r="J4293">
        <v>97.013920071845689</v>
      </c>
      <c r="K4293">
        <v>96.52</v>
      </c>
      <c r="L4293">
        <f t="shared" si="1144"/>
        <v>2349.0391643062585</v>
      </c>
      <c r="N4293">
        <f t="shared" si="1139"/>
        <v>17.670835693741537</v>
      </c>
      <c r="O4293">
        <f t="shared" si="1140"/>
        <v>5.8708356937413555</v>
      </c>
      <c r="P4293">
        <f t="shared" si="1141"/>
        <v>0</v>
      </c>
      <c r="Q4293">
        <f t="shared" si="1142"/>
        <v>0</v>
      </c>
      <c r="R4293">
        <f t="shared" si="1143"/>
        <v>2362.3333333333335</v>
      </c>
      <c r="S4293">
        <f t="shared" si="1128"/>
        <v>2346.5993333333331</v>
      </c>
      <c r="T4293">
        <f t="shared" si="1129"/>
        <v>32.869333333333088</v>
      </c>
      <c r="U4293">
        <f t="shared" si="1130"/>
        <v>6.5738666666666177</v>
      </c>
      <c r="V4293">
        <f t="shared" si="1131"/>
        <v>159.56109037806766</v>
      </c>
      <c r="W4293">
        <f t="shared" si="1132"/>
        <v>9.9968446185698667E-3</v>
      </c>
      <c r="X4293">
        <f t="shared" si="1133"/>
        <v>2366.71</v>
      </c>
      <c r="Y4293">
        <f t="shared" si="1134"/>
        <v>2322.17</v>
      </c>
      <c r="Z4293">
        <f t="shared" si="1135"/>
        <v>97.013920071845689</v>
      </c>
      <c r="AA4293">
        <f t="shared" si="1138"/>
        <v>96.518416162742099</v>
      </c>
      <c r="AB4293">
        <f t="shared" si="1136"/>
        <v>0</v>
      </c>
      <c r="AC4293">
        <f t="shared" si="1137"/>
        <v>-1.5838372578969029E-3</v>
      </c>
    </row>
    <row r="4294" spans="1:29" x14ac:dyDescent="0.3">
      <c r="A4294" s="2">
        <v>42788</v>
      </c>
      <c r="B4294">
        <v>2361.11</v>
      </c>
      <c r="C4294">
        <v>2365.13</v>
      </c>
      <c r="D4294">
        <v>2358.34</v>
      </c>
      <c r="E4294">
        <v>2362.8200000000002</v>
      </c>
      <c r="F4294">
        <v>3468670000</v>
      </c>
      <c r="G4294">
        <v>11.49722379582772</v>
      </c>
      <c r="H4294">
        <v>4.7072237958277583</v>
      </c>
      <c r="I4294">
        <v>82.315149429240435</v>
      </c>
      <c r="J4294">
        <v>87.805642633229269</v>
      </c>
      <c r="K4294">
        <v>94.08</v>
      </c>
      <c r="L4294">
        <f t="shared" si="1144"/>
        <v>2353.6327762041724</v>
      </c>
      <c r="N4294">
        <f t="shared" si="1139"/>
        <v>11.497223795827722</v>
      </c>
      <c r="O4294">
        <f t="shared" si="1140"/>
        <v>4.7072237958277583</v>
      </c>
      <c r="P4294">
        <f t="shared" si="1141"/>
        <v>0</v>
      </c>
      <c r="Q4294">
        <f t="shared" si="1142"/>
        <v>0</v>
      </c>
      <c r="R4294">
        <f t="shared" si="1143"/>
        <v>2362.0966666666668</v>
      </c>
      <c r="S4294">
        <f t="shared" si="1128"/>
        <v>2352.5299999999997</v>
      </c>
      <c r="T4294">
        <f t="shared" si="1129"/>
        <v>38.740000000000236</v>
      </c>
      <c r="U4294">
        <f t="shared" si="1130"/>
        <v>7.7480000000000473</v>
      </c>
      <c r="V4294">
        <f t="shared" si="1131"/>
        <v>82.315149429246276</v>
      </c>
      <c r="W4294">
        <f t="shared" si="1132"/>
        <v>5.8406612879480235E-12</v>
      </c>
      <c r="X4294">
        <f t="shared" si="1133"/>
        <v>2366.71</v>
      </c>
      <c r="Y4294">
        <f t="shared" si="1134"/>
        <v>2334.81</v>
      </c>
      <c r="Z4294">
        <f t="shared" si="1135"/>
        <v>87.805642633229269</v>
      </c>
      <c r="AA4294">
        <f t="shared" si="1138"/>
        <v>94.079544689387944</v>
      </c>
      <c r="AB4294">
        <f t="shared" si="1136"/>
        <v>0</v>
      </c>
      <c r="AC4294">
        <f t="shared" si="1137"/>
        <v>-4.5531061205394963E-4</v>
      </c>
    </row>
    <row r="4295" spans="1:29" x14ac:dyDescent="0.3">
      <c r="A4295" s="2">
        <v>42789</v>
      </c>
      <c r="B4295">
        <v>2367.5</v>
      </c>
      <c r="C4295">
        <v>2368.2600000000002</v>
      </c>
      <c r="D4295">
        <v>2355.09</v>
      </c>
      <c r="E4295">
        <v>2363.81</v>
      </c>
      <c r="F4295">
        <v>4015260000</v>
      </c>
      <c r="G4295">
        <v>11.23481586388516</v>
      </c>
      <c r="H4295">
        <v>-1.9351841361149129</v>
      </c>
      <c r="I4295">
        <v>56.59099608397311</v>
      </c>
      <c r="J4295">
        <v>84.858795508675655</v>
      </c>
      <c r="K4295">
        <v>91.8</v>
      </c>
      <c r="L4295">
        <f t="shared" si="1144"/>
        <v>2357.0251841361151</v>
      </c>
      <c r="N4295">
        <f t="shared" si="1139"/>
        <v>11.23481586388516</v>
      </c>
      <c r="O4295">
        <f t="shared" si="1140"/>
        <v>-1.9351841361149127</v>
      </c>
      <c r="P4295">
        <f t="shared" si="1141"/>
        <v>0</v>
      </c>
      <c r="Q4295">
        <f t="shared" si="1142"/>
        <v>0</v>
      </c>
      <c r="R4295">
        <f t="shared" si="1143"/>
        <v>2362.3866666666668</v>
      </c>
      <c r="S4295">
        <f t="shared" ref="S4295:S4358" si="1145">AVERAGE(R4291:R4295)</f>
        <v>2355.9833333333331</v>
      </c>
      <c r="T4295">
        <f t="shared" ref="T4295:T4358" si="1146">ABS(S4295-R4295)+ABS(S4295-R4294)+ABS(S4295-R4293)+ABS(S4295-R4292)+ABS(S4295-R4291)</f>
        <v>37.733333333334485</v>
      </c>
      <c r="U4295">
        <f t="shared" ref="U4295:U4358" si="1147">T4295/5</f>
        <v>7.5466666666668969</v>
      </c>
      <c r="V4295">
        <f t="shared" ref="V4295:V4358" si="1148">(R4295-S4295)/(0.015*U4295)</f>
        <v>56.566548881037576</v>
      </c>
      <c r="W4295">
        <f t="shared" ref="W4295:W4358" si="1149">V4295-I4295</f>
        <v>-2.4447202935533596E-2</v>
      </c>
      <c r="X4295">
        <f t="shared" ref="X4295:X4358" si="1150">MAX(C4291:C4295)</f>
        <v>2368.2600000000002</v>
      </c>
      <c r="Y4295">
        <f t="shared" ref="Y4295:Y4358" si="1151">MIN(D4291:D4295)</f>
        <v>2338.87</v>
      </c>
      <c r="Z4295">
        <f t="shared" ref="Z4295:Z4358" si="1152">100*(E4295-Y4295)/(X4295-Y4295)</f>
        <v>84.858795508675655</v>
      </c>
      <c r="AA4295">
        <f t="shared" si="1138"/>
        <v>91.800983805751031</v>
      </c>
      <c r="AB4295">
        <f t="shared" ref="AB4295:AB4358" si="1153">Z4295-J4295</f>
        <v>0</v>
      </c>
      <c r="AC4295">
        <f t="shared" ref="AC4295:AC4358" si="1154">AA4295-K4295</f>
        <v>9.8380575103362844E-4</v>
      </c>
    </row>
    <row r="4296" spans="1:29" x14ac:dyDescent="0.3">
      <c r="A4296" s="2">
        <v>42790</v>
      </c>
      <c r="B4296">
        <v>2355.73</v>
      </c>
      <c r="C4296">
        <v>2367.34</v>
      </c>
      <c r="D4296">
        <v>2352.87</v>
      </c>
      <c r="E4296">
        <v>2367.34</v>
      </c>
      <c r="F4296">
        <v>3831570000</v>
      </c>
      <c r="G4296">
        <v>6.8765439092567249</v>
      </c>
      <c r="H4296">
        <v>-7.5934560907435298</v>
      </c>
      <c r="I4296">
        <v>44.179490734324233</v>
      </c>
      <c r="J4296">
        <v>96.792189679218751</v>
      </c>
      <c r="K4296">
        <v>93.19</v>
      </c>
      <c r="L4296">
        <f t="shared" si="1144"/>
        <v>2360.4634560907434</v>
      </c>
      <c r="N4296">
        <f t="shared" si="1139"/>
        <v>6.8765439092567249</v>
      </c>
      <c r="O4296">
        <f t="shared" si="1140"/>
        <v>-7.5934560907435298</v>
      </c>
      <c r="P4296">
        <f t="shared" si="1141"/>
        <v>0</v>
      </c>
      <c r="Q4296">
        <f t="shared" si="1142"/>
        <v>0</v>
      </c>
      <c r="R4296">
        <f t="shared" si="1143"/>
        <v>2362.5166666666669</v>
      </c>
      <c r="S4296">
        <f t="shared" si="1145"/>
        <v>2359.3266666666668</v>
      </c>
      <c r="T4296">
        <f t="shared" si="1146"/>
        <v>24.05333333333374</v>
      </c>
      <c r="U4296">
        <f t="shared" si="1147"/>
        <v>4.8106666666667479</v>
      </c>
      <c r="V4296">
        <f t="shared" si="1148"/>
        <v>44.207317073170749</v>
      </c>
      <c r="W4296">
        <f t="shared" si="1149"/>
        <v>2.7826338846516308E-2</v>
      </c>
      <c r="X4296">
        <f t="shared" si="1150"/>
        <v>2368.2600000000002</v>
      </c>
      <c r="Y4296">
        <f t="shared" si="1151"/>
        <v>2339.58</v>
      </c>
      <c r="Z4296">
        <f t="shared" si="1152"/>
        <v>96.792189679218751</v>
      </c>
      <c r="AA4296">
        <f t="shared" si="1138"/>
        <v>93.193741562534939</v>
      </c>
      <c r="AB4296">
        <f t="shared" si="1153"/>
        <v>0</v>
      </c>
      <c r="AC4296">
        <f t="shared" si="1154"/>
        <v>3.7415625349410675E-3</v>
      </c>
    </row>
    <row r="4297" spans="1:29" x14ac:dyDescent="0.3">
      <c r="A4297" s="2">
        <v>42793</v>
      </c>
      <c r="B4297">
        <v>2365.23</v>
      </c>
      <c r="C4297">
        <v>2371.54</v>
      </c>
      <c r="D4297">
        <v>2361.87</v>
      </c>
      <c r="E4297">
        <v>2369.75</v>
      </c>
      <c r="F4297">
        <v>3582610000</v>
      </c>
      <c r="G4297">
        <v>7.9810292728375316</v>
      </c>
      <c r="H4297">
        <v>-1.6889707271625409</v>
      </c>
      <c r="I4297">
        <v>166.7311411992483</v>
      </c>
      <c r="J4297">
        <v>90.412426352437294</v>
      </c>
      <c r="K4297">
        <v>91.38</v>
      </c>
      <c r="L4297">
        <f t="shared" si="1144"/>
        <v>2363.5589707271624</v>
      </c>
      <c r="N4297">
        <f t="shared" si="1139"/>
        <v>7.9810292728375316</v>
      </c>
      <c r="O4297">
        <f t="shared" si="1140"/>
        <v>-1.6889707271625412</v>
      </c>
      <c r="P4297">
        <f t="shared" si="1141"/>
        <v>0</v>
      </c>
      <c r="Q4297">
        <f t="shared" si="1142"/>
        <v>0</v>
      </c>
      <c r="R4297">
        <f t="shared" si="1143"/>
        <v>2367.7199999999998</v>
      </c>
      <c r="S4297">
        <f t="shared" si="1145"/>
        <v>2363.4106666666667</v>
      </c>
      <c r="T4297">
        <f t="shared" si="1146"/>
        <v>8.6186666666658311</v>
      </c>
      <c r="U4297">
        <f t="shared" si="1147"/>
        <v>1.7237333333331661</v>
      </c>
      <c r="V4297">
        <f t="shared" si="1148"/>
        <v>166.66666666667547</v>
      </c>
      <c r="W4297">
        <f t="shared" si="1149"/>
        <v>-6.4474532572830867E-2</v>
      </c>
      <c r="X4297">
        <f t="shared" si="1150"/>
        <v>2371.54</v>
      </c>
      <c r="Y4297">
        <f t="shared" si="1151"/>
        <v>2352.87</v>
      </c>
      <c r="Z4297">
        <f t="shared" si="1152"/>
        <v>90.412426352437294</v>
      </c>
      <c r="AA4297">
        <f t="shared" si="1138"/>
        <v>91.376594849081329</v>
      </c>
      <c r="AB4297">
        <f t="shared" si="1153"/>
        <v>0</v>
      </c>
      <c r="AC4297">
        <f t="shared" si="1154"/>
        <v>-3.4051509186667772E-3</v>
      </c>
    </row>
    <row r="4298" spans="1:29" x14ac:dyDescent="0.3">
      <c r="A4298" s="2">
        <v>42794</v>
      </c>
      <c r="B4298">
        <v>2366.08</v>
      </c>
      <c r="C4298">
        <v>2367.79</v>
      </c>
      <c r="D4298">
        <v>2358.96</v>
      </c>
      <c r="E4298">
        <v>2363.64</v>
      </c>
      <c r="F4298">
        <v>4210140000</v>
      </c>
      <c r="G4298">
        <v>4.2040195152248998</v>
      </c>
      <c r="H4298">
        <v>-4.6259804847750274</v>
      </c>
      <c r="I4298">
        <v>-7.2020654980149494</v>
      </c>
      <c r="J4298">
        <v>57.686127477235893</v>
      </c>
      <c r="K4298">
        <v>83.51</v>
      </c>
      <c r="L4298">
        <f t="shared" si="1144"/>
        <v>2363.5859804847751</v>
      </c>
      <c r="N4298">
        <f t="shared" si="1139"/>
        <v>4.2040195152248998</v>
      </c>
      <c r="O4298">
        <f t="shared" si="1140"/>
        <v>-4.6259804847750274</v>
      </c>
      <c r="P4298">
        <f t="shared" si="1141"/>
        <v>0</v>
      </c>
      <c r="Q4298">
        <f t="shared" si="1142"/>
        <v>0</v>
      </c>
      <c r="R4298">
        <f t="shared" si="1143"/>
        <v>2363.4633333333331</v>
      </c>
      <c r="S4298">
        <f t="shared" si="1145"/>
        <v>2363.6366666666663</v>
      </c>
      <c r="T4298">
        <f t="shared" si="1146"/>
        <v>8.1666666666651508</v>
      </c>
      <c r="U4298">
        <f t="shared" si="1147"/>
        <v>1.6333333333330302</v>
      </c>
      <c r="V4298">
        <f t="shared" si="1148"/>
        <v>-7.0748299319676677</v>
      </c>
      <c r="W4298">
        <f t="shared" si="1149"/>
        <v>0.1272355660472817</v>
      </c>
      <c r="X4298">
        <f t="shared" si="1150"/>
        <v>2371.54</v>
      </c>
      <c r="Y4298">
        <f t="shared" si="1151"/>
        <v>2352.87</v>
      </c>
      <c r="Z4298">
        <f t="shared" si="1152"/>
        <v>57.686127477235885</v>
      </c>
      <c r="AA4298">
        <f t="shared" si="1138"/>
        <v>83.511036330159371</v>
      </c>
      <c r="AB4298">
        <f t="shared" si="1153"/>
        <v>0</v>
      </c>
      <c r="AC4298">
        <f t="shared" si="1154"/>
        <v>1.0363301593656615E-3</v>
      </c>
    </row>
    <row r="4299" spans="1:29" x14ac:dyDescent="0.3">
      <c r="A4299" s="2">
        <v>42795</v>
      </c>
      <c r="B4299">
        <v>2380.13</v>
      </c>
      <c r="C4299">
        <v>2400.98</v>
      </c>
      <c r="D4299">
        <v>2380.13</v>
      </c>
      <c r="E4299">
        <v>2395.96</v>
      </c>
      <c r="F4299">
        <v>4345180000</v>
      </c>
      <c r="G4299">
        <v>26.602679676816479</v>
      </c>
      <c r="H4299">
        <v>5.7526796768165704</v>
      </c>
      <c r="I4299">
        <v>166.64216046659811</v>
      </c>
      <c r="J4299">
        <v>89.565578881729436</v>
      </c>
      <c r="K4299">
        <v>83.86</v>
      </c>
      <c r="L4299">
        <f t="shared" si="1144"/>
        <v>2374.3773203231835</v>
      </c>
      <c r="N4299">
        <f t="shared" si="1139"/>
        <v>26.602679676816479</v>
      </c>
      <c r="O4299">
        <f t="shared" si="1140"/>
        <v>5.7526796768165696</v>
      </c>
      <c r="P4299">
        <f t="shared" si="1141"/>
        <v>0</v>
      </c>
      <c r="Q4299">
        <f t="shared" si="1142"/>
        <v>0</v>
      </c>
      <c r="R4299">
        <f t="shared" si="1143"/>
        <v>2392.356666666667</v>
      </c>
      <c r="S4299">
        <f t="shared" si="1145"/>
        <v>2369.6886666666664</v>
      </c>
      <c r="T4299">
        <f t="shared" si="1146"/>
        <v>45.335999999999785</v>
      </c>
      <c r="U4299">
        <f t="shared" si="1147"/>
        <v>9.0671999999999571</v>
      </c>
      <c r="V4299">
        <f t="shared" si="1148"/>
        <v>166.66666666667169</v>
      </c>
      <c r="W4299">
        <f t="shared" si="1149"/>
        <v>2.4506200073574291E-2</v>
      </c>
      <c r="X4299">
        <f t="shared" si="1150"/>
        <v>2400.98</v>
      </c>
      <c r="Y4299">
        <f t="shared" si="1151"/>
        <v>2352.87</v>
      </c>
      <c r="Z4299">
        <f t="shared" si="1152"/>
        <v>89.565578881729436</v>
      </c>
      <c r="AA4299">
        <f t="shared" ref="AA4299:AA4362" si="1155">AVERAGE(Z4295:Z4299)</f>
        <v>83.863023579859401</v>
      </c>
      <c r="AB4299">
        <f t="shared" si="1153"/>
        <v>0</v>
      </c>
      <c r="AC4299">
        <f t="shared" si="1154"/>
        <v>3.023579859402048E-3</v>
      </c>
    </row>
    <row r="4300" spans="1:29" x14ac:dyDescent="0.3">
      <c r="A4300" s="2">
        <v>42796</v>
      </c>
      <c r="B4300">
        <v>2394.75</v>
      </c>
      <c r="C4300">
        <v>2394.75</v>
      </c>
      <c r="D4300">
        <v>2380.17</v>
      </c>
      <c r="E4300">
        <v>2381.92</v>
      </c>
      <c r="F4300">
        <v>3821320000</v>
      </c>
      <c r="G4300">
        <v>17.85845311787762</v>
      </c>
      <c r="H4300">
        <v>3.2784531178776888</v>
      </c>
      <c r="I4300">
        <v>64.182783466060343</v>
      </c>
      <c r="J4300">
        <v>60.382456869673881</v>
      </c>
      <c r="K4300">
        <v>78.97</v>
      </c>
      <c r="L4300">
        <f t="shared" si="1144"/>
        <v>2376.8915468821224</v>
      </c>
      <c r="N4300">
        <f t="shared" si="1139"/>
        <v>17.858453117877616</v>
      </c>
      <c r="O4300">
        <f t="shared" si="1140"/>
        <v>3.2784531178776888</v>
      </c>
      <c r="P4300">
        <f t="shared" si="1141"/>
        <v>0</v>
      </c>
      <c r="Q4300">
        <f t="shared" si="1142"/>
        <v>0</v>
      </c>
      <c r="R4300">
        <f t="shared" si="1143"/>
        <v>2385.6133333333332</v>
      </c>
      <c r="S4300">
        <f t="shared" si="1145"/>
        <v>2374.3339999999998</v>
      </c>
      <c r="T4300">
        <f t="shared" si="1146"/>
        <v>58.604000000000269</v>
      </c>
      <c r="U4300">
        <f t="shared" si="1147"/>
        <v>11.720800000000054</v>
      </c>
      <c r="V4300">
        <f t="shared" si="1148"/>
        <v>64.155651112172919</v>
      </c>
      <c r="W4300">
        <f t="shared" si="1149"/>
        <v>-2.7132353887424188E-2</v>
      </c>
      <c r="X4300">
        <f t="shared" si="1150"/>
        <v>2400.98</v>
      </c>
      <c r="Y4300">
        <f t="shared" si="1151"/>
        <v>2352.87</v>
      </c>
      <c r="Z4300">
        <f t="shared" si="1152"/>
        <v>60.382456869673881</v>
      </c>
      <c r="AA4300">
        <f t="shared" si="1155"/>
        <v>78.967755852059057</v>
      </c>
      <c r="AB4300">
        <f t="shared" si="1153"/>
        <v>0</v>
      </c>
      <c r="AC4300">
        <f t="shared" si="1154"/>
        <v>-2.2441479409422982E-3</v>
      </c>
    </row>
    <row r="4301" spans="1:29" x14ac:dyDescent="0.3">
      <c r="A4301" s="2">
        <v>42797</v>
      </c>
      <c r="B4301">
        <v>2380.92</v>
      </c>
      <c r="C4301">
        <v>2383.89</v>
      </c>
      <c r="D4301">
        <v>2375.39</v>
      </c>
      <c r="E4301">
        <v>2383.12</v>
      </c>
      <c r="F4301">
        <v>3555260000</v>
      </c>
      <c r="G4301">
        <v>4.9223020785848348</v>
      </c>
      <c r="H4301">
        <v>-3.5776979214151652</v>
      </c>
      <c r="I4301">
        <v>18.88567780092723</v>
      </c>
      <c r="J4301">
        <v>57.496430271299062</v>
      </c>
      <c r="K4301">
        <v>71.11</v>
      </c>
      <c r="L4301">
        <f t="shared" si="1144"/>
        <v>2378.967697921415</v>
      </c>
      <c r="N4301">
        <f t="shared" si="1139"/>
        <v>4.9223020785848348</v>
      </c>
      <c r="O4301">
        <f t="shared" si="1140"/>
        <v>-3.5776979214151652</v>
      </c>
      <c r="P4301">
        <f t="shared" si="1141"/>
        <v>0</v>
      </c>
      <c r="Q4301">
        <f t="shared" si="1142"/>
        <v>0</v>
      </c>
      <c r="R4301">
        <f t="shared" si="1143"/>
        <v>2380.7999999999997</v>
      </c>
      <c r="S4301">
        <f t="shared" si="1145"/>
        <v>2377.9906666666661</v>
      </c>
      <c r="T4301">
        <f t="shared" si="1146"/>
        <v>49.596000000000913</v>
      </c>
      <c r="U4301">
        <f t="shared" si="1147"/>
        <v>9.919200000000183</v>
      </c>
      <c r="V4301">
        <f t="shared" si="1148"/>
        <v>18.88145101307596</v>
      </c>
      <c r="W4301">
        <f t="shared" si="1149"/>
        <v>-4.22678785126962E-3</v>
      </c>
      <c r="X4301">
        <f t="shared" si="1150"/>
        <v>2400.98</v>
      </c>
      <c r="Y4301">
        <f t="shared" si="1151"/>
        <v>2358.96</v>
      </c>
      <c r="Z4301">
        <f t="shared" si="1152"/>
        <v>57.496430271299062</v>
      </c>
      <c r="AA4301">
        <f t="shared" si="1155"/>
        <v>71.108603970475116</v>
      </c>
      <c r="AB4301">
        <f t="shared" si="1153"/>
        <v>0</v>
      </c>
      <c r="AC4301">
        <f t="shared" si="1154"/>
        <v>-1.3960295248836019E-3</v>
      </c>
    </row>
    <row r="4302" spans="1:29" x14ac:dyDescent="0.3">
      <c r="A4302" s="2">
        <v>42800</v>
      </c>
      <c r="B4302">
        <v>2375.23</v>
      </c>
      <c r="C4302">
        <v>2378.8000000000002</v>
      </c>
      <c r="D4302">
        <v>2367.98</v>
      </c>
      <c r="E4302">
        <v>2375.31</v>
      </c>
      <c r="F4302">
        <v>3232700000</v>
      </c>
      <c r="G4302">
        <v>1.0515347190566899</v>
      </c>
      <c r="H4302">
        <v>-9.7684652809434738</v>
      </c>
      <c r="I4302">
        <v>-41.402284263958727</v>
      </c>
      <c r="J4302">
        <v>38.910042836744211</v>
      </c>
      <c r="K4302">
        <v>60.81</v>
      </c>
      <c r="L4302">
        <f t="shared" si="1144"/>
        <v>2377.7484652809435</v>
      </c>
      <c r="N4302">
        <f t="shared" si="1139"/>
        <v>1.0515347190566899</v>
      </c>
      <c r="O4302">
        <f t="shared" si="1140"/>
        <v>-9.7684652809434738</v>
      </c>
      <c r="P4302">
        <f t="shared" si="1141"/>
        <v>0</v>
      </c>
      <c r="Q4302">
        <f t="shared" si="1142"/>
        <v>0</v>
      </c>
      <c r="R4302">
        <f t="shared" si="1143"/>
        <v>2374.0300000000002</v>
      </c>
      <c r="S4302">
        <f t="shared" si="1145"/>
        <v>2379.2526666666663</v>
      </c>
      <c r="T4302">
        <f t="shared" si="1146"/>
        <v>42.024000000000342</v>
      </c>
      <c r="U4302">
        <f t="shared" si="1147"/>
        <v>8.4048000000000691</v>
      </c>
      <c r="V4302">
        <f t="shared" si="1148"/>
        <v>-41.426063413494326</v>
      </c>
      <c r="W4302">
        <f t="shared" si="1149"/>
        <v>-2.3779149535599231E-2</v>
      </c>
      <c r="X4302">
        <f t="shared" si="1150"/>
        <v>2400.98</v>
      </c>
      <c r="Y4302">
        <f t="shared" si="1151"/>
        <v>2358.96</v>
      </c>
      <c r="Z4302">
        <f t="shared" si="1152"/>
        <v>38.910042836744211</v>
      </c>
      <c r="AA4302">
        <f t="shared" si="1155"/>
        <v>60.808127267336502</v>
      </c>
      <c r="AB4302">
        <f t="shared" si="1153"/>
        <v>0</v>
      </c>
      <c r="AC4302">
        <f t="shared" si="1154"/>
        <v>-1.8727326635001873E-3</v>
      </c>
    </row>
    <row r="4303" spans="1:29" x14ac:dyDescent="0.3">
      <c r="A4303" s="2">
        <v>42801</v>
      </c>
      <c r="B4303">
        <v>2370.7399999999998</v>
      </c>
      <c r="C4303">
        <v>2375.12</v>
      </c>
      <c r="D4303">
        <v>2365.5100000000002</v>
      </c>
      <c r="E4303">
        <v>2368.39</v>
      </c>
      <c r="F4303">
        <v>3518390000</v>
      </c>
      <c r="G4303">
        <v>0.49102314603760527</v>
      </c>
      <c r="H4303">
        <v>-9.1189768539620673</v>
      </c>
      <c r="I4303">
        <v>-104.2771297278193</v>
      </c>
      <c r="J4303">
        <v>8.1195376374391621</v>
      </c>
      <c r="K4303">
        <v>50.89</v>
      </c>
      <c r="L4303">
        <f t="shared" si="1144"/>
        <v>2374.6289768539623</v>
      </c>
      <c r="N4303">
        <f t="shared" si="1139"/>
        <v>0.49102314603760533</v>
      </c>
      <c r="O4303">
        <f t="shared" si="1140"/>
        <v>-9.1189768539620673</v>
      </c>
      <c r="P4303">
        <f t="shared" si="1141"/>
        <v>0</v>
      </c>
      <c r="Q4303">
        <f t="shared" si="1142"/>
        <v>0</v>
      </c>
      <c r="R4303">
        <f t="shared" si="1143"/>
        <v>2369.6733333333336</v>
      </c>
      <c r="S4303">
        <f t="shared" si="1145"/>
        <v>2380.4946666666669</v>
      </c>
      <c r="T4303">
        <f t="shared" si="1146"/>
        <v>34.571999999999207</v>
      </c>
      <c r="U4303">
        <f t="shared" si="1147"/>
        <v>6.9143999999998416</v>
      </c>
      <c r="V4303">
        <f t="shared" si="1148"/>
        <v>-104.33620013627177</v>
      </c>
      <c r="W4303">
        <f t="shared" si="1149"/>
        <v>-5.9070408452470247E-2</v>
      </c>
      <c r="X4303">
        <f t="shared" si="1150"/>
        <v>2400.98</v>
      </c>
      <c r="Y4303">
        <f t="shared" si="1151"/>
        <v>2365.5100000000002</v>
      </c>
      <c r="Z4303">
        <f t="shared" si="1152"/>
        <v>8.1195376374391621</v>
      </c>
      <c r="AA4303">
        <f t="shared" si="1155"/>
        <v>50.894809299377144</v>
      </c>
      <c r="AB4303">
        <f t="shared" si="1153"/>
        <v>0</v>
      </c>
      <c r="AC4303">
        <f t="shared" si="1154"/>
        <v>4.8092993771433612E-3</v>
      </c>
    </row>
    <row r="4304" spans="1:29" x14ac:dyDescent="0.3">
      <c r="A4304" s="2">
        <v>42802</v>
      </c>
      <c r="B4304">
        <v>2369.81</v>
      </c>
      <c r="C4304">
        <v>2373.09</v>
      </c>
      <c r="D4304">
        <v>2361.0100000000002</v>
      </c>
      <c r="E4304">
        <v>2362.98</v>
      </c>
      <c r="F4304">
        <v>3812100000</v>
      </c>
      <c r="G4304">
        <v>2.344015430691798</v>
      </c>
      <c r="H4304">
        <v>-9.7359845693081297</v>
      </c>
      <c r="I4304">
        <v>-98.069684726684045</v>
      </c>
      <c r="J4304">
        <v>5.8387670420859887</v>
      </c>
      <c r="K4304">
        <v>34.15</v>
      </c>
      <c r="L4304">
        <f t="shared" si="1144"/>
        <v>2370.7459845693083</v>
      </c>
      <c r="N4304">
        <f t="shared" si="1139"/>
        <v>2.3440154306917975</v>
      </c>
      <c r="O4304">
        <f t="shared" si="1140"/>
        <v>-9.7359845693081297</v>
      </c>
      <c r="P4304">
        <f t="shared" si="1141"/>
        <v>0</v>
      </c>
      <c r="Q4304">
        <f t="shared" si="1142"/>
        <v>0</v>
      </c>
      <c r="R4304">
        <f t="shared" si="1143"/>
        <v>2365.6933333333332</v>
      </c>
      <c r="S4304">
        <f t="shared" si="1145"/>
        <v>2375.1619999999998</v>
      </c>
      <c r="T4304">
        <f t="shared" si="1146"/>
        <v>32.178666666665777</v>
      </c>
      <c r="U4304">
        <f t="shared" si="1147"/>
        <v>6.4357333333331557</v>
      </c>
      <c r="V4304">
        <f t="shared" si="1148"/>
        <v>-98.084307063343331</v>
      </c>
      <c r="W4304">
        <f t="shared" si="1149"/>
        <v>-1.4622336659286361E-2</v>
      </c>
      <c r="X4304">
        <f t="shared" si="1150"/>
        <v>2394.75</v>
      </c>
      <c r="Y4304">
        <f t="shared" si="1151"/>
        <v>2361.0100000000002</v>
      </c>
      <c r="Z4304">
        <f t="shared" si="1152"/>
        <v>5.8387670420859887</v>
      </c>
      <c r="AA4304">
        <f t="shared" si="1155"/>
        <v>34.149446931448452</v>
      </c>
      <c r="AB4304">
        <f t="shared" si="1153"/>
        <v>0</v>
      </c>
      <c r="AC4304">
        <f t="shared" si="1154"/>
        <v>-5.530685515466871E-4</v>
      </c>
    </row>
    <row r="4305" spans="1:29" x14ac:dyDescent="0.3">
      <c r="A4305" s="2">
        <v>42803</v>
      </c>
      <c r="B4305">
        <v>2363.4899999999998</v>
      </c>
      <c r="C4305">
        <v>2369.08</v>
      </c>
      <c r="D4305">
        <v>2354.54</v>
      </c>
      <c r="E4305">
        <v>2364.87</v>
      </c>
      <c r="F4305">
        <v>3716340000</v>
      </c>
      <c r="G4305">
        <v>0.29267695379439829</v>
      </c>
      <c r="H4305">
        <v>-14.247323046205571</v>
      </c>
      <c r="I4305">
        <v>-95.191484155145844</v>
      </c>
      <c r="J4305">
        <v>35.195911413969199</v>
      </c>
      <c r="K4305">
        <v>29.11</v>
      </c>
      <c r="L4305">
        <f t="shared" si="1144"/>
        <v>2368.7873230462055</v>
      </c>
      <c r="N4305">
        <f t="shared" si="1139"/>
        <v>0.29267695379439829</v>
      </c>
      <c r="O4305">
        <f t="shared" si="1140"/>
        <v>-14.247323046205565</v>
      </c>
      <c r="P4305">
        <f t="shared" si="1141"/>
        <v>0</v>
      </c>
      <c r="Q4305">
        <f t="shared" si="1142"/>
        <v>0</v>
      </c>
      <c r="R4305">
        <f t="shared" si="1143"/>
        <v>2362.83</v>
      </c>
      <c r="S4305">
        <f t="shared" si="1145"/>
        <v>2370.6053333333334</v>
      </c>
      <c r="T4305">
        <f t="shared" si="1146"/>
        <v>27.238666666666631</v>
      </c>
      <c r="U4305">
        <f t="shared" si="1147"/>
        <v>5.4477333333333267</v>
      </c>
      <c r="V4305">
        <f t="shared" si="1148"/>
        <v>-95.150684484476741</v>
      </c>
      <c r="W4305">
        <f t="shared" si="1149"/>
        <v>4.0799670669102284E-2</v>
      </c>
      <c r="X4305">
        <f t="shared" si="1150"/>
        <v>2383.89</v>
      </c>
      <c r="Y4305">
        <f t="shared" si="1151"/>
        <v>2354.54</v>
      </c>
      <c r="Z4305">
        <f t="shared" si="1152"/>
        <v>35.195911413969199</v>
      </c>
      <c r="AA4305">
        <f t="shared" si="1155"/>
        <v>29.112137840307525</v>
      </c>
      <c r="AB4305">
        <f t="shared" si="1153"/>
        <v>0</v>
      </c>
      <c r="AC4305">
        <f t="shared" si="1154"/>
        <v>2.1378403075260621E-3</v>
      </c>
    </row>
    <row r="4306" spans="1:29" x14ac:dyDescent="0.3">
      <c r="A4306" s="2">
        <v>42804</v>
      </c>
      <c r="B4306">
        <v>2372.52</v>
      </c>
      <c r="C4306">
        <v>2376.86</v>
      </c>
      <c r="D4306">
        <v>2363.04</v>
      </c>
      <c r="E4306">
        <v>2372.6</v>
      </c>
      <c r="F4306">
        <v>3432950000</v>
      </c>
      <c r="G4306">
        <v>6.8017846358629868</v>
      </c>
      <c r="H4306">
        <v>-7.0182153641371769</v>
      </c>
      <c r="I4306">
        <v>42.58443465491893</v>
      </c>
      <c r="J4306">
        <v>74.44352844187874</v>
      </c>
      <c r="K4306">
        <v>32.5</v>
      </c>
      <c r="L4306">
        <f t="shared" si="1144"/>
        <v>2370.0582153641371</v>
      </c>
      <c r="N4306">
        <f t="shared" si="1139"/>
        <v>6.8017846358629868</v>
      </c>
      <c r="O4306">
        <f t="shared" si="1140"/>
        <v>-7.0182153641371769</v>
      </c>
      <c r="P4306">
        <f t="shared" si="1141"/>
        <v>0</v>
      </c>
      <c r="Q4306">
        <f t="shared" si="1142"/>
        <v>0</v>
      </c>
      <c r="R4306">
        <f t="shared" si="1143"/>
        <v>2370.8333333333335</v>
      </c>
      <c r="S4306">
        <f t="shared" si="1145"/>
        <v>2368.6120000000001</v>
      </c>
      <c r="T4306">
        <f t="shared" si="1146"/>
        <v>17.401333333334151</v>
      </c>
      <c r="U4306">
        <f t="shared" si="1147"/>
        <v>3.48026666666683</v>
      </c>
      <c r="V4306">
        <f t="shared" si="1148"/>
        <v>42.551017801955801</v>
      </c>
      <c r="W4306">
        <f t="shared" si="1149"/>
        <v>-3.3416852963128463E-2</v>
      </c>
      <c r="X4306">
        <f t="shared" si="1150"/>
        <v>2378.8000000000002</v>
      </c>
      <c r="Y4306">
        <f t="shared" si="1151"/>
        <v>2354.54</v>
      </c>
      <c r="Z4306">
        <f t="shared" si="1152"/>
        <v>74.44352844187874</v>
      </c>
      <c r="AA4306">
        <f t="shared" si="1155"/>
        <v>32.501557474423464</v>
      </c>
      <c r="AB4306">
        <f t="shared" si="1153"/>
        <v>0</v>
      </c>
      <c r="AC4306">
        <f t="shared" si="1154"/>
        <v>1.5574744234641003E-3</v>
      </c>
    </row>
    <row r="4307" spans="1:29" x14ac:dyDescent="0.3">
      <c r="A4307" s="2">
        <v>42807</v>
      </c>
      <c r="B4307">
        <v>2371.56</v>
      </c>
      <c r="C4307">
        <v>2374.42</v>
      </c>
      <c r="D4307">
        <v>2368.52</v>
      </c>
      <c r="E4307">
        <v>2373.4699999999998</v>
      </c>
      <c r="F4307">
        <v>3133900000</v>
      </c>
      <c r="G4307">
        <v>3.2245230905755311</v>
      </c>
      <c r="H4307">
        <v>-2.6754769094245598</v>
      </c>
      <c r="I4307">
        <v>81.952311027200992</v>
      </c>
      <c r="J4307">
        <v>84.811827956987898</v>
      </c>
      <c r="K4307">
        <v>41.68</v>
      </c>
      <c r="L4307">
        <f t="shared" si="1144"/>
        <v>2371.1954769094245</v>
      </c>
      <c r="N4307">
        <f t="shared" si="1139"/>
        <v>3.2245230905755307</v>
      </c>
      <c r="O4307">
        <f t="shared" si="1140"/>
        <v>-2.6754769094245603</v>
      </c>
      <c r="P4307">
        <f t="shared" si="1141"/>
        <v>0</v>
      </c>
      <c r="Q4307">
        <f t="shared" si="1142"/>
        <v>0</v>
      </c>
      <c r="R4307">
        <f t="shared" si="1143"/>
        <v>2372.1366666666668</v>
      </c>
      <c r="S4307">
        <f t="shared" si="1145"/>
        <v>2368.2333333333336</v>
      </c>
      <c r="T4307">
        <f t="shared" si="1146"/>
        <v>15.886666666667224</v>
      </c>
      <c r="U4307">
        <f t="shared" si="1147"/>
        <v>3.1773333333334448</v>
      </c>
      <c r="V4307">
        <f t="shared" si="1148"/>
        <v>81.899566372913483</v>
      </c>
      <c r="W4307">
        <f t="shared" si="1149"/>
        <v>-5.2744654287508297E-2</v>
      </c>
      <c r="X4307">
        <f t="shared" si="1150"/>
        <v>2376.86</v>
      </c>
      <c r="Y4307">
        <f t="shared" si="1151"/>
        <v>2354.54</v>
      </c>
      <c r="Z4307">
        <f t="shared" si="1152"/>
        <v>84.811827956987898</v>
      </c>
      <c r="AA4307">
        <f t="shared" si="1155"/>
        <v>41.681914498472203</v>
      </c>
      <c r="AB4307">
        <f t="shared" si="1153"/>
        <v>0</v>
      </c>
      <c r="AC4307">
        <f t="shared" si="1154"/>
        <v>1.9144984722032632E-3</v>
      </c>
    </row>
    <row r="4308" spans="1:29" x14ac:dyDescent="0.3">
      <c r="A4308" s="2">
        <v>42808</v>
      </c>
      <c r="B4308">
        <v>2368.5500000000002</v>
      </c>
      <c r="C4308">
        <v>2368.5500000000002</v>
      </c>
      <c r="D4308">
        <v>2358.1799999999998</v>
      </c>
      <c r="E4308">
        <v>2365.4499999999998</v>
      </c>
      <c r="F4308">
        <v>3172630000</v>
      </c>
      <c r="G4308">
        <v>-0.73031793961627045</v>
      </c>
      <c r="H4308">
        <v>-11.10031793961662</v>
      </c>
      <c r="I4308">
        <v>-58.106305963041777</v>
      </c>
      <c r="J4308">
        <v>48.879928315411178</v>
      </c>
      <c r="K4308">
        <v>49.83</v>
      </c>
      <c r="L4308">
        <f t="shared" si="1144"/>
        <v>2369.2803179396165</v>
      </c>
      <c r="N4308">
        <f t="shared" si="1139"/>
        <v>-0.73031793961627045</v>
      </c>
      <c r="O4308">
        <f t="shared" si="1140"/>
        <v>-11.100317939616616</v>
      </c>
      <c r="P4308">
        <f t="shared" si="1141"/>
        <v>0</v>
      </c>
      <c r="Q4308">
        <f t="shared" si="1142"/>
        <v>0</v>
      </c>
      <c r="R4308">
        <f t="shared" si="1143"/>
        <v>2364.06</v>
      </c>
      <c r="S4308">
        <f t="shared" si="1145"/>
        <v>2367.1106666666665</v>
      </c>
      <c r="T4308">
        <f t="shared" si="1146"/>
        <v>17.4973333333337</v>
      </c>
      <c r="U4308">
        <f t="shared" si="1147"/>
        <v>3.49946666666674</v>
      </c>
      <c r="V4308">
        <f t="shared" si="1148"/>
        <v>-58.116792400107933</v>
      </c>
      <c r="W4308">
        <f t="shared" si="1149"/>
        <v>-1.0486437066155929E-2</v>
      </c>
      <c r="X4308">
        <f t="shared" si="1150"/>
        <v>2376.86</v>
      </c>
      <c r="Y4308">
        <f t="shared" si="1151"/>
        <v>2354.54</v>
      </c>
      <c r="Z4308">
        <f t="shared" si="1152"/>
        <v>48.879928315411178</v>
      </c>
      <c r="AA4308">
        <f t="shared" si="1155"/>
        <v>49.833992634066604</v>
      </c>
      <c r="AB4308">
        <f t="shared" si="1153"/>
        <v>0</v>
      </c>
      <c r="AC4308">
        <f t="shared" si="1154"/>
        <v>3.9926340666056603E-3</v>
      </c>
    </row>
    <row r="4309" spans="1:29" x14ac:dyDescent="0.3">
      <c r="A4309" s="2">
        <v>42809</v>
      </c>
      <c r="B4309">
        <v>2370.34</v>
      </c>
      <c r="C4309">
        <v>2390.0100000000002</v>
      </c>
      <c r="D4309">
        <v>2368.94</v>
      </c>
      <c r="E4309">
        <v>2385.2600000000002</v>
      </c>
      <c r="F4309">
        <v>3906840000</v>
      </c>
      <c r="G4309">
        <v>15.403121373588871</v>
      </c>
      <c r="H4309">
        <v>-5.6668786264112896</v>
      </c>
      <c r="I4309">
        <v>136.51570787433741</v>
      </c>
      <c r="J4309">
        <v>86.608401466027729</v>
      </c>
      <c r="K4309">
        <v>65.989999999999995</v>
      </c>
      <c r="L4309">
        <f t="shared" si="1144"/>
        <v>2374.6068786264113</v>
      </c>
      <c r="N4309">
        <f t="shared" si="1139"/>
        <v>15.403121373588874</v>
      </c>
      <c r="O4309">
        <f t="shared" si="1140"/>
        <v>-5.6668786264112896</v>
      </c>
      <c r="P4309">
        <f t="shared" si="1141"/>
        <v>0</v>
      </c>
      <c r="Q4309">
        <f t="shared" si="1142"/>
        <v>0</v>
      </c>
      <c r="R4309">
        <f t="shared" si="1143"/>
        <v>2381.4033333333336</v>
      </c>
      <c r="S4309">
        <f t="shared" si="1145"/>
        <v>2370.2526666666668</v>
      </c>
      <c r="T4309">
        <f t="shared" si="1146"/>
        <v>27.230666666667275</v>
      </c>
      <c r="U4309">
        <f t="shared" si="1147"/>
        <v>5.4461333333334547</v>
      </c>
      <c r="V4309">
        <f t="shared" si="1148"/>
        <v>136.49643375932337</v>
      </c>
      <c r="W4309">
        <f t="shared" si="1149"/>
        <v>-1.9274115014042081E-2</v>
      </c>
      <c r="X4309">
        <f t="shared" si="1150"/>
        <v>2390.0100000000002</v>
      </c>
      <c r="Y4309">
        <f t="shared" si="1151"/>
        <v>2354.54</v>
      </c>
      <c r="Z4309">
        <f t="shared" si="1152"/>
        <v>86.608401466027729</v>
      </c>
      <c r="AA4309">
        <f t="shared" si="1155"/>
        <v>65.987919518854952</v>
      </c>
      <c r="AB4309">
        <f t="shared" si="1153"/>
        <v>0</v>
      </c>
      <c r="AC4309">
        <f t="shared" si="1154"/>
        <v>-2.0804811450432226E-3</v>
      </c>
    </row>
    <row r="4310" spans="1:29" x14ac:dyDescent="0.3">
      <c r="A4310" s="2">
        <v>42810</v>
      </c>
      <c r="B4310">
        <v>2387.71</v>
      </c>
      <c r="C4310">
        <v>2388.1</v>
      </c>
      <c r="D4310">
        <v>2377.1799999999998</v>
      </c>
      <c r="E4310">
        <v>2381.38</v>
      </c>
      <c r="F4310">
        <v>3365660000</v>
      </c>
      <c r="G4310">
        <v>11.23541424905898</v>
      </c>
      <c r="H4310">
        <v>0.31541424905890381</v>
      </c>
      <c r="I4310">
        <v>87.772594119558264</v>
      </c>
      <c r="J4310">
        <v>72.887213320766548</v>
      </c>
      <c r="K4310">
        <v>73.53</v>
      </c>
      <c r="L4310">
        <f t="shared" si="1144"/>
        <v>2376.8645857509409</v>
      </c>
      <c r="N4310">
        <f t="shared" si="1139"/>
        <v>11.235414249058977</v>
      </c>
      <c r="O4310">
        <f t="shared" si="1140"/>
        <v>0.31541424905890381</v>
      </c>
      <c r="P4310">
        <f t="shared" si="1141"/>
        <v>0</v>
      </c>
      <c r="Q4310">
        <f t="shared" si="1142"/>
        <v>0</v>
      </c>
      <c r="R4310">
        <f t="shared" si="1143"/>
        <v>2382.2199999999998</v>
      </c>
      <c r="S4310">
        <f t="shared" si="1145"/>
        <v>2374.1306666666669</v>
      </c>
      <c r="T4310">
        <f t="shared" si="1146"/>
        <v>30.72400000000016</v>
      </c>
      <c r="U4310">
        <f t="shared" si="1147"/>
        <v>6.144800000000032</v>
      </c>
      <c r="V4310">
        <f t="shared" si="1148"/>
        <v>87.763456725826131</v>
      </c>
      <c r="W4310">
        <f t="shared" si="1149"/>
        <v>-9.1373937321321819E-3</v>
      </c>
      <c r="X4310">
        <f t="shared" si="1150"/>
        <v>2390.0100000000002</v>
      </c>
      <c r="Y4310">
        <f t="shared" si="1151"/>
        <v>2358.1799999999998</v>
      </c>
      <c r="Z4310">
        <f t="shared" si="1152"/>
        <v>72.887213320766548</v>
      </c>
      <c r="AA4310">
        <f t="shared" si="1155"/>
        <v>73.526179900214416</v>
      </c>
      <c r="AB4310">
        <f t="shared" si="1153"/>
        <v>0</v>
      </c>
      <c r="AC4310">
        <f t="shared" si="1154"/>
        <v>-3.8200997855852847E-3</v>
      </c>
    </row>
    <row r="4311" spans="1:29" x14ac:dyDescent="0.3">
      <c r="A4311" s="2">
        <v>42811</v>
      </c>
      <c r="B4311">
        <v>2383.71</v>
      </c>
      <c r="C4311">
        <v>2385.71</v>
      </c>
      <c r="D4311">
        <v>2377.64</v>
      </c>
      <c r="E4311">
        <v>2378.25</v>
      </c>
      <c r="F4311">
        <v>5178040000</v>
      </c>
      <c r="G4311">
        <v>8.3836094993725965</v>
      </c>
      <c r="H4311">
        <v>0.31360949937243282</v>
      </c>
      <c r="I4311">
        <v>46.653426709868903</v>
      </c>
      <c r="J4311">
        <v>63.053722902921528</v>
      </c>
      <c r="K4311">
        <v>71.25</v>
      </c>
      <c r="L4311">
        <f t="shared" si="1144"/>
        <v>2377.3263905006274</v>
      </c>
      <c r="N4311">
        <f t="shared" si="1139"/>
        <v>8.3836094993725965</v>
      </c>
      <c r="O4311">
        <f t="shared" si="1140"/>
        <v>0.31360949937243277</v>
      </c>
      <c r="P4311">
        <f t="shared" si="1141"/>
        <v>0</v>
      </c>
      <c r="Q4311">
        <f t="shared" si="1142"/>
        <v>0</v>
      </c>
      <c r="R4311">
        <f t="shared" si="1143"/>
        <v>2380.5333333333333</v>
      </c>
      <c r="S4311">
        <f t="shared" si="1145"/>
        <v>2376.0706666666665</v>
      </c>
      <c r="T4311">
        <f t="shared" si="1146"/>
        <v>31.889333333333525</v>
      </c>
      <c r="U4311">
        <f t="shared" si="1147"/>
        <v>6.377866666666705</v>
      </c>
      <c r="V4311">
        <f t="shared" si="1148"/>
        <v>46.647433485248619</v>
      </c>
      <c r="W4311">
        <f t="shared" si="1149"/>
        <v>-5.9932246202833994E-3</v>
      </c>
      <c r="X4311">
        <f t="shared" si="1150"/>
        <v>2390.0100000000002</v>
      </c>
      <c r="Y4311">
        <f t="shared" si="1151"/>
        <v>2358.1799999999998</v>
      </c>
      <c r="Z4311">
        <f t="shared" si="1152"/>
        <v>63.053722902921528</v>
      </c>
      <c r="AA4311">
        <f t="shared" si="1155"/>
        <v>71.248218792422975</v>
      </c>
      <c r="AB4311">
        <f t="shared" si="1153"/>
        <v>0</v>
      </c>
      <c r="AC4311">
        <f t="shared" si="1154"/>
        <v>-1.7812075770251568E-3</v>
      </c>
    </row>
    <row r="4312" spans="1:29" x14ac:dyDescent="0.3">
      <c r="A4312" s="2">
        <v>42814</v>
      </c>
      <c r="B4312">
        <v>2378.2399999999998</v>
      </c>
      <c r="C4312">
        <v>2379.5500000000002</v>
      </c>
      <c r="D4312">
        <v>2369.66</v>
      </c>
      <c r="E4312">
        <v>2373.4699999999998</v>
      </c>
      <c r="F4312">
        <v>3054930000</v>
      </c>
      <c r="G4312">
        <v>3.5090729995818042</v>
      </c>
      <c r="H4312">
        <v>-6.3809270004185237</v>
      </c>
      <c r="I4312">
        <v>-25.678844262914431</v>
      </c>
      <c r="J4312">
        <v>48.036443606659702</v>
      </c>
      <c r="K4312">
        <v>63.89</v>
      </c>
      <c r="L4312">
        <f t="shared" si="1144"/>
        <v>2376.0409270004184</v>
      </c>
      <c r="N4312">
        <f t="shared" si="1139"/>
        <v>3.5090729995818037</v>
      </c>
      <c r="O4312">
        <f t="shared" si="1140"/>
        <v>-6.3809270004185237</v>
      </c>
      <c r="P4312">
        <f t="shared" si="1141"/>
        <v>0</v>
      </c>
      <c r="Q4312">
        <f t="shared" si="1142"/>
        <v>0</v>
      </c>
      <c r="R4312">
        <f t="shared" si="1143"/>
        <v>2374.2266666666669</v>
      </c>
      <c r="S4312">
        <f t="shared" si="1145"/>
        <v>2376.4886666666666</v>
      </c>
      <c r="T4312">
        <f t="shared" si="1146"/>
        <v>29.381333333333259</v>
      </c>
      <c r="U4312">
        <f t="shared" si="1147"/>
        <v>5.8762666666666519</v>
      </c>
      <c r="V4312">
        <f t="shared" si="1148"/>
        <v>-25.662552187326668</v>
      </c>
      <c r="W4312">
        <f t="shared" si="1149"/>
        <v>1.6292075587763577E-2</v>
      </c>
      <c r="X4312">
        <f t="shared" si="1150"/>
        <v>2390.0100000000002</v>
      </c>
      <c r="Y4312">
        <f t="shared" si="1151"/>
        <v>2358.1799999999998</v>
      </c>
      <c r="Z4312">
        <f t="shared" si="1152"/>
        <v>48.036443606659695</v>
      </c>
      <c r="AA4312">
        <f t="shared" si="1155"/>
        <v>63.893141922357337</v>
      </c>
      <c r="AB4312">
        <f t="shared" si="1153"/>
        <v>0</v>
      </c>
      <c r="AC4312">
        <f t="shared" si="1154"/>
        <v>3.1419223573365684E-3</v>
      </c>
    </row>
    <row r="4313" spans="1:29" x14ac:dyDescent="0.3">
      <c r="A4313" s="2">
        <v>42815</v>
      </c>
      <c r="B4313">
        <v>2379.3200000000002</v>
      </c>
      <c r="C4313">
        <v>2381.9299999999998</v>
      </c>
      <c r="D4313">
        <v>2341.9</v>
      </c>
      <c r="E4313">
        <v>2344.02</v>
      </c>
      <c r="F4313">
        <v>4265590000</v>
      </c>
      <c r="G4313">
        <v>16.56271533305426</v>
      </c>
      <c r="H4313">
        <v>-23.467284666945488</v>
      </c>
      <c r="I4313">
        <v>-161.25458109605009</v>
      </c>
      <c r="J4313">
        <v>4.4065682810224178</v>
      </c>
      <c r="K4313">
        <v>55</v>
      </c>
      <c r="L4313">
        <f t="shared" si="1144"/>
        <v>2365.3672846669456</v>
      </c>
      <c r="N4313">
        <f t="shared" si="1139"/>
        <v>16.562715333054257</v>
      </c>
      <c r="O4313">
        <f t="shared" si="1140"/>
        <v>-23.467284666945488</v>
      </c>
      <c r="P4313">
        <f t="shared" si="1141"/>
        <v>0</v>
      </c>
      <c r="Q4313">
        <f t="shared" si="1142"/>
        <v>0</v>
      </c>
      <c r="R4313">
        <f t="shared" si="1143"/>
        <v>2355.9500000000003</v>
      </c>
      <c r="S4313">
        <f t="shared" si="1145"/>
        <v>2374.8666666666668</v>
      </c>
      <c r="T4313">
        <f t="shared" si="1146"/>
        <v>39.113333333332776</v>
      </c>
      <c r="U4313">
        <f t="shared" si="1147"/>
        <v>7.8226666666665547</v>
      </c>
      <c r="V4313">
        <f t="shared" si="1148"/>
        <v>-161.21243111186965</v>
      </c>
      <c r="W4313">
        <f t="shared" si="1149"/>
        <v>4.214998418044047E-2</v>
      </c>
      <c r="X4313">
        <f t="shared" si="1150"/>
        <v>2390.0100000000002</v>
      </c>
      <c r="Y4313">
        <f t="shared" si="1151"/>
        <v>2341.9</v>
      </c>
      <c r="Z4313">
        <f t="shared" si="1152"/>
        <v>4.4065682810224178</v>
      </c>
      <c r="AA4313">
        <f t="shared" si="1155"/>
        <v>54.998469915479589</v>
      </c>
      <c r="AB4313">
        <f t="shared" si="1153"/>
        <v>0</v>
      </c>
      <c r="AC4313">
        <f t="shared" si="1154"/>
        <v>-1.5300845204109237E-3</v>
      </c>
    </row>
    <row r="4314" spans="1:29" x14ac:dyDescent="0.3">
      <c r="A4314" s="2">
        <v>42816</v>
      </c>
      <c r="B4314">
        <v>2343</v>
      </c>
      <c r="C4314">
        <v>2351.81</v>
      </c>
      <c r="D4314">
        <v>2336.4499999999998</v>
      </c>
      <c r="E4314">
        <v>2348.4499999999998</v>
      </c>
      <c r="F4314">
        <v>3572730000</v>
      </c>
      <c r="G4314">
        <v>-7.9181897779640167</v>
      </c>
      <c r="H4314">
        <v>-23.27818977796414</v>
      </c>
      <c r="I4314">
        <v>-108.86462022825749</v>
      </c>
      <c r="J4314">
        <v>23.233301064859589</v>
      </c>
      <c r="K4314">
        <v>42.32</v>
      </c>
      <c r="L4314">
        <f t="shared" si="1144"/>
        <v>2359.728189777964</v>
      </c>
      <c r="N4314">
        <f t="shared" si="1139"/>
        <v>-7.9181897779640167</v>
      </c>
      <c r="O4314">
        <f t="shared" si="1140"/>
        <v>-23.278189777964144</v>
      </c>
      <c r="P4314">
        <f t="shared" si="1141"/>
        <v>0</v>
      </c>
      <c r="Q4314">
        <f t="shared" si="1142"/>
        <v>0</v>
      </c>
      <c r="R4314">
        <f t="shared" si="1143"/>
        <v>2345.5700000000002</v>
      </c>
      <c r="S4314">
        <f t="shared" si="1145"/>
        <v>2367.6999999999998</v>
      </c>
      <c r="T4314">
        <f t="shared" si="1146"/>
        <v>67.759999999999764</v>
      </c>
      <c r="U4314">
        <f t="shared" si="1147"/>
        <v>13.551999999999953</v>
      </c>
      <c r="V4314">
        <f t="shared" si="1148"/>
        <v>-108.86462022825528</v>
      </c>
      <c r="W4314">
        <f t="shared" si="1149"/>
        <v>2.2168933355715126E-12</v>
      </c>
      <c r="X4314">
        <f t="shared" si="1150"/>
        <v>2388.1</v>
      </c>
      <c r="Y4314">
        <f t="shared" si="1151"/>
        <v>2336.4499999999998</v>
      </c>
      <c r="Z4314">
        <f t="shared" si="1152"/>
        <v>23.233301064859592</v>
      </c>
      <c r="AA4314">
        <f t="shared" si="1155"/>
        <v>42.323449835245967</v>
      </c>
      <c r="AB4314">
        <f t="shared" si="1153"/>
        <v>0</v>
      </c>
      <c r="AC4314">
        <f t="shared" si="1154"/>
        <v>3.4498352459664261E-3</v>
      </c>
    </row>
    <row r="4315" spans="1:29" x14ac:dyDescent="0.3">
      <c r="A4315" s="2">
        <v>42817</v>
      </c>
      <c r="B4315">
        <v>2345.9699999999998</v>
      </c>
      <c r="C4315">
        <v>2358.92</v>
      </c>
      <c r="D4315">
        <v>2342.13</v>
      </c>
      <c r="E4315">
        <v>2345.96</v>
      </c>
      <c r="F4315">
        <v>3260600000</v>
      </c>
      <c r="G4315">
        <v>3.7812068146904489</v>
      </c>
      <c r="H4315">
        <v>-13.008793185309511</v>
      </c>
      <c r="I4315">
        <v>-61.548147770006032</v>
      </c>
      <c r="J4315">
        <v>19.30572472594433</v>
      </c>
      <c r="K4315">
        <v>31.61</v>
      </c>
      <c r="L4315">
        <f t="shared" si="1144"/>
        <v>2355.1387931853096</v>
      </c>
      <c r="N4315">
        <f t="shared" si="1139"/>
        <v>3.7812068146904494</v>
      </c>
      <c r="O4315">
        <f t="shared" si="1140"/>
        <v>-13.008793185309514</v>
      </c>
      <c r="P4315">
        <f t="shared" si="1141"/>
        <v>0</v>
      </c>
      <c r="Q4315">
        <f t="shared" si="1142"/>
        <v>0</v>
      </c>
      <c r="R4315">
        <f t="shared" si="1143"/>
        <v>2349.0033333333336</v>
      </c>
      <c r="S4315">
        <f t="shared" si="1145"/>
        <v>2361.0566666666668</v>
      </c>
      <c r="T4315">
        <f t="shared" si="1146"/>
        <v>65.293333333333067</v>
      </c>
      <c r="U4315">
        <f t="shared" si="1147"/>
        <v>13.058666666666614</v>
      </c>
      <c r="V4315">
        <f t="shared" si="1148"/>
        <v>-61.534272683956168</v>
      </c>
      <c r="W4315">
        <f t="shared" si="1149"/>
        <v>1.3875086049864649E-2</v>
      </c>
      <c r="X4315">
        <f t="shared" si="1150"/>
        <v>2385.71</v>
      </c>
      <c r="Y4315">
        <f t="shared" si="1151"/>
        <v>2336.4499999999998</v>
      </c>
      <c r="Z4315">
        <f t="shared" si="1152"/>
        <v>19.30572472594433</v>
      </c>
      <c r="AA4315">
        <f t="shared" si="1155"/>
        <v>31.607152116281508</v>
      </c>
      <c r="AB4315">
        <f t="shared" si="1153"/>
        <v>0</v>
      </c>
      <c r="AC4315">
        <f t="shared" si="1154"/>
        <v>-2.8478837184913175E-3</v>
      </c>
    </row>
    <row r="4316" spans="1:29" x14ac:dyDescent="0.3">
      <c r="A4316" s="2">
        <v>42818</v>
      </c>
      <c r="B4316">
        <v>2350.42</v>
      </c>
      <c r="C4316">
        <v>2356.2199999999998</v>
      </c>
      <c r="D4316">
        <v>2335.7399999999998</v>
      </c>
      <c r="E4316">
        <v>2343.98</v>
      </c>
      <c r="F4316">
        <v>2975130000</v>
      </c>
      <c r="G4316">
        <v>4.80080454312656</v>
      </c>
      <c r="H4316">
        <v>-15.67919545687346</v>
      </c>
      <c r="I4316">
        <v>-65.437672435417952</v>
      </c>
      <c r="J4316">
        <v>17.839359168651711</v>
      </c>
      <c r="K4316">
        <v>22.56</v>
      </c>
      <c r="L4316">
        <f t="shared" si="1144"/>
        <v>2351.4191954568732</v>
      </c>
      <c r="N4316">
        <f t="shared" si="1139"/>
        <v>4.80080454312656</v>
      </c>
      <c r="O4316">
        <f t="shared" si="1140"/>
        <v>-15.679195456873458</v>
      </c>
      <c r="P4316">
        <f t="shared" si="1141"/>
        <v>0</v>
      </c>
      <c r="Q4316">
        <f t="shared" si="1142"/>
        <v>0</v>
      </c>
      <c r="R4316">
        <f t="shared" si="1143"/>
        <v>2345.313333333333</v>
      </c>
      <c r="S4316">
        <f t="shared" si="1145"/>
        <v>2354.012666666667</v>
      </c>
      <c r="T4316">
        <f t="shared" si="1146"/>
        <v>44.302666666667392</v>
      </c>
      <c r="U4316">
        <f t="shared" si="1147"/>
        <v>8.8605333333334784</v>
      </c>
      <c r="V4316">
        <f t="shared" si="1148"/>
        <v>-65.453797614393295</v>
      </c>
      <c r="W4316">
        <f t="shared" si="1149"/>
        <v>-1.6125178975343601E-2</v>
      </c>
      <c r="X4316">
        <f t="shared" si="1150"/>
        <v>2381.9299999999998</v>
      </c>
      <c r="Y4316">
        <f t="shared" si="1151"/>
        <v>2335.7399999999998</v>
      </c>
      <c r="Z4316">
        <f t="shared" si="1152"/>
        <v>17.839359168651715</v>
      </c>
      <c r="AA4316">
        <f t="shared" si="1155"/>
        <v>22.564279369427549</v>
      </c>
      <c r="AB4316">
        <f t="shared" si="1153"/>
        <v>0</v>
      </c>
      <c r="AC4316">
        <f t="shared" si="1154"/>
        <v>4.2793694275502503E-3</v>
      </c>
    </row>
    <row r="4317" spans="1:29" x14ac:dyDescent="0.3">
      <c r="A4317" s="2">
        <v>42821</v>
      </c>
      <c r="B4317">
        <v>2329.11</v>
      </c>
      <c r="C4317">
        <v>2344.9</v>
      </c>
      <c r="D4317">
        <v>2322.25</v>
      </c>
      <c r="E4317">
        <v>2341.59</v>
      </c>
      <c r="F4317">
        <v>3240230000</v>
      </c>
      <c r="G4317">
        <v>-3.2427969712489362</v>
      </c>
      <c r="H4317">
        <v>-25.89279697124903</v>
      </c>
      <c r="I4317">
        <v>-139.87808790503311</v>
      </c>
      <c r="J4317">
        <v>32.406166219839477</v>
      </c>
      <c r="K4317">
        <v>19.440000000000001</v>
      </c>
      <c r="L4317">
        <f t="shared" si="1144"/>
        <v>2348.142796971249</v>
      </c>
      <c r="N4317">
        <f t="shared" si="1139"/>
        <v>-3.2427969712489357</v>
      </c>
      <c r="O4317">
        <f t="shared" si="1140"/>
        <v>-25.892796971249027</v>
      </c>
      <c r="P4317">
        <f t="shared" si="1141"/>
        <v>0</v>
      </c>
      <c r="Q4317">
        <f t="shared" si="1142"/>
        <v>0</v>
      </c>
      <c r="R4317">
        <f t="shared" si="1143"/>
        <v>2336.2466666666664</v>
      </c>
      <c r="S4317">
        <f t="shared" si="1145"/>
        <v>2346.416666666667</v>
      </c>
      <c r="T4317">
        <f t="shared" si="1146"/>
        <v>24.240000000001146</v>
      </c>
      <c r="U4317">
        <f t="shared" si="1147"/>
        <v>4.848000000000229</v>
      </c>
      <c r="V4317">
        <f t="shared" si="1148"/>
        <v>-139.85148514851551</v>
      </c>
      <c r="W4317">
        <f t="shared" si="1149"/>
        <v>2.6602756517604575E-2</v>
      </c>
      <c r="X4317">
        <f t="shared" si="1150"/>
        <v>2381.9299999999998</v>
      </c>
      <c r="Y4317">
        <f t="shared" si="1151"/>
        <v>2322.25</v>
      </c>
      <c r="Z4317">
        <f t="shared" si="1152"/>
        <v>32.406166219839477</v>
      </c>
      <c r="AA4317">
        <f t="shared" si="1155"/>
        <v>19.438223892063508</v>
      </c>
      <c r="AB4317">
        <f t="shared" si="1153"/>
        <v>0</v>
      </c>
      <c r="AC4317">
        <f t="shared" si="1154"/>
        <v>-1.7761079364930765E-3</v>
      </c>
    </row>
    <row r="4318" spans="1:29" x14ac:dyDescent="0.3">
      <c r="A4318" s="2">
        <v>42822</v>
      </c>
      <c r="B4318">
        <v>2339.79</v>
      </c>
      <c r="C4318">
        <v>2363.7800000000002</v>
      </c>
      <c r="D4318">
        <v>2337.63</v>
      </c>
      <c r="E4318">
        <v>2358.5700000000002</v>
      </c>
      <c r="F4318">
        <v>3367780000</v>
      </c>
      <c r="G4318">
        <v>12.161468685834279</v>
      </c>
      <c r="H4318">
        <v>-13.98853131416581</v>
      </c>
      <c r="I4318">
        <v>117.538591222805</v>
      </c>
      <c r="J4318">
        <v>87.454851914278805</v>
      </c>
      <c r="K4318">
        <v>36.049999999999997</v>
      </c>
      <c r="L4318">
        <f t="shared" si="1144"/>
        <v>2351.6185313141659</v>
      </c>
      <c r="N4318">
        <f t="shared" si="1139"/>
        <v>12.161468685834279</v>
      </c>
      <c r="O4318">
        <f t="shared" si="1140"/>
        <v>-13.988531314165812</v>
      </c>
      <c r="P4318">
        <f t="shared" si="1141"/>
        <v>0</v>
      </c>
      <c r="Q4318">
        <f t="shared" si="1142"/>
        <v>0</v>
      </c>
      <c r="R4318">
        <f t="shared" si="1143"/>
        <v>2353.3266666666664</v>
      </c>
      <c r="S4318">
        <f t="shared" si="1145"/>
        <v>2345.8919999999998</v>
      </c>
      <c r="T4318">
        <f t="shared" si="1146"/>
        <v>21.092000000000098</v>
      </c>
      <c r="U4318">
        <f t="shared" si="1147"/>
        <v>4.2184000000000195</v>
      </c>
      <c r="V4318">
        <f t="shared" si="1148"/>
        <v>117.49583833786127</v>
      </c>
      <c r="W4318">
        <f t="shared" si="1149"/>
        <v>-4.2752884943723757E-2</v>
      </c>
      <c r="X4318">
        <f t="shared" si="1150"/>
        <v>2363.7800000000002</v>
      </c>
      <c r="Y4318">
        <f t="shared" si="1151"/>
        <v>2322.25</v>
      </c>
      <c r="Z4318">
        <f t="shared" si="1152"/>
        <v>87.454851914278805</v>
      </c>
      <c r="AA4318">
        <f t="shared" si="1155"/>
        <v>36.047880618714785</v>
      </c>
      <c r="AB4318">
        <f t="shared" si="1153"/>
        <v>0</v>
      </c>
      <c r="AC4318">
        <f t="shared" si="1154"/>
        <v>-2.1193812852118299E-3</v>
      </c>
    </row>
    <row r="4319" spans="1:29" x14ac:dyDescent="0.3">
      <c r="A4319" s="2">
        <v>42823</v>
      </c>
      <c r="B4319">
        <v>2356.54</v>
      </c>
      <c r="C4319">
        <v>2363.36</v>
      </c>
      <c r="D4319">
        <v>2352.94</v>
      </c>
      <c r="E4319">
        <v>2361.13</v>
      </c>
      <c r="F4319">
        <v>3106940000</v>
      </c>
      <c r="G4319">
        <v>8.5709791238891739</v>
      </c>
      <c r="H4319">
        <v>-1.849020876110899</v>
      </c>
      <c r="I4319">
        <v>112.16412877577319</v>
      </c>
      <c r="J4319">
        <v>93.619070551408427</v>
      </c>
      <c r="K4319">
        <v>50.13</v>
      </c>
      <c r="L4319">
        <f t="shared" si="1144"/>
        <v>2354.789020876111</v>
      </c>
      <c r="N4319">
        <f t="shared" si="1139"/>
        <v>8.5709791238891739</v>
      </c>
      <c r="O4319">
        <f t="shared" si="1140"/>
        <v>-1.8490208761108988</v>
      </c>
      <c r="P4319">
        <f t="shared" si="1141"/>
        <v>0</v>
      </c>
      <c r="Q4319">
        <f t="shared" si="1142"/>
        <v>0</v>
      </c>
      <c r="R4319">
        <f t="shared" si="1143"/>
        <v>2359.1433333333334</v>
      </c>
      <c r="S4319">
        <f t="shared" si="1145"/>
        <v>2348.6066666666666</v>
      </c>
      <c r="T4319">
        <f t="shared" si="1146"/>
        <v>31.306666666667297</v>
      </c>
      <c r="U4319">
        <f t="shared" si="1147"/>
        <v>6.2613333333334591</v>
      </c>
      <c r="V4319">
        <f t="shared" si="1148"/>
        <v>112.18767745599074</v>
      </c>
      <c r="W4319">
        <f t="shared" si="1149"/>
        <v>2.3548680217544415E-2</v>
      </c>
      <c r="X4319">
        <f t="shared" si="1150"/>
        <v>2363.7800000000002</v>
      </c>
      <c r="Y4319">
        <f t="shared" si="1151"/>
        <v>2322.25</v>
      </c>
      <c r="Z4319">
        <f t="shared" si="1152"/>
        <v>93.619070551408427</v>
      </c>
      <c r="AA4319">
        <f t="shared" si="1155"/>
        <v>50.125034516024549</v>
      </c>
      <c r="AB4319">
        <f t="shared" si="1153"/>
        <v>0</v>
      </c>
      <c r="AC4319">
        <f t="shared" si="1154"/>
        <v>-4.9654839754538216E-3</v>
      </c>
    </row>
    <row r="4320" spans="1:29" x14ac:dyDescent="0.3">
      <c r="A4320" s="2">
        <v>42824</v>
      </c>
      <c r="B4320">
        <v>2361.31</v>
      </c>
      <c r="C4320">
        <v>2370.42</v>
      </c>
      <c r="D4320">
        <v>2358.58</v>
      </c>
      <c r="E4320">
        <v>2368.06</v>
      </c>
      <c r="F4320">
        <v>3158420000</v>
      </c>
      <c r="G4320">
        <v>11.20731941592612</v>
      </c>
      <c r="H4320">
        <v>-0.6326805840740235</v>
      </c>
      <c r="I4320">
        <v>102.6100370729726</v>
      </c>
      <c r="J4320">
        <v>95.100685073697065</v>
      </c>
      <c r="K4320">
        <v>65.28</v>
      </c>
      <c r="L4320">
        <f t="shared" si="1144"/>
        <v>2359.212680584074</v>
      </c>
      <c r="N4320">
        <f t="shared" si="1139"/>
        <v>11.207319415926122</v>
      </c>
      <c r="O4320">
        <f t="shared" si="1140"/>
        <v>-0.6326805840740235</v>
      </c>
      <c r="P4320">
        <f t="shared" si="1141"/>
        <v>0</v>
      </c>
      <c r="Q4320">
        <f t="shared" si="1142"/>
        <v>0</v>
      </c>
      <c r="R4320">
        <f t="shared" si="1143"/>
        <v>2365.6866666666665</v>
      </c>
      <c r="S4320">
        <f t="shared" si="1145"/>
        <v>2351.9433333333332</v>
      </c>
      <c r="T4320">
        <f t="shared" si="1146"/>
        <v>44.653333333333649</v>
      </c>
      <c r="U4320">
        <f t="shared" si="1147"/>
        <v>8.9306666666667294</v>
      </c>
      <c r="V4320">
        <f t="shared" si="1148"/>
        <v>102.59281377525562</v>
      </c>
      <c r="W4320">
        <f t="shared" si="1149"/>
        <v>-1.7223297716981278E-2</v>
      </c>
      <c r="X4320">
        <f t="shared" si="1150"/>
        <v>2370.42</v>
      </c>
      <c r="Y4320">
        <f t="shared" si="1151"/>
        <v>2322.25</v>
      </c>
      <c r="Z4320">
        <f t="shared" si="1152"/>
        <v>95.100685073697065</v>
      </c>
      <c r="AA4320">
        <f t="shared" si="1155"/>
        <v>65.284026585575091</v>
      </c>
      <c r="AB4320">
        <f t="shared" si="1153"/>
        <v>0</v>
      </c>
      <c r="AC4320">
        <f t="shared" si="1154"/>
        <v>4.0265855750902801E-3</v>
      </c>
    </row>
    <row r="4321" spans="1:29" x14ac:dyDescent="0.3">
      <c r="A4321" s="2">
        <v>42825</v>
      </c>
      <c r="B4321">
        <v>2364.8200000000002</v>
      </c>
      <c r="C4321">
        <v>2370.35</v>
      </c>
      <c r="D4321">
        <v>2362.6</v>
      </c>
      <c r="E4321">
        <v>2362.7199999999998</v>
      </c>
      <c r="F4321">
        <v>3354110000</v>
      </c>
      <c r="G4321">
        <v>9.9682129439502205</v>
      </c>
      <c r="H4321">
        <v>2.218212943950221</v>
      </c>
      <c r="I4321">
        <v>69.53485472004175</v>
      </c>
      <c r="J4321">
        <v>84.014947062486485</v>
      </c>
      <c r="K4321">
        <v>78.52</v>
      </c>
      <c r="L4321">
        <f t="shared" si="1144"/>
        <v>2360.3817870560497</v>
      </c>
      <c r="N4321">
        <f t="shared" si="1139"/>
        <v>9.9682129439502205</v>
      </c>
      <c r="O4321">
        <f t="shared" si="1140"/>
        <v>2.2182129439502205</v>
      </c>
      <c r="P4321">
        <f t="shared" si="1141"/>
        <v>0</v>
      </c>
      <c r="Q4321">
        <f t="shared" si="1142"/>
        <v>0</v>
      </c>
      <c r="R4321">
        <f t="shared" si="1143"/>
        <v>2365.2233333333334</v>
      </c>
      <c r="S4321">
        <f t="shared" si="1145"/>
        <v>2355.9253333333331</v>
      </c>
      <c r="T4321">
        <f t="shared" si="1146"/>
        <v>44.554666666667345</v>
      </c>
      <c r="U4321">
        <f t="shared" si="1147"/>
        <v>8.9109333333334693</v>
      </c>
      <c r="V4321">
        <f t="shared" si="1148"/>
        <v>69.56248503710863</v>
      </c>
      <c r="W4321">
        <f t="shared" si="1149"/>
        <v>2.7630317066879684E-2</v>
      </c>
      <c r="X4321">
        <f t="shared" si="1150"/>
        <v>2370.42</v>
      </c>
      <c r="Y4321">
        <f t="shared" si="1151"/>
        <v>2322.25</v>
      </c>
      <c r="Z4321">
        <f t="shared" si="1152"/>
        <v>84.014947062486485</v>
      </c>
      <c r="AA4321">
        <f t="shared" si="1155"/>
        <v>78.519144164342066</v>
      </c>
      <c r="AB4321">
        <f t="shared" si="1153"/>
        <v>0</v>
      </c>
      <c r="AC4321">
        <f t="shared" si="1154"/>
        <v>-8.5583565793001526E-4</v>
      </c>
    </row>
    <row r="4322" spans="1:29" x14ac:dyDescent="0.3">
      <c r="A4322" s="2">
        <v>42828</v>
      </c>
      <c r="B4322">
        <v>2362.34</v>
      </c>
      <c r="C4322">
        <v>2365.87</v>
      </c>
      <c r="D4322">
        <v>2344.73</v>
      </c>
      <c r="E4322">
        <v>2358.84</v>
      </c>
      <c r="F4322">
        <v>3416400000</v>
      </c>
      <c r="G4322">
        <v>6.0021419626332317</v>
      </c>
      <c r="H4322">
        <v>-15.137858037366639</v>
      </c>
      <c r="I4322">
        <v>-53.047575619394323</v>
      </c>
      <c r="J4322">
        <v>64.684354986276489</v>
      </c>
      <c r="K4322">
        <v>84.97</v>
      </c>
      <c r="L4322">
        <f t="shared" si="1144"/>
        <v>2359.8678580373667</v>
      </c>
      <c r="N4322">
        <f t="shared" si="1139"/>
        <v>6.0021419626332317</v>
      </c>
      <c r="O4322">
        <f t="shared" si="1140"/>
        <v>-15.137858037366641</v>
      </c>
      <c r="P4322">
        <f t="shared" si="1141"/>
        <v>0</v>
      </c>
      <c r="Q4322">
        <f t="shared" si="1142"/>
        <v>0</v>
      </c>
      <c r="R4322">
        <f t="shared" si="1143"/>
        <v>2356.48</v>
      </c>
      <c r="S4322">
        <f t="shared" si="1145"/>
        <v>2359.9719999999998</v>
      </c>
      <c r="T4322">
        <f t="shared" si="1146"/>
        <v>21.931999999999789</v>
      </c>
      <c r="U4322">
        <f t="shared" si="1147"/>
        <v>4.3863999999999574</v>
      </c>
      <c r="V4322">
        <f t="shared" si="1148"/>
        <v>-53.073135144990104</v>
      </c>
      <c r="W4322">
        <f t="shared" si="1149"/>
        <v>-2.5559525595781452E-2</v>
      </c>
      <c r="X4322">
        <f t="shared" si="1150"/>
        <v>2370.42</v>
      </c>
      <c r="Y4322">
        <f t="shared" si="1151"/>
        <v>2337.63</v>
      </c>
      <c r="Z4322">
        <f t="shared" si="1152"/>
        <v>64.684354986276489</v>
      </c>
      <c r="AA4322">
        <f t="shared" si="1155"/>
        <v>84.974781917629457</v>
      </c>
      <c r="AB4322">
        <f t="shared" si="1153"/>
        <v>0</v>
      </c>
      <c r="AC4322">
        <f t="shared" si="1154"/>
        <v>4.7819176294581212E-3</v>
      </c>
    </row>
    <row r="4323" spans="1:29" x14ac:dyDescent="0.3">
      <c r="A4323" s="2">
        <v>42829</v>
      </c>
      <c r="B4323">
        <v>2354.7600000000002</v>
      </c>
      <c r="C4323">
        <v>2360.5300000000002</v>
      </c>
      <c r="D4323">
        <v>2350.7199999999998</v>
      </c>
      <c r="E4323">
        <v>2360.16</v>
      </c>
      <c r="F4323">
        <v>3206240000</v>
      </c>
      <c r="G4323">
        <v>0.56476130842247585</v>
      </c>
      <c r="H4323">
        <v>-9.2452386915779243</v>
      </c>
      <c r="I4323">
        <v>-63.441619585687043</v>
      </c>
      <c r="J4323">
        <v>60.06228104320671</v>
      </c>
      <c r="K4323">
        <v>79.5</v>
      </c>
      <c r="L4323">
        <f t="shared" si="1144"/>
        <v>2359.9652386915777</v>
      </c>
      <c r="N4323">
        <f t="shared" si="1139"/>
        <v>0.56476130842247585</v>
      </c>
      <c r="O4323">
        <f t="shared" si="1140"/>
        <v>-9.2452386915779243</v>
      </c>
      <c r="P4323">
        <f t="shared" si="1141"/>
        <v>0</v>
      </c>
      <c r="Q4323">
        <f t="shared" si="1142"/>
        <v>0</v>
      </c>
      <c r="R4323">
        <f t="shared" si="1143"/>
        <v>2357.1366666666668</v>
      </c>
      <c r="S4323">
        <f t="shared" si="1145"/>
        <v>2360.7339999999999</v>
      </c>
      <c r="T4323">
        <f t="shared" si="1146"/>
        <v>18.88399999999956</v>
      </c>
      <c r="U4323">
        <f t="shared" si="1147"/>
        <v>3.7767999999999118</v>
      </c>
      <c r="V4323">
        <f t="shared" si="1148"/>
        <v>-63.498787921578021</v>
      </c>
      <c r="W4323">
        <f t="shared" si="1149"/>
        <v>-5.7168335890978028E-2</v>
      </c>
      <c r="X4323">
        <f t="shared" si="1150"/>
        <v>2370.42</v>
      </c>
      <c r="Y4323">
        <f t="shared" si="1151"/>
        <v>2344.73</v>
      </c>
      <c r="Z4323">
        <f t="shared" si="1152"/>
        <v>60.06228104320671</v>
      </c>
      <c r="AA4323">
        <f t="shared" si="1155"/>
        <v>79.496267743415046</v>
      </c>
      <c r="AB4323">
        <f t="shared" si="1153"/>
        <v>0</v>
      </c>
      <c r="AC4323">
        <f t="shared" si="1154"/>
        <v>-3.7322565849535749E-3</v>
      </c>
    </row>
    <row r="4324" spans="1:29" x14ac:dyDescent="0.3">
      <c r="A4324" s="2">
        <v>42830</v>
      </c>
      <c r="B4324">
        <v>2366.59</v>
      </c>
      <c r="C4324">
        <v>2378.36</v>
      </c>
      <c r="D4324">
        <v>2350.52</v>
      </c>
      <c r="E4324">
        <v>2352.9499999999998</v>
      </c>
      <c r="F4324">
        <v>3770520000</v>
      </c>
      <c r="G4324">
        <v>20.73317420561489</v>
      </c>
      <c r="H4324">
        <v>-7.1068257943852586</v>
      </c>
      <c r="I4324">
        <v>-7.9036507339118813</v>
      </c>
      <c r="J4324">
        <v>24.442462087421269</v>
      </c>
      <c r="K4324">
        <v>65.66</v>
      </c>
      <c r="L4324">
        <f t="shared" si="1144"/>
        <v>2357.6268257943852</v>
      </c>
      <c r="N4324">
        <f t="shared" si="1139"/>
        <v>20.733174205614887</v>
      </c>
      <c r="O4324">
        <f t="shared" si="1140"/>
        <v>-7.1068257943852586</v>
      </c>
      <c r="P4324">
        <f t="shared" si="1141"/>
        <v>0</v>
      </c>
      <c r="Q4324">
        <f t="shared" si="1142"/>
        <v>0</v>
      </c>
      <c r="R4324">
        <f t="shared" si="1143"/>
        <v>2360.61</v>
      </c>
      <c r="S4324">
        <f t="shared" si="1145"/>
        <v>2361.0273333333334</v>
      </c>
      <c r="T4324">
        <f t="shared" si="1146"/>
        <v>17.710666666666384</v>
      </c>
      <c r="U4324">
        <f t="shared" si="1147"/>
        <v>3.5421333333332767</v>
      </c>
      <c r="V4324">
        <f t="shared" si="1148"/>
        <v>-7.8546513086901344</v>
      </c>
      <c r="W4324">
        <f t="shared" si="1149"/>
        <v>4.8999425221746939E-2</v>
      </c>
      <c r="X4324">
        <f t="shared" si="1150"/>
        <v>2378.36</v>
      </c>
      <c r="Y4324">
        <f t="shared" si="1151"/>
        <v>2344.73</v>
      </c>
      <c r="Z4324">
        <f t="shared" si="1152"/>
        <v>24.442462087421269</v>
      </c>
      <c r="AA4324">
        <f t="shared" si="1155"/>
        <v>65.660946050617611</v>
      </c>
      <c r="AB4324">
        <f t="shared" si="1153"/>
        <v>0</v>
      </c>
      <c r="AC4324">
        <f t="shared" si="1154"/>
        <v>9.4605061761399156E-4</v>
      </c>
    </row>
    <row r="4325" spans="1:29" x14ac:dyDescent="0.3">
      <c r="A4325" s="2">
        <v>42831</v>
      </c>
      <c r="B4325">
        <v>2353.79</v>
      </c>
      <c r="C4325">
        <v>2364.16</v>
      </c>
      <c r="D4325">
        <v>2348.9</v>
      </c>
      <c r="E4325">
        <v>2357.4899999999998</v>
      </c>
      <c r="F4325">
        <v>3201920000</v>
      </c>
      <c r="G4325">
        <v>6.5787828037427971</v>
      </c>
      <c r="H4325">
        <v>-8.6812171962569664</v>
      </c>
      <c r="I4325">
        <v>-54.922515952603767</v>
      </c>
      <c r="J4325">
        <v>37.942313410644431</v>
      </c>
      <c r="K4325">
        <v>54.23</v>
      </c>
      <c r="L4325">
        <f t="shared" si="1144"/>
        <v>2357.5812171962571</v>
      </c>
      <c r="N4325">
        <f t="shared" si="1139"/>
        <v>6.5787828037427971</v>
      </c>
      <c r="O4325">
        <f t="shared" si="1140"/>
        <v>-8.6812171962569664</v>
      </c>
      <c r="P4325">
        <f t="shared" si="1141"/>
        <v>0</v>
      </c>
      <c r="Q4325">
        <f t="shared" si="1142"/>
        <v>0</v>
      </c>
      <c r="R4325">
        <f t="shared" si="1143"/>
        <v>2356.85</v>
      </c>
      <c r="S4325">
        <f t="shared" si="1145"/>
        <v>2359.2600000000002</v>
      </c>
      <c r="T4325">
        <f t="shared" si="1146"/>
        <v>14.626666666667006</v>
      </c>
      <c r="U4325">
        <f t="shared" si="1147"/>
        <v>2.9253333333334011</v>
      </c>
      <c r="V4325">
        <f t="shared" si="1148"/>
        <v>-54.922515952603767</v>
      </c>
      <c r="W4325">
        <f t="shared" si="1149"/>
        <v>0</v>
      </c>
      <c r="X4325">
        <f t="shared" si="1150"/>
        <v>2378.36</v>
      </c>
      <c r="Y4325">
        <f t="shared" si="1151"/>
        <v>2344.73</v>
      </c>
      <c r="Z4325">
        <f t="shared" si="1152"/>
        <v>37.942313410644431</v>
      </c>
      <c r="AA4325">
        <f t="shared" si="1155"/>
        <v>54.22927171800707</v>
      </c>
      <c r="AB4325">
        <f t="shared" si="1153"/>
        <v>0</v>
      </c>
      <c r="AC4325">
        <f t="shared" si="1154"/>
        <v>-7.2828199292729323E-4</v>
      </c>
    </row>
    <row r="4326" spans="1:29" x14ac:dyDescent="0.3">
      <c r="A4326" s="2">
        <v>42832</v>
      </c>
      <c r="B4326">
        <v>2356.59</v>
      </c>
      <c r="C4326">
        <v>2363.7600000000002</v>
      </c>
      <c r="D4326">
        <v>2350.7399999999998</v>
      </c>
      <c r="E4326">
        <v>2355.54</v>
      </c>
      <c r="F4326">
        <v>3053150000</v>
      </c>
      <c r="G4326">
        <v>6.8591885358287072</v>
      </c>
      <c r="H4326">
        <v>-6.1608114641717293</v>
      </c>
      <c r="I4326">
        <v>-47.437295528911157</v>
      </c>
      <c r="J4326">
        <v>32.143919119833207</v>
      </c>
      <c r="K4326">
        <v>43.86</v>
      </c>
      <c r="L4326">
        <f t="shared" si="1144"/>
        <v>2356.9008114641715</v>
      </c>
      <c r="N4326">
        <f t="shared" si="1139"/>
        <v>6.8591885358287072</v>
      </c>
      <c r="O4326">
        <f t="shared" si="1140"/>
        <v>-6.1608114641717293</v>
      </c>
      <c r="P4326">
        <f t="shared" si="1141"/>
        <v>0</v>
      </c>
      <c r="Q4326">
        <f t="shared" si="1142"/>
        <v>0</v>
      </c>
      <c r="R4326">
        <f t="shared" si="1143"/>
        <v>2356.6799999999998</v>
      </c>
      <c r="S4326">
        <f t="shared" si="1145"/>
        <v>2357.5513333333338</v>
      </c>
      <c r="T4326">
        <f t="shared" si="1146"/>
        <v>6.1173333333349547</v>
      </c>
      <c r="U4326">
        <f t="shared" si="1147"/>
        <v>1.2234666666669909</v>
      </c>
      <c r="V4326">
        <f t="shared" si="1148"/>
        <v>-47.478930543467733</v>
      </c>
      <c r="W4326">
        <f t="shared" si="1149"/>
        <v>-4.1635014556575811E-2</v>
      </c>
      <c r="X4326">
        <f t="shared" si="1150"/>
        <v>2378.36</v>
      </c>
      <c r="Y4326">
        <f t="shared" si="1151"/>
        <v>2344.73</v>
      </c>
      <c r="Z4326">
        <f t="shared" si="1152"/>
        <v>32.143919119833214</v>
      </c>
      <c r="AA4326">
        <f t="shared" si="1155"/>
        <v>43.85506612947642</v>
      </c>
      <c r="AB4326">
        <f t="shared" si="1153"/>
        <v>0</v>
      </c>
      <c r="AC4326">
        <f t="shared" si="1154"/>
        <v>-4.933870523579742E-3</v>
      </c>
    </row>
    <row r="4327" spans="1:29" x14ac:dyDescent="0.3">
      <c r="A4327" s="2">
        <v>42835</v>
      </c>
      <c r="B4327">
        <v>2357.16</v>
      </c>
      <c r="C4327">
        <v>2366.37</v>
      </c>
      <c r="D4327">
        <v>2351.5</v>
      </c>
      <c r="E4327">
        <v>2357.16</v>
      </c>
      <c r="F4327">
        <v>2785410000</v>
      </c>
      <c r="G4327">
        <v>9.382792357218932</v>
      </c>
      <c r="H4327">
        <v>-5.4872076427809588</v>
      </c>
      <c r="I4327">
        <v>22.735409953445629</v>
      </c>
      <c r="J4327">
        <v>28.03801765105144</v>
      </c>
      <c r="K4327">
        <v>36.53</v>
      </c>
      <c r="L4327">
        <f t="shared" si="1144"/>
        <v>2356.987207642781</v>
      </c>
      <c r="N4327">
        <f t="shared" si="1139"/>
        <v>9.382792357218932</v>
      </c>
      <c r="O4327">
        <f t="shared" si="1140"/>
        <v>-5.4872076427809588</v>
      </c>
      <c r="P4327">
        <f t="shared" si="1141"/>
        <v>0</v>
      </c>
      <c r="Q4327">
        <f t="shared" si="1142"/>
        <v>0</v>
      </c>
      <c r="R4327">
        <f t="shared" si="1143"/>
        <v>2358.3433333333332</v>
      </c>
      <c r="S4327">
        <f t="shared" si="1145"/>
        <v>2357.924</v>
      </c>
      <c r="T4327">
        <f t="shared" si="1146"/>
        <v>6.2106666666668389</v>
      </c>
      <c r="U4327">
        <f t="shared" si="1147"/>
        <v>1.2421333333333677</v>
      </c>
      <c r="V4327">
        <f t="shared" si="1148"/>
        <v>22.506082725056821</v>
      </c>
      <c r="W4327">
        <f t="shared" si="1149"/>
        <v>-0.22932722838880792</v>
      </c>
      <c r="X4327">
        <f t="shared" si="1150"/>
        <v>2378.36</v>
      </c>
      <c r="Y4327">
        <f t="shared" si="1151"/>
        <v>2348.9</v>
      </c>
      <c r="Z4327">
        <f t="shared" si="1152"/>
        <v>28.038017651051437</v>
      </c>
      <c r="AA4327">
        <f t="shared" si="1155"/>
        <v>36.525798662431413</v>
      </c>
      <c r="AB4327">
        <f t="shared" si="1153"/>
        <v>0</v>
      </c>
      <c r="AC4327">
        <f t="shared" si="1154"/>
        <v>-4.2013375685883148E-3</v>
      </c>
    </row>
    <row r="4328" spans="1:29" x14ac:dyDescent="0.3">
      <c r="A4328" s="2">
        <v>42836</v>
      </c>
      <c r="B4328">
        <v>2353.92</v>
      </c>
      <c r="C4328">
        <v>2355.2199999999998</v>
      </c>
      <c r="D4328">
        <v>2337.25</v>
      </c>
      <c r="E4328">
        <v>2353.7800000000002</v>
      </c>
      <c r="F4328">
        <v>3117420000</v>
      </c>
      <c r="G4328">
        <v>-0.69813842852090602</v>
      </c>
      <c r="H4328">
        <v>-18.668138428520709</v>
      </c>
      <c r="I4328">
        <v>-166.85205784204911</v>
      </c>
      <c r="J4328">
        <v>40.209194843104228</v>
      </c>
      <c r="K4328">
        <v>32.56</v>
      </c>
      <c r="L4328">
        <f t="shared" si="1144"/>
        <v>2355.9181384285207</v>
      </c>
      <c r="N4328">
        <f t="shared" si="1139"/>
        <v>-0.69813842852090602</v>
      </c>
      <c r="O4328">
        <f t="shared" si="1140"/>
        <v>-18.668138428520706</v>
      </c>
      <c r="P4328">
        <f t="shared" si="1141"/>
        <v>0</v>
      </c>
      <c r="Q4328">
        <f t="shared" si="1142"/>
        <v>0</v>
      </c>
      <c r="R4328">
        <f t="shared" si="1143"/>
        <v>2348.75</v>
      </c>
      <c r="S4328">
        <f t="shared" si="1145"/>
        <v>2356.2466666666669</v>
      </c>
      <c r="T4328">
        <f t="shared" si="1146"/>
        <v>14.99333333333243</v>
      </c>
      <c r="U4328">
        <f t="shared" si="1147"/>
        <v>2.9986666666664861</v>
      </c>
      <c r="V4328">
        <f t="shared" si="1148"/>
        <v>-166.66666666668183</v>
      </c>
      <c r="W4328">
        <f t="shared" si="1149"/>
        <v>0.1853911753672719</v>
      </c>
      <c r="X4328">
        <f t="shared" si="1150"/>
        <v>2378.36</v>
      </c>
      <c r="Y4328">
        <f t="shared" si="1151"/>
        <v>2337.25</v>
      </c>
      <c r="Z4328">
        <f t="shared" si="1152"/>
        <v>40.209194843104228</v>
      </c>
      <c r="AA4328">
        <f t="shared" si="1155"/>
        <v>32.555181422410911</v>
      </c>
      <c r="AB4328">
        <f t="shared" si="1153"/>
        <v>0</v>
      </c>
      <c r="AC4328">
        <f t="shared" si="1154"/>
        <v>-4.8185775890914329E-3</v>
      </c>
    </row>
    <row r="4329" spans="1:29" x14ac:dyDescent="0.3">
      <c r="A4329" s="2">
        <v>42837</v>
      </c>
      <c r="B4329">
        <v>2352.15</v>
      </c>
      <c r="C4329">
        <v>2352.7199999999998</v>
      </c>
      <c r="D4329">
        <v>2341.1799999999998</v>
      </c>
      <c r="E4329">
        <v>2344.9299999999998</v>
      </c>
      <c r="F4329">
        <v>3196950000</v>
      </c>
      <c r="G4329">
        <v>0.46457438098605047</v>
      </c>
      <c r="H4329">
        <v>-11.07542561901391</v>
      </c>
      <c r="I4329">
        <v>-100.899621212125</v>
      </c>
      <c r="J4329">
        <v>26.37362637362591</v>
      </c>
      <c r="K4329">
        <v>32.94</v>
      </c>
      <c r="L4329">
        <f t="shared" si="1144"/>
        <v>2352.2554256190137</v>
      </c>
      <c r="N4329">
        <f t="shared" si="1139"/>
        <v>0.46457438098605053</v>
      </c>
      <c r="O4329">
        <f t="shared" si="1140"/>
        <v>-11.075425619013913</v>
      </c>
      <c r="P4329">
        <f t="shared" si="1141"/>
        <v>0</v>
      </c>
      <c r="Q4329">
        <f t="shared" si="1142"/>
        <v>0</v>
      </c>
      <c r="R4329">
        <f t="shared" si="1143"/>
        <v>2346.2766666666666</v>
      </c>
      <c r="S4329">
        <f t="shared" si="1145"/>
        <v>2353.38</v>
      </c>
      <c r="T4329">
        <f t="shared" si="1146"/>
        <v>23.466666666666242</v>
      </c>
      <c r="U4329">
        <f t="shared" si="1147"/>
        <v>4.6933333333332481</v>
      </c>
      <c r="V4329">
        <f t="shared" si="1148"/>
        <v>-100.89962121212496</v>
      </c>
      <c r="W4329">
        <f t="shared" si="1149"/>
        <v>0</v>
      </c>
      <c r="X4329">
        <f t="shared" si="1150"/>
        <v>2366.37</v>
      </c>
      <c r="Y4329">
        <f t="shared" si="1151"/>
        <v>2337.25</v>
      </c>
      <c r="Z4329">
        <f t="shared" si="1152"/>
        <v>26.37362637362591</v>
      </c>
      <c r="AA4329">
        <f t="shared" si="1155"/>
        <v>32.941414279651845</v>
      </c>
      <c r="AB4329">
        <f t="shared" si="1153"/>
        <v>0</v>
      </c>
      <c r="AC4329">
        <f t="shared" si="1154"/>
        <v>1.4142796518470391E-3</v>
      </c>
    </row>
    <row r="4330" spans="1:29" x14ac:dyDescent="0.3">
      <c r="A4330" s="2">
        <v>42838</v>
      </c>
      <c r="B4330">
        <v>2341.98</v>
      </c>
      <c r="C4330">
        <v>2348.2600000000002</v>
      </c>
      <c r="D4330">
        <v>2328.9499999999998</v>
      </c>
      <c r="E4330">
        <v>2328.9499999999998</v>
      </c>
      <c r="F4330">
        <v>3143890000</v>
      </c>
      <c r="G4330">
        <v>3.773049587324294</v>
      </c>
      <c r="H4330">
        <v>-15.536950412676109</v>
      </c>
      <c r="I4330">
        <v>-135.54236729311029</v>
      </c>
      <c r="J4330">
        <v>0</v>
      </c>
      <c r="K4330">
        <v>25.35</v>
      </c>
      <c r="L4330">
        <f t="shared" si="1144"/>
        <v>2344.4869504126759</v>
      </c>
      <c r="N4330">
        <f t="shared" si="1139"/>
        <v>3.7730495873242944</v>
      </c>
      <c r="O4330">
        <f t="shared" si="1140"/>
        <v>-15.536950412676106</v>
      </c>
      <c r="P4330">
        <f t="shared" si="1141"/>
        <v>0</v>
      </c>
      <c r="Q4330">
        <f t="shared" si="1142"/>
        <v>0</v>
      </c>
      <c r="R4330">
        <f t="shared" si="1143"/>
        <v>2335.3866666666668</v>
      </c>
      <c r="S4330">
        <f t="shared" si="1145"/>
        <v>2349.0873333333334</v>
      </c>
      <c r="T4330">
        <f t="shared" si="1146"/>
        <v>33.697333333333063</v>
      </c>
      <c r="U4330">
        <f t="shared" si="1147"/>
        <v>6.7394666666666128</v>
      </c>
      <c r="V4330">
        <f t="shared" si="1148"/>
        <v>-135.52671493952766</v>
      </c>
      <c r="W4330">
        <f t="shared" si="1149"/>
        <v>1.5652353582623846E-2</v>
      </c>
      <c r="X4330">
        <f t="shared" si="1150"/>
        <v>2366.37</v>
      </c>
      <c r="Y4330">
        <f t="shared" si="1151"/>
        <v>2328.9499999999998</v>
      </c>
      <c r="Z4330">
        <f t="shared" si="1152"/>
        <v>0</v>
      </c>
      <c r="AA4330">
        <f t="shared" si="1155"/>
        <v>25.352951597522956</v>
      </c>
      <c r="AB4330">
        <f t="shared" si="1153"/>
        <v>0</v>
      </c>
      <c r="AC4330">
        <f t="shared" si="1154"/>
        <v>2.9515975229550406E-3</v>
      </c>
    </row>
    <row r="4331" spans="1:29" x14ac:dyDescent="0.3">
      <c r="A4331" s="2">
        <v>42842</v>
      </c>
      <c r="B4331">
        <v>2332.62</v>
      </c>
      <c r="C4331">
        <v>2349.14</v>
      </c>
      <c r="D4331">
        <v>2332.5100000000002</v>
      </c>
      <c r="E4331">
        <v>2349.0100000000002</v>
      </c>
      <c r="F4331">
        <v>2824710000</v>
      </c>
      <c r="G4331">
        <v>3.145366391549032</v>
      </c>
      <c r="H4331">
        <v>-13.48463360845062</v>
      </c>
      <c r="I4331">
        <v>-34.192055836569338</v>
      </c>
      <c r="J4331">
        <v>53.607696419028223</v>
      </c>
      <c r="K4331">
        <v>29.65</v>
      </c>
      <c r="L4331">
        <f t="shared" si="1144"/>
        <v>2345.9946336084508</v>
      </c>
      <c r="N4331">
        <f t="shared" si="1139"/>
        <v>3.1453663915490324</v>
      </c>
      <c r="O4331">
        <f t="shared" si="1140"/>
        <v>-13.484633608450622</v>
      </c>
      <c r="P4331">
        <f t="shared" si="1141"/>
        <v>0</v>
      </c>
      <c r="Q4331">
        <f t="shared" si="1142"/>
        <v>0</v>
      </c>
      <c r="R4331">
        <f t="shared" si="1143"/>
        <v>2343.5533333333333</v>
      </c>
      <c r="S4331">
        <f t="shared" si="1145"/>
        <v>2346.462</v>
      </c>
      <c r="T4331">
        <f t="shared" si="1146"/>
        <v>28.338666666666541</v>
      </c>
      <c r="U4331">
        <f t="shared" si="1147"/>
        <v>5.6677333333333078</v>
      </c>
      <c r="V4331">
        <f t="shared" si="1148"/>
        <v>-34.213167717449856</v>
      </c>
      <c r="W4331">
        <f t="shared" si="1149"/>
        <v>-2.1111880880518186E-2</v>
      </c>
      <c r="X4331">
        <f t="shared" si="1150"/>
        <v>2366.37</v>
      </c>
      <c r="Y4331">
        <f t="shared" si="1151"/>
        <v>2328.9499999999998</v>
      </c>
      <c r="Z4331">
        <f t="shared" si="1152"/>
        <v>53.607696419028223</v>
      </c>
      <c r="AA4331">
        <f t="shared" si="1155"/>
        <v>29.64570705736196</v>
      </c>
      <c r="AB4331">
        <f t="shared" si="1153"/>
        <v>0</v>
      </c>
      <c r="AC4331">
        <f t="shared" si="1154"/>
        <v>-4.2929426380382552E-3</v>
      </c>
    </row>
    <row r="4332" spans="1:29" x14ac:dyDescent="0.3">
      <c r="A4332" s="2">
        <v>42843</v>
      </c>
      <c r="B4332">
        <v>2342.5300000000002</v>
      </c>
      <c r="C4332">
        <v>2348.35</v>
      </c>
      <c r="D4332">
        <v>2334.54</v>
      </c>
      <c r="E4332">
        <v>2342.19</v>
      </c>
      <c r="F4332">
        <v>3269840000</v>
      </c>
      <c r="G4332">
        <v>3.6235775943655431</v>
      </c>
      <c r="H4332">
        <v>-10.186422405634399</v>
      </c>
      <c r="I4332">
        <v>-26.06907397327091</v>
      </c>
      <c r="J4332">
        <v>50.399695470118942</v>
      </c>
      <c r="K4332">
        <v>34.119999999999997</v>
      </c>
      <c r="L4332">
        <f t="shared" si="1144"/>
        <v>2344.7264224056344</v>
      </c>
      <c r="N4332">
        <f t="shared" si="1139"/>
        <v>3.6235775943655426</v>
      </c>
      <c r="O4332">
        <f t="shared" si="1140"/>
        <v>-10.186422405634403</v>
      </c>
      <c r="P4332">
        <f t="shared" si="1141"/>
        <v>0</v>
      </c>
      <c r="Q4332">
        <f t="shared" si="1142"/>
        <v>0</v>
      </c>
      <c r="R4332">
        <f t="shared" si="1143"/>
        <v>2341.6933333333332</v>
      </c>
      <c r="S4332">
        <f t="shared" si="1145"/>
        <v>2343.1320000000001</v>
      </c>
      <c r="T4332">
        <f t="shared" si="1146"/>
        <v>18.367999999999938</v>
      </c>
      <c r="U4332">
        <f t="shared" si="1147"/>
        <v>3.6735999999999875</v>
      </c>
      <c r="V4332">
        <f t="shared" si="1148"/>
        <v>-26.108207510650939</v>
      </c>
      <c r="W4332">
        <f t="shared" si="1149"/>
        <v>-3.9133537380028116E-2</v>
      </c>
      <c r="X4332">
        <f t="shared" si="1150"/>
        <v>2355.2199999999998</v>
      </c>
      <c r="Y4332">
        <f t="shared" si="1151"/>
        <v>2328.9499999999998</v>
      </c>
      <c r="Z4332">
        <f t="shared" si="1152"/>
        <v>50.399695470118942</v>
      </c>
      <c r="AA4332">
        <f t="shared" si="1155"/>
        <v>34.118042621175462</v>
      </c>
      <c r="AB4332">
        <f t="shared" si="1153"/>
        <v>0</v>
      </c>
      <c r="AC4332">
        <f t="shared" si="1154"/>
        <v>-1.957378824535283E-3</v>
      </c>
    </row>
    <row r="4333" spans="1:29" x14ac:dyDescent="0.3">
      <c r="A4333" s="2">
        <v>42844</v>
      </c>
      <c r="B4333">
        <v>2346.79</v>
      </c>
      <c r="C4333">
        <v>2352.63</v>
      </c>
      <c r="D4333">
        <v>2335.0500000000002</v>
      </c>
      <c r="E4333">
        <v>2338.17</v>
      </c>
      <c r="F4333">
        <v>3519900000</v>
      </c>
      <c r="G4333">
        <v>10.089051729577021</v>
      </c>
      <c r="H4333">
        <v>-7.4909482704229049</v>
      </c>
      <c r="I4333">
        <v>4.6403712297057744</v>
      </c>
      <c r="J4333">
        <v>38.788388725285067</v>
      </c>
      <c r="K4333">
        <v>33.83</v>
      </c>
      <c r="L4333">
        <f t="shared" si="1144"/>
        <v>2342.5409482704231</v>
      </c>
      <c r="N4333">
        <f t="shared" si="1139"/>
        <v>10.089051729577022</v>
      </c>
      <c r="O4333">
        <f t="shared" si="1140"/>
        <v>-7.4909482704229049</v>
      </c>
      <c r="P4333">
        <f t="shared" si="1141"/>
        <v>0</v>
      </c>
      <c r="Q4333">
        <f t="shared" si="1142"/>
        <v>0</v>
      </c>
      <c r="R4333">
        <f t="shared" si="1143"/>
        <v>2341.9500000000003</v>
      </c>
      <c r="S4333">
        <f t="shared" si="1145"/>
        <v>2341.7719999999999</v>
      </c>
      <c r="T4333">
        <f t="shared" si="1146"/>
        <v>12.928000000000338</v>
      </c>
      <c r="U4333">
        <f t="shared" si="1147"/>
        <v>2.5856000000000678</v>
      </c>
      <c r="V4333">
        <f t="shared" si="1148"/>
        <v>4.589521452153817</v>
      </c>
      <c r="W4333">
        <f t="shared" si="1149"/>
        <v>-5.0849777551957409E-2</v>
      </c>
      <c r="X4333">
        <f t="shared" si="1150"/>
        <v>2352.7199999999998</v>
      </c>
      <c r="Y4333">
        <f t="shared" si="1151"/>
        <v>2328.9499999999998</v>
      </c>
      <c r="Z4333">
        <f t="shared" si="1152"/>
        <v>38.788388725285074</v>
      </c>
      <c r="AA4333">
        <f t="shared" si="1155"/>
        <v>33.833881397611627</v>
      </c>
      <c r="AB4333">
        <f t="shared" si="1153"/>
        <v>0</v>
      </c>
      <c r="AC4333">
        <f t="shared" si="1154"/>
        <v>3.8813976116287563E-3</v>
      </c>
    </row>
    <row r="4334" spans="1:29" x14ac:dyDescent="0.3">
      <c r="A4334" s="2">
        <v>42845</v>
      </c>
      <c r="B4334">
        <v>2342.69</v>
      </c>
      <c r="C4334">
        <v>2361.37</v>
      </c>
      <c r="D4334">
        <v>2340.91</v>
      </c>
      <c r="E4334">
        <v>2355.84</v>
      </c>
      <c r="F4334">
        <v>3647420000</v>
      </c>
      <c r="G4334">
        <v>14.396034486384449</v>
      </c>
      <c r="H4334">
        <v>-6.0639655136155852</v>
      </c>
      <c r="I4334">
        <v>158.47982038223699</v>
      </c>
      <c r="J4334">
        <v>82.942628007403655</v>
      </c>
      <c r="K4334">
        <v>45.15</v>
      </c>
      <c r="L4334">
        <f t="shared" si="1144"/>
        <v>2346.9739655136154</v>
      </c>
      <c r="N4334">
        <f t="shared" si="1139"/>
        <v>14.396034486384451</v>
      </c>
      <c r="O4334">
        <f t="shared" si="1140"/>
        <v>-6.0639655136155852</v>
      </c>
      <c r="P4334">
        <f t="shared" si="1141"/>
        <v>0</v>
      </c>
      <c r="Q4334">
        <f t="shared" si="1142"/>
        <v>0</v>
      </c>
      <c r="R4334">
        <f t="shared" si="1143"/>
        <v>2352.7066666666665</v>
      </c>
      <c r="S4334">
        <f t="shared" si="1145"/>
        <v>2343.058</v>
      </c>
      <c r="T4334">
        <f t="shared" si="1146"/>
        <v>20.287999999999556</v>
      </c>
      <c r="U4334">
        <f t="shared" si="1147"/>
        <v>4.0575999999999111</v>
      </c>
      <c r="V4334">
        <f t="shared" si="1148"/>
        <v>158.52830354013372</v>
      </c>
      <c r="W4334">
        <f t="shared" si="1149"/>
        <v>4.848315789672597E-2</v>
      </c>
      <c r="X4334">
        <f t="shared" si="1150"/>
        <v>2361.37</v>
      </c>
      <c r="Y4334">
        <f t="shared" si="1151"/>
        <v>2328.9499999999998</v>
      </c>
      <c r="Z4334">
        <f t="shared" si="1152"/>
        <v>82.942628007403655</v>
      </c>
      <c r="AA4334">
        <f t="shared" si="1155"/>
        <v>45.147681724367182</v>
      </c>
      <c r="AB4334">
        <f t="shared" si="1153"/>
        <v>0</v>
      </c>
      <c r="AC4334">
        <f t="shared" si="1154"/>
        <v>-2.3182756328168352E-3</v>
      </c>
    </row>
    <row r="4335" spans="1:29" x14ac:dyDescent="0.3">
      <c r="A4335" s="2">
        <v>42846</v>
      </c>
      <c r="B4335">
        <v>2354.7399999999998</v>
      </c>
      <c r="C4335">
        <v>2356.1799999999998</v>
      </c>
      <c r="D4335">
        <v>2344.5100000000002</v>
      </c>
      <c r="E4335">
        <v>2348.69</v>
      </c>
      <c r="F4335">
        <v>3503360000</v>
      </c>
      <c r="G4335">
        <v>8.6340229909228583</v>
      </c>
      <c r="H4335">
        <v>-3.0359770090767602</v>
      </c>
      <c r="I4335">
        <v>60.463413358441343</v>
      </c>
      <c r="J4335">
        <v>56.063756063756131</v>
      </c>
      <c r="K4335">
        <v>56.36</v>
      </c>
      <c r="L4335">
        <f t="shared" si="1144"/>
        <v>2347.545977009077</v>
      </c>
      <c r="N4335">
        <f t="shared" si="1139"/>
        <v>8.6340229909228583</v>
      </c>
      <c r="O4335">
        <f t="shared" si="1140"/>
        <v>-3.0359770090767597</v>
      </c>
      <c r="P4335">
        <f t="shared" si="1141"/>
        <v>0</v>
      </c>
      <c r="Q4335">
        <f t="shared" si="1142"/>
        <v>0</v>
      </c>
      <c r="R4335">
        <f t="shared" si="1143"/>
        <v>2349.7933333333335</v>
      </c>
      <c r="S4335">
        <f t="shared" si="1145"/>
        <v>2345.9393333333333</v>
      </c>
      <c r="T4335">
        <f t="shared" si="1146"/>
        <v>21.242666666666537</v>
      </c>
      <c r="U4335">
        <f t="shared" si="1147"/>
        <v>4.2485333333333077</v>
      </c>
      <c r="V4335">
        <f t="shared" si="1148"/>
        <v>60.475772031136898</v>
      </c>
      <c r="W4335">
        <f t="shared" si="1149"/>
        <v>1.2358672695555128E-2</v>
      </c>
      <c r="X4335">
        <f t="shared" si="1150"/>
        <v>2361.37</v>
      </c>
      <c r="Y4335">
        <f t="shared" si="1151"/>
        <v>2332.5100000000002</v>
      </c>
      <c r="Z4335">
        <f t="shared" si="1152"/>
        <v>56.063756063756131</v>
      </c>
      <c r="AA4335">
        <f t="shared" si="1155"/>
        <v>56.360432937118411</v>
      </c>
      <c r="AB4335">
        <f t="shared" si="1153"/>
        <v>0</v>
      </c>
      <c r="AC4335">
        <f t="shared" si="1154"/>
        <v>4.3293711841130289E-4</v>
      </c>
    </row>
    <row r="4336" spans="1:29" x14ac:dyDescent="0.3">
      <c r="A4336" s="2">
        <v>42849</v>
      </c>
      <c r="B4336">
        <v>2370.33</v>
      </c>
      <c r="C4336">
        <v>2376.98</v>
      </c>
      <c r="D4336">
        <v>2369.19</v>
      </c>
      <c r="E4336">
        <v>2374.15</v>
      </c>
      <c r="F4336">
        <v>3690650000</v>
      </c>
      <c r="G4336">
        <v>20.566015327281999</v>
      </c>
      <c r="H4336">
        <v>12.776015327282041</v>
      </c>
      <c r="I4336">
        <v>160.72895660617041</v>
      </c>
      <c r="J4336">
        <v>93.331762488218843</v>
      </c>
      <c r="K4336">
        <v>64.31</v>
      </c>
      <c r="L4336">
        <f t="shared" si="1144"/>
        <v>2356.413984672718</v>
      </c>
      <c r="N4336">
        <f t="shared" si="1139"/>
        <v>20.566015327282003</v>
      </c>
      <c r="O4336">
        <f t="shared" si="1140"/>
        <v>12.776015327282039</v>
      </c>
      <c r="P4336">
        <f t="shared" si="1141"/>
        <v>0</v>
      </c>
      <c r="Q4336">
        <f t="shared" si="1142"/>
        <v>0</v>
      </c>
      <c r="R4336">
        <f t="shared" si="1143"/>
        <v>2373.44</v>
      </c>
      <c r="S4336">
        <f t="shared" si="1145"/>
        <v>2351.916666666667</v>
      </c>
      <c r="T4336">
        <f t="shared" si="1146"/>
        <v>44.626666666666551</v>
      </c>
      <c r="U4336">
        <f t="shared" si="1147"/>
        <v>8.9253333333333096</v>
      </c>
      <c r="V4336">
        <f t="shared" si="1148"/>
        <v>160.76585997410473</v>
      </c>
      <c r="W4336">
        <f t="shared" si="1149"/>
        <v>3.6903367934314701E-2</v>
      </c>
      <c r="X4336">
        <f t="shared" si="1150"/>
        <v>2376.98</v>
      </c>
      <c r="Y4336">
        <f t="shared" si="1151"/>
        <v>2334.54</v>
      </c>
      <c r="Z4336">
        <f t="shared" si="1152"/>
        <v>93.331762488218843</v>
      </c>
      <c r="AA4336">
        <f t="shared" si="1155"/>
        <v>64.305246150956535</v>
      </c>
      <c r="AB4336">
        <f t="shared" si="1153"/>
        <v>0</v>
      </c>
      <c r="AC4336">
        <f t="shared" si="1154"/>
        <v>-4.7538490434675396E-3</v>
      </c>
    </row>
    <row r="4337" spans="1:29" x14ac:dyDescent="0.3">
      <c r="A4337" s="2">
        <v>42850</v>
      </c>
      <c r="B4337">
        <v>2381.5100000000002</v>
      </c>
      <c r="C4337">
        <v>2392.48</v>
      </c>
      <c r="D4337">
        <v>2381.15</v>
      </c>
      <c r="E4337">
        <v>2388.61</v>
      </c>
      <c r="F4337">
        <v>3995240000</v>
      </c>
      <c r="G4337">
        <v>25.33401021818781</v>
      </c>
      <c r="H4337">
        <v>14.00401021818789</v>
      </c>
      <c r="I4337">
        <v>113.40132248949411</v>
      </c>
      <c r="J4337">
        <v>93.261361657670378</v>
      </c>
      <c r="K4337">
        <v>72.88</v>
      </c>
      <c r="L4337">
        <f t="shared" si="1144"/>
        <v>2367.1459897818122</v>
      </c>
      <c r="N4337">
        <f t="shared" si="1139"/>
        <v>25.334010218187814</v>
      </c>
      <c r="O4337">
        <f t="shared" si="1140"/>
        <v>14.004010218187886</v>
      </c>
      <c r="P4337">
        <f t="shared" si="1141"/>
        <v>0</v>
      </c>
      <c r="Q4337">
        <f t="shared" si="1142"/>
        <v>0</v>
      </c>
      <c r="R4337">
        <f t="shared" si="1143"/>
        <v>2387.4133333333334</v>
      </c>
      <c r="S4337">
        <f t="shared" si="1145"/>
        <v>2361.0606666666672</v>
      </c>
      <c r="T4337">
        <f t="shared" si="1146"/>
        <v>77.464000000000397</v>
      </c>
      <c r="U4337">
        <f t="shared" si="1147"/>
        <v>15.492800000000079</v>
      </c>
      <c r="V4337">
        <f t="shared" si="1148"/>
        <v>113.39747782482218</v>
      </c>
      <c r="W4337">
        <f t="shared" si="1149"/>
        <v>-3.8446646719307864E-3</v>
      </c>
      <c r="X4337">
        <f t="shared" si="1150"/>
        <v>2392.48</v>
      </c>
      <c r="Y4337">
        <f t="shared" si="1151"/>
        <v>2335.0500000000002</v>
      </c>
      <c r="Z4337">
        <f t="shared" si="1152"/>
        <v>93.261361657670378</v>
      </c>
      <c r="AA4337">
        <f t="shared" si="1155"/>
        <v>72.877579388466813</v>
      </c>
      <c r="AB4337">
        <f t="shared" si="1153"/>
        <v>0</v>
      </c>
      <c r="AC4337">
        <f t="shared" si="1154"/>
        <v>-2.420611533182182E-3</v>
      </c>
    </row>
    <row r="4338" spans="1:29" x14ac:dyDescent="0.3">
      <c r="A4338" s="2">
        <v>42851</v>
      </c>
      <c r="B4338">
        <v>2388.98</v>
      </c>
      <c r="C4338">
        <v>2398.16</v>
      </c>
      <c r="D4338">
        <v>2386.7800000000002</v>
      </c>
      <c r="E4338">
        <v>2387.4499999999998</v>
      </c>
      <c r="F4338">
        <v>4105920000</v>
      </c>
      <c r="G4338">
        <v>24.246006812124961</v>
      </c>
      <c r="H4338">
        <v>12.86600681212531</v>
      </c>
      <c r="I4338">
        <v>84.979003518329307</v>
      </c>
      <c r="J4338">
        <v>81.292576419213916</v>
      </c>
      <c r="K4338">
        <v>81.38</v>
      </c>
      <c r="L4338">
        <f t="shared" si="1144"/>
        <v>2373.9139931878749</v>
      </c>
      <c r="N4338">
        <f t="shared" si="1139"/>
        <v>24.246006812124961</v>
      </c>
      <c r="O4338">
        <f t="shared" si="1140"/>
        <v>12.866006812125306</v>
      </c>
      <c r="P4338">
        <f t="shared" si="1141"/>
        <v>0</v>
      </c>
      <c r="Q4338">
        <f t="shared" si="1142"/>
        <v>0</v>
      </c>
      <c r="R4338">
        <f t="shared" si="1143"/>
        <v>2390.7966666666666</v>
      </c>
      <c r="S4338">
        <f t="shared" si="1145"/>
        <v>2370.8300000000004</v>
      </c>
      <c r="T4338">
        <f t="shared" si="1146"/>
        <v>78.319999999999709</v>
      </c>
      <c r="U4338">
        <f t="shared" si="1147"/>
        <v>15.663999999999941</v>
      </c>
      <c r="V4338">
        <f t="shared" si="1148"/>
        <v>84.979003518327872</v>
      </c>
      <c r="W4338">
        <f t="shared" si="1149"/>
        <v>-1.4352963262354024E-12</v>
      </c>
      <c r="X4338">
        <f t="shared" si="1150"/>
        <v>2398.16</v>
      </c>
      <c r="Y4338">
        <f t="shared" si="1151"/>
        <v>2340.91</v>
      </c>
      <c r="Z4338">
        <f t="shared" si="1152"/>
        <v>81.292576419213916</v>
      </c>
      <c r="AA4338">
        <f t="shared" si="1155"/>
        <v>81.378416927252573</v>
      </c>
      <c r="AB4338">
        <f t="shared" si="1153"/>
        <v>0</v>
      </c>
      <c r="AC4338">
        <f t="shared" si="1154"/>
        <v>-1.5830727474224204E-3</v>
      </c>
    </row>
    <row r="4339" spans="1:29" x14ac:dyDescent="0.3">
      <c r="A4339" s="2">
        <v>42852</v>
      </c>
      <c r="B4339">
        <v>2389.6999999999998</v>
      </c>
      <c r="C4339">
        <v>2392.1</v>
      </c>
      <c r="D4339">
        <v>2382.6799999999998</v>
      </c>
      <c r="E4339">
        <v>2388.77</v>
      </c>
      <c r="F4339">
        <v>4098460000</v>
      </c>
      <c r="G4339">
        <v>13.2340045414162</v>
      </c>
      <c r="H4339">
        <v>3.814004541416125</v>
      </c>
      <c r="I4339">
        <v>51.25705489994791</v>
      </c>
      <c r="J4339">
        <v>82.497670083877097</v>
      </c>
      <c r="K4339">
        <v>81.290000000000006</v>
      </c>
      <c r="L4339">
        <f t="shared" si="1144"/>
        <v>2378.8659954585837</v>
      </c>
      <c r="N4339">
        <f t="shared" si="1139"/>
        <v>13.234004541416198</v>
      </c>
      <c r="O4339">
        <f t="shared" si="1140"/>
        <v>3.814004541416125</v>
      </c>
      <c r="P4339">
        <f t="shared" si="1141"/>
        <v>0</v>
      </c>
      <c r="Q4339">
        <f t="shared" si="1142"/>
        <v>0</v>
      </c>
      <c r="R4339">
        <f t="shared" si="1143"/>
        <v>2387.85</v>
      </c>
      <c r="S4339">
        <f t="shared" si="1145"/>
        <v>2377.858666666667</v>
      </c>
      <c r="T4339">
        <f t="shared" si="1146"/>
        <v>64.967999999999392</v>
      </c>
      <c r="U4339">
        <f t="shared" si="1147"/>
        <v>12.993599999999878</v>
      </c>
      <c r="V4339">
        <f t="shared" si="1148"/>
        <v>51.262843930001573</v>
      </c>
      <c r="W4339">
        <f t="shared" si="1149"/>
        <v>5.7890300536627137E-3</v>
      </c>
      <c r="X4339">
        <f t="shared" si="1150"/>
        <v>2398.16</v>
      </c>
      <c r="Y4339">
        <f t="shared" si="1151"/>
        <v>2344.5100000000002</v>
      </c>
      <c r="Z4339">
        <f t="shared" si="1152"/>
        <v>82.497670083877097</v>
      </c>
      <c r="AA4339">
        <f t="shared" si="1155"/>
        <v>81.289425342547275</v>
      </c>
      <c r="AB4339">
        <f t="shared" si="1153"/>
        <v>0</v>
      </c>
      <c r="AC4339">
        <f t="shared" si="1154"/>
        <v>-5.7465745273077573E-4</v>
      </c>
    </row>
    <row r="4340" spans="1:29" x14ac:dyDescent="0.3">
      <c r="A4340" s="2">
        <v>42853</v>
      </c>
      <c r="B4340">
        <v>2393.6799999999998</v>
      </c>
      <c r="C4340">
        <v>2393.6799999999998</v>
      </c>
      <c r="D4340">
        <v>2382.36</v>
      </c>
      <c r="E4340">
        <v>2384.1999999999998</v>
      </c>
      <c r="F4340">
        <v>3718270000</v>
      </c>
      <c r="G4340">
        <v>13.036003027610599</v>
      </c>
      <c r="H4340">
        <v>1.716003027610896</v>
      </c>
      <c r="I4340">
        <v>21.12444130792468</v>
      </c>
      <c r="J4340">
        <v>51.81221953745208</v>
      </c>
      <c r="K4340">
        <v>80.44</v>
      </c>
      <c r="L4340">
        <f t="shared" si="1144"/>
        <v>2380.6439969723892</v>
      </c>
      <c r="N4340">
        <f t="shared" si="1139"/>
        <v>13.036003027610604</v>
      </c>
      <c r="O4340">
        <f t="shared" si="1140"/>
        <v>1.7160030276108955</v>
      </c>
      <c r="P4340">
        <f t="shared" si="1141"/>
        <v>0</v>
      </c>
      <c r="Q4340">
        <f t="shared" si="1142"/>
        <v>0</v>
      </c>
      <c r="R4340">
        <f t="shared" si="1143"/>
        <v>2386.7466666666664</v>
      </c>
      <c r="S4340">
        <f t="shared" si="1145"/>
        <v>2385.2493333333332</v>
      </c>
      <c r="T4340">
        <f t="shared" si="1146"/>
        <v>23.618666666666741</v>
      </c>
      <c r="U4340">
        <f t="shared" si="1147"/>
        <v>4.7237333333333478</v>
      </c>
      <c r="V4340">
        <f t="shared" si="1148"/>
        <v>21.132061269804115</v>
      </c>
      <c r="W4340">
        <f t="shared" si="1149"/>
        <v>7.6199618794348112E-3</v>
      </c>
      <c r="X4340">
        <f t="shared" si="1150"/>
        <v>2398.16</v>
      </c>
      <c r="Y4340">
        <f t="shared" si="1151"/>
        <v>2369.19</v>
      </c>
      <c r="Z4340">
        <f t="shared" si="1152"/>
        <v>51.81221953745208</v>
      </c>
      <c r="AA4340">
        <f t="shared" si="1155"/>
        <v>80.439118037286477</v>
      </c>
      <c r="AB4340">
        <f t="shared" si="1153"/>
        <v>0</v>
      </c>
      <c r="AC4340">
        <f t="shared" si="1154"/>
        <v>-8.8196271352103395E-4</v>
      </c>
    </row>
    <row r="4341" spans="1:29" x14ac:dyDescent="0.3">
      <c r="A4341" s="2">
        <v>42856</v>
      </c>
      <c r="B4341">
        <v>2388.5</v>
      </c>
      <c r="C4341">
        <v>2394.4899999999998</v>
      </c>
      <c r="D4341">
        <v>2384.83</v>
      </c>
      <c r="E4341">
        <v>2388.33</v>
      </c>
      <c r="F4341">
        <v>3199240000</v>
      </c>
      <c r="G4341">
        <v>11.28400201840668</v>
      </c>
      <c r="H4341">
        <v>1.6240020184068269</v>
      </c>
      <c r="I4341">
        <v>42.512580253335017</v>
      </c>
      <c r="J4341">
        <v>42.21046443268628</v>
      </c>
      <c r="K4341">
        <v>70.209999999999994</v>
      </c>
      <c r="L4341">
        <f t="shared" si="1144"/>
        <v>2383.2059979815931</v>
      </c>
      <c r="N4341">
        <f t="shared" si="1139"/>
        <v>11.284002018406682</v>
      </c>
      <c r="O4341">
        <f t="shared" si="1140"/>
        <v>1.6240020184068271</v>
      </c>
      <c r="P4341">
        <f t="shared" si="1141"/>
        <v>0</v>
      </c>
      <c r="Q4341">
        <f t="shared" si="1142"/>
        <v>0</v>
      </c>
      <c r="R4341">
        <f t="shared" si="1143"/>
        <v>2389.2166666666667</v>
      </c>
      <c r="S4341">
        <f t="shared" si="1145"/>
        <v>2388.4046666666663</v>
      </c>
      <c r="T4341">
        <f t="shared" si="1146"/>
        <v>6.4079999999999018</v>
      </c>
      <c r="U4341">
        <f t="shared" si="1147"/>
        <v>1.2815999999999803</v>
      </c>
      <c r="V4341">
        <f t="shared" si="1148"/>
        <v>42.238868081583718</v>
      </c>
      <c r="W4341">
        <f t="shared" si="1149"/>
        <v>-0.27371217175129914</v>
      </c>
      <c r="X4341">
        <f t="shared" si="1150"/>
        <v>2398.16</v>
      </c>
      <c r="Y4341">
        <f t="shared" si="1151"/>
        <v>2381.15</v>
      </c>
      <c r="Z4341">
        <f t="shared" si="1152"/>
        <v>42.21046443268628</v>
      </c>
      <c r="AA4341">
        <f t="shared" si="1155"/>
        <v>70.214858426179944</v>
      </c>
      <c r="AB4341">
        <f t="shared" si="1153"/>
        <v>0</v>
      </c>
      <c r="AC4341">
        <f t="shared" si="1154"/>
        <v>4.8584261799504702E-3</v>
      </c>
    </row>
    <row r="4342" spans="1:29" x14ac:dyDescent="0.3">
      <c r="A4342" s="2">
        <v>42857</v>
      </c>
      <c r="B4342">
        <v>2391.0500000000002</v>
      </c>
      <c r="C4342">
        <v>2392.9299999999998</v>
      </c>
      <c r="D4342">
        <v>2385.8200000000002</v>
      </c>
      <c r="E4342">
        <v>2391.17</v>
      </c>
      <c r="F4342">
        <v>3813680000</v>
      </c>
      <c r="G4342">
        <v>7.0693346789375937</v>
      </c>
      <c r="H4342">
        <v>-4.0665321062078867E-2</v>
      </c>
      <c r="I4342">
        <v>54.267559677137733</v>
      </c>
      <c r="J4342">
        <v>55.759493670886691</v>
      </c>
      <c r="K4342">
        <v>62.71</v>
      </c>
      <c r="L4342">
        <f t="shared" si="1144"/>
        <v>2385.8606653210622</v>
      </c>
      <c r="N4342">
        <f t="shared" si="1139"/>
        <v>7.0693346789375937</v>
      </c>
      <c r="O4342">
        <f t="shared" si="1140"/>
        <v>-4.0665321062078874E-2</v>
      </c>
      <c r="P4342">
        <f t="shared" si="1141"/>
        <v>0</v>
      </c>
      <c r="Q4342">
        <f t="shared" si="1142"/>
        <v>0</v>
      </c>
      <c r="R4342">
        <f t="shared" si="1143"/>
        <v>2389.9733333333334</v>
      </c>
      <c r="S4342">
        <f t="shared" si="1145"/>
        <v>2388.916666666667</v>
      </c>
      <c r="T4342">
        <f t="shared" si="1146"/>
        <v>6.4733333333333576</v>
      </c>
      <c r="U4342">
        <f t="shared" si="1147"/>
        <v>1.2946666666666715</v>
      </c>
      <c r="V4342">
        <f t="shared" si="1148"/>
        <v>54.411259869535726</v>
      </c>
      <c r="W4342">
        <f t="shared" si="1149"/>
        <v>0.14370019239799348</v>
      </c>
      <c r="X4342">
        <f t="shared" si="1150"/>
        <v>2398.16</v>
      </c>
      <c r="Y4342">
        <f t="shared" si="1151"/>
        <v>2382.36</v>
      </c>
      <c r="Z4342">
        <f t="shared" si="1152"/>
        <v>55.759493670886691</v>
      </c>
      <c r="AA4342">
        <f t="shared" si="1155"/>
        <v>62.71448482882321</v>
      </c>
      <c r="AB4342">
        <f t="shared" si="1153"/>
        <v>0</v>
      </c>
      <c r="AC4342">
        <f t="shared" si="1154"/>
        <v>4.4848288232088862E-3</v>
      </c>
    </row>
    <row r="4343" spans="1:29" x14ac:dyDescent="0.3">
      <c r="A4343" s="2">
        <v>42858</v>
      </c>
      <c r="B4343">
        <v>2386.5</v>
      </c>
      <c r="C4343">
        <v>2389.8200000000002</v>
      </c>
      <c r="D4343">
        <v>2379.75</v>
      </c>
      <c r="E4343">
        <v>2388.13</v>
      </c>
      <c r="F4343">
        <v>3893990000</v>
      </c>
      <c r="G4343">
        <v>3.2028897859586318</v>
      </c>
      <c r="H4343">
        <v>-6.8671102140415314</v>
      </c>
      <c r="I4343">
        <v>-102.5125628140634</v>
      </c>
      <c r="J4343">
        <v>56.85210312076142</v>
      </c>
      <c r="K4343">
        <v>57.83</v>
      </c>
      <c r="L4343">
        <f t="shared" si="1144"/>
        <v>2386.6171102140415</v>
      </c>
      <c r="N4343">
        <f t="shared" si="1139"/>
        <v>3.2028897859586323</v>
      </c>
      <c r="O4343">
        <f t="shared" si="1140"/>
        <v>-6.8671102140415314</v>
      </c>
      <c r="P4343">
        <f t="shared" si="1141"/>
        <v>0</v>
      </c>
      <c r="Q4343">
        <f t="shared" si="1142"/>
        <v>0</v>
      </c>
      <c r="R4343">
        <f t="shared" si="1143"/>
        <v>2385.9</v>
      </c>
      <c r="S4343">
        <f t="shared" si="1145"/>
        <v>2387.9373333333333</v>
      </c>
      <c r="T4343">
        <f t="shared" si="1146"/>
        <v>6.6306666666669116</v>
      </c>
      <c r="U4343">
        <f t="shared" si="1147"/>
        <v>1.3261333333333822</v>
      </c>
      <c r="V4343">
        <f t="shared" si="1148"/>
        <v>-102.4197332260775</v>
      </c>
      <c r="W4343">
        <f t="shared" si="1149"/>
        <v>9.2829587985903572E-2</v>
      </c>
      <c r="X4343">
        <f t="shared" si="1150"/>
        <v>2394.4899999999998</v>
      </c>
      <c r="Y4343">
        <f t="shared" si="1151"/>
        <v>2379.75</v>
      </c>
      <c r="Z4343">
        <f t="shared" si="1152"/>
        <v>56.85210312076142</v>
      </c>
      <c r="AA4343">
        <f t="shared" si="1155"/>
        <v>57.826390169132708</v>
      </c>
      <c r="AB4343">
        <f t="shared" si="1153"/>
        <v>0</v>
      </c>
      <c r="AC4343">
        <f t="shared" si="1154"/>
        <v>-3.6098308672904977E-3</v>
      </c>
    </row>
    <row r="4344" spans="1:29" x14ac:dyDescent="0.3">
      <c r="A4344" s="2">
        <v>42859</v>
      </c>
      <c r="B4344">
        <v>2389.79</v>
      </c>
      <c r="C4344">
        <v>2391.4299999999998</v>
      </c>
      <c r="D4344">
        <v>2380.35</v>
      </c>
      <c r="E4344">
        <v>2389.52</v>
      </c>
      <c r="F4344">
        <v>4362540000</v>
      </c>
      <c r="G4344">
        <v>3.845259857305336</v>
      </c>
      <c r="H4344">
        <v>-7.2347401426945908</v>
      </c>
      <c r="I4344">
        <v>-31.79723502304293</v>
      </c>
      <c r="J4344">
        <v>66.282225237449978</v>
      </c>
      <c r="K4344">
        <v>54.58</v>
      </c>
      <c r="L4344">
        <f t="shared" si="1144"/>
        <v>2387.5847401426945</v>
      </c>
      <c r="N4344">
        <f t="shared" si="1139"/>
        <v>3.8452598573053365</v>
      </c>
      <c r="O4344">
        <f t="shared" si="1140"/>
        <v>-7.2347401426945908</v>
      </c>
      <c r="P4344">
        <f t="shared" si="1141"/>
        <v>0</v>
      </c>
      <c r="Q4344">
        <f t="shared" si="1142"/>
        <v>0</v>
      </c>
      <c r="R4344">
        <f t="shared" si="1143"/>
        <v>2387.1</v>
      </c>
      <c r="S4344">
        <f t="shared" si="1145"/>
        <v>2387.7873333333332</v>
      </c>
      <c r="T4344">
        <f t="shared" si="1146"/>
        <v>7.2306666666668207</v>
      </c>
      <c r="U4344">
        <f t="shared" si="1147"/>
        <v>1.4461333333333641</v>
      </c>
      <c r="V4344">
        <f t="shared" si="1148"/>
        <v>-31.686028643430056</v>
      </c>
      <c r="W4344">
        <f t="shared" si="1149"/>
        <v>0.11120637961287372</v>
      </c>
      <c r="X4344">
        <f t="shared" si="1150"/>
        <v>2394.4899999999998</v>
      </c>
      <c r="Y4344">
        <f t="shared" si="1151"/>
        <v>2379.75</v>
      </c>
      <c r="Z4344">
        <f t="shared" si="1152"/>
        <v>66.282225237449978</v>
      </c>
      <c r="AA4344">
        <f t="shared" si="1155"/>
        <v>54.583301199847291</v>
      </c>
      <c r="AB4344">
        <f t="shared" si="1153"/>
        <v>0</v>
      </c>
      <c r="AC4344">
        <f t="shared" si="1154"/>
        <v>3.3011998472929349E-3</v>
      </c>
    </row>
    <row r="4345" spans="1:29" x14ac:dyDescent="0.3">
      <c r="A4345" s="2">
        <v>42860</v>
      </c>
      <c r="B4345">
        <v>2392.37</v>
      </c>
      <c r="C4345">
        <v>2399.29</v>
      </c>
      <c r="D4345">
        <v>2389.38</v>
      </c>
      <c r="E4345">
        <v>2399.29</v>
      </c>
      <c r="F4345">
        <v>3540140000</v>
      </c>
      <c r="G4345">
        <v>7.8035065715366727</v>
      </c>
      <c r="H4345">
        <v>-2.1064934284631822</v>
      </c>
      <c r="I4345">
        <v>158.07388958074381</v>
      </c>
      <c r="J4345">
        <v>100</v>
      </c>
      <c r="K4345">
        <v>64.22</v>
      </c>
      <c r="L4345">
        <f t="shared" si="1144"/>
        <v>2391.4864934284633</v>
      </c>
      <c r="N4345">
        <f t="shared" si="1139"/>
        <v>7.8035065715366727</v>
      </c>
      <c r="O4345">
        <f t="shared" si="1140"/>
        <v>-2.1064934284631818</v>
      </c>
      <c r="P4345">
        <f t="shared" si="1141"/>
        <v>0</v>
      </c>
      <c r="Q4345">
        <f t="shared" si="1142"/>
        <v>0</v>
      </c>
      <c r="R4345">
        <f t="shared" si="1143"/>
        <v>2395.9866666666667</v>
      </c>
      <c r="S4345">
        <f t="shared" si="1145"/>
        <v>2389.6353333333332</v>
      </c>
      <c r="T4345">
        <f t="shared" si="1146"/>
        <v>13.378666666666504</v>
      </c>
      <c r="U4345">
        <f t="shared" si="1147"/>
        <v>2.6757333333333007</v>
      </c>
      <c r="V4345">
        <f t="shared" si="1148"/>
        <v>158.24529931566653</v>
      </c>
      <c r="W4345">
        <f t="shared" si="1149"/>
        <v>0.17140973492271883</v>
      </c>
      <c r="X4345">
        <f t="shared" si="1150"/>
        <v>2399.29</v>
      </c>
      <c r="Y4345">
        <f t="shared" si="1151"/>
        <v>2379.75</v>
      </c>
      <c r="Z4345">
        <f t="shared" si="1152"/>
        <v>100</v>
      </c>
      <c r="AA4345">
        <f t="shared" si="1155"/>
        <v>64.220857292356868</v>
      </c>
      <c r="AB4345">
        <f t="shared" si="1153"/>
        <v>0</v>
      </c>
      <c r="AC4345">
        <f t="shared" si="1154"/>
        <v>8.5729235686926586E-4</v>
      </c>
    </row>
    <row r="4346" spans="1:29" x14ac:dyDescent="0.3">
      <c r="A4346" s="2">
        <v>42863</v>
      </c>
      <c r="B4346">
        <v>2399.94</v>
      </c>
      <c r="C4346">
        <v>2401.36</v>
      </c>
      <c r="D4346">
        <v>2393.92</v>
      </c>
      <c r="E4346">
        <v>2399.38</v>
      </c>
      <c r="F4346">
        <v>3429440000</v>
      </c>
      <c r="G4346">
        <v>7.2423377143577454</v>
      </c>
      <c r="H4346">
        <v>-0.19766228564230909</v>
      </c>
      <c r="I4346">
        <v>99.676565715962838</v>
      </c>
      <c r="J4346">
        <v>90.837575196668183</v>
      </c>
      <c r="K4346">
        <v>73.95</v>
      </c>
      <c r="L4346">
        <f t="shared" si="1144"/>
        <v>2394.1176622856424</v>
      </c>
      <c r="N4346">
        <f t="shared" si="1139"/>
        <v>7.2423377143577454</v>
      </c>
      <c r="O4346">
        <f t="shared" si="1140"/>
        <v>-0.19766228564230914</v>
      </c>
      <c r="P4346">
        <f t="shared" si="1141"/>
        <v>0</v>
      </c>
      <c r="Q4346">
        <f t="shared" si="1142"/>
        <v>0</v>
      </c>
      <c r="R4346">
        <f t="shared" si="1143"/>
        <v>2398.2200000000003</v>
      </c>
      <c r="S4346">
        <f t="shared" si="1145"/>
        <v>2391.4360000000001</v>
      </c>
      <c r="T4346">
        <f t="shared" si="1146"/>
        <v>22.669333333333725</v>
      </c>
      <c r="U4346">
        <f t="shared" si="1147"/>
        <v>4.5338666666667446</v>
      </c>
      <c r="V4346">
        <f t="shared" si="1148"/>
        <v>99.752970238795285</v>
      </c>
      <c r="W4346">
        <f t="shared" si="1149"/>
        <v>7.6404522832447697E-2</v>
      </c>
      <c r="X4346">
        <f t="shared" si="1150"/>
        <v>2401.36</v>
      </c>
      <c r="Y4346">
        <f t="shared" si="1151"/>
        <v>2379.75</v>
      </c>
      <c r="Z4346">
        <f t="shared" si="1152"/>
        <v>90.837575196668183</v>
      </c>
      <c r="AA4346">
        <f t="shared" si="1155"/>
        <v>73.946279445153252</v>
      </c>
      <c r="AB4346">
        <f t="shared" si="1153"/>
        <v>0</v>
      </c>
      <c r="AC4346">
        <f t="shared" si="1154"/>
        <v>-3.7205548467511562E-3</v>
      </c>
    </row>
    <row r="4347" spans="1:29" x14ac:dyDescent="0.3">
      <c r="A4347" s="2">
        <v>42864</v>
      </c>
      <c r="B4347">
        <v>2401.58</v>
      </c>
      <c r="C4347">
        <v>2403.87</v>
      </c>
      <c r="D4347">
        <v>2392.44</v>
      </c>
      <c r="E4347">
        <v>2396.92</v>
      </c>
      <c r="F4347">
        <v>3653590000</v>
      </c>
      <c r="G4347">
        <v>8.8182251429047938</v>
      </c>
      <c r="H4347">
        <v>-2.611774857095043</v>
      </c>
      <c r="I4347">
        <v>61.034069508648578</v>
      </c>
      <c r="J4347">
        <v>71.185737976783372</v>
      </c>
      <c r="K4347">
        <v>77.03</v>
      </c>
      <c r="L4347">
        <f t="shared" si="1144"/>
        <v>2395.0517748570951</v>
      </c>
      <c r="N4347">
        <f t="shared" si="1139"/>
        <v>8.8182251429047938</v>
      </c>
      <c r="O4347">
        <f t="shared" si="1140"/>
        <v>-2.6117748570950425</v>
      </c>
      <c r="P4347">
        <f t="shared" si="1141"/>
        <v>0</v>
      </c>
      <c r="Q4347">
        <f t="shared" si="1142"/>
        <v>0</v>
      </c>
      <c r="R4347">
        <f t="shared" si="1143"/>
        <v>2397.7433333333333</v>
      </c>
      <c r="S4347">
        <f t="shared" si="1145"/>
        <v>2392.9900000000002</v>
      </c>
      <c r="T4347">
        <f t="shared" si="1146"/>
        <v>25.960000000000036</v>
      </c>
      <c r="U4347">
        <f t="shared" si="1147"/>
        <v>5.1920000000000073</v>
      </c>
      <c r="V4347">
        <f t="shared" si="1148"/>
        <v>61.034069508642744</v>
      </c>
      <c r="W4347">
        <f t="shared" si="1149"/>
        <v>-5.8335558605904225E-12</v>
      </c>
      <c r="X4347">
        <f t="shared" si="1150"/>
        <v>2403.87</v>
      </c>
      <c r="Y4347">
        <f t="shared" si="1151"/>
        <v>2379.75</v>
      </c>
      <c r="Z4347">
        <f t="shared" si="1152"/>
        <v>71.185737976783372</v>
      </c>
      <c r="AA4347">
        <f t="shared" si="1155"/>
        <v>77.031528306332604</v>
      </c>
      <c r="AB4347">
        <f t="shared" si="1153"/>
        <v>0</v>
      </c>
      <c r="AC4347">
        <f t="shared" si="1154"/>
        <v>1.5283063326023694E-3</v>
      </c>
    </row>
    <row r="4348" spans="1:29" x14ac:dyDescent="0.3">
      <c r="A4348" s="2">
        <v>42865</v>
      </c>
      <c r="B4348">
        <v>2396.79</v>
      </c>
      <c r="C4348">
        <v>2399.7399999999998</v>
      </c>
      <c r="D4348">
        <v>2392.79</v>
      </c>
      <c r="E4348">
        <v>2399.63</v>
      </c>
      <c r="F4348">
        <v>3643530000</v>
      </c>
      <c r="G4348">
        <v>3.162150095269681</v>
      </c>
      <c r="H4348">
        <v>-3.7878499047301371</v>
      </c>
      <c r="I4348">
        <v>42.701968771217743</v>
      </c>
      <c r="J4348">
        <v>81.972789115647174</v>
      </c>
      <c r="K4348">
        <v>82.06</v>
      </c>
      <c r="L4348">
        <f t="shared" si="1144"/>
        <v>2396.5778499047301</v>
      </c>
      <c r="N4348">
        <f t="shared" si="1139"/>
        <v>3.1621500952696806</v>
      </c>
      <c r="O4348">
        <f t="shared" si="1140"/>
        <v>-3.7878499047301375</v>
      </c>
      <c r="P4348">
        <f t="shared" si="1141"/>
        <v>0</v>
      </c>
      <c r="Q4348">
        <f t="shared" si="1142"/>
        <v>0</v>
      </c>
      <c r="R4348">
        <f t="shared" si="1143"/>
        <v>2397.3866666666668</v>
      </c>
      <c r="S4348">
        <f t="shared" si="1145"/>
        <v>2395.2873333333332</v>
      </c>
      <c r="T4348">
        <f t="shared" si="1146"/>
        <v>16.374666666667508</v>
      </c>
      <c r="U4348">
        <f t="shared" si="1147"/>
        <v>3.2749333333335016</v>
      </c>
      <c r="V4348">
        <f t="shared" si="1148"/>
        <v>42.735390711942301</v>
      </c>
      <c r="W4348">
        <f t="shared" si="1149"/>
        <v>3.3421940724558397E-2</v>
      </c>
      <c r="X4348">
        <f t="shared" si="1150"/>
        <v>2403.87</v>
      </c>
      <c r="Y4348">
        <f t="shared" si="1151"/>
        <v>2380.35</v>
      </c>
      <c r="Z4348">
        <f t="shared" si="1152"/>
        <v>81.972789115647174</v>
      </c>
      <c r="AA4348">
        <f t="shared" si="1155"/>
        <v>82.055665505309733</v>
      </c>
      <c r="AB4348">
        <f t="shared" si="1153"/>
        <v>0</v>
      </c>
      <c r="AC4348">
        <f t="shared" si="1154"/>
        <v>-4.3344946902692527E-3</v>
      </c>
    </row>
    <row r="4349" spans="1:29" x14ac:dyDescent="0.3">
      <c r="A4349" s="2">
        <v>42866</v>
      </c>
      <c r="B4349">
        <v>2394.84</v>
      </c>
      <c r="C4349">
        <v>2395.7199999999998</v>
      </c>
      <c r="D4349">
        <v>2381.7399999999998</v>
      </c>
      <c r="E4349">
        <v>2394.44</v>
      </c>
      <c r="F4349">
        <v>3727420000</v>
      </c>
      <c r="G4349">
        <v>-0.1452332698204373</v>
      </c>
      <c r="H4349">
        <v>-14.125233269820461</v>
      </c>
      <c r="I4349">
        <v>-166.2528450237881</v>
      </c>
      <c r="J4349">
        <v>57.388160867601492</v>
      </c>
      <c r="K4349">
        <v>80.28</v>
      </c>
      <c r="L4349">
        <f t="shared" si="1144"/>
        <v>2395.8652332698202</v>
      </c>
      <c r="N4349">
        <f t="shared" si="1139"/>
        <v>-0.14523326982043727</v>
      </c>
      <c r="O4349">
        <f t="shared" si="1140"/>
        <v>-14.125233269820455</v>
      </c>
      <c r="P4349">
        <f t="shared" si="1141"/>
        <v>0</v>
      </c>
      <c r="Q4349">
        <f t="shared" si="1142"/>
        <v>0</v>
      </c>
      <c r="R4349">
        <f t="shared" si="1143"/>
        <v>2390.6333333333332</v>
      </c>
      <c r="S4349">
        <f t="shared" si="1145"/>
        <v>2395.9940000000001</v>
      </c>
      <c r="T4349">
        <f t="shared" si="1146"/>
        <v>10.736000000000331</v>
      </c>
      <c r="U4349">
        <f t="shared" si="1147"/>
        <v>2.1472000000000664</v>
      </c>
      <c r="V4349">
        <f t="shared" si="1148"/>
        <v>-166.43897996357316</v>
      </c>
      <c r="W4349">
        <f t="shared" si="1149"/>
        <v>-0.18613493978506312</v>
      </c>
      <c r="X4349">
        <f t="shared" si="1150"/>
        <v>2403.87</v>
      </c>
      <c r="Y4349">
        <f t="shared" si="1151"/>
        <v>2381.7399999999998</v>
      </c>
      <c r="Z4349">
        <f t="shared" si="1152"/>
        <v>57.388160867601492</v>
      </c>
      <c r="AA4349">
        <f t="shared" si="1155"/>
        <v>80.276852631340049</v>
      </c>
      <c r="AB4349">
        <f t="shared" si="1153"/>
        <v>0</v>
      </c>
      <c r="AC4349">
        <f t="shared" si="1154"/>
        <v>-3.1473686599525763E-3</v>
      </c>
    </row>
    <row r="4350" spans="1:29" x14ac:dyDescent="0.3">
      <c r="A4350" s="2">
        <v>42867</v>
      </c>
      <c r="B4350">
        <v>2392.44</v>
      </c>
      <c r="C4350">
        <v>2392.44</v>
      </c>
      <c r="D4350">
        <v>2387.19</v>
      </c>
      <c r="E4350">
        <v>2390.9</v>
      </c>
      <c r="F4350">
        <v>3305630000</v>
      </c>
      <c r="G4350">
        <v>-1.7701555132139219</v>
      </c>
      <c r="H4350">
        <v>-7.0201555132139219</v>
      </c>
      <c r="I4350">
        <v>-87.583913670867389</v>
      </c>
      <c r="J4350">
        <v>41.391775869861107</v>
      </c>
      <c r="K4350">
        <v>68.56</v>
      </c>
      <c r="L4350">
        <f t="shared" si="1144"/>
        <v>2394.210155513214</v>
      </c>
      <c r="N4350">
        <f t="shared" si="1139"/>
        <v>-1.7701555132139219</v>
      </c>
      <c r="O4350">
        <f t="shared" si="1140"/>
        <v>-7.0201555132139219</v>
      </c>
      <c r="P4350">
        <f t="shared" si="1141"/>
        <v>0</v>
      </c>
      <c r="Q4350">
        <f t="shared" si="1142"/>
        <v>0</v>
      </c>
      <c r="R4350">
        <f t="shared" si="1143"/>
        <v>2390.1766666666667</v>
      </c>
      <c r="S4350">
        <f t="shared" si="1145"/>
        <v>2394.8319999999999</v>
      </c>
      <c r="T4350">
        <f t="shared" si="1146"/>
        <v>17.708000000000538</v>
      </c>
      <c r="U4350">
        <f t="shared" si="1147"/>
        <v>3.5416000000001078</v>
      </c>
      <c r="V4350">
        <f t="shared" si="1148"/>
        <v>-87.631453454803946</v>
      </c>
      <c r="W4350">
        <f t="shared" si="1149"/>
        <v>-4.7539783936557001E-2</v>
      </c>
      <c r="X4350">
        <f t="shared" si="1150"/>
        <v>2403.87</v>
      </c>
      <c r="Y4350">
        <f t="shared" si="1151"/>
        <v>2381.7399999999998</v>
      </c>
      <c r="Z4350">
        <f t="shared" si="1152"/>
        <v>41.391775869861114</v>
      </c>
      <c r="AA4350">
        <f t="shared" si="1155"/>
        <v>68.555207805312278</v>
      </c>
      <c r="AB4350">
        <f t="shared" si="1153"/>
        <v>0</v>
      </c>
      <c r="AC4350">
        <f t="shared" si="1154"/>
        <v>-4.7921946877238497E-3</v>
      </c>
    </row>
    <row r="4351" spans="1:29" x14ac:dyDescent="0.3">
      <c r="A4351" s="2">
        <v>42870</v>
      </c>
      <c r="B4351">
        <v>2393.98</v>
      </c>
      <c r="C4351">
        <v>2404.0500000000002</v>
      </c>
      <c r="D4351">
        <v>2393.94</v>
      </c>
      <c r="E4351">
        <v>2402.3200000000002</v>
      </c>
      <c r="F4351">
        <v>3473600000</v>
      </c>
      <c r="G4351">
        <v>7.1365629911906581</v>
      </c>
      <c r="H4351">
        <v>-2.9734370088094688</v>
      </c>
      <c r="I4351">
        <v>84.894749016886962</v>
      </c>
      <c r="J4351">
        <v>92.245629762438426</v>
      </c>
      <c r="K4351">
        <v>68.84</v>
      </c>
      <c r="L4351">
        <f t="shared" si="1144"/>
        <v>2396.9134370088095</v>
      </c>
      <c r="N4351">
        <f t="shared" si="1139"/>
        <v>7.1365629911906581</v>
      </c>
      <c r="O4351">
        <f t="shared" si="1140"/>
        <v>-2.9734370088094693</v>
      </c>
      <c r="P4351">
        <f t="shared" si="1141"/>
        <v>0</v>
      </c>
      <c r="Q4351">
        <f t="shared" si="1142"/>
        <v>0</v>
      </c>
      <c r="R4351">
        <f t="shared" si="1143"/>
        <v>2400.103333333333</v>
      </c>
      <c r="S4351">
        <f t="shared" si="1145"/>
        <v>2395.2086666666664</v>
      </c>
      <c r="T4351">
        <f t="shared" si="1146"/>
        <v>19.214666666666744</v>
      </c>
      <c r="U4351">
        <f t="shared" si="1147"/>
        <v>3.8429333333333489</v>
      </c>
      <c r="V4351">
        <f t="shared" si="1148"/>
        <v>84.91198852728057</v>
      </c>
      <c r="W4351">
        <f t="shared" si="1149"/>
        <v>1.7239510393608271E-2</v>
      </c>
      <c r="X4351">
        <f t="shared" si="1150"/>
        <v>2404.0500000000002</v>
      </c>
      <c r="Y4351">
        <f t="shared" si="1151"/>
        <v>2381.7399999999998</v>
      </c>
      <c r="Z4351">
        <f t="shared" si="1152"/>
        <v>92.245629762438426</v>
      </c>
      <c r="AA4351">
        <f t="shared" si="1155"/>
        <v>68.836818718466319</v>
      </c>
      <c r="AB4351">
        <f t="shared" si="1153"/>
        <v>0</v>
      </c>
      <c r="AC4351">
        <f t="shared" si="1154"/>
        <v>-3.1812815336849098E-3</v>
      </c>
    </row>
    <row r="4352" spans="1:29" x14ac:dyDescent="0.3">
      <c r="A4352" s="2">
        <v>42871</v>
      </c>
      <c r="B4352">
        <v>2404.5500000000002</v>
      </c>
      <c r="C4352">
        <v>2405.77</v>
      </c>
      <c r="D4352">
        <v>2396.0500000000002</v>
      </c>
      <c r="E4352">
        <v>2400.67</v>
      </c>
      <c r="F4352">
        <v>3420790000</v>
      </c>
      <c r="G4352">
        <v>7.604375327460275</v>
      </c>
      <c r="H4352">
        <v>-2.1156246725395249</v>
      </c>
      <c r="I4352">
        <v>76.875768757686544</v>
      </c>
      <c r="J4352">
        <v>78.776529338327649</v>
      </c>
      <c r="K4352">
        <v>70.349999999999994</v>
      </c>
      <c r="L4352">
        <f t="shared" si="1144"/>
        <v>2398.1656246725397</v>
      </c>
      <c r="N4352">
        <f t="shared" si="1139"/>
        <v>7.604375327460275</v>
      </c>
      <c r="O4352">
        <f t="shared" si="1140"/>
        <v>-2.1156246725395249</v>
      </c>
      <c r="P4352">
        <f t="shared" si="1141"/>
        <v>0</v>
      </c>
      <c r="Q4352">
        <f t="shared" si="1142"/>
        <v>0</v>
      </c>
      <c r="R4352">
        <f t="shared" si="1143"/>
        <v>2400.83</v>
      </c>
      <c r="S4352">
        <f t="shared" si="1145"/>
        <v>2395.826</v>
      </c>
      <c r="T4352">
        <f t="shared" si="1146"/>
        <v>21.683999999999742</v>
      </c>
      <c r="U4352">
        <f t="shared" si="1147"/>
        <v>4.3367999999999487</v>
      </c>
      <c r="V4352">
        <f t="shared" si="1148"/>
        <v>76.923076923076394</v>
      </c>
      <c r="W4352">
        <f t="shared" si="1149"/>
        <v>4.7308165389850387E-2</v>
      </c>
      <c r="X4352">
        <f t="shared" si="1150"/>
        <v>2405.77</v>
      </c>
      <c r="Y4352">
        <f t="shared" si="1151"/>
        <v>2381.7399999999998</v>
      </c>
      <c r="Z4352">
        <f t="shared" si="1152"/>
        <v>78.776529338327649</v>
      </c>
      <c r="AA4352">
        <f t="shared" si="1155"/>
        <v>70.354976990775171</v>
      </c>
      <c r="AB4352">
        <f t="shared" si="1153"/>
        <v>0</v>
      </c>
      <c r="AC4352">
        <f t="shared" si="1154"/>
        <v>4.9769907751766596E-3</v>
      </c>
    </row>
    <row r="4353" spans="1:29" x14ac:dyDescent="0.3">
      <c r="A4353" s="2">
        <v>42872</v>
      </c>
      <c r="B4353">
        <v>2382.9499999999998</v>
      </c>
      <c r="C4353">
        <v>2384.87</v>
      </c>
      <c r="D4353">
        <v>2356.21</v>
      </c>
      <c r="E4353">
        <v>2357.0300000000002</v>
      </c>
      <c r="F4353">
        <v>4163000000</v>
      </c>
      <c r="G4353">
        <v>0.41625021830623149</v>
      </c>
      <c r="H4353">
        <v>-28.243749781693619</v>
      </c>
      <c r="I4353">
        <v>-166.7375484358756</v>
      </c>
      <c r="J4353">
        <v>1.654560129136732</v>
      </c>
      <c r="K4353">
        <v>54.29</v>
      </c>
      <c r="L4353">
        <f t="shared" si="1144"/>
        <v>2384.4537497816937</v>
      </c>
      <c r="N4353">
        <f t="shared" si="1139"/>
        <v>0.41625021830623155</v>
      </c>
      <c r="O4353">
        <f t="shared" si="1140"/>
        <v>-28.243749781693623</v>
      </c>
      <c r="P4353">
        <f t="shared" si="1141"/>
        <v>0</v>
      </c>
      <c r="Q4353">
        <f t="shared" si="1142"/>
        <v>0</v>
      </c>
      <c r="R4353">
        <f t="shared" si="1143"/>
        <v>2366.0366666666669</v>
      </c>
      <c r="S4353">
        <f t="shared" si="1145"/>
        <v>2389.5559999999996</v>
      </c>
      <c r="T4353">
        <f t="shared" si="1146"/>
        <v>47.038666666667268</v>
      </c>
      <c r="U4353">
        <f t="shared" si="1147"/>
        <v>9.4077333333334536</v>
      </c>
      <c r="V4353">
        <f t="shared" si="1148"/>
        <v>-166.66666666666023</v>
      </c>
      <c r="W4353">
        <f t="shared" si="1149"/>
        <v>7.0881769215361601E-2</v>
      </c>
      <c r="X4353">
        <f t="shared" si="1150"/>
        <v>2405.77</v>
      </c>
      <c r="Y4353">
        <f t="shared" si="1151"/>
        <v>2356.21</v>
      </c>
      <c r="Z4353">
        <f t="shared" si="1152"/>
        <v>1.6545601291367324</v>
      </c>
      <c r="AA4353">
        <f t="shared" si="1155"/>
        <v>54.291331193473084</v>
      </c>
      <c r="AB4353">
        <f t="shared" si="1153"/>
        <v>0</v>
      </c>
      <c r="AC4353">
        <f t="shared" si="1154"/>
        <v>1.3311934730850794E-3</v>
      </c>
    </row>
    <row r="4354" spans="1:29" x14ac:dyDescent="0.3">
      <c r="A4354" s="2">
        <v>42873</v>
      </c>
      <c r="B4354">
        <v>2354.69</v>
      </c>
      <c r="C4354">
        <v>2375.7399999999998</v>
      </c>
      <c r="D4354">
        <v>2352.7199999999998</v>
      </c>
      <c r="E4354">
        <v>2365.7199999999998</v>
      </c>
      <c r="F4354">
        <v>4319420000</v>
      </c>
      <c r="G4354">
        <v>-2.4691665211294089</v>
      </c>
      <c r="H4354">
        <v>-25.489166521129391</v>
      </c>
      <c r="I4354">
        <v>-86.181429971189615</v>
      </c>
      <c r="J4354">
        <v>24.50518378887833</v>
      </c>
      <c r="K4354">
        <v>47.71</v>
      </c>
      <c r="L4354">
        <f t="shared" si="1144"/>
        <v>2378.2091665211292</v>
      </c>
      <c r="N4354">
        <f t="shared" si="1139"/>
        <v>-2.4691665211294094</v>
      </c>
      <c r="O4354">
        <f t="shared" si="1140"/>
        <v>-25.489166521129391</v>
      </c>
      <c r="P4354">
        <f t="shared" si="1141"/>
        <v>0</v>
      </c>
      <c r="Q4354">
        <f t="shared" si="1142"/>
        <v>0</v>
      </c>
      <c r="R4354">
        <f t="shared" si="1143"/>
        <v>2364.726666666666</v>
      </c>
      <c r="S4354">
        <f t="shared" si="1145"/>
        <v>2384.3746666666666</v>
      </c>
      <c r="T4354">
        <f t="shared" si="1146"/>
        <v>75.972000000000207</v>
      </c>
      <c r="U4354">
        <f t="shared" si="1147"/>
        <v>15.194400000000041</v>
      </c>
      <c r="V4354">
        <f t="shared" si="1148"/>
        <v>-86.207199143546489</v>
      </c>
      <c r="W4354">
        <f t="shared" si="1149"/>
        <v>-2.5769172356874037E-2</v>
      </c>
      <c r="X4354">
        <f t="shared" si="1150"/>
        <v>2405.77</v>
      </c>
      <c r="Y4354">
        <f t="shared" si="1151"/>
        <v>2352.7199999999998</v>
      </c>
      <c r="Z4354">
        <f t="shared" si="1152"/>
        <v>24.505183788878334</v>
      </c>
      <c r="AA4354">
        <f t="shared" si="1155"/>
        <v>47.71473577772845</v>
      </c>
      <c r="AB4354">
        <f t="shared" si="1153"/>
        <v>0</v>
      </c>
      <c r="AC4354">
        <f t="shared" si="1154"/>
        <v>4.7357777284489089E-3</v>
      </c>
    </row>
    <row r="4355" spans="1:29" x14ac:dyDescent="0.3">
      <c r="A4355" s="2">
        <v>42874</v>
      </c>
      <c r="B4355">
        <v>2371.37</v>
      </c>
      <c r="C4355">
        <v>2389.06</v>
      </c>
      <c r="D4355">
        <v>2370.4299999999998</v>
      </c>
      <c r="E4355">
        <v>2381.73</v>
      </c>
      <c r="F4355">
        <v>3825160000</v>
      </c>
      <c r="G4355">
        <v>9.6772223192469937</v>
      </c>
      <c r="H4355">
        <v>-8.9527776807531154</v>
      </c>
      <c r="I4355">
        <v>-9.2973139382763748</v>
      </c>
      <c r="J4355">
        <v>54.684260131951213</v>
      </c>
      <c r="K4355">
        <v>50.37</v>
      </c>
      <c r="L4355">
        <f t="shared" si="1144"/>
        <v>2379.382777680753</v>
      </c>
      <c r="N4355">
        <f t="shared" ref="N4355:N4418" si="1156">C4355-L4355</f>
        <v>9.6772223192469937</v>
      </c>
      <c r="O4355">
        <f t="shared" ref="O4355:O4418" si="1157">D4355-L4355</f>
        <v>-8.9527776807531154</v>
      </c>
      <c r="P4355">
        <f t="shared" ref="P4355:P4418" si="1158">N4355-G4355</f>
        <v>0</v>
      </c>
      <c r="Q4355">
        <f t="shared" ref="Q4355:Q4418" si="1159">O4355-H4355</f>
        <v>0</v>
      </c>
      <c r="R4355">
        <f t="shared" ref="R4355:R4418" si="1160">AVERAGE(C4355:E4355)</f>
        <v>2380.4066666666663</v>
      </c>
      <c r="S4355">
        <f t="shared" si="1145"/>
        <v>2382.420666666666</v>
      </c>
      <c r="T4355">
        <f t="shared" si="1146"/>
        <v>72.183999999999742</v>
      </c>
      <c r="U4355">
        <f t="shared" si="1147"/>
        <v>14.436799999999948</v>
      </c>
      <c r="V4355">
        <f t="shared" si="1148"/>
        <v>-9.3003066238117231</v>
      </c>
      <c r="W4355">
        <f t="shared" si="1149"/>
        <v>-2.9926855353483717E-3</v>
      </c>
      <c r="X4355">
        <f t="shared" si="1150"/>
        <v>2405.77</v>
      </c>
      <c r="Y4355">
        <f t="shared" si="1151"/>
        <v>2352.7199999999998</v>
      </c>
      <c r="Z4355">
        <f t="shared" si="1152"/>
        <v>54.684260131951213</v>
      </c>
      <c r="AA4355">
        <f t="shared" si="1155"/>
        <v>50.373232630146475</v>
      </c>
      <c r="AB4355">
        <f t="shared" si="1153"/>
        <v>0</v>
      </c>
      <c r="AC4355">
        <f t="shared" si="1154"/>
        <v>3.2326301464777885E-3</v>
      </c>
    </row>
    <row r="4356" spans="1:29" x14ac:dyDescent="0.3">
      <c r="A4356" s="2">
        <v>42877</v>
      </c>
      <c r="B4356">
        <v>2387.21</v>
      </c>
      <c r="C4356">
        <v>2395.46</v>
      </c>
      <c r="D4356">
        <v>2386.92</v>
      </c>
      <c r="E4356">
        <v>2394.02</v>
      </c>
      <c r="F4356">
        <v>3172830000</v>
      </c>
      <c r="G4356">
        <v>11.19814821283126</v>
      </c>
      <c r="H4356">
        <v>2.6581482128312932</v>
      </c>
      <c r="I4356">
        <v>60.165717428719617</v>
      </c>
      <c r="J4356">
        <v>77.851083883129206</v>
      </c>
      <c r="K4356">
        <v>47.49</v>
      </c>
      <c r="L4356">
        <f t="shared" ref="L4356:L4419" si="1161">$M$2*E4356+L4355*(1-$M$2)</f>
        <v>2384.2618517871688</v>
      </c>
      <c r="N4356">
        <f t="shared" si="1156"/>
        <v>11.198148212831256</v>
      </c>
      <c r="O4356">
        <f t="shared" si="1157"/>
        <v>2.6581482128312928</v>
      </c>
      <c r="P4356">
        <f t="shared" si="1158"/>
        <v>0</v>
      </c>
      <c r="Q4356">
        <f t="shared" si="1159"/>
        <v>0</v>
      </c>
      <c r="R4356">
        <f t="shared" si="1160"/>
        <v>2392.1333333333332</v>
      </c>
      <c r="S4356">
        <f t="shared" si="1145"/>
        <v>2380.8266666666664</v>
      </c>
      <c r="T4356">
        <f t="shared" si="1146"/>
        <v>62.620000000000346</v>
      </c>
      <c r="U4356">
        <f t="shared" si="1147"/>
        <v>12.524000000000068</v>
      </c>
      <c r="V4356">
        <f t="shared" si="1148"/>
        <v>60.186663827673698</v>
      </c>
      <c r="W4356">
        <f t="shared" si="1149"/>
        <v>2.0946398954080792E-2</v>
      </c>
      <c r="X4356">
        <f t="shared" si="1150"/>
        <v>2405.77</v>
      </c>
      <c r="Y4356">
        <f t="shared" si="1151"/>
        <v>2352.7199999999998</v>
      </c>
      <c r="Z4356">
        <f t="shared" si="1152"/>
        <v>77.851083883129206</v>
      </c>
      <c r="AA4356">
        <f t="shared" si="1155"/>
        <v>47.494323454284626</v>
      </c>
      <c r="AB4356">
        <f t="shared" si="1153"/>
        <v>0</v>
      </c>
      <c r="AC4356">
        <f t="shared" si="1154"/>
        <v>4.3234542846235513E-3</v>
      </c>
    </row>
    <row r="4357" spans="1:29" x14ac:dyDescent="0.3">
      <c r="A4357" s="2">
        <v>42878</v>
      </c>
      <c r="B4357">
        <v>2397.04</v>
      </c>
      <c r="C4357">
        <v>2400.85</v>
      </c>
      <c r="D4357">
        <v>2393.88</v>
      </c>
      <c r="E4357">
        <v>2398.42</v>
      </c>
      <c r="F4357">
        <v>3213570000</v>
      </c>
      <c r="G4357">
        <v>11.8687654752207</v>
      </c>
      <c r="H4357">
        <v>4.8987654752208982</v>
      </c>
      <c r="I4357">
        <v>98.474627089423706</v>
      </c>
      <c r="J4357">
        <v>94.951173904010318</v>
      </c>
      <c r="K4357">
        <v>50.73</v>
      </c>
      <c r="L4357">
        <f t="shared" si="1161"/>
        <v>2388.9812345247792</v>
      </c>
      <c r="N4357">
        <f t="shared" si="1156"/>
        <v>11.868765475220698</v>
      </c>
      <c r="O4357">
        <f t="shared" si="1157"/>
        <v>4.8987654752208982</v>
      </c>
      <c r="P4357">
        <f t="shared" si="1158"/>
        <v>0</v>
      </c>
      <c r="Q4357">
        <f t="shared" si="1159"/>
        <v>0</v>
      </c>
      <c r="R4357">
        <f t="shared" si="1160"/>
        <v>2397.7166666666667</v>
      </c>
      <c r="S4357">
        <f t="shared" si="1145"/>
        <v>2380.2039999999997</v>
      </c>
      <c r="T4357">
        <f t="shared" si="1146"/>
        <v>59.289333333333616</v>
      </c>
      <c r="U4357">
        <f t="shared" si="1147"/>
        <v>11.857866666666723</v>
      </c>
      <c r="V4357">
        <f t="shared" si="1148"/>
        <v>98.458782168050973</v>
      </c>
      <c r="W4357">
        <f t="shared" si="1149"/>
        <v>-1.5844921372732301E-2</v>
      </c>
      <c r="X4357">
        <f t="shared" si="1150"/>
        <v>2400.85</v>
      </c>
      <c r="Y4357">
        <f t="shared" si="1151"/>
        <v>2352.7199999999998</v>
      </c>
      <c r="Z4357">
        <f t="shared" si="1152"/>
        <v>94.951173904010318</v>
      </c>
      <c r="AA4357">
        <f t="shared" si="1155"/>
        <v>50.729252367421161</v>
      </c>
      <c r="AB4357">
        <f t="shared" si="1153"/>
        <v>0</v>
      </c>
      <c r="AC4357">
        <f t="shared" si="1154"/>
        <v>-7.4763257883603274E-4</v>
      </c>
    </row>
    <row r="4358" spans="1:29" x14ac:dyDescent="0.3">
      <c r="A4358" s="2">
        <v>42879</v>
      </c>
      <c r="B4358">
        <v>2401.41</v>
      </c>
      <c r="C4358">
        <v>2405.58</v>
      </c>
      <c r="D4358">
        <v>2397.9899999999998</v>
      </c>
      <c r="E4358">
        <v>2404.39</v>
      </c>
      <c r="F4358">
        <v>3389900000</v>
      </c>
      <c r="G4358">
        <v>11.462510316813679</v>
      </c>
      <c r="H4358">
        <v>3.872510316813532</v>
      </c>
      <c r="I4358">
        <v>84.243166963752458</v>
      </c>
      <c r="J4358">
        <v>97.74877033673846</v>
      </c>
      <c r="K4358">
        <v>69.95</v>
      </c>
      <c r="L4358">
        <f t="shared" si="1161"/>
        <v>2394.1174896831862</v>
      </c>
      <c r="N4358">
        <f t="shared" si="1156"/>
        <v>11.462510316813677</v>
      </c>
      <c r="O4358">
        <f t="shared" si="1157"/>
        <v>3.872510316813532</v>
      </c>
      <c r="P4358">
        <f t="shared" si="1158"/>
        <v>0</v>
      </c>
      <c r="Q4358">
        <f t="shared" si="1159"/>
        <v>0</v>
      </c>
      <c r="R4358">
        <f t="shared" si="1160"/>
        <v>2402.6533333333332</v>
      </c>
      <c r="S4358">
        <f t="shared" si="1145"/>
        <v>2387.527333333333</v>
      </c>
      <c r="T4358">
        <f t="shared" si="1146"/>
        <v>59.84266666666781</v>
      </c>
      <c r="U4358">
        <f t="shared" si="1147"/>
        <v>11.968533333333562</v>
      </c>
      <c r="V4358">
        <f t="shared" si="1148"/>
        <v>84.25426674390576</v>
      </c>
      <c r="W4358">
        <f t="shared" si="1149"/>
        <v>1.1099780153301708E-2</v>
      </c>
      <c r="X4358">
        <f t="shared" si="1150"/>
        <v>2405.58</v>
      </c>
      <c r="Y4358">
        <f t="shared" si="1151"/>
        <v>2352.7199999999998</v>
      </c>
      <c r="Z4358">
        <f t="shared" si="1152"/>
        <v>97.74877033673846</v>
      </c>
      <c r="AA4358">
        <f t="shared" si="1155"/>
        <v>69.9480944089415</v>
      </c>
      <c r="AB4358">
        <f t="shared" si="1153"/>
        <v>0</v>
      </c>
      <c r="AC4358">
        <f t="shared" si="1154"/>
        <v>-1.9055910585024094E-3</v>
      </c>
    </row>
    <row r="4359" spans="1:29" x14ac:dyDescent="0.3">
      <c r="A4359" s="2">
        <v>42880</v>
      </c>
      <c r="B4359">
        <v>2409.54</v>
      </c>
      <c r="C4359">
        <v>2418.71</v>
      </c>
      <c r="D4359">
        <v>2408.0100000000002</v>
      </c>
      <c r="E4359">
        <v>2415.0700000000002</v>
      </c>
      <c r="F4359">
        <v>3535390000</v>
      </c>
      <c r="G4359">
        <v>17.608340211209001</v>
      </c>
      <c r="H4359">
        <v>6.908340211209179</v>
      </c>
      <c r="I4359">
        <v>124.3523316062176</v>
      </c>
      <c r="J4359">
        <v>92.460646230323405</v>
      </c>
      <c r="K4359">
        <v>83.54</v>
      </c>
      <c r="L4359">
        <f t="shared" si="1161"/>
        <v>2401.101659788791</v>
      </c>
      <c r="N4359">
        <f t="shared" si="1156"/>
        <v>17.608340211208997</v>
      </c>
      <c r="O4359">
        <f t="shared" si="1157"/>
        <v>6.908340211209179</v>
      </c>
      <c r="P4359">
        <f t="shared" si="1158"/>
        <v>0</v>
      </c>
      <c r="Q4359">
        <f t="shared" si="1159"/>
        <v>0</v>
      </c>
      <c r="R4359">
        <f t="shared" si="1160"/>
        <v>2413.9300000000003</v>
      </c>
      <c r="S4359">
        <f t="shared" ref="S4359:S4422" si="1162">AVERAGE(R4355:R4359)</f>
        <v>2397.3679999999999</v>
      </c>
      <c r="T4359">
        <f t="shared" ref="T4359:T4422" si="1163">ABS(S4359-R4359)+ABS(S4359-R4358)+ABS(S4359-R4357)+ABS(S4359-R4356)+ABS(S4359-R4355)</f>
        <v>44.392000000000735</v>
      </c>
      <c r="U4359">
        <f t="shared" ref="U4359:U4422" si="1164">T4359/5</f>
        <v>8.8784000000001466</v>
      </c>
      <c r="V4359">
        <f t="shared" ref="V4359:V4422" si="1165">(R4359-S4359)/(0.015*U4359)</f>
        <v>124.36174686129694</v>
      </c>
      <c r="W4359">
        <f t="shared" ref="W4359:W4422" si="1166">V4359-I4359</f>
        <v>9.4152550793324963E-3</v>
      </c>
      <c r="X4359">
        <f t="shared" ref="X4359:X4422" si="1167">MAX(C4355:C4359)</f>
        <v>2418.71</v>
      </c>
      <c r="Y4359">
        <f t="shared" ref="Y4359:Y4422" si="1168">MIN(D4355:D4359)</f>
        <v>2370.4299999999998</v>
      </c>
      <c r="Z4359">
        <f t="shared" ref="Z4359:Z4422" si="1169">100*(E4359-Y4359)/(X4359-Y4359)</f>
        <v>92.460646230323405</v>
      </c>
      <c r="AA4359">
        <f t="shared" si="1155"/>
        <v>83.539186897230522</v>
      </c>
      <c r="AB4359">
        <f t="shared" ref="AB4359:AB4422" si="1170">Z4359-J4359</f>
        <v>0</v>
      </c>
      <c r="AC4359">
        <f t="shared" ref="AC4359:AC4422" si="1171">AA4359-K4359</f>
        <v>-8.1310276948443061E-4</v>
      </c>
    </row>
    <row r="4360" spans="1:29" x14ac:dyDescent="0.3">
      <c r="A4360" s="2">
        <v>42881</v>
      </c>
      <c r="B4360">
        <v>2414.5</v>
      </c>
      <c r="C4360">
        <v>2416.6799999999998</v>
      </c>
      <c r="D4360">
        <v>2412.1999999999998</v>
      </c>
      <c r="E4360">
        <v>2415.8200000000002</v>
      </c>
      <c r="F4360">
        <v>2805040000</v>
      </c>
      <c r="G4360">
        <v>10.672226807472271</v>
      </c>
      <c r="H4360">
        <v>6.1922268074722524</v>
      </c>
      <c r="I4360">
        <v>87.281385992283376</v>
      </c>
      <c r="J4360">
        <v>90.909090909091304</v>
      </c>
      <c r="K4360">
        <v>90.78</v>
      </c>
      <c r="L4360">
        <f t="shared" si="1161"/>
        <v>2406.0077731925276</v>
      </c>
      <c r="N4360">
        <f t="shared" si="1156"/>
        <v>10.672226807472271</v>
      </c>
      <c r="O4360">
        <f t="shared" si="1157"/>
        <v>6.1922268074722524</v>
      </c>
      <c r="P4360">
        <f t="shared" si="1158"/>
        <v>0</v>
      </c>
      <c r="Q4360">
        <f t="shared" si="1159"/>
        <v>0</v>
      </c>
      <c r="R4360">
        <f t="shared" si="1160"/>
        <v>2414.8999999999996</v>
      </c>
      <c r="S4360">
        <f t="shared" si="1162"/>
        <v>2404.2666666666669</v>
      </c>
      <c r="T4360">
        <f t="shared" si="1163"/>
        <v>40.593333333333703</v>
      </c>
      <c r="U4360">
        <f t="shared" si="1164"/>
        <v>8.1186666666667406</v>
      </c>
      <c r="V4360">
        <f t="shared" si="1165"/>
        <v>87.315924891876008</v>
      </c>
      <c r="W4360">
        <f t="shared" si="1166"/>
        <v>3.4538899592632788E-2</v>
      </c>
      <c r="X4360">
        <f t="shared" si="1167"/>
        <v>2418.71</v>
      </c>
      <c r="Y4360">
        <f t="shared" si="1168"/>
        <v>2386.92</v>
      </c>
      <c r="Z4360">
        <f t="shared" si="1169"/>
        <v>90.909090909091304</v>
      </c>
      <c r="AA4360">
        <f t="shared" si="1155"/>
        <v>90.784153052658525</v>
      </c>
      <c r="AB4360">
        <f t="shared" si="1170"/>
        <v>0</v>
      </c>
      <c r="AC4360">
        <f t="shared" si="1171"/>
        <v>4.1530526585233929E-3</v>
      </c>
    </row>
    <row r="4361" spans="1:29" x14ac:dyDescent="0.3">
      <c r="A4361" s="2">
        <v>42885</v>
      </c>
      <c r="B4361">
        <v>2411.67</v>
      </c>
      <c r="C4361">
        <v>2415.2600000000002</v>
      </c>
      <c r="D4361">
        <v>2409.4299999999998</v>
      </c>
      <c r="E4361">
        <v>2412.91</v>
      </c>
      <c r="F4361">
        <v>3203160000</v>
      </c>
      <c r="G4361">
        <v>6.9514845383150714</v>
      </c>
      <c r="H4361">
        <v>1.121484538314689</v>
      </c>
      <c r="I4361">
        <v>42.717587392355583</v>
      </c>
      <c r="J4361">
        <v>76.641159887232391</v>
      </c>
      <c r="K4361">
        <v>90.54</v>
      </c>
      <c r="L4361">
        <f t="shared" si="1161"/>
        <v>2408.3085154616851</v>
      </c>
      <c r="N4361">
        <f t="shared" si="1156"/>
        <v>6.9514845383150714</v>
      </c>
      <c r="O4361">
        <f t="shared" si="1157"/>
        <v>1.1214845383146894</v>
      </c>
      <c r="P4361">
        <f t="shared" si="1158"/>
        <v>0</v>
      </c>
      <c r="Q4361">
        <f t="shared" si="1159"/>
        <v>0</v>
      </c>
      <c r="R4361">
        <f t="shared" si="1160"/>
        <v>2412.5333333333333</v>
      </c>
      <c r="S4361">
        <f t="shared" si="1162"/>
        <v>2408.3466666666668</v>
      </c>
      <c r="T4361">
        <f t="shared" si="1163"/>
        <v>32.646666666666533</v>
      </c>
      <c r="U4361">
        <f t="shared" si="1164"/>
        <v>6.529333333333307</v>
      </c>
      <c r="V4361">
        <f t="shared" si="1165"/>
        <v>42.747260227348519</v>
      </c>
      <c r="W4361">
        <f t="shared" si="1166"/>
        <v>2.9672834992936714E-2</v>
      </c>
      <c r="X4361">
        <f t="shared" si="1167"/>
        <v>2418.71</v>
      </c>
      <c r="Y4361">
        <f t="shared" si="1168"/>
        <v>2393.88</v>
      </c>
      <c r="Z4361">
        <f t="shared" si="1169"/>
        <v>76.641159887232391</v>
      </c>
      <c r="AA4361">
        <f t="shared" si="1155"/>
        <v>90.542168253479176</v>
      </c>
      <c r="AB4361">
        <f t="shared" si="1170"/>
        <v>0</v>
      </c>
      <c r="AC4361">
        <f t="shared" si="1171"/>
        <v>2.1682534791693797E-3</v>
      </c>
    </row>
    <row r="4362" spans="1:29" x14ac:dyDescent="0.3">
      <c r="A4362" s="2">
        <v>42886</v>
      </c>
      <c r="B4362">
        <v>2415.63</v>
      </c>
      <c r="C4362">
        <v>2415.9899999999998</v>
      </c>
      <c r="D4362">
        <v>2403.59</v>
      </c>
      <c r="E4362">
        <v>2411.8000000000002</v>
      </c>
      <c r="F4362">
        <v>4516110000</v>
      </c>
      <c r="G4362">
        <v>6.5176563588761383</v>
      </c>
      <c r="H4362">
        <v>-5.8823436411234979</v>
      </c>
      <c r="I4362">
        <v>-8.4534101825179029</v>
      </c>
      <c r="J4362">
        <v>66.650579150580256</v>
      </c>
      <c r="K4362">
        <v>84.88</v>
      </c>
      <c r="L4362">
        <f t="shared" si="1161"/>
        <v>2409.4723436411236</v>
      </c>
      <c r="N4362">
        <f t="shared" si="1156"/>
        <v>6.5176563588761383</v>
      </c>
      <c r="O4362">
        <f t="shared" si="1157"/>
        <v>-5.8823436411234979</v>
      </c>
      <c r="P4362">
        <f t="shared" si="1158"/>
        <v>0</v>
      </c>
      <c r="Q4362">
        <f t="shared" si="1159"/>
        <v>0</v>
      </c>
      <c r="R4362">
        <f t="shared" si="1160"/>
        <v>2410.46</v>
      </c>
      <c r="S4362">
        <f t="shared" si="1162"/>
        <v>2410.8953333333329</v>
      </c>
      <c r="T4362">
        <f t="shared" si="1163"/>
        <v>17.354666666667072</v>
      </c>
      <c r="U4362">
        <f t="shared" si="1164"/>
        <v>3.4709333333334143</v>
      </c>
      <c r="V4362">
        <f t="shared" si="1165"/>
        <v>-8.3615037901982525</v>
      </c>
      <c r="W4362">
        <f t="shared" si="1166"/>
        <v>9.1906392319650365E-2</v>
      </c>
      <c r="X4362">
        <f t="shared" si="1167"/>
        <v>2418.71</v>
      </c>
      <c r="Y4362">
        <f t="shared" si="1168"/>
        <v>2397.9899999999998</v>
      </c>
      <c r="Z4362">
        <f t="shared" si="1169"/>
        <v>66.650579150580256</v>
      </c>
      <c r="AA4362">
        <f t="shared" si="1155"/>
        <v>84.882049302793149</v>
      </c>
      <c r="AB4362">
        <f t="shared" si="1170"/>
        <v>0</v>
      </c>
      <c r="AC4362">
        <f t="shared" si="1171"/>
        <v>2.049302793153629E-3</v>
      </c>
    </row>
    <row r="4363" spans="1:29" x14ac:dyDescent="0.3">
      <c r="A4363" s="2">
        <v>42887</v>
      </c>
      <c r="B4363">
        <v>2415.65</v>
      </c>
      <c r="C4363">
        <v>2430.06</v>
      </c>
      <c r="D4363">
        <v>2413.54</v>
      </c>
      <c r="E4363">
        <v>2430.06</v>
      </c>
      <c r="F4363">
        <v>3857140000</v>
      </c>
      <c r="G4363">
        <v>13.72510423925041</v>
      </c>
      <c r="H4363">
        <v>-2.794895760749569</v>
      </c>
      <c r="I4363">
        <v>166.45724884819199</v>
      </c>
      <c r="J4363">
        <v>100</v>
      </c>
      <c r="K4363">
        <v>85.33</v>
      </c>
      <c r="L4363">
        <f t="shared" si="1161"/>
        <v>2416.3348957607495</v>
      </c>
      <c r="N4363">
        <f t="shared" si="1156"/>
        <v>13.725104239250413</v>
      </c>
      <c r="O4363">
        <f t="shared" si="1157"/>
        <v>-2.7948957607495686</v>
      </c>
      <c r="P4363">
        <f t="shared" si="1158"/>
        <v>0</v>
      </c>
      <c r="Q4363">
        <f t="shared" si="1159"/>
        <v>0</v>
      </c>
      <c r="R4363">
        <f t="shared" si="1160"/>
        <v>2424.5533333333333</v>
      </c>
      <c r="S4363">
        <f t="shared" si="1162"/>
        <v>2415.2753333333335</v>
      </c>
      <c r="T4363">
        <f t="shared" si="1163"/>
        <v>18.556000000000495</v>
      </c>
      <c r="U4363">
        <f t="shared" si="1164"/>
        <v>3.7112000000000989</v>
      </c>
      <c r="V4363">
        <f t="shared" si="1165"/>
        <v>166.6666666666585</v>
      </c>
      <c r="W4363">
        <f t="shared" si="1166"/>
        <v>0.20941781846650542</v>
      </c>
      <c r="X4363">
        <f t="shared" si="1167"/>
        <v>2430.06</v>
      </c>
      <c r="Y4363">
        <f t="shared" si="1168"/>
        <v>2403.59</v>
      </c>
      <c r="Z4363">
        <f t="shared" si="1169"/>
        <v>100</v>
      </c>
      <c r="AA4363">
        <f t="shared" ref="AA4363:AA4426" si="1172">AVERAGE(Z4359:Z4363)</f>
        <v>85.332295235445471</v>
      </c>
      <c r="AB4363">
        <f t="shared" si="1170"/>
        <v>0</v>
      </c>
      <c r="AC4363">
        <f t="shared" si="1171"/>
        <v>2.2952354454730539E-3</v>
      </c>
    </row>
    <row r="4364" spans="1:29" x14ac:dyDescent="0.3">
      <c r="A4364" s="2">
        <v>42888</v>
      </c>
      <c r="B4364">
        <v>2431.2800000000002</v>
      </c>
      <c r="C4364">
        <v>2440.23</v>
      </c>
      <c r="D4364">
        <v>2427.71</v>
      </c>
      <c r="E4364">
        <v>2439.0700000000002</v>
      </c>
      <c r="F4364">
        <v>3461680000</v>
      </c>
      <c r="G4364">
        <v>16.31673615950012</v>
      </c>
      <c r="H4364">
        <v>3.7967361595001421</v>
      </c>
      <c r="I4364">
        <v>127.5327771156158</v>
      </c>
      <c r="J4364">
        <v>96.83406113537157</v>
      </c>
      <c r="K4364">
        <v>86.21</v>
      </c>
      <c r="L4364">
        <f t="shared" si="1161"/>
        <v>2423.9132638404999</v>
      </c>
      <c r="N4364">
        <f t="shared" si="1156"/>
        <v>16.316736159500124</v>
      </c>
      <c r="O4364">
        <f t="shared" si="1157"/>
        <v>3.7967361595001421</v>
      </c>
      <c r="P4364">
        <f t="shared" si="1158"/>
        <v>0</v>
      </c>
      <c r="Q4364">
        <f t="shared" si="1159"/>
        <v>0</v>
      </c>
      <c r="R4364">
        <f t="shared" si="1160"/>
        <v>2435.67</v>
      </c>
      <c r="S4364">
        <f t="shared" si="1162"/>
        <v>2419.6233333333334</v>
      </c>
      <c r="T4364">
        <f t="shared" si="1163"/>
        <v>41.953333333333831</v>
      </c>
      <c r="U4364">
        <f t="shared" si="1164"/>
        <v>8.3906666666667657</v>
      </c>
      <c r="V4364">
        <f t="shared" si="1165"/>
        <v>127.49615975422245</v>
      </c>
      <c r="W4364">
        <f t="shared" si="1166"/>
        <v>-3.6617361393354031E-2</v>
      </c>
      <c r="X4364">
        <f t="shared" si="1167"/>
        <v>2440.23</v>
      </c>
      <c r="Y4364">
        <f t="shared" si="1168"/>
        <v>2403.59</v>
      </c>
      <c r="Z4364">
        <f t="shared" si="1169"/>
        <v>96.83406113537157</v>
      </c>
      <c r="AA4364">
        <f t="shared" si="1172"/>
        <v>86.206978216455099</v>
      </c>
      <c r="AB4364">
        <f t="shared" si="1170"/>
        <v>0</v>
      </c>
      <c r="AC4364">
        <f t="shared" si="1171"/>
        <v>-3.0217835448951291E-3</v>
      </c>
    </row>
    <row r="4365" spans="1:29" x14ac:dyDescent="0.3">
      <c r="A4365" s="2">
        <v>42891</v>
      </c>
      <c r="B4365">
        <v>2437.83</v>
      </c>
      <c r="C4365">
        <v>2439.5500000000002</v>
      </c>
      <c r="D4365">
        <v>2434.3200000000002</v>
      </c>
      <c r="E4365">
        <v>2436.1</v>
      </c>
      <c r="F4365">
        <v>2912600000</v>
      </c>
      <c r="G4365">
        <v>11.574490773000431</v>
      </c>
      <c r="H4365">
        <v>6.3444907730004161</v>
      </c>
      <c r="I4365">
        <v>84.718976071231211</v>
      </c>
      <c r="J4365">
        <v>88.728165938864294</v>
      </c>
      <c r="K4365">
        <v>85.77</v>
      </c>
      <c r="L4365">
        <f t="shared" si="1161"/>
        <v>2427.9755092269997</v>
      </c>
      <c r="N4365">
        <f t="shared" si="1156"/>
        <v>11.574490773000434</v>
      </c>
      <c r="O4365">
        <f t="shared" si="1157"/>
        <v>6.3444907730004161</v>
      </c>
      <c r="P4365">
        <f t="shared" si="1158"/>
        <v>0</v>
      </c>
      <c r="Q4365">
        <f t="shared" si="1159"/>
        <v>0</v>
      </c>
      <c r="R4365">
        <f t="shared" si="1160"/>
        <v>2436.6566666666672</v>
      </c>
      <c r="S4365">
        <f t="shared" si="1162"/>
        <v>2423.974666666667</v>
      </c>
      <c r="T4365">
        <f t="shared" si="1163"/>
        <v>49.912000000000262</v>
      </c>
      <c r="U4365">
        <f t="shared" si="1164"/>
        <v>9.9824000000000517</v>
      </c>
      <c r="V4365">
        <f t="shared" si="1165"/>
        <v>84.695731153498016</v>
      </c>
      <c r="W4365">
        <f t="shared" si="1166"/>
        <v>-2.324491773319437E-2</v>
      </c>
      <c r="X4365">
        <f t="shared" si="1167"/>
        <v>2440.23</v>
      </c>
      <c r="Y4365">
        <f t="shared" si="1168"/>
        <v>2403.59</v>
      </c>
      <c r="Z4365">
        <f t="shared" si="1169"/>
        <v>88.728165938864294</v>
      </c>
      <c r="AA4365">
        <f t="shared" si="1172"/>
        <v>85.770793222409708</v>
      </c>
      <c r="AB4365">
        <f t="shared" si="1170"/>
        <v>0</v>
      </c>
      <c r="AC4365">
        <f t="shared" si="1171"/>
        <v>7.9322240971180236E-4</v>
      </c>
    </row>
    <row r="4366" spans="1:29" x14ac:dyDescent="0.3">
      <c r="A4366" s="2">
        <v>42892</v>
      </c>
      <c r="B4366">
        <v>2431.92</v>
      </c>
      <c r="C4366">
        <v>2436.21</v>
      </c>
      <c r="D4366">
        <v>2428.12</v>
      </c>
      <c r="E4366">
        <v>2429.33</v>
      </c>
      <c r="F4366">
        <v>3357840000</v>
      </c>
      <c r="G4366">
        <v>7.7829938486665924</v>
      </c>
      <c r="H4366">
        <v>-0.30700615133355308</v>
      </c>
      <c r="I4366">
        <v>28.660080019594751</v>
      </c>
      <c r="J4366">
        <v>70.251091703056417</v>
      </c>
      <c r="K4366">
        <v>84.49</v>
      </c>
      <c r="L4366">
        <f t="shared" si="1161"/>
        <v>2428.4270061513334</v>
      </c>
      <c r="N4366">
        <f t="shared" si="1156"/>
        <v>7.7829938486665924</v>
      </c>
      <c r="O4366">
        <f t="shared" si="1157"/>
        <v>-0.30700615133355313</v>
      </c>
      <c r="P4366">
        <f t="shared" si="1158"/>
        <v>0</v>
      </c>
      <c r="Q4366">
        <f t="shared" si="1159"/>
        <v>0</v>
      </c>
      <c r="R4366">
        <f t="shared" si="1160"/>
        <v>2431.2199999999998</v>
      </c>
      <c r="S4366">
        <f t="shared" si="1162"/>
        <v>2427.712</v>
      </c>
      <c r="T4366">
        <f t="shared" si="1163"/>
        <v>40.821333333333769</v>
      </c>
      <c r="U4366">
        <f t="shared" si="1164"/>
        <v>8.1642666666667534</v>
      </c>
      <c r="V4366">
        <f t="shared" si="1165"/>
        <v>28.645152861247173</v>
      </c>
      <c r="W4366">
        <f t="shared" si="1166"/>
        <v>-1.4927158347578739E-2</v>
      </c>
      <c r="X4366">
        <f t="shared" si="1167"/>
        <v>2440.23</v>
      </c>
      <c r="Y4366">
        <f t="shared" si="1168"/>
        <v>2403.59</v>
      </c>
      <c r="Z4366">
        <f t="shared" si="1169"/>
        <v>70.251091703056417</v>
      </c>
      <c r="AA4366">
        <f t="shared" si="1172"/>
        <v>84.492779585574525</v>
      </c>
      <c r="AB4366">
        <f t="shared" si="1170"/>
        <v>0</v>
      </c>
      <c r="AC4366">
        <f t="shared" si="1171"/>
        <v>2.7795855745296194E-3</v>
      </c>
    </row>
    <row r="4367" spans="1:29" x14ac:dyDescent="0.3">
      <c r="A4367" s="2">
        <v>42893</v>
      </c>
      <c r="B4367">
        <v>2432.0300000000002</v>
      </c>
      <c r="C4367">
        <v>2435.2800000000002</v>
      </c>
      <c r="D4367">
        <v>2424.75</v>
      </c>
      <c r="E4367">
        <v>2433.14</v>
      </c>
      <c r="F4367">
        <v>3572300000</v>
      </c>
      <c r="G4367">
        <v>5.2819958991108251</v>
      </c>
      <c r="H4367">
        <v>-5.248004100889375</v>
      </c>
      <c r="I4367">
        <v>-14.877516993710611</v>
      </c>
      <c r="J4367">
        <v>73.435743724240794</v>
      </c>
      <c r="K4367">
        <v>85.85</v>
      </c>
      <c r="L4367">
        <f t="shared" si="1161"/>
        <v>2429.9980041008894</v>
      </c>
      <c r="N4367">
        <f t="shared" si="1156"/>
        <v>5.2819958991108251</v>
      </c>
      <c r="O4367">
        <f t="shared" si="1157"/>
        <v>-5.248004100889375</v>
      </c>
      <c r="P4367">
        <f t="shared" si="1158"/>
        <v>0</v>
      </c>
      <c r="Q4367">
        <f t="shared" si="1159"/>
        <v>0</v>
      </c>
      <c r="R4367">
        <f t="shared" si="1160"/>
        <v>2431.0566666666668</v>
      </c>
      <c r="S4367">
        <f t="shared" si="1162"/>
        <v>2431.8313333333335</v>
      </c>
      <c r="T4367">
        <f t="shared" si="1163"/>
        <v>17.328000000000884</v>
      </c>
      <c r="U4367">
        <f t="shared" si="1164"/>
        <v>3.465600000000177</v>
      </c>
      <c r="V4367">
        <f t="shared" si="1165"/>
        <v>-14.902021134707798</v>
      </c>
      <c r="W4367">
        <f t="shared" si="1166"/>
        <v>-2.4504140997187562E-2</v>
      </c>
      <c r="X4367">
        <f t="shared" si="1167"/>
        <v>2440.23</v>
      </c>
      <c r="Y4367">
        <f t="shared" si="1168"/>
        <v>2413.54</v>
      </c>
      <c r="Z4367">
        <f t="shared" si="1169"/>
        <v>73.435743724240794</v>
      </c>
      <c r="AA4367">
        <f t="shared" si="1172"/>
        <v>85.849812500306626</v>
      </c>
      <c r="AB4367">
        <f t="shared" si="1170"/>
        <v>0</v>
      </c>
      <c r="AC4367">
        <f t="shared" si="1171"/>
        <v>-1.8749969336795402E-4</v>
      </c>
    </row>
    <row r="4368" spans="1:29" x14ac:dyDescent="0.3">
      <c r="A4368" s="2">
        <v>42894</v>
      </c>
      <c r="B4368">
        <v>2434.27</v>
      </c>
      <c r="C4368">
        <v>2439.27</v>
      </c>
      <c r="D4368">
        <v>2427.94</v>
      </c>
      <c r="E4368">
        <v>2433.79</v>
      </c>
      <c r="F4368">
        <v>3728860000</v>
      </c>
      <c r="G4368">
        <v>8.007997266073744</v>
      </c>
      <c r="H4368">
        <v>-3.3220027339261828</v>
      </c>
      <c r="I4368">
        <v>0.55187637968292169</v>
      </c>
      <c r="J4368">
        <v>58.397932816537157</v>
      </c>
      <c r="K4368">
        <v>77.53</v>
      </c>
      <c r="L4368">
        <f t="shared" si="1161"/>
        <v>2431.2620027339262</v>
      </c>
      <c r="N4368">
        <f t="shared" si="1156"/>
        <v>8.007997266073744</v>
      </c>
      <c r="O4368">
        <f t="shared" si="1157"/>
        <v>-3.3220027339261833</v>
      </c>
      <c r="P4368">
        <f t="shared" si="1158"/>
        <v>0</v>
      </c>
      <c r="Q4368">
        <f t="shared" si="1159"/>
        <v>0</v>
      </c>
      <c r="R4368">
        <f t="shared" si="1160"/>
        <v>2433.6666666666665</v>
      </c>
      <c r="S4368">
        <f t="shared" si="1162"/>
        <v>2433.654</v>
      </c>
      <c r="T4368">
        <f t="shared" si="1163"/>
        <v>10.062666666667155</v>
      </c>
      <c r="U4368">
        <f t="shared" si="1164"/>
        <v>2.012533333333431</v>
      </c>
      <c r="V4368">
        <f t="shared" si="1165"/>
        <v>0.41959277416583107</v>
      </c>
      <c r="W4368">
        <f t="shared" si="1166"/>
        <v>-0.13228360551709062</v>
      </c>
      <c r="X4368">
        <f t="shared" si="1167"/>
        <v>2440.23</v>
      </c>
      <c r="Y4368">
        <f t="shared" si="1168"/>
        <v>2424.75</v>
      </c>
      <c r="Z4368">
        <f t="shared" si="1169"/>
        <v>58.397932816537164</v>
      </c>
      <c r="AA4368">
        <f t="shared" si="1172"/>
        <v>77.529399063614051</v>
      </c>
      <c r="AB4368">
        <f t="shared" si="1170"/>
        <v>0</v>
      </c>
      <c r="AC4368">
        <f t="shared" si="1171"/>
        <v>-6.0093638595049015E-4</v>
      </c>
    </row>
    <row r="4369" spans="1:29" x14ac:dyDescent="0.3">
      <c r="A4369" s="2">
        <v>42895</v>
      </c>
      <c r="B4369">
        <v>2436.39</v>
      </c>
      <c r="C4369">
        <v>2446.1999999999998</v>
      </c>
      <c r="D4369">
        <v>2415.6999999999998</v>
      </c>
      <c r="E4369">
        <v>2431.77</v>
      </c>
      <c r="F4369">
        <v>4027340000</v>
      </c>
      <c r="G4369">
        <v>14.768664844049001</v>
      </c>
      <c r="H4369">
        <v>-15.731335155950999</v>
      </c>
      <c r="I4369">
        <v>-53.449275362338021</v>
      </c>
      <c r="J4369">
        <v>52.688524590164469</v>
      </c>
      <c r="K4369">
        <v>68.7</v>
      </c>
      <c r="L4369">
        <f t="shared" si="1161"/>
        <v>2431.4313351559508</v>
      </c>
      <c r="N4369">
        <f t="shared" si="1156"/>
        <v>14.768664844048999</v>
      </c>
      <c r="O4369">
        <f t="shared" si="1157"/>
        <v>-15.731335155951001</v>
      </c>
      <c r="P4369">
        <f t="shared" si="1158"/>
        <v>0</v>
      </c>
      <c r="Q4369">
        <f t="shared" si="1159"/>
        <v>0</v>
      </c>
      <c r="R4369">
        <f t="shared" si="1160"/>
        <v>2431.2233333333334</v>
      </c>
      <c r="S4369">
        <f t="shared" si="1162"/>
        <v>2432.7646666666669</v>
      </c>
      <c r="T4369">
        <f t="shared" si="1163"/>
        <v>9.5880000000006476</v>
      </c>
      <c r="U4369">
        <f t="shared" si="1164"/>
        <v>1.9176000000001294</v>
      </c>
      <c r="V4369">
        <f t="shared" si="1165"/>
        <v>-53.585500394015597</v>
      </c>
      <c r="W4369">
        <f t="shared" si="1166"/>
        <v>-0.13622503167757571</v>
      </c>
      <c r="X4369">
        <f t="shared" si="1167"/>
        <v>2446.1999999999998</v>
      </c>
      <c r="Y4369">
        <f t="shared" si="1168"/>
        <v>2415.6999999999998</v>
      </c>
      <c r="Z4369">
        <f t="shared" si="1169"/>
        <v>52.688524590164469</v>
      </c>
      <c r="AA4369">
        <f t="shared" si="1172"/>
        <v>68.700291754572632</v>
      </c>
      <c r="AB4369">
        <f t="shared" si="1170"/>
        <v>0</v>
      </c>
      <c r="AC4369">
        <f t="shared" si="1171"/>
        <v>2.9175457262908822E-4</v>
      </c>
    </row>
    <row r="4370" spans="1:29" x14ac:dyDescent="0.3">
      <c r="A4370" s="2">
        <v>42898</v>
      </c>
      <c r="B4370">
        <v>2425.88</v>
      </c>
      <c r="C4370">
        <v>2430.38</v>
      </c>
      <c r="D4370">
        <v>2419.9699999999998</v>
      </c>
      <c r="E4370">
        <v>2429.39</v>
      </c>
      <c r="F4370">
        <v>4027750000</v>
      </c>
      <c r="G4370">
        <v>-0.37089010396721278</v>
      </c>
      <c r="H4370">
        <v>-10.78089010396752</v>
      </c>
      <c r="I4370">
        <v>-166.73330667734271</v>
      </c>
      <c r="J4370">
        <v>44.885245901639522</v>
      </c>
      <c r="K4370">
        <v>59.93</v>
      </c>
      <c r="L4370">
        <f t="shared" si="1161"/>
        <v>2430.7508901039673</v>
      </c>
      <c r="N4370">
        <f t="shared" si="1156"/>
        <v>-0.37089010396721278</v>
      </c>
      <c r="O4370">
        <f t="shared" si="1157"/>
        <v>-10.780890103967522</v>
      </c>
      <c r="P4370">
        <f t="shared" si="1158"/>
        <v>0</v>
      </c>
      <c r="Q4370">
        <f t="shared" si="1159"/>
        <v>0</v>
      </c>
      <c r="R4370">
        <f t="shared" si="1160"/>
        <v>2426.58</v>
      </c>
      <c r="S4370">
        <f t="shared" si="1162"/>
        <v>2430.7493333333332</v>
      </c>
      <c r="T4370">
        <f t="shared" si="1163"/>
        <v>8.3386666666669953</v>
      </c>
      <c r="U4370">
        <f t="shared" si="1164"/>
        <v>1.667733333333399</v>
      </c>
      <c r="V4370">
        <f t="shared" si="1165"/>
        <v>-166.66666666665759</v>
      </c>
      <c r="W4370">
        <f t="shared" si="1166"/>
        <v>6.6640010685119933E-2</v>
      </c>
      <c r="X4370">
        <f t="shared" si="1167"/>
        <v>2446.1999999999998</v>
      </c>
      <c r="Y4370">
        <f t="shared" si="1168"/>
        <v>2415.6999999999998</v>
      </c>
      <c r="Z4370">
        <f t="shared" si="1169"/>
        <v>44.885245901639522</v>
      </c>
      <c r="AA4370">
        <f t="shared" si="1172"/>
        <v>59.931707747127675</v>
      </c>
      <c r="AB4370">
        <f t="shared" si="1170"/>
        <v>0</v>
      </c>
      <c r="AC4370">
        <f t="shared" si="1171"/>
        <v>1.7077471276749634E-3</v>
      </c>
    </row>
    <row r="4371" spans="1:29" x14ac:dyDescent="0.3">
      <c r="A4371" s="2">
        <v>42899</v>
      </c>
      <c r="B4371">
        <v>2434.15</v>
      </c>
      <c r="C4371">
        <v>2441.4899999999998</v>
      </c>
      <c r="D4371">
        <v>2431.2800000000002</v>
      </c>
      <c r="E4371">
        <v>2440.35</v>
      </c>
      <c r="F4371">
        <v>3275500000</v>
      </c>
      <c r="G4371">
        <v>7.5394065973546276</v>
      </c>
      <c r="H4371">
        <v>-2.670593402644954</v>
      </c>
      <c r="I4371">
        <v>129.47280079345919</v>
      </c>
      <c r="J4371">
        <v>80.81967213114784</v>
      </c>
      <c r="K4371">
        <v>62.05</v>
      </c>
      <c r="L4371">
        <f t="shared" si="1161"/>
        <v>2433.9505934026452</v>
      </c>
      <c r="N4371">
        <f t="shared" si="1156"/>
        <v>7.5394065973546276</v>
      </c>
      <c r="O4371">
        <f t="shared" si="1157"/>
        <v>-2.670593402644954</v>
      </c>
      <c r="P4371">
        <f t="shared" si="1158"/>
        <v>0</v>
      </c>
      <c r="Q4371">
        <f t="shared" si="1159"/>
        <v>0</v>
      </c>
      <c r="R4371">
        <f t="shared" si="1160"/>
        <v>2437.7066666666669</v>
      </c>
      <c r="S4371">
        <f t="shared" si="1162"/>
        <v>2432.0466666666666</v>
      </c>
      <c r="T4371">
        <f t="shared" si="1163"/>
        <v>14.559999999999945</v>
      </c>
      <c r="U4371">
        <f t="shared" si="1164"/>
        <v>2.9119999999999893</v>
      </c>
      <c r="V4371">
        <f t="shared" si="1165"/>
        <v>129.57875457876213</v>
      </c>
      <c r="W4371">
        <f t="shared" si="1166"/>
        <v>0.10595378530294397</v>
      </c>
      <c r="X4371">
        <f t="shared" si="1167"/>
        <v>2446.1999999999998</v>
      </c>
      <c r="Y4371">
        <f t="shared" si="1168"/>
        <v>2415.6999999999998</v>
      </c>
      <c r="Z4371">
        <f t="shared" si="1169"/>
        <v>80.81967213114784</v>
      </c>
      <c r="AA4371">
        <f t="shared" si="1172"/>
        <v>62.045423832745961</v>
      </c>
      <c r="AB4371">
        <f t="shared" si="1170"/>
        <v>0</v>
      </c>
      <c r="AC4371">
        <f t="shared" si="1171"/>
        <v>-4.5761672540365339E-3</v>
      </c>
    </row>
    <row r="4372" spans="1:29" x14ac:dyDescent="0.3">
      <c r="A4372" s="2">
        <v>42900</v>
      </c>
      <c r="B4372">
        <v>2443.75</v>
      </c>
      <c r="C4372">
        <v>2443.75</v>
      </c>
      <c r="D4372">
        <v>2428.34</v>
      </c>
      <c r="E4372">
        <v>2437.92</v>
      </c>
      <c r="F4372">
        <v>3555590000</v>
      </c>
      <c r="G4372">
        <v>8.4762710649029032</v>
      </c>
      <c r="H4372">
        <v>-6.9337289350969513</v>
      </c>
      <c r="I4372">
        <v>68.346026166763664</v>
      </c>
      <c r="J4372">
        <v>72.852459016394278</v>
      </c>
      <c r="K4372">
        <v>61.93</v>
      </c>
      <c r="L4372">
        <f t="shared" si="1161"/>
        <v>2435.2737289350971</v>
      </c>
      <c r="N4372">
        <f t="shared" si="1156"/>
        <v>8.4762710649029032</v>
      </c>
      <c r="O4372">
        <f t="shared" si="1157"/>
        <v>-6.9337289350969513</v>
      </c>
      <c r="P4372">
        <f t="shared" si="1158"/>
        <v>0</v>
      </c>
      <c r="Q4372">
        <f t="shared" si="1159"/>
        <v>0</v>
      </c>
      <c r="R4372">
        <f t="shared" si="1160"/>
        <v>2436.67</v>
      </c>
      <c r="S4372">
        <f t="shared" si="1162"/>
        <v>2433.1693333333333</v>
      </c>
      <c r="T4372">
        <f t="shared" si="1163"/>
        <v>17.070666666666966</v>
      </c>
      <c r="U4372">
        <f t="shared" si="1164"/>
        <v>3.4141333333333934</v>
      </c>
      <c r="V4372">
        <f t="shared" si="1165"/>
        <v>68.356374807989155</v>
      </c>
      <c r="W4372">
        <f t="shared" si="1166"/>
        <v>1.0348641225490951E-2</v>
      </c>
      <c r="X4372">
        <f t="shared" si="1167"/>
        <v>2446.1999999999998</v>
      </c>
      <c r="Y4372">
        <f t="shared" si="1168"/>
        <v>2415.6999999999998</v>
      </c>
      <c r="Z4372">
        <f t="shared" si="1169"/>
        <v>72.852459016394278</v>
      </c>
      <c r="AA4372">
        <f t="shared" si="1172"/>
        <v>61.928766891176657</v>
      </c>
      <c r="AB4372">
        <f t="shared" si="1170"/>
        <v>0</v>
      </c>
      <c r="AC4372">
        <f t="shared" si="1171"/>
        <v>-1.233108823342377E-3</v>
      </c>
    </row>
    <row r="4373" spans="1:29" x14ac:dyDescent="0.3">
      <c r="A4373" s="2">
        <v>42901</v>
      </c>
      <c r="B4373">
        <v>2424.14</v>
      </c>
      <c r="C4373">
        <v>2433.9499999999998</v>
      </c>
      <c r="D4373">
        <v>2418.5300000000002</v>
      </c>
      <c r="E4373">
        <v>2432.46</v>
      </c>
      <c r="F4373">
        <v>3353050000</v>
      </c>
      <c r="G4373">
        <v>-0.38581929006522842</v>
      </c>
      <c r="H4373">
        <v>-15.80581929006485</v>
      </c>
      <c r="I4373">
        <v>-61.995197555120377</v>
      </c>
      <c r="J4373">
        <v>54.950819672131857</v>
      </c>
      <c r="K4373">
        <v>61.24</v>
      </c>
      <c r="L4373">
        <f t="shared" si="1161"/>
        <v>2434.335819290065</v>
      </c>
      <c r="N4373">
        <f t="shared" si="1156"/>
        <v>-0.38581929006522842</v>
      </c>
      <c r="O4373">
        <f t="shared" si="1157"/>
        <v>-15.805819290064846</v>
      </c>
      <c r="P4373">
        <f t="shared" si="1158"/>
        <v>0</v>
      </c>
      <c r="Q4373">
        <f t="shared" si="1159"/>
        <v>0</v>
      </c>
      <c r="R4373">
        <f t="shared" si="1160"/>
        <v>2428.313333333333</v>
      </c>
      <c r="S4373">
        <f t="shared" si="1162"/>
        <v>2432.0986666666668</v>
      </c>
      <c r="T4373">
        <f t="shared" si="1163"/>
        <v>20.358666666667432</v>
      </c>
      <c r="U4373">
        <f t="shared" si="1164"/>
        <v>4.0717333333334862</v>
      </c>
      <c r="V4373">
        <f t="shared" si="1165"/>
        <v>-61.977427030807007</v>
      </c>
      <c r="W4373">
        <f t="shared" si="1166"/>
        <v>1.7770524313370117E-2</v>
      </c>
      <c r="X4373">
        <f t="shared" si="1167"/>
        <v>2446.1999999999998</v>
      </c>
      <c r="Y4373">
        <f t="shared" si="1168"/>
        <v>2415.6999999999998</v>
      </c>
      <c r="Z4373">
        <f t="shared" si="1169"/>
        <v>54.950819672131864</v>
      </c>
      <c r="AA4373">
        <f t="shared" si="1172"/>
        <v>61.239344262295596</v>
      </c>
      <c r="AB4373">
        <f t="shared" si="1170"/>
        <v>0</v>
      </c>
      <c r="AC4373">
        <f t="shared" si="1171"/>
        <v>-6.5573770440607859E-4</v>
      </c>
    </row>
    <row r="4374" spans="1:29" x14ac:dyDescent="0.3">
      <c r="A4374" s="2">
        <v>42902</v>
      </c>
      <c r="B4374">
        <v>2431.2399999999998</v>
      </c>
      <c r="C4374">
        <v>2433.15</v>
      </c>
      <c r="D4374">
        <v>2422.88</v>
      </c>
      <c r="E4374">
        <v>2433.15</v>
      </c>
      <c r="F4374">
        <v>5284720000</v>
      </c>
      <c r="G4374">
        <v>-0.79054619337648546</v>
      </c>
      <c r="H4374">
        <v>-11.060546193376471</v>
      </c>
      <c r="I4374">
        <v>-32.060203082314047</v>
      </c>
      <c r="J4374">
        <v>57.96986518636006</v>
      </c>
      <c r="K4374">
        <v>62.3</v>
      </c>
      <c r="L4374">
        <f t="shared" si="1161"/>
        <v>2433.9405461933766</v>
      </c>
      <c r="N4374">
        <f t="shared" si="1156"/>
        <v>-0.79054619337648546</v>
      </c>
      <c r="O4374">
        <f t="shared" si="1157"/>
        <v>-11.060546193376467</v>
      </c>
      <c r="P4374">
        <f t="shared" si="1158"/>
        <v>0</v>
      </c>
      <c r="Q4374">
        <f t="shared" si="1159"/>
        <v>0</v>
      </c>
      <c r="R4374">
        <f t="shared" si="1160"/>
        <v>2429.7266666666669</v>
      </c>
      <c r="S4374">
        <f t="shared" si="1162"/>
        <v>2431.7993333333334</v>
      </c>
      <c r="T4374">
        <f t="shared" si="1163"/>
        <v>21.556000000000495</v>
      </c>
      <c r="U4374">
        <f t="shared" si="1164"/>
        <v>4.311200000000099</v>
      </c>
      <c r="V4374">
        <f t="shared" si="1165"/>
        <v>-32.050885548747701</v>
      </c>
      <c r="W4374">
        <f t="shared" si="1166"/>
        <v>9.3175335663460146E-3</v>
      </c>
      <c r="X4374">
        <f t="shared" si="1167"/>
        <v>2443.75</v>
      </c>
      <c r="Y4374">
        <f t="shared" si="1168"/>
        <v>2418.5300000000002</v>
      </c>
      <c r="Z4374">
        <f t="shared" si="1169"/>
        <v>57.96986518636006</v>
      </c>
      <c r="AA4374">
        <f t="shared" si="1172"/>
        <v>62.295612381534717</v>
      </c>
      <c r="AB4374">
        <f t="shared" si="1170"/>
        <v>0</v>
      </c>
      <c r="AC4374">
        <f t="shared" si="1171"/>
        <v>-4.3876184652802408E-3</v>
      </c>
    </row>
    <row r="4375" spans="1:29" x14ac:dyDescent="0.3">
      <c r="A4375" s="2">
        <v>42905</v>
      </c>
      <c r="B4375">
        <v>2442.5500000000002</v>
      </c>
      <c r="C4375">
        <v>2453.8200000000002</v>
      </c>
      <c r="D4375">
        <v>2441.79</v>
      </c>
      <c r="E4375">
        <v>2453.46</v>
      </c>
      <c r="F4375">
        <v>3264700000</v>
      </c>
      <c r="G4375">
        <v>13.372969204415771</v>
      </c>
      <c r="H4375">
        <v>1.342969204415567</v>
      </c>
      <c r="I4375">
        <v>149.40328754784991</v>
      </c>
      <c r="J4375">
        <v>98.979880986114679</v>
      </c>
      <c r="K4375">
        <v>73.11</v>
      </c>
      <c r="L4375">
        <f t="shared" si="1161"/>
        <v>2440.4470307955844</v>
      </c>
      <c r="N4375">
        <f t="shared" si="1156"/>
        <v>13.372969204415767</v>
      </c>
      <c r="O4375">
        <f t="shared" si="1157"/>
        <v>1.3429692044155672</v>
      </c>
      <c r="P4375">
        <f t="shared" si="1158"/>
        <v>0</v>
      </c>
      <c r="Q4375">
        <f t="shared" si="1159"/>
        <v>0</v>
      </c>
      <c r="R4375">
        <f t="shared" si="1160"/>
        <v>2449.69</v>
      </c>
      <c r="S4375">
        <f t="shared" si="1162"/>
        <v>2436.4213333333337</v>
      </c>
      <c r="T4375">
        <f t="shared" si="1163"/>
        <v>29.605333333333419</v>
      </c>
      <c r="U4375">
        <f t="shared" si="1164"/>
        <v>5.9210666666666842</v>
      </c>
      <c r="V4375">
        <f t="shared" si="1165"/>
        <v>149.39500390319694</v>
      </c>
      <c r="W4375">
        <f t="shared" si="1166"/>
        <v>-8.2836446529768182E-3</v>
      </c>
      <c r="X4375">
        <f t="shared" si="1167"/>
        <v>2453.8200000000002</v>
      </c>
      <c r="Y4375">
        <f t="shared" si="1168"/>
        <v>2418.5300000000002</v>
      </c>
      <c r="Z4375">
        <f t="shared" si="1169"/>
        <v>98.979880986114679</v>
      </c>
      <c r="AA4375">
        <f t="shared" si="1172"/>
        <v>73.114539398429741</v>
      </c>
      <c r="AB4375">
        <f t="shared" si="1170"/>
        <v>0</v>
      </c>
      <c r="AC4375">
        <f t="shared" si="1171"/>
        <v>4.5393984297419365E-3</v>
      </c>
    </row>
    <row r="4376" spans="1:29" x14ac:dyDescent="0.3">
      <c r="A4376" s="2">
        <v>42906</v>
      </c>
      <c r="B4376">
        <v>2450.66</v>
      </c>
      <c r="C4376">
        <v>2450.66</v>
      </c>
      <c r="D4376">
        <v>2436.6</v>
      </c>
      <c r="E4376">
        <v>2437.0300000000002</v>
      </c>
      <c r="F4376">
        <v>3416510000</v>
      </c>
      <c r="G4376">
        <v>11.351979469609891</v>
      </c>
      <c r="H4376">
        <v>-2.708020530390058</v>
      </c>
      <c r="I4376">
        <v>42.287075640259808</v>
      </c>
      <c r="J4376">
        <v>52.422782657976818</v>
      </c>
      <c r="K4376">
        <v>67.44</v>
      </c>
      <c r="L4376">
        <f t="shared" si="1161"/>
        <v>2439.30802053039</v>
      </c>
      <c r="N4376">
        <f t="shared" si="1156"/>
        <v>11.351979469609887</v>
      </c>
      <c r="O4376">
        <f t="shared" si="1157"/>
        <v>-2.7080205303900584</v>
      </c>
      <c r="P4376">
        <f t="shared" si="1158"/>
        <v>0</v>
      </c>
      <c r="Q4376">
        <f t="shared" si="1159"/>
        <v>0</v>
      </c>
      <c r="R4376">
        <f t="shared" si="1160"/>
        <v>2441.4300000000003</v>
      </c>
      <c r="S4376">
        <f t="shared" si="1162"/>
        <v>2437.1660000000002</v>
      </c>
      <c r="T4376">
        <f t="shared" si="1163"/>
        <v>33.576000000000477</v>
      </c>
      <c r="U4376">
        <f t="shared" si="1164"/>
        <v>6.7152000000000953</v>
      </c>
      <c r="V4376">
        <f t="shared" si="1165"/>
        <v>42.331824318958617</v>
      </c>
      <c r="W4376">
        <f t="shared" si="1166"/>
        <v>4.4748678698809385E-2</v>
      </c>
      <c r="X4376">
        <f t="shared" si="1167"/>
        <v>2453.8200000000002</v>
      </c>
      <c r="Y4376">
        <f t="shared" si="1168"/>
        <v>2418.5300000000002</v>
      </c>
      <c r="Z4376">
        <f t="shared" si="1169"/>
        <v>52.422782657976818</v>
      </c>
      <c r="AA4376">
        <f t="shared" si="1172"/>
        <v>67.435161503795541</v>
      </c>
      <c r="AB4376">
        <f t="shared" si="1170"/>
        <v>0</v>
      </c>
      <c r="AC4376">
        <f t="shared" si="1171"/>
        <v>-4.8384962044565327E-3</v>
      </c>
    </row>
    <row r="4377" spans="1:29" x14ac:dyDescent="0.3">
      <c r="A4377" s="2">
        <v>42907</v>
      </c>
      <c r="B4377">
        <v>2439.31</v>
      </c>
      <c r="C4377">
        <v>2442.23</v>
      </c>
      <c r="D4377">
        <v>2430.7399999999998</v>
      </c>
      <c r="E4377">
        <v>2435.61</v>
      </c>
      <c r="F4377">
        <v>3594820000</v>
      </c>
      <c r="G4377">
        <v>4.1546529797396943</v>
      </c>
      <c r="H4377">
        <v>-7.3353470202605422</v>
      </c>
      <c r="I4377">
        <v>-8.6057393409934164</v>
      </c>
      <c r="J4377">
        <v>48.398979880985962</v>
      </c>
      <c r="K4377">
        <v>62.54</v>
      </c>
      <c r="L4377">
        <f t="shared" si="1161"/>
        <v>2438.0753470202603</v>
      </c>
      <c r="N4377">
        <f t="shared" si="1156"/>
        <v>4.1546529797396943</v>
      </c>
      <c r="O4377">
        <f t="shared" si="1157"/>
        <v>-7.3353470202605422</v>
      </c>
      <c r="P4377">
        <f t="shared" si="1158"/>
        <v>0</v>
      </c>
      <c r="Q4377">
        <f t="shared" si="1159"/>
        <v>0</v>
      </c>
      <c r="R4377">
        <f t="shared" si="1160"/>
        <v>2436.1933333333332</v>
      </c>
      <c r="S4377">
        <f t="shared" si="1162"/>
        <v>2437.0706666666665</v>
      </c>
      <c r="T4377">
        <f t="shared" si="1163"/>
        <v>33.957333333333736</v>
      </c>
      <c r="U4377">
        <f t="shared" si="1164"/>
        <v>6.7914666666667474</v>
      </c>
      <c r="V4377">
        <f t="shared" si="1165"/>
        <v>-8.612114548976594</v>
      </c>
      <c r="W4377">
        <f t="shared" si="1166"/>
        <v>-6.3752079831775887E-3</v>
      </c>
      <c r="X4377">
        <f t="shared" si="1167"/>
        <v>2453.8200000000002</v>
      </c>
      <c r="Y4377">
        <f t="shared" si="1168"/>
        <v>2418.5300000000002</v>
      </c>
      <c r="Z4377">
        <f t="shared" si="1169"/>
        <v>48.398979880985962</v>
      </c>
      <c r="AA4377">
        <f t="shared" si="1172"/>
        <v>62.544465676713877</v>
      </c>
      <c r="AB4377">
        <f t="shared" si="1170"/>
        <v>0</v>
      </c>
      <c r="AC4377">
        <f t="shared" si="1171"/>
        <v>4.4656767138775422E-3</v>
      </c>
    </row>
    <row r="4378" spans="1:29" x14ac:dyDescent="0.3">
      <c r="A4378" s="2">
        <v>42908</v>
      </c>
      <c r="B4378">
        <v>2437.4</v>
      </c>
      <c r="C4378">
        <v>2441.62</v>
      </c>
      <c r="D4378">
        <v>2433.27</v>
      </c>
      <c r="E4378">
        <v>2434.5</v>
      </c>
      <c r="F4378">
        <v>3468210000</v>
      </c>
      <c r="G4378">
        <v>4.7364353198263416</v>
      </c>
      <c r="H4378">
        <v>-3.613564680173567</v>
      </c>
      <c r="I4378">
        <v>-27.173692949414111</v>
      </c>
      <c r="J4378">
        <v>37.556561085972433</v>
      </c>
      <c r="K4378">
        <v>59.07</v>
      </c>
      <c r="L4378">
        <f t="shared" si="1161"/>
        <v>2436.8835646801735</v>
      </c>
      <c r="N4378">
        <f t="shared" si="1156"/>
        <v>4.7364353198263416</v>
      </c>
      <c r="O4378">
        <f t="shared" si="1157"/>
        <v>-3.6135646801735675</v>
      </c>
      <c r="P4378">
        <f t="shared" si="1158"/>
        <v>0</v>
      </c>
      <c r="Q4378">
        <f t="shared" si="1159"/>
        <v>0</v>
      </c>
      <c r="R4378">
        <f t="shared" si="1160"/>
        <v>2436.4633333333331</v>
      </c>
      <c r="S4378">
        <f t="shared" si="1162"/>
        <v>2438.7006666666666</v>
      </c>
      <c r="T4378">
        <f t="shared" si="1163"/>
        <v>27.437333333333754</v>
      </c>
      <c r="U4378">
        <f t="shared" si="1164"/>
        <v>5.4874666666667506</v>
      </c>
      <c r="V4378">
        <f t="shared" si="1165"/>
        <v>-27.181131953220028</v>
      </c>
      <c r="W4378">
        <f t="shared" si="1166"/>
        <v>-7.4390038059171104E-3</v>
      </c>
      <c r="X4378">
        <f t="shared" si="1167"/>
        <v>2453.8200000000002</v>
      </c>
      <c r="Y4378">
        <f t="shared" si="1168"/>
        <v>2422.88</v>
      </c>
      <c r="Z4378">
        <f t="shared" si="1169"/>
        <v>37.556561085972433</v>
      </c>
      <c r="AA4378">
        <f t="shared" si="1172"/>
        <v>59.065613959481979</v>
      </c>
      <c r="AB4378">
        <f t="shared" si="1170"/>
        <v>0</v>
      </c>
      <c r="AC4378">
        <f t="shared" si="1171"/>
        <v>-4.3860405180211615E-3</v>
      </c>
    </row>
    <row r="4379" spans="1:29" x14ac:dyDescent="0.3">
      <c r="A4379" s="2">
        <v>42909</v>
      </c>
      <c r="B4379">
        <v>2434.65</v>
      </c>
      <c r="C4379">
        <v>2441.4</v>
      </c>
      <c r="D4379">
        <v>2431.11</v>
      </c>
      <c r="E4379">
        <v>2438.3000000000002</v>
      </c>
      <c r="F4379">
        <v>5278330000</v>
      </c>
      <c r="G4379">
        <v>4.0442902132176641</v>
      </c>
      <c r="H4379">
        <v>-6.2457097867822986</v>
      </c>
      <c r="I4379">
        <v>-49.282051282052279</v>
      </c>
      <c r="J4379">
        <v>32.75563258232355</v>
      </c>
      <c r="K4379">
        <v>54.02</v>
      </c>
      <c r="L4379">
        <f t="shared" si="1161"/>
        <v>2437.3557097867824</v>
      </c>
      <c r="N4379">
        <f t="shared" si="1156"/>
        <v>4.0442902132176641</v>
      </c>
      <c r="O4379">
        <f t="shared" si="1157"/>
        <v>-6.2457097867822995</v>
      </c>
      <c r="P4379">
        <f t="shared" si="1158"/>
        <v>0</v>
      </c>
      <c r="Q4379">
        <f t="shared" si="1159"/>
        <v>0</v>
      </c>
      <c r="R4379">
        <f t="shared" si="1160"/>
        <v>2436.936666666667</v>
      </c>
      <c r="S4379">
        <f t="shared" si="1162"/>
        <v>2440.1426666666666</v>
      </c>
      <c r="T4379">
        <f t="shared" si="1163"/>
        <v>21.669333333333725</v>
      </c>
      <c r="U4379">
        <f t="shared" si="1164"/>
        <v>4.3338666666667454</v>
      </c>
      <c r="V4379">
        <f t="shared" si="1165"/>
        <v>-49.317007137577193</v>
      </c>
      <c r="W4379">
        <f t="shared" si="1166"/>
        <v>-3.4955855524913204E-2</v>
      </c>
      <c r="X4379">
        <f t="shared" si="1167"/>
        <v>2453.8200000000002</v>
      </c>
      <c r="Y4379">
        <f t="shared" si="1168"/>
        <v>2430.7399999999998</v>
      </c>
      <c r="Z4379">
        <f t="shared" si="1169"/>
        <v>32.75563258232355</v>
      </c>
      <c r="AA4379">
        <f t="shared" si="1172"/>
        <v>54.022767438674677</v>
      </c>
      <c r="AB4379">
        <f t="shared" si="1170"/>
        <v>0</v>
      </c>
      <c r="AC4379">
        <f t="shared" si="1171"/>
        <v>2.7674386746738833E-3</v>
      </c>
    </row>
    <row r="4380" spans="1:29" x14ac:dyDescent="0.3">
      <c r="A4380" s="2">
        <v>42912</v>
      </c>
      <c r="B4380">
        <v>2443.3200000000002</v>
      </c>
      <c r="C4380">
        <v>2450.42</v>
      </c>
      <c r="D4380">
        <v>2437.0300000000002</v>
      </c>
      <c r="E4380">
        <v>2439.0700000000002</v>
      </c>
      <c r="F4380">
        <v>3238970000</v>
      </c>
      <c r="G4380">
        <v>12.49286014214522</v>
      </c>
      <c r="H4380">
        <v>-0.89713985785465411</v>
      </c>
      <c r="I4380">
        <v>93.104962670190588</v>
      </c>
      <c r="J4380">
        <v>41.817269076306992</v>
      </c>
      <c r="K4380">
        <v>42.59</v>
      </c>
      <c r="L4380">
        <f t="shared" si="1161"/>
        <v>2437.9271398578549</v>
      </c>
      <c r="N4380">
        <f t="shared" si="1156"/>
        <v>12.492860142145219</v>
      </c>
      <c r="O4380">
        <f t="shared" si="1157"/>
        <v>-0.89713985785465411</v>
      </c>
      <c r="P4380">
        <f t="shared" si="1158"/>
        <v>0</v>
      </c>
      <c r="Q4380">
        <f t="shared" si="1159"/>
        <v>0</v>
      </c>
      <c r="R4380">
        <f t="shared" si="1160"/>
        <v>2442.1733333333336</v>
      </c>
      <c r="S4380">
        <f t="shared" si="1162"/>
        <v>2438.6393333333335</v>
      </c>
      <c r="T4380">
        <f t="shared" si="1163"/>
        <v>12.649333333334198</v>
      </c>
      <c r="U4380">
        <f t="shared" si="1164"/>
        <v>2.5298666666668397</v>
      </c>
      <c r="V4380">
        <f t="shared" si="1165"/>
        <v>93.127437546112162</v>
      </c>
      <c r="W4380">
        <f t="shared" si="1166"/>
        <v>2.2474875921574267E-2</v>
      </c>
      <c r="X4380">
        <f t="shared" si="1167"/>
        <v>2450.66</v>
      </c>
      <c r="Y4380">
        <f t="shared" si="1168"/>
        <v>2430.7399999999998</v>
      </c>
      <c r="Z4380">
        <f t="shared" si="1169"/>
        <v>41.817269076306985</v>
      </c>
      <c r="AA4380">
        <f t="shared" si="1172"/>
        <v>42.590245056713151</v>
      </c>
      <c r="AB4380">
        <f t="shared" si="1170"/>
        <v>0</v>
      </c>
      <c r="AC4380">
        <f t="shared" si="1171"/>
        <v>2.4505671314756228E-4</v>
      </c>
    </row>
    <row r="4381" spans="1:29" x14ac:dyDescent="0.3">
      <c r="A4381" s="2">
        <v>42913</v>
      </c>
      <c r="B4381">
        <v>2436.34</v>
      </c>
      <c r="C4381">
        <v>2440.15</v>
      </c>
      <c r="D4381">
        <v>2419.38</v>
      </c>
      <c r="E4381">
        <v>2419.38</v>
      </c>
      <c r="F4381">
        <v>3563910000</v>
      </c>
      <c r="G4381">
        <v>8.4052400947634851</v>
      </c>
      <c r="H4381">
        <v>-12.3647599052365</v>
      </c>
      <c r="I4381">
        <v>-166.48777579010559</v>
      </c>
      <c r="J4381">
        <v>0</v>
      </c>
      <c r="K4381">
        <v>32.11</v>
      </c>
      <c r="L4381">
        <f t="shared" si="1161"/>
        <v>2431.7447599052366</v>
      </c>
      <c r="N4381">
        <f t="shared" si="1156"/>
        <v>8.4052400947634851</v>
      </c>
      <c r="O4381">
        <f t="shared" si="1157"/>
        <v>-12.364759905236497</v>
      </c>
      <c r="P4381">
        <f t="shared" si="1158"/>
        <v>0</v>
      </c>
      <c r="Q4381">
        <f t="shared" si="1159"/>
        <v>0</v>
      </c>
      <c r="R4381">
        <f t="shared" si="1160"/>
        <v>2426.3033333333337</v>
      </c>
      <c r="S4381">
        <f t="shared" si="1162"/>
        <v>2435.614</v>
      </c>
      <c r="T4381">
        <f t="shared" si="1163"/>
        <v>18.621333333333041</v>
      </c>
      <c r="U4381">
        <f t="shared" si="1164"/>
        <v>3.7242666666666082</v>
      </c>
      <c r="V4381">
        <f t="shared" si="1165"/>
        <v>-166.66666666666259</v>
      </c>
      <c r="W4381">
        <f t="shared" si="1166"/>
        <v>-0.17889087655700564</v>
      </c>
      <c r="X4381">
        <f t="shared" si="1167"/>
        <v>2450.42</v>
      </c>
      <c r="Y4381">
        <f t="shared" si="1168"/>
        <v>2419.38</v>
      </c>
      <c r="Z4381">
        <f t="shared" si="1169"/>
        <v>0</v>
      </c>
      <c r="AA4381">
        <f t="shared" si="1172"/>
        <v>32.105688525117785</v>
      </c>
      <c r="AB4381">
        <f t="shared" si="1170"/>
        <v>0</v>
      </c>
      <c r="AC4381">
        <f t="shared" si="1171"/>
        <v>-4.3114748822148385E-3</v>
      </c>
    </row>
    <row r="4382" spans="1:29" x14ac:dyDescent="0.3">
      <c r="A4382" s="2">
        <v>42914</v>
      </c>
      <c r="B4382">
        <v>2428.6999999999998</v>
      </c>
      <c r="C4382">
        <v>2442.9699999999998</v>
      </c>
      <c r="D4382">
        <v>2428.02</v>
      </c>
      <c r="E4382">
        <v>2440.69</v>
      </c>
      <c r="F4382">
        <v>3500800000</v>
      </c>
      <c r="G4382">
        <v>8.2434933965087112</v>
      </c>
      <c r="H4382">
        <v>-6.7065066034911069</v>
      </c>
      <c r="I4382">
        <v>24.630829393569201</v>
      </c>
      <c r="J4382">
        <v>68.653350515463828</v>
      </c>
      <c r="K4382">
        <v>36.159999999999997</v>
      </c>
      <c r="L4382">
        <f t="shared" si="1161"/>
        <v>2434.7265066034911</v>
      </c>
      <c r="N4382">
        <f t="shared" si="1156"/>
        <v>8.2434933965087112</v>
      </c>
      <c r="O4382">
        <f t="shared" si="1157"/>
        <v>-6.7065066034911069</v>
      </c>
      <c r="P4382">
        <f t="shared" si="1158"/>
        <v>0</v>
      </c>
      <c r="Q4382">
        <f t="shared" si="1159"/>
        <v>0</v>
      </c>
      <c r="R4382">
        <f t="shared" si="1160"/>
        <v>2437.2266666666669</v>
      </c>
      <c r="S4382">
        <f t="shared" si="1162"/>
        <v>2435.820666666667</v>
      </c>
      <c r="T4382">
        <f t="shared" si="1163"/>
        <v>19.034666666665998</v>
      </c>
      <c r="U4382">
        <f t="shared" si="1164"/>
        <v>3.8069333333331996</v>
      </c>
      <c r="V4382">
        <f t="shared" si="1165"/>
        <v>24.62174278509384</v>
      </c>
      <c r="W4382">
        <f t="shared" si="1166"/>
        <v>-9.0866084753606913E-3</v>
      </c>
      <c r="X4382">
        <f t="shared" si="1167"/>
        <v>2450.42</v>
      </c>
      <c r="Y4382">
        <f t="shared" si="1168"/>
        <v>2419.38</v>
      </c>
      <c r="Z4382">
        <f t="shared" si="1169"/>
        <v>68.653350515463828</v>
      </c>
      <c r="AA4382">
        <f t="shared" si="1172"/>
        <v>36.156562652013363</v>
      </c>
      <c r="AB4382">
        <f t="shared" si="1170"/>
        <v>0</v>
      </c>
      <c r="AC4382">
        <f t="shared" si="1171"/>
        <v>-3.4373479866331991E-3</v>
      </c>
    </row>
    <row r="4383" spans="1:29" x14ac:dyDescent="0.3">
      <c r="A4383" s="2">
        <v>42915</v>
      </c>
      <c r="B4383">
        <v>2442.38</v>
      </c>
      <c r="C4383">
        <v>2442.73</v>
      </c>
      <c r="D4383">
        <v>2405.6999999999998</v>
      </c>
      <c r="E4383">
        <v>2419.6999999999998</v>
      </c>
      <c r="F4383">
        <v>3900280000</v>
      </c>
      <c r="G4383">
        <v>13.01232893100587</v>
      </c>
      <c r="H4383">
        <v>-24.017671068994328</v>
      </c>
      <c r="I4383">
        <v>-100.8174386921018</v>
      </c>
      <c r="J4383">
        <v>31.305903398926471</v>
      </c>
      <c r="K4383">
        <v>34.909999999999997</v>
      </c>
      <c r="L4383">
        <f t="shared" si="1161"/>
        <v>2429.7176710689942</v>
      </c>
      <c r="N4383">
        <f t="shared" si="1156"/>
        <v>13.012328931005868</v>
      </c>
      <c r="O4383">
        <f t="shared" si="1157"/>
        <v>-24.017671068994332</v>
      </c>
      <c r="P4383">
        <f t="shared" si="1158"/>
        <v>0</v>
      </c>
      <c r="Q4383">
        <f t="shared" si="1159"/>
        <v>0</v>
      </c>
      <c r="R4383">
        <f t="shared" si="1160"/>
        <v>2422.71</v>
      </c>
      <c r="S4383">
        <f t="shared" si="1162"/>
        <v>2433.0700000000006</v>
      </c>
      <c r="T4383">
        <f t="shared" si="1163"/>
        <v>34.253333333333103</v>
      </c>
      <c r="U4383">
        <f t="shared" si="1164"/>
        <v>6.8506666666666209</v>
      </c>
      <c r="V4383">
        <f t="shared" si="1165"/>
        <v>-100.81743869210443</v>
      </c>
      <c r="W4383">
        <f t="shared" si="1166"/>
        <v>-2.6290081223123707E-12</v>
      </c>
      <c r="X4383">
        <f t="shared" si="1167"/>
        <v>2450.42</v>
      </c>
      <c r="Y4383">
        <f t="shared" si="1168"/>
        <v>2405.6999999999998</v>
      </c>
      <c r="Z4383">
        <f t="shared" si="1169"/>
        <v>31.305903398926475</v>
      </c>
      <c r="AA4383">
        <f t="shared" si="1172"/>
        <v>34.906431114604175</v>
      </c>
      <c r="AB4383">
        <f t="shared" si="1170"/>
        <v>0</v>
      </c>
      <c r="AC4383">
        <f t="shared" si="1171"/>
        <v>-3.5688853958220079E-3</v>
      </c>
    </row>
    <row r="4384" spans="1:29" x14ac:dyDescent="0.3">
      <c r="A4384" s="2">
        <v>42916</v>
      </c>
      <c r="B4384">
        <v>2429.1999999999998</v>
      </c>
      <c r="C4384">
        <v>2432.71</v>
      </c>
      <c r="D4384">
        <v>2421.65</v>
      </c>
      <c r="E4384">
        <v>2423.41</v>
      </c>
      <c r="F4384">
        <v>3361590000</v>
      </c>
      <c r="G4384">
        <v>5.0948859540039848</v>
      </c>
      <c r="H4384">
        <v>-5.9651140459959606</v>
      </c>
      <c r="I4384">
        <v>-46.666666666665733</v>
      </c>
      <c r="J4384">
        <v>39.601967799642082</v>
      </c>
      <c r="K4384">
        <v>36.28</v>
      </c>
      <c r="L4384">
        <f t="shared" si="1161"/>
        <v>2427.6151140459961</v>
      </c>
      <c r="N4384">
        <f t="shared" si="1156"/>
        <v>5.0948859540039848</v>
      </c>
      <c r="O4384">
        <f t="shared" si="1157"/>
        <v>-5.9651140459959606</v>
      </c>
      <c r="P4384">
        <f t="shared" si="1158"/>
        <v>0</v>
      </c>
      <c r="Q4384">
        <f t="shared" si="1159"/>
        <v>0</v>
      </c>
      <c r="R4384">
        <f t="shared" si="1160"/>
        <v>2425.9233333333336</v>
      </c>
      <c r="S4384">
        <f t="shared" si="1162"/>
        <v>2430.8673333333336</v>
      </c>
      <c r="T4384">
        <f t="shared" si="1163"/>
        <v>35.33066666666673</v>
      </c>
      <c r="U4384">
        <f t="shared" si="1164"/>
        <v>7.0661333333333456</v>
      </c>
      <c r="V4384">
        <f t="shared" si="1165"/>
        <v>-46.645029813570375</v>
      </c>
      <c r="W4384">
        <f t="shared" si="1166"/>
        <v>2.1636853095358788E-2</v>
      </c>
      <c r="X4384">
        <f t="shared" si="1167"/>
        <v>2450.42</v>
      </c>
      <c r="Y4384">
        <f t="shared" si="1168"/>
        <v>2405.6999999999998</v>
      </c>
      <c r="Z4384">
        <f t="shared" si="1169"/>
        <v>39.601967799642075</v>
      </c>
      <c r="AA4384">
        <f t="shared" si="1172"/>
        <v>36.275698158067868</v>
      </c>
      <c r="AB4384">
        <f t="shared" si="1170"/>
        <v>0</v>
      </c>
      <c r="AC4384">
        <f t="shared" si="1171"/>
        <v>-4.3018419321327883E-3</v>
      </c>
    </row>
    <row r="4385" spans="1:29" x14ac:dyDescent="0.3">
      <c r="A4385" s="2">
        <v>42919</v>
      </c>
      <c r="B4385">
        <v>2431.39</v>
      </c>
      <c r="C4385">
        <v>2439.17</v>
      </c>
      <c r="D4385">
        <v>2428.69</v>
      </c>
      <c r="E4385">
        <v>2429.0100000000002</v>
      </c>
      <c r="F4385">
        <v>1962290000</v>
      </c>
      <c r="G4385">
        <v>11.08992396933581</v>
      </c>
      <c r="H4385">
        <v>0.60992396933579585</v>
      </c>
      <c r="I4385">
        <v>48.288595369981223</v>
      </c>
      <c r="J4385">
        <v>62.543600751275591</v>
      </c>
      <c r="K4385">
        <v>40.42</v>
      </c>
      <c r="L4385">
        <f t="shared" si="1161"/>
        <v>2428.0800760306643</v>
      </c>
      <c r="N4385">
        <f t="shared" si="1156"/>
        <v>11.089923969335814</v>
      </c>
      <c r="O4385">
        <f t="shared" si="1157"/>
        <v>0.60992396933579585</v>
      </c>
      <c r="P4385">
        <f t="shared" si="1158"/>
        <v>0</v>
      </c>
      <c r="Q4385">
        <f t="shared" si="1159"/>
        <v>0</v>
      </c>
      <c r="R4385">
        <f t="shared" si="1160"/>
        <v>2432.2900000000004</v>
      </c>
      <c r="S4385">
        <f t="shared" si="1162"/>
        <v>2428.8906666666671</v>
      </c>
      <c r="T4385">
        <f t="shared" si="1163"/>
        <v>23.470666666667057</v>
      </c>
      <c r="U4385">
        <f t="shared" si="1164"/>
        <v>4.6941333333334114</v>
      </c>
      <c r="V4385">
        <f t="shared" si="1165"/>
        <v>48.277755685582456</v>
      </c>
      <c r="W4385">
        <f t="shared" si="1166"/>
        <v>-1.0839684398767702E-2</v>
      </c>
      <c r="X4385">
        <f t="shared" si="1167"/>
        <v>2442.9699999999998</v>
      </c>
      <c r="Y4385">
        <f t="shared" si="1168"/>
        <v>2405.6999999999998</v>
      </c>
      <c r="Z4385">
        <f t="shared" si="1169"/>
        <v>62.543600751275591</v>
      </c>
      <c r="AA4385">
        <f t="shared" si="1172"/>
        <v>40.420964493061589</v>
      </c>
      <c r="AB4385">
        <f t="shared" si="1170"/>
        <v>0</v>
      </c>
      <c r="AC4385">
        <f t="shared" si="1171"/>
        <v>9.6449306158774561E-4</v>
      </c>
    </row>
    <row r="4386" spans="1:29" x14ac:dyDescent="0.3">
      <c r="A4386" s="2">
        <v>42921</v>
      </c>
      <c r="B4386">
        <v>2430.7800000000002</v>
      </c>
      <c r="C4386">
        <v>2434.9</v>
      </c>
      <c r="D4386">
        <v>2422.0500000000002</v>
      </c>
      <c r="E4386">
        <v>2432.54</v>
      </c>
      <c r="F4386">
        <v>3367220000</v>
      </c>
      <c r="G4386">
        <v>5.333282646223779</v>
      </c>
      <c r="H4386">
        <v>-7.51671735377613</v>
      </c>
      <c r="I4386">
        <v>3.6311967161352139</v>
      </c>
      <c r="J4386">
        <v>72.015025489670407</v>
      </c>
      <c r="K4386">
        <v>54.82</v>
      </c>
      <c r="L4386">
        <f t="shared" si="1161"/>
        <v>2429.5667173537763</v>
      </c>
      <c r="N4386">
        <f t="shared" si="1156"/>
        <v>5.333282646223779</v>
      </c>
      <c r="O4386">
        <f t="shared" si="1157"/>
        <v>-7.51671735377613</v>
      </c>
      <c r="P4386">
        <f t="shared" si="1158"/>
        <v>0</v>
      </c>
      <c r="Q4386">
        <f t="shared" si="1159"/>
        <v>0</v>
      </c>
      <c r="R4386">
        <f t="shared" si="1160"/>
        <v>2429.8300000000004</v>
      </c>
      <c r="S4386">
        <f t="shared" si="1162"/>
        <v>2429.5960000000005</v>
      </c>
      <c r="T4386">
        <f t="shared" si="1163"/>
        <v>21.11733333333359</v>
      </c>
      <c r="U4386">
        <f t="shared" si="1164"/>
        <v>4.2234666666667184</v>
      </c>
      <c r="V4386">
        <f t="shared" si="1165"/>
        <v>3.6936481879012621</v>
      </c>
      <c r="W4386">
        <f t="shared" si="1166"/>
        <v>6.2451471766048261E-2</v>
      </c>
      <c r="X4386">
        <f t="shared" si="1167"/>
        <v>2442.9699999999998</v>
      </c>
      <c r="Y4386">
        <f t="shared" si="1168"/>
        <v>2405.6999999999998</v>
      </c>
      <c r="Z4386">
        <f t="shared" si="1169"/>
        <v>72.015025489670407</v>
      </c>
      <c r="AA4386">
        <f t="shared" si="1172"/>
        <v>54.823969590995674</v>
      </c>
      <c r="AB4386">
        <f t="shared" si="1170"/>
        <v>0</v>
      </c>
      <c r="AC4386">
        <f t="shared" si="1171"/>
        <v>3.9695909956733999E-3</v>
      </c>
    </row>
    <row r="4387" spans="1:29" x14ac:dyDescent="0.3">
      <c r="A4387" s="2">
        <v>42922</v>
      </c>
      <c r="B4387">
        <v>2423.44</v>
      </c>
      <c r="C4387">
        <v>2424.2800000000002</v>
      </c>
      <c r="D4387">
        <v>2407.6999999999998</v>
      </c>
      <c r="E4387">
        <v>2409.75</v>
      </c>
      <c r="F4387">
        <v>3364520000</v>
      </c>
      <c r="G4387">
        <v>1.3188550974823561</v>
      </c>
      <c r="H4387">
        <v>-15.26114490251803</v>
      </c>
      <c r="I4387">
        <v>-138.65123301458979</v>
      </c>
      <c r="J4387">
        <v>10.937078044828951</v>
      </c>
      <c r="K4387">
        <v>43.28</v>
      </c>
      <c r="L4387">
        <f t="shared" si="1161"/>
        <v>2422.9611449025178</v>
      </c>
      <c r="N4387">
        <f t="shared" si="1156"/>
        <v>1.3188550974823556</v>
      </c>
      <c r="O4387">
        <f t="shared" si="1157"/>
        <v>-15.261144902518026</v>
      </c>
      <c r="P4387">
        <f t="shared" si="1158"/>
        <v>0</v>
      </c>
      <c r="Q4387">
        <f t="shared" si="1159"/>
        <v>0</v>
      </c>
      <c r="R4387">
        <f t="shared" si="1160"/>
        <v>2413.91</v>
      </c>
      <c r="S4387">
        <f t="shared" si="1162"/>
        <v>2424.9326666666666</v>
      </c>
      <c r="T4387">
        <f t="shared" si="1163"/>
        <v>26.490666666667948</v>
      </c>
      <c r="U4387">
        <f t="shared" si="1164"/>
        <v>5.29813333333359</v>
      </c>
      <c r="V4387">
        <f t="shared" si="1165"/>
        <v>-138.69874505066193</v>
      </c>
      <c r="W4387">
        <f t="shared" si="1166"/>
        <v>-4.7512036072134833E-2</v>
      </c>
      <c r="X4387">
        <f t="shared" si="1167"/>
        <v>2442.73</v>
      </c>
      <c r="Y4387">
        <f t="shared" si="1168"/>
        <v>2405.6999999999998</v>
      </c>
      <c r="Z4387">
        <f t="shared" si="1169"/>
        <v>10.937078044828949</v>
      </c>
      <c r="AA4387">
        <f t="shared" si="1172"/>
        <v>43.280715096868704</v>
      </c>
      <c r="AB4387">
        <f t="shared" si="1170"/>
        <v>0</v>
      </c>
      <c r="AC4387">
        <f t="shared" si="1171"/>
        <v>7.1509686870285805E-4</v>
      </c>
    </row>
    <row r="4388" spans="1:29" x14ac:dyDescent="0.3">
      <c r="A4388" s="2">
        <v>42923</v>
      </c>
      <c r="B4388">
        <v>2413.52</v>
      </c>
      <c r="C4388">
        <v>2426.92</v>
      </c>
      <c r="D4388">
        <v>2413.52</v>
      </c>
      <c r="E4388">
        <v>2425.1799999999998</v>
      </c>
      <c r="F4388">
        <v>2901330000</v>
      </c>
      <c r="G4388">
        <v>3.2192367316547461</v>
      </c>
      <c r="H4388">
        <v>-10.18076326834534</v>
      </c>
      <c r="I4388">
        <v>-35.123883432357317</v>
      </c>
      <c r="J4388">
        <v>55.544963457260486</v>
      </c>
      <c r="K4388">
        <v>48.13</v>
      </c>
      <c r="L4388">
        <f t="shared" si="1161"/>
        <v>2423.7007632683453</v>
      </c>
      <c r="N4388">
        <f t="shared" si="1156"/>
        <v>3.2192367316547461</v>
      </c>
      <c r="O4388">
        <f t="shared" si="1157"/>
        <v>-10.180763268345345</v>
      </c>
      <c r="P4388">
        <f t="shared" si="1158"/>
        <v>0</v>
      </c>
      <c r="Q4388">
        <f t="shared" si="1159"/>
        <v>0</v>
      </c>
      <c r="R4388">
        <f t="shared" si="1160"/>
        <v>2421.8733333333334</v>
      </c>
      <c r="S4388">
        <f t="shared" si="1162"/>
        <v>2424.7653333333337</v>
      </c>
      <c r="T4388">
        <f t="shared" si="1163"/>
        <v>27.494666666667399</v>
      </c>
      <c r="U4388">
        <f t="shared" si="1164"/>
        <v>5.49893333333348</v>
      </c>
      <c r="V4388">
        <f t="shared" si="1165"/>
        <v>-35.061345230592636</v>
      </c>
      <c r="W4388">
        <f t="shared" si="1166"/>
        <v>6.2538201764681389E-2</v>
      </c>
      <c r="X4388">
        <f t="shared" si="1167"/>
        <v>2439.17</v>
      </c>
      <c r="Y4388">
        <f t="shared" si="1168"/>
        <v>2407.6999999999998</v>
      </c>
      <c r="Z4388">
        <f t="shared" si="1169"/>
        <v>55.544963457260494</v>
      </c>
      <c r="AA4388">
        <f t="shared" si="1172"/>
        <v>48.128527108535501</v>
      </c>
      <c r="AB4388">
        <f t="shared" si="1170"/>
        <v>0</v>
      </c>
      <c r="AC4388">
        <f t="shared" si="1171"/>
        <v>-1.4728914645019131E-3</v>
      </c>
    </row>
    <row r="4389" spans="1:29" x14ac:dyDescent="0.3">
      <c r="A4389" s="2">
        <v>42926</v>
      </c>
      <c r="B4389">
        <v>2424.5100000000002</v>
      </c>
      <c r="C4389">
        <v>2432</v>
      </c>
      <c r="D4389">
        <v>2422.27</v>
      </c>
      <c r="E4389">
        <v>2427.4299999999998</v>
      </c>
      <c r="F4389">
        <v>2999130000</v>
      </c>
      <c r="G4389">
        <v>7.0561578211031701</v>
      </c>
      <c r="H4389">
        <v>-2.6738421788968481</v>
      </c>
      <c r="I4389">
        <v>25.73386280463588</v>
      </c>
      <c r="J4389">
        <v>62.694629806164151</v>
      </c>
      <c r="K4389">
        <v>52.75</v>
      </c>
      <c r="L4389">
        <f t="shared" si="1161"/>
        <v>2424.9438421788968</v>
      </c>
      <c r="N4389">
        <f t="shared" si="1156"/>
        <v>7.0561578211031701</v>
      </c>
      <c r="O4389">
        <f t="shared" si="1157"/>
        <v>-2.6738421788968481</v>
      </c>
      <c r="P4389">
        <f t="shared" si="1158"/>
        <v>0</v>
      </c>
      <c r="Q4389">
        <f t="shared" si="1159"/>
        <v>0</v>
      </c>
      <c r="R4389">
        <f t="shared" si="1160"/>
        <v>2427.2333333333336</v>
      </c>
      <c r="S4389">
        <f t="shared" si="1162"/>
        <v>2425.0273333333334</v>
      </c>
      <c r="T4389">
        <f t="shared" si="1163"/>
        <v>28.542666666667628</v>
      </c>
      <c r="U4389">
        <f t="shared" si="1164"/>
        <v>5.7085333333335253</v>
      </c>
      <c r="V4389">
        <f t="shared" si="1165"/>
        <v>25.762601018359142</v>
      </c>
      <c r="W4389">
        <f t="shared" si="1166"/>
        <v>2.8738213723261907E-2</v>
      </c>
      <c r="X4389">
        <f t="shared" si="1167"/>
        <v>2439.17</v>
      </c>
      <c r="Y4389">
        <f t="shared" si="1168"/>
        <v>2407.6999999999998</v>
      </c>
      <c r="Z4389">
        <f t="shared" si="1169"/>
        <v>62.694629806164151</v>
      </c>
      <c r="AA4389">
        <f t="shared" si="1172"/>
        <v>52.747059509839914</v>
      </c>
      <c r="AB4389">
        <f t="shared" si="1170"/>
        <v>0</v>
      </c>
      <c r="AC4389">
        <f t="shared" si="1171"/>
        <v>-2.9404901600855737E-3</v>
      </c>
    </row>
    <row r="4390" spans="1:29" x14ac:dyDescent="0.3">
      <c r="A4390" s="2">
        <v>42927</v>
      </c>
      <c r="B4390">
        <v>2427.35</v>
      </c>
      <c r="C4390">
        <v>2429.3000000000002</v>
      </c>
      <c r="D4390">
        <v>2412.79</v>
      </c>
      <c r="E4390">
        <v>2425.5300000000002</v>
      </c>
      <c r="F4390">
        <v>3106750000</v>
      </c>
      <c r="G4390">
        <v>4.1607718807354104</v>
      </c>
      <c r="H4390">
        <v>-12.34922811926481</v>
      </c>
      <c r="I4390">
        <v>-8.2493125572864461</v>
      </c>
      <c r="J4390">
        <v>65.551470588236043</v>
      </c>
      <c r="K4390">
        <v>53.35</v>
      </c>
      <c r="L4390">
        <f t="shared" si="1161"/>
        <v>2425.1392281192648</v>
      </c>
      <c r="N4390">
        <f t="shared" si="1156"/>
        <v>4.1607718807354104</v>
      </c>
      <c r="O4390">
        <f t="shared" si="1157"/>
        <v>-12.349228119264808</v>
      </c>
      <c r="P4390">
        <f t="shared" si="1158"/>
        <v>0</v>
      </c>
      <c r="Q4390">
        <f t="shared" si="1159"/>
        <v>0</v>
      </c>
      <c r="R4390">
        <f t="shared" si="1160"/>
        <v>2422.5400000000004</v>
      </c>
      <c r="S4390">
        <f t="shared" si="1162"/>
        <v>2423.0773333333336</v>
      </c>
      <c r="T4390">
        <f t="shared" si="1163"/>
        <v>21.817333333333863</v>
      </c>
      <c r="U4390">
        <f t="shared" si="1164"/>
        <v>4.3634666666667723</v>
      </c>
      <c r="V4390">
        <f t="shared" si="1165"/>
        <v>-8.209578520644067</v>
      </c>
      <c r="W4390">
        <f t="shared" si="1166"/>
        <v>3.9734036642379067E-2</v>
      </c>
      <c r="X4390">
        <f t="shared" si="1167"/>
        <v>2434.9</v>
      </c>
      <c r="Y4390">
        <f t="shared" si="1168"/>
        <v>2407.6999999999998</v>
      </c>
      <c r="Z4390">
        <f t="shared" si="1169"/>
        <v>65.551470588236043</v>
      </c>
      <c r="AA4390">
        <f t="shared" si="1172"/>
        <v>53.348633477232013</v>
      </c>
      <c r="AB4390">
        <f t="shared" si="1170"/>
        <v>0</v>
      </c>
      <c r="AC4390">
        <f t="shared" si="1171"/>
        <v>-1.3665227679879877E-3</v>
      </c>
    </row>
    <row r="4391" spans="1:29" x14ac:dyDescent="0.3">
      <c r="A4391" s="2">
        <v>42928</v>
      </c>
      <c r="B4391">
        <v>2435.75</v>
      </c>
      <c r="C4391">
        <v>2445.7600000000002</v>
      </c>
      <c r="D4391">
        <v>2435.75</v>
      </c>
      <c r="E4391">
        <v>2443.25</v>
      </c>
      <c r="F4391">
        <v>3171620000</v>
      </c>
      <c r="G4391">
        <v>14.583847920490371</v>
      </c>
      <c r="H4391">
        <v>4.5738479204901523</v>
      </c>
      <c r="I4391">
        <v>149.90412568813261</v>
      </c>
      <c r="J4391">
        <v>93.405149763530758</v>
      </c>
      <c r="K4391">
        <v>57.63</v>
      </c>
      <c r="L4391">
        <f t="shared" si="1161"/>
        <v>2431.1761520795098</v>
      </c>
      <c r="N4391">
        <f t="shared" si="1156"/>
        <v>14.583847920490371</v>
      </c>
      <c r="O4391">
        <f t="shared" si="1157"/>
        <v>4.5738479204901523</v>
      </c>
      <c r="P4391">
        <f t="shared" si="1158"/>
        <v>0</v>
      </c>
      <c r="Q4391">
        <f t="shared" si="1159"/>
        <v>0</v>
      </c>
      <c r="R4391">
        <f t="shared" si="1160"/>
        <v>2441.5866666666666</v>
      </c>
      <c r="S4391">
        <f t="shared" si="1162"/>
        <v>2425.4286666666667</v>
      </c>
      <c r="T4391">
        <f t="shared" si="1163"/>
        <v>35.925333333333128</v>
      </c>
      <c r="U4391">
        <f t="shared" si="1164"/>
        <v>7.1850666666666259</v>
      </c>
      <c r="V4391">
        <f t="shared" si="1165"/>
        <v>149.92206057007121</v>
      </c>
      <c r="W4391">
        <f t="shared" si="1166"/>
        <v>1.7934881938600711E-2</v>
      </c>
      <c r="X4391">
        <f t="shared" si="1167"/>
        <v>2445.7600000000002</v>
      </c>
      <c r="Y4391">
        <f t="shared" si="1168"/>
        <v>2407.6999999999998</v>
      </c>
      <c r="Z4391">
        <f t="shared" si="1169"/>
        <v>93.405149763530758</v>
      </c>
      <c r="AA4391">
        <f t="shared" si="1172"/>
        <v>57.626658332004084</v>
      </c>
      <c r="AB4391">
        <f t="shared" si="1170"/>
        <v>0</v>
      </c>
      <c r="AC4391">
        <f t="shared" si="1171"/>
        <v>-3.34166799591884E-3</v>
      </c>
    </row>
    <row r="4392" spans="1:29" x14ac:dyDescent="0.3">
      <c r="A4392" s="2">
        <v>42929</v>
      </c>
      <c r="B4392">
        <v>2444.9899999999998</v>
      </c>
      <c r="C4392">
        <v>2449.3200000000002</v>
      </c>
      <c r="D4392">
        <v>2441.69</v>
      </c>
      <c r="E4392">
        <v>2447.83</v>
      </c>
      <c r="F4392">
        <v>3067670000</v>
      </c>
      <c r="G4392">
        <v>12.592565280326649</v>
      </c>
      <c r="H4392">
        <v>4.9625652803265439</v>
      </c>
      <c r="I4392">
        <v>99.612080908839047</v>
      </c>
      <c r="J4392">
        <v>95.921160689843333</v>
      </c>
      <c r="K4392">
        <v>74.62</v>
      </c>
      <c r="L4392">
        <f t="shared" si="1161"/>
        <v>2436.7274347196735</v>
      </c>
      <c r="N4392">
        <f t="shared" si="1156"/>
        <v>12.592565280326653</v>
      </c>
      <c r="O4392">
        <f t="shared" si="1157"/>
        <v>4.9625652803265439</v>
      </c>
      <c r="P4392">
        <f t="shared" si="1158"/>
        <v>0</v>
      </c>
      <c r="Q4392">
        <f t="shared" si="1159"/>
        <v>0</v>
      </c>
      <c r="R4392">
        <f t="shared" si="1160"/>
        <v>2446.2800000000002</v>
      </c>
      <c r="S4392">
        <f t="shared" si="1162"/>
        <v>2431.9026666666668</v>
      </c>
      <c r="T4392">
        <f t="shared" si="1163"/>
        <v>48.122666666666191</v>
      </c>
      <c r="U4392">
        <f t="shared" si="1164"/>
        <v>9.6245333333332379</v>
      </c>
      <c r="V4392">
        <f t="shared" si="1165"/>
        <v>99.58808969670217</v>
      </c>
      <c r="W4392">
        <f t="shared" si="1166"/>
        <v>-2.3991212136877493E-2</v>
      </c>
      <c r="X4392">
        <f t="shared" si="1167"/>
        <v>2449.3200000000002</v>
      </c>
      <c r="Y4392">
        <f t="shared" si="1168"/>
        <v>2412.79</v>
      </c>
      <c r="Z4392">
        <f t="shared" si="1169"/>
        <v>95.921160689843333</v>
      </c>
      <c r="AA4392">
        <f t="shared" si="1172"/>
        <v>74.623474861006954</v>
      </c>
      <c r="AB4392">
        <f t="shared" si="1170"/>
        <v>0</v>
      </c>
      <c r="AC4392">
        <f t="shared" si="1171"/>
        <v>3.4748610069499364E-3</v>
      </c>
    </row>
    <row r="4393" spans="1:29" x14ac:dyDescent="0.3">
      <c r="A4393" s="2">
        <v>42930</v>
      </c>
      <c r="B4393">
        <v>2449.16</v>
      </c>
      <c r="C4393">
        <v>2463.54</v>
      </c>
      <c r="D4393">
        <v>2446.69</v>
      </c>
      <c r="E4393">
        <v>2459.27</v>
      </c>
      <c r="F4393">
        <v>2736640000</v>
      </c>
      <c r="G4393">
        <v>19.298376853550511</v>
      </c>
      <c r="H4393">
        <v>2.4483768535505992</v>
      </c>
      <c r="I4393">
        <v>105.624962639727</v>
      </c>
      <c r="J4393">
        <v>91.586206896551758</v>
      </c>
      <c r="K4393">
        <v>81.83</v>
      </c>
      <c r="L4393">
        <f t="shared" si="1161"/>
        <v>2444.2416231464495</v>
      </c>
      <c r="N4393">
        <f t="shared" si="1156"/>
        <v>19.298376853550508</v>
      </c>
      <c r="O4393">
        <f t="shared" si="1157"/>
        <v>2.4483768535505988</v>
      </c>
      <c r="P4393">
        <f t="shared" si="1158"/>
        <v>0</v>
      </c>
      <c r="Q4393">
        <f t="shared" si="1159"/>
        <v>0</v>
      </c>
      <c r="R4393">
        <f t="shared" si="1160"/>
        <v>2456.5</v>
      </c>
      <c r="S4393">
        <f t="shared" si="1162"/>
        <v>2438.8280000000004</v>
      </c>
      <c r="T4393">
        <f t="shared" si="1163"/>
        <v>55.765333333332364</v>
      </c>
      <c r="U4393">
        <f t="shared" si="1164"/>
        <v>11.153066666666472</v>
      </c>
      <c r="V4393">
        <f t="shared" si="1165"/>
        <v>105.63312930374832</v>
      </c>
      <c r="W4393">
        <f t="shared" si="1166"/>
        <v>8.1666640213171604E-3</v>
      </c>
      <c r="X4393">
        <f t="shared" si="1167"/>
        <v>2463.54</v>
      </c>
      <c r="Y4393">
        <f t="shared" si="1168"/>
        <v>2412.79</v>
      </c>
      <c r="Z4393">
        <f t="shared" si="1169"/>
        <v>91.586206896551758</v>
      </c>
      <c r="AA4393">
        <f t="shared" si="1172"/>
        <v>81.831723548865213</v>
      </c>
      <c r="AB4393">
        <f t="shared" si="1170"/>
        <v>0</v>
      </c>
      <c r="AC4393">
        <f t="shared" si="1171"/>
        <v>1.7235488652147524E-3</v>
      </c>
    </row>
    <row r="4394" spans="1:29" x14ac:dyDescent="0.3">
      <c r="A4394" s="2">
        <v>42933</v>
      </c>
      <c r="B4394">
        <v>2459.5</v>
      </c>
      <c r="C4394">
        <v>2462.8200000000002</v>
      </c>
      <c r="D4394">
        <v>2457.16</v>
      </c>
      <c r="E4394">
        <v>2459.14</v>
      </c>
      <c r="F4394">
        <v>2793170000</v>
      </c>
      <c r="G4394">
        <v>13.612251235700571</v>
      </c>
      <c r="H4394">
        <v>7.9522512357002597</v>
      </c>
      <c r="I4394">
        <v>90.413943355117667</v>
      </c>
      <c r="J4394">
        <v>91.330049261083559</v>
      </c>
      <c r="K4394">
        <v>87.56</v>
      </c>
      <c r="L4394">
        <f t="shared" si="1161"/>
        <v>2449.2077487642996</v>
      </c>
      <c r="N4394">
        <f t="shared" si="1156"/>
        <v>13.612251235700569</v>
      </c>
      <c r="O4394">
        <f t="shared" si="1157"/>
        <v>7.9522512357002597</v>
      </c>
      <c r="P4394">
        <f t="shared" si="1158"/>
        <v>0</v>
      </c>
      <c r="Q4394">
        <f t="shared" si="1159"/>
        <v>0</v>
      </c>
      <c r="R4394">
        <f t="shared" si="1160"/>
        <v>2459.7066666666665</v>
      </c>
      <c r="S4394">
        <f t="shared" si="1162"/>
        <v>2445.3226666666669</v>
      </c>
      <c r="T4394">
        <f t="shared" si="1163"/>
        <v>53.037333333332754</v>
      </c>
      <c r="U4394">
        <f t="shared" si="1164"/>
        <v>10.60746666666655</v>
      </c>
      <c r="V4394">
        <f t="shared" si="1165"/>
        <v>90.401729599274205</v>
      </c>
      <c r="W4394">
        <f t="shared" si="1166"/>
        <v>-1.2213755843461627E-2</v>
      </c>
      <c r="X4394">
        <f t="shared" si="1167"/>
        <v>2463.54</v>
      </c>
      <c r="Y4394">
        <f t="shared" si="1168"/>
        <v>2412.79</v>
      </c>
      <c r="Z4394">
        <f t="shared" si="1169"/>
        <v>91.330049261083559</v>
      </c>
      <c r="AA4394">
        <f t="shared" si="1172"/>
        <v>87.55880743984909</v>
      </c>
      <c r="AB4394">
        <f t="shared" si="1170"/>
        <v>0</v>
      </c>
      <c r="AC4394">
        <f t="shared" si="1171"/>
        <v>-1.1925601509119588E-3</v>
      </c>
    </row>
    <row r="4395" spans="1:29" x14ac:dyDescent="0.3">
      <c r="A4395" s="2">
        <v>42934</v>
      </c>
      <c r="B4395">
        <v>2455.88</v>
      </c>
      <c r="C4395">
        <v>2460.92</v>
      </c>
      <c r="D4395">
        <v>2450.34</v>
      </c>
      <c r="E4395">
        <v>2460.61</v>
      </c>
      <c r="F4395">
        <v>2962130000</v>
      </c>
      <c r="G4395">
        <v>7.9115008238004521</v>
      </c>
      <c r="H4395">
        <v>-2.6684991761994752</v>
      </c>
      <c r="I4395">
        <v>50.159872102322318</v>
      </c>
      <c r="J4395">
        <v>89.456639078805907</v>
      </c>
      <c r="K4395">
        <v>92.34</v>
      </c>
      <c r="L4395">
        <f t="shared" si="1161"/>
        <v>2453.0084991761996</v>
      </c>
      <c r="N4395">
        <f t="shared" si="1156"/>
        <v>7.9115008238004521</v>
      </c>
      <c r="O4395">
        <f t="shared" si="1157"/>
        <v>-2.6684991761994752</v>
      </c>
      <c r="P4395">
        <f t="shared" si="1158"/>
        <v>0</v>
      </c>
      <c r="Q4395">
        <f t="shared" si="1159"/>
        <v>0</v>
      </c>
      <c r="R4395">
        <f t="shared" si="1160"/>
        <v>2457.2900000000004</v>
      </c>
      <c r="S4395">
        <f t="shared" si="1162"/>
        <v>2452.2726666666667</v>
      </c>
      <c r="T4395">
        <f t="shared" si="1163"/>
        <v>33.357333333333372</v>
      </c>
      <c r="U4395">
        <f t="shared" si="1164"/>
        <v>6.6714666666666744</v>
      </c>
      <c r="V4395">
        <f t="shared" si="1165"/>
        <v>50.137234524479126</v>
      </c>
      <c r="W4395">
        <f t="shared" si="1166"/>
        <v>-2.2637577843191536E-2</v>
      </c>
      <c r="X4395">
        <f t="shared" si="1167"/>
        <v>2463.54</v>
      </c>
      <c r="Y4395">
        <f t="shared" si="1168"/>
        <v>2435.75</v>
      </c>
      <c r="Z4395">
        <f t="shared" si="1169"/>
        <v>89.456639078805907</v>
      </c>
      <c r="AA4395">
        <f t="shared" si="1172"/>
        <v>92.339841137963063</v>
      </c>
      <c r="AB4395">
        <f t="shared" si="1170"/>
        <v>0</v>
      </c>
      <c r="AC4395">
        <f t="shared" si="1171"/>
        <v>-1.5886203694037704E-4</v>
      </c>
    </row>
    <row r="4396" spans="1:29" x14ac:dyDescent="0.3">
      <c r="A4396" s="2">
        <v>42935</v>
      </c>
      <c r="B4396">
        <v>2463.85</v>
      </c>
      <c r="C4396">
        <v>2473.83</v>
      </c>
      <c r="D4396">
        <v>2463.85</v>
      </c>
      <c r="E4396">
        <v>2473.83</v>
      </c>
      <c r="F4396">
        <v>3059760000</v>
      </c>
      <c r="G4396">
        <v>13.881000549200049</v>
      </c>
      <c r="H4396">
        <v>3.901000549200035</v>
      </c>
      <c r="I4396">
        <v>147.08431836092069</v>
      </c>
      <c r="J4396">
        <v>100</v>
      </c>
      <c r="K4396">
        <v>93.66</v>
      </c>
      <c r="L4396">
        <f t="shared" si="1161"/>
        <v>2459.9489994507999</v>
      </c>
      <c r="N4396">
        <f t="shared" si="1156"/>
        <v>13.881000549200053</v>
      </c>
      <c r="O4396">
        <f t="shared" si="1157"/>
        <v>3.9010005492000346</v>
      </c>
      <c r="P4396">
        <f t="shared" si="1158"/>
        <v>0</v>
      </c>
      <c r="Q4396">
        <f t="shared" si="1159"/>
        <v>0</v>
      </c>
      <c r="R4396">
        <f t="shared" si="1160"/>
        <v>2470.5033333333336</v>
      </c>
      <c r="S4396">
        <f t="shared" si="1162"/>
        <v>2458.0560000000005</v>
      </c>
      <c r="T4396">
        <f t="shared" si="1163"/>
        <v>28.195999999999913</v>
      </c>
      <c r="U4396">
        <f t="shared" si="1164"/>
        <v>5.6391999999999829</v>
      </c>
      <c r="V4396">
        <f t="shared" si="1165"/>
        <v>147.15247237590557</v>
      </c>
      <c r="W4396">
        <f t="shared" si="1166"/>
        <v>6.815401498488427E-2</v>
      </c>
      <c r="X4396">
        <f t="shared" si="1167"/>
        <v>2473.83</v>
      </c>
      <c r="Y4396">
        <f t="shared" si="1168"/>
        <v>2441.69</v>
      </c>
      <c r="Z4396">
        <f t="shared" si="1169"/>
        <v>100</v>
      </c>
      <c r="AA4396">
        <f t="shared" si="1172"/>
        <v>93.658811185256909</v>
      </c>
      <c r="AB4396">
        <f t="shared" si="1170"/>
        <v>0</v>
      </c>
      <c r="AC4396">
        <f t="shared" si="1171"/>
        <v>-1.1888147430880736E-3</v>
      </c>
    </row>
    <row r="4397" spans="1:29" x14ac:dyDescent="0.3">
      <c r="A4397" s="2">
        <v>42936</v>
      </c>
      <c r="B4397">
        <v>2475.56</v>
      </c>
      <c r="C4397">
        <v>2477.62</v>
      </c>
      <c r="D4397">
        <v>2468.4299999999998</v>
      </c>
      <c r="E4397">
        <v>2473.4499999999998</v>
      </c>
      <c r="F4397">
        <v>3182780000</v>
      </c>
      <c r="G4397">
        <v>13.17066703279988</v>
      </c>
      <c r="H4397">
        <v>3.980667032799829</v>
      </c>
      <c r="I4397">
        <v>96.584333564792914</v>
      </c>
      <c r="J4397">
        <v>86.517943743937622</v>
      </c>
      <c r="K4397">
        <v>91.78</v>
      </c>
      <c r="L4397">
        <f t="shared" si="1161"/>
        <v>2464.4493329672</v>
      </c>
      <c r="N4397">
        <f t="shared" si="1156"/>
        <v>13.170667032799884</v>
      </c>
      <c r="O4397">
        <f t="shared" si="1157"/>
        <v>3.980667032799829</v>
      </c>
      <c r="P4397">
        <f t="shared" si="1158"/>
        <v>0</v>
      </c>
      <c r="Q4397">
        <f t="shared" si="1159"/>
        <v>0</v>
      </c>
      <c r="R4397">
        <f t="shared" si="1160"/>
        <v>2473.1666666666665</v>
      </c>
      <c r="S4397">
        <f t="shared" si="1162"/>
        <v>2463.4333333333334</v>
      </c>
      <c r="T4397">
        <f t="shared" si="1163"/>
        <v>33.60666666666657</v>
      </c>
      <c r="U4397">
        <f t="shared" si="1164"/>
        <v>6.7213333333333143</v>
      </c>
      <c r="V4397">
        <f t="shared" si="1165"/>
        <v>96.541691463332157</v>
      </c>
      <c r="W4397">
        <f t="shared" si="1166"/>
        <v>-4.2642101460756976E-2</v>
      </c>
      <c r="X4397">
        <f t="shared" si="1167"/>
        <v>2477.62</v>
      </c>
      <c r="Y4397">
        <f t="shared" si="1168"/>
        <v>2446.69</v>
      </c>
      <c r="Z4397">
        <f t="shared" si="1169"/>
        <v>86.517943743937622</v>
      </c>
      <c r="AA4397">
        <f t="shared" si="1172"/>
        <v>91.778167796075763</v>
      </c>
      <c r="AB4397">
        <f t="shared" si="1170"/>
        <v>0</v>
      </c>
      <c r="AC4397">
        <f t="shared" si="1171"/>
        <v>-1.8322039242377741E-3</v>
      </c>
    </row>
    <row r="4398" spans="1:29" x14ac:dyDescent="0.3">
      <c r="A4398" s="2">
        <v>42937</v>
      </c>
      <c r="B4398">
        <v>2467.4</v>
      </c>
      <c r="C4398">
        <v>2472.54</v>
      </c>
      <c r="D4398">
        <v>2465.06</v>
      </c>
      <c r="E4398">
        <v>2472.54</v>
      </c>
      <c r="F4398">
        <v>3059570000</v>
      </c>
      <c r="G4398">
        <v>5.3937780218666376</v>
      </c>
      <c r="H4398">
        <v>-2.0862219781333811</v>
      </c>
      <c r="I4398">
        <v>42.584114526561599</v>
      </c>
      <c r="J4398">
        <v>81.378299120234701</v>
      </c>
      <c r="K4398">
        <v>89.74</v>
      </c>
      <c r="L4398">
        <f t="shared" si="1161"/>
        <v>2467.1462219781333</v>
      </c>
      <c r="N4398">
        <f t="shared" si="1156"/>
        <v>5.3937780218666376</v>
      </c>
      <c r="O4398">
        <f t="shared" si="1157"/>
        <v>-2.0862219781333806</v>
      </c>
      <c r="P4398">
        <f t="shared" si="1158"/>
        <v>0</v>
      </c>
      <c r="Q4398">
        <f t="shared" si="1159"/>
        <v>0</v>
      </c>
      <c r="R4398">
        <f t="shared" si="1160"/>
        <v>2470.0466666666666</v>
      </c>
      <c r="S4398">
        <f t="shared" si="1162"/>
        <v>2466.1426666666666</v>
      </c>
      <c r="T4398">
        <f t="shared" si="1163"/>
        <v>30.577333333333172</v>
      </c>
      <c r="U4398">
        <f t="shared" si="1164"/>
        <v>6.1154666666666344</v>
      </c>
      <c r="V4398">
        <f t="shared" si="1165"/>
        <v>42.558758121484516</v>
      </c>
      <c r="W4398">
        <f t="shared" si="1166"/>
        <v>-2.5356405077083366E-2</v>
      </c>
      <c r="X4398">
        <f t="shared" si="1167"/>
        <v>2477.62</v>
      </c>
      <c r="Y4398">
        <f t="shared" si="1168"/>
        <v>2450.34</v>
      </c>
      <c r="Z4398">
        <f t="shared" si="1169"/>
        <v>81.378299120234701</v>
      </c>
      <c r="AA4398">
        <f t="shared" si="1172"/>
        <v>89.736586240812358</v>
      </c>
      <c r="AB4398">
        <f t="shared" si="1170"/>
        <v>0</v>
      </c>
      <c r="AC4398">
        <f t="shared" si="1171"/>
        <v>-3.4137591876373108E-3</v>
      </c>
    </row>
    <row r="4399" spans="1:29" x14ac:dyDescent="0.3">
      <c r="A4399" s="2">
        <v>42940</v>
      </c>
      <c r="B4399">
        <v>2472.04</v>
      </c>
      <c r="C4399">
        <v>2473.1</v>
      </c>
      <c r="D4399">
        <v>2466.3200000000002</v>
      </c>
      <c r="E4399">
        <v>2469.91</v>
      </c>
      <c r="F4399">
        <v>3010240000</v>
      </c>
      <c r="G4399">
        <v>5.0325186812442553</v>
      </c>
      <c r="H4399">
        <v>-1.7474813187554901</v>
      </c>
      <c r="I4399">
        <v>24.80691524730377</v>
      </c>
      <c r="J4399">
        <v>71.737536656891095</v>
      </c>
      <c r="K4399">
        <v>85.82</v>
      </c>
      <c r="L4399">
        <f t="shared" si="1161"/>
        <v>2468.0674813187557</v>
      </c>
      <c r="N4399">
        <f t="shared" si="1156"/>
        <v>5.0325186812442553</v>
      </c>
      <c r="O4399">
        <f t="shared" si="1157"/>
        <v>-1.7474813187554901</v>
      </c>
      <c r="P4399">
        <f t="shared" si="1158"/>
        <v>0</v>
      </c>
      <c r="Q4399">
        <f t="shared" si="1159"/>
        <v>0</v>
      </c>
      <c r="R4399">
        <f t="shared" si="1160"/>
        <v>2469.7766666666666</v>
      </c>
      <c r="S4399">
        <f t="shared" si="1162"/>
        <v>2468.1566666666668</v>
      </c>
      <c r="T4399">
        <f t="shared" si="1163"/>
        <v>21.733333333332666</v>
      </c>
      <c r="U4399">
        <f t="shared" si="1164"/>
        <v>4.3466666666665335</v>
      </c>
      <c r="V4399">
        <f t="shared" si="1165"/>
        <v>24.846625766870254</v>
      </c>
      <c r="W4399">
        <f t="shared" si="1166"/>
        <v>3.9710519566483526E-2</v>
      </c>
      <c r="X4399">
        <f t="shared" si="1167"/>
        <v>2477.62</v>
      </c>
      <c r="Y4399">
        <f t="shared" si="1168"/>
        <v>2450.34</v>
      </c>
      <c r="Z4399">
        <f t="shared" si="1169"/>
        <v>71.737536656891095</v>
      </c>
      <c r="AA4399">
        <f t="shared" si="1172"/>
        <v>85.81808371997387</v>
      </c>
      <c r="AB4399">
        <f t="shared" si="1170"/>
        <v>0</v>
      </c>
      <c r="AC4399">
        <f t="shared" si="1171"/>
        <v>-1.916280026122763E-3</v>
      </c>
    </row>
    <row r="4400" spans="1:29" x14ac:dyDescent="0.3">
      <c r="A4400" s="2">
        <v>42941</v>
      </c>
      <c r="B4400">
        <v>2477.88</v>
      </c>
      <c r="C4400">
        <v>2481.2399999999998</v>
      </c>
      <c r="D4400">
        <v>2474.91</v>
      </c>
      <c r="E4400">
        <v>2477.13</v>
      </c>
      <c r="F4400">
        <v>4108060000</v>
      </c>
      <c r="G4400">
        <v>10.15167912082916</v>
      </c>
      <c r="H4400">
        <v>3.8216791208292311</v>
      </c>
      <c r="I4400">
        <v>142.9312581063553</v>
      </c>
      <c r="J4400">
        <v>76.36572742955893</v>
      </c>
      <c r="K4400">
        <v>83.2</v>
      </c>
      <c r="L4400">
        <f t="shared" si="1161"/>
        <v>2471.0883208791706</v>
      </c>
      <c r="N4400">
        <f t="shared" si="1156"/>
        <v>10.151679120829158</v>
      </c>
      <c r="O4400">
        <f t="shared" si="1157"/>
        <v>3.8216791208292307</v>
      </c>
      <c r="P4400">
        <f t="shared" si="1158"/>
        <v>0</v>
      </c>
      <c r="Q4400">
        <f t="shared" si="1159"/>
        <v>0</v>
      </c>
      <c r="R4400">
        <f t="shared" si="1160"/>
        <v>2477.7599999999998</v>
      </c>
      <c r="S4400">
        <f t="shared" si="1162"/>
        <v>2472.2506666666668</v>
      </c>
      <c r="T4400">
        <f t="shared" si="1163"/>
        <v>12.850666666666257</v>
      </c>
      <c r="U4400">
        <f t="shared" si="1164"/>
        <v>2.5701333333332514</v>
      </c>
      <c r="V4400">
        <f t="shared" si="1165"/>
        <v>142.90655045997968</v>
      </c>
      <c r="W4400">
        <f t="shared" si="1166"/>
        <v>-2.4707646375617287E-2</v>
      </c>
      <c r="X4400">
        <f t="shared" si="1167"/>
        <v>2481.2399999999998</v>
      </c>
      <c r="Y4400">
        <f t="shared" si="1168"/>
        <v>2463.85</v>
      </c>
      <c r="Z4400">
        <f t="shared" si="1169"/>
        <v>76.36572742955893</v>
      </c>
      <c r="AA4400">
        <f t="shared" si="1172"/>
        <v>83.199901390124481</v>
      </c>
      <c r="AB4400">
        <f t="shared" si="1170"/>
        <v>0</v>
      </c>
      <c r="AC4400">
        <f t="shared" si="1171"/>
        <v>-9.86098755220155E-5</v>
      </c>
    </row>
    <row r="4401" spans="1:29" x14ac:dyDescent="0.3">
      <c r="A4401" s="2">
        <v>42942</v>
      </c>
      <c r="B4401">
        <v>2479.9699999999998</v>
      </c>
      <c r="C4401">
        <v>2481.69</v>
      </c>
      <c r="D4401">
        <v>2474.94</v>
      </c>
      <c r="E4401">
        <v>2477.83</v>
      </c>
      <c r="F4401">
        <v>3557020000</v>
      </c>
      <c r="G4401">
        <v>8.3544527472195114</v>
      </c>
      <c r="H4401">
        <v>1.6044527472195109</v>
      </c>
      <c r="I4401">
        <v>87.274662409365774</v>
      </c>
      <c r="J4401">
        <v>76.788935658447969</v>
      </c>
      <c r="K4401">
        <v>78.56</v>
      </c>
      <c r="L4401">
        <f t="shared" si="1161"/>
        <v>2473.3355472527805</v>
      </c>
      <c r="N4401">
        <f t="shared" si="1156"/>
        <v>8.3544527472195114</v>
      </c>
      <c r="O4401">
        <f t="shared" si="1157"/>
        <v>1.6044527472195114</v>
      </c>
      <c r="P4401">
        <f t="shared" si="1158"/>
        <v>0</v>
      </c>
      <c r="Q4401">
        <f t="shared" si="1159"/>
        <v>0</v>
      </c>
      <c r="R4401">
        <f t="shared" si="1160"/>
        <v>2478.1533333333332</v>
      </c>
      <c r="S4401">
        <f t="shared" si="1162"/>
        <v>2473.7806666666665</v>
      </c>
      <c r="T4401">
        <f t="shared" si="1163"/>
        <v>16.703999999999724</v>
      </c>
      <c r="U4401">
        <f t="shared" si="1164"/>
        <v>3.3407999999999447</v>
      </c>
      <c r="V4401">
        <f t="shared" si="1165"/>
        <v>87.257875691784776</v>
      </c>
      <c r="W4401">
        <f t="shared" si="1166"/>
        <v>-1.6786717580998811E-2</v>
      </c>
      <c r="X4401">
        <f t="shared" si="1167"/>
        <v>2481.69</v>
      </c>
      <c r="Y4401">
        <f t="shared" si="1168"/>
        <v>2465.06</v>
      </c>
      <c r="Z4401">
        <f t="shared" si="1169"/>
        <v>76.788935658447969</v>
      </c>
      <c r="AA4401">
        <f t="shared" si="1172"/>
        <v>78.557688521814072</v>
      </c>
      <c r="AB4401">
        <f t="shared" si="1170"/>
        <v>0</v>
      </c>
      <c r="AC4401">
        <f t="shared" si="1171"/>
        <v>-2.3114781859305822E-3</v>
      </c>
    </row>
    <row r="4402" spans="1:29" x14ac:dyDescent="0.3">
      <c r="A4402" s="2">
        <v>42943</v>
      </c>
      <c r="B4402">
        <v>2482.7600000000002</v>
      </c>
      <c r="C4402">
        <v>2484.04</v>
      </c>
      <c r="D4402">
        <v>2459.9299999999998</v>
      </c>
      <c r="E4402">
        <v>2475.42</v>
      </c>
      <c r="F4402">
        <v>3995520000</v>
      </c>
      <c r="G4402">
        <v>10.009635164812609</v>
      </c>
      <c r="H4402">
        <v>-14.10036483518752</v>
      </c>
      <c r="I4402">
        <v>-12.75154413229472</v>
      </c>
      <c r="J4402">
        <v>64.247200331813161</v>
      </c>
      <c r="K4402">
        <v>74.099999999999994</v>
      </c>
      <c r="L4402">
        <f t="shared" si="1161"/>
        <v>2474.0303648351874</v>
      </c>
      <c r="N4402">
        <f t="shared" si="1156"/>
        <v>10.009635164812607</v>
      </c>
      <c r="O4402">
        <f t="shared" si="1157"/>
        <v>-14.10036483518752</v>
      </c>
      <c r="P4402">
        <f t="shared" si="1158"/>
        <v>0</v>
      </c>
      <c r="Q4402">
        <f t="shared" si="1159"/>
        <v>0</v>
      </c>
      <c r="R4402">
        <f t="shared" si="1160"/>
        <v>2473.1299999999997</v>
      </c>
      <c r="S4402">
        <f t="shared" si="1162"/>
        <v>2473.7733333333335</v>
      </c>
      <c r="T4402">
        <f t="shared" si="1163"/>
        <v>16.733333333333576</v>
      </c>
      <c r="U4402">
        <f t="shared" si="1164"/>
        <v>3.3466666666667151</v>
      </c>
      <c r="V4402">
        <f t="shared" si="1165"/>
        <v>-12.81540504649155</v>
      </c>
      <c r="W4402">
        <f t="shared" si="1166"/>
        <v>-6.3860914196830265E-2</v>
      </c>
      <c r="X4402">
        <f t="shared" si="1167"/>
        <v>2484.04</v>
      </c>
      <c r="Y4402">
        <f t="shared" si="1168"/>
        <v>2459.9299999999998</v>
      </c>
      <c r="Z4402">
        <f t="shared" si="1169"/>
        <v>64.247200331813161</v>
      </c>
      <c r="AA4402">
        <f t="shared" si="1172"/>
        <v>74.103539839389171</v>
      </c>
      <c r="AB4402">
        <f t="shared" si="1170"/>
        <v>0</v>
      </c>
      <c r="AC4402">
        <f t="shared" si="1171"/>
        <v>3.539839389176791E-3</v>
      </c>
    </row>
    <row r="4403" spans="1:29" x14ac:dyDescent="0.3">
      <c r="A4403" s="2">
        <v>42944</v>
      </c>
      <c r="B4403">
        <v>2469.12</v>
      </c>
      <c r="C4403">
        <v>2473.5300000000002</v>
      </c>
      <c r="D4403">
        <v>2464.66</v>
      </c>
      <c r="E4403">
        <v>2472.1</v>
      </c>
      <c r="F4403">
        <v>3294770000</v>
      </c>
      <c r="G4403">
        <v>0.1430901098751747</v>
      </c>
      <c r="H4403">
        <v>-8.7269098901251709</v>
      </c>
      <c r="I4403">
        <v>-73.563677518142256</v>
      </c>
      <c r="J4403">
        <v>50.476980506014137</v>
      </c>
      <c r="K4403">
        <v>67.92</v>
      </c>
      <c r="L4403">
        <f t="shared" si="1161"/>
        <v>2473.386909890125</v>
      </c>
      <c r="N4403">
        <f t="shared" si="1156"/>
        <v>0.14309010987517468</v>
      </c>
      <c r="O4403">
        <f t="shared" si="1157"/>
        <v>-8.7269098901251709</v>
      </c>
      <c r="P4403">
        <f t="shared" si="1158"/>
        <v>0</v>
      </c>
      <c r="Q4403">
        <f t="shared" si="1159"/>
        <v>0</v>
      </c>
      <c r="R4403">
        <f t="shared" si="1160"/>
        <v>2470.0966666666668</v>
      </c>
      <c r="S4403">
        <f t="shared" si="1162"/>
        <v>2473.7833333333333</v>
      </c>
      <c r="T4403">
        <f t="shared" si="1163"/>
        <v>16.693333333333157</v>
      </c>
      <c r="U4403">
        <f t="shared" si="1164"/>
        <v>3.3386666666666316</v>
      </c>
      <c r="V4403">
        <f t="shared" si="1165"/>
        <v>-73.615548455801431</v>
      </c>
      <c r="W4403">
        <f t="shared" si="1166"/>
        <v>-5.1870937659174388E-2</v>
      </c>
      <c r="X4403">
        <f t="shared" si="1167"/>
        <v>2484.04</v>
      </c>
      <c r="Y4403">
        <f t="shared" si="1168"/>
        <v>2459.9299999999998</v>
      </c>
      <c r="Z4403">
        <f t="shared" si="1169"/>
        <v>50.476980506014137</v>
      </c>
      <c r="AA4403">
        <f t="shared" si="1172"/>
        <v>67.923276116545054</v>
      </c>
      <c r="AB4403">
        <f t="shared" si="1170"/>
        <v>0</v>
      </c>
      <c r="AC4403">
        <f t="shared" si="1171"/>
        <v>3.2761165450523322E-3</v>
      </c>
    </row>
    <row r="4404" spans="1:29" x14ac:dyDescent="0.3">
      <c r="A4404" s="2">
        <v>42947</v>
      </c>
      <c r="B4404">
        <v>2475.94</v>
      </c>
      <c r="C4404">
        <v>2477.96</v>
      </c>
      <c r="D4404">
        <v>2468.5300000000002</v>
      </c>
      <c r="E4404">
        <v>2470.3000000000002</v>
      </c>
      <c r="F4404">
        <v>3469210000</v>
      </c>
      <c r="G4404">
        <v>5.6020600732499588</v>
      </c>
      <c r="H4404">
        <v>-3.827939926749877</v>
      </c>
      <c r="I4404">
        <v>-45.719035743978083</v>
      </c>
      <c r="J4404">
        <v>43.0111986727511</v>
      </c>
      <c r="K4404">
        <v>62.18</v>
      </c>
      <c r="L4404">
        <f t="shared" si="1161"/>
        <v>2472.3579399267501</v>
      </c>
      <c r="N4404">
        <f t="shared" si="1156"/>
        <v>5.6020600732499588</v>
      </c>
      <c r="O4404">
        <f t="shared" si="1157"/>
        <v>-3.8279399267498775</v>
      </c>
      <c r="P4404">
        <f t="shared" si="1158"/>
        <v>0</v>
      </c>
      <c r="Q4404">
        <f t="shared" si="1159"/>
        <v>0</v>
      </c>
      <c r="R4404">
        <f t="shared" si="1160"/>
        <v>2472.2633333333333</v>
      </c>
      <c r="S4404">
        <f t="shared" si="1162"/>
        <v>2474.2806666666665</v>
      </c>
      <c r="T4404">
        <f t="shared" si="1163"/>
        <v>14.703999999999724</v>
      </c>
      <c r="U4404">
        <f t="shared" si="1164"/>
        <v>2.9407999999999448</v>
      </c>
      <c r="V4404">
        <f t="shared" si="1165"/>
        <v>-45.732075927939434</v>
      </c>
      <c r="W4404">
        <f t="shared" si="1166"/>
        <v>-1.3040183961351204E-2</v>
      </c>
      <c r="X4404">
        <f t="shared" si="1167"/>
        <v>2484.04</v>
      </c>
      <c r="Y4404">
        <f t="shared" si="1168"/>
        <v>2459.9299999999998</v>
      </c>
      <c r="Z4404">
        <f t="shared" si="1169"/>
        <v>43.0111986727511</v>
      </c>
      <c r="AA4404">
        <f t="shared" si="1172"/>
        <v>62.178008519717061</v>
      </c>
      <c r="AB4404">
        <f t="shared" si="1170"/>
        <v>0</v>
      </c>
      <c r="AC4404">
        <f t="shared" si="1171"/>
        <v>-1.991480282939051E-3</v>
      </c>
    </row>
    <row r="4405" spans="1:29" x14ac:dyDescent="0.3">
      <c r="A4405" s="2">
        <v>42948</v>
      </c>
      <c r="B4405">
        <v>2477.1</v>
      </c>
      <c r="C4405">
        <v>2478.5100000000002</v>
      </c>
      <c r="D4405">
        <v>2471.14</v>
      </c>
      <c r="E4405">
        <v>2476.35</v>
      </c>
      <c r="F4405">
        <v>3460860000</v>
      </c>
      <c r="G4405">
        <v>4.821373382166712</v>
      </c>
      <c r="H4405">
        <v>-2.5486266178336341</v>
      </c>
      <c r="I4405">
        <v>43.326740133745389</v>
      </c>
      <c r="J4405">
        <v>68.104520945665641</v>
      </c>
      <c r="K4405">
        <v>60.53</v>
      </c>
      <c r="L4405">
        <f t="shared" si="1161"/>
        <v>2473.6886266178335</v>
      </c>
      <c r="N4405">
        <f t="shared" si="1156"/>
        <v>4.821373382166712</v>
      </c>
      <c r="O4405">
        <f t="shared" si="1157"/>
        <v>-2.5486266178336336</v>
      </c>
      <c r="P4405">
        <f t="shared" si="1158"/>
        <v>0</v>
      </c>
      <c r="Q4405">
        <f t="shared" si="1159"/>
        <v>0</v>
      </c>
      <c r="R4405">
        <f t="shared" si="1160"/>
        <v>2475.3333333333335</v>
      </c>
      <c r="S4405">
        <f t="shared" si="1162"/>
        <v>2473.7953333333335</v>
      </c>
      <c r="T4405">
        <f t="shared" si="1163"/>
        <v>11.792000000000371</v>
      </c>
      <c r="U4405">
        <f t="shared" si="1164"/>
        <v>2.3584000000000742</v>
      </c>
      <c r="V4405">
        <f t="shared" si="1165"/>
        <v>43.475802804159954</v>
      </c>
      <c r="W4405">
        <f t="shared" si="1166"/>
        <v>0.14906267041456545</v>
      </c>
      <c r="X4405">
        <f t="shared" si="1167"/>
        <v>2484.04</v>
      </c>
      <c r="Y4405">
        <f t="shared" si="1168"/>
        <v>2459.9299999999998</v>
      </c>
      <c r="Z4405">
        <f t="shared" si="1169"/>
        <v>68.104520945665641</v>
      </c>
      <c r="AA4405">
        <f t="shared" si="1172"/>
        <v>60.525767222938406</v>
      </c>
      <c r="AB4405">
        <f t="shared" si="1170"/>
        <v>0</v>
      </c>
      <c r="AC4405">
        <f t="shared" si="1171"/>
        <v>-4.2327770615955274E-3</v>
      </c>
    </row>
    <row r="4406" spans="1:29" x14ac:dyDescent="0.3">
      <c r="A4406" s="2">
        <v>42949</v>
      </c>
      <c r="B4406">
        <v>2480.38</v>
      </c>
      <c r="C4406">
        <v>2480.38</v>
      </c>
      <c r="D4406">
        <v>2466.48</v>
      </c>
      <c r="E4406">
        <v>2477.5700000000002</v>
      </c>
      <c r="F4406">
        <v>3478580000</v>
      </c>
      <c r="G4406">
        <v>5.397582254777717</v>
      </c>
      <c r="H4406">
        <v>-8.5024177452223739</v>
      </c>
      <c r="I4406">
        <v>71.948608137038235</v>
      </c>
      <c r="J4406">
        <v>73.164661965990192</v>
      </c>
      <c r="K4406">
        <v>59.8</v>
      </c>
      <c r="L4406">
        <f t="shared" si="1161"/>
        <v>2474.9824177452224</v>
      </c>
      <c r="N4406">
        <f t="shared" si="1156"/>
        <v>5.397582254777717</v>
      </c>
      <c r="O4406">
        <f t="shared" si="1157"/>
        <v>-8.5024177452223739</v>
      </c>
      <c r="P4406">
        <f t="shared" si="1158"/>
        <v>0</v>
      </c>
      <c r="Q4406">
        <f t="shared" si="1159"/>
        <v>0</v>
      </c>
      <c r="R4406">
        <f t="shared" si="1160"/>
        <v>2474.81</v>
      </c>
      <c r="S4406">
        <f t="shared" si="1162"/>
        <v>2473.1266666666666</v>
      </c>
      <c r="T4406">
        <f t="shared" si="1163"/>
        <v>7.7866666666664059</v>
      </c>
      <c r="U4406">
        <f t="shared" si="1164"/>
        <v>1.5573333333332813</v>
      </c>
      <c r="V4406">
        <f t="shared" si="1165"/>
        <v>72.060502283110026</v>
      </c>
      <c r="W4406">
        <f t="shared" si="1166"/>
        <v>0.1118941460717906</v>
      </c>
      <c r="X4406">
        <f t="shared" si="1167"/>
        <v>2484.04</v>
      </c>
      <c r="Y4406">
        <f t="shared" si="1168"/>
        <v>2459.9299999999998</v>
      </c>
      <c r="Z4406">
        <f t="shared" si="1169"/>
        <v>73.164661965990192</v>
      </c>
      <c r="AA4406">
        <f t="shared" si="1172"/>
        <v>59.800912484446847</v>
      </c>
      <c r="AB4406">
        <f t="shared" si="1170"/>
        <v>0</v>
      </c>
      <c r="AC4406">
        <f t="shared" si="1171"/>
        <v>9.1248444685021468E-4</v>
      </c>
    </row>
    <row r="4407" spans="1:29" x14ac:dyDescent="0.3">
      <c r="A4407" s="2">
        <v>42950</v>
      </c>
      <c r="B4407">
        <v>2476.0300000000002</v>
      </c>
      <c r="C4407">
        <v>2476.0300000000002</v>
      </c>
      <c r="D4407">
        <v>2468.85</v>
      </c>
      <c r="E4407">
        <v>2472.16</v>
      </c>
      <c r="F4407">
        <v>3645020000</v>
      </c>
      <c r="G4407">
        <v>1.988388169851987</v>
      </c>
      <c r="H4407">
        <v>-5.1916118301483039</v>
      </c>
      <c r="I4407">
        <v>-24.71583399417214</v>
      </c>
      <c r="J4407">
        <v>47.709923664121362</v>
      </c>
      <c r="K4407">
        <v>56.49</v>
      </c>
      <c r="L4407">
        <f t="shared" si="1161"/>
        <v>2474.0416118301482</v>
      </c>
      <c r="N4407">
        <f t="shared" si="1156"/>
        <v>1.9883881698519872</v>
      </c>
      <c r="O4407">
        <f t="shared" si="1157"/>
        <v>-5.1916118301483039</v>
      </c>
      <c r="P4407">
        <f t="shared" si="1158"/>
        <v>0</v>
      </c>
      <c r="Q4407">
        <f t="shared" si="1159"/>
        <v>0</v>
      </c>
      <c r="R4407">
        <f t="shared" si="1160"/>
        <v>2472.3466666666668</v>
      </c>
      <c r="S4407">
        <f t="shared" si="1162"/>
        <v>2472.9700000000003</v>
      </c>
      <c r="T4407">
        <f t="shared" si="1163"/>
        <v>8.4066666666667516</v>
      </c>
      <c r="U4407">
        <f t="shared" si="1164"/>
        <v>1.6813333333333502</v>
      </c>
      <c r="V4407">
        <f t="shared" si="1165"/>
        <v>-24.715833994188831</v>
      </c>
      <c r="W4407">
        <f t="shared" si="1166"/>
        <v>-1.6690648863004753E-11</v>
      </c>
      <c r="X4407">
        <f t="shared" si="1167"/>
        <v>2480.38</v>
      </c>
      <c r="Y4407">
        <f t="shared" si="1168"/>
        <v>2464.66</v>
      </c>
      <c r="Z4407">
        <f t="shared" si="1169"/>
        <v>47.709923664121362</v>
      </c>
      <c r="AA4407">
        <f t="shared" si="1172"/>
        <v>56.49345715090849</v>
      </c>
      <c r="AB4407">
        <f t="shared" si="1170"/>
        <v>0</v>
      </c>
      <c r="AC4407">
        <f t="shared" si="1171"/>
        <v>3.4571509084884156E-3</v>
      </c>
    </row>
    <row r="4408" spans="1:29" x14ac:dyDescent="0.3">
      <c r="A4408" s="2">
        <v>42951</v>
      </c>
      <c r="B4408">
        <v>2476.88</v>
      </c>
      <c r="C4408">
        <v>2480</v>
      </c>
      <c r="D4408">
        <v>2472.08</v>
      </c>
      <c r="E4408">
        <v>2476.83</v>
      </c>
      <c r="F4408">
        <v>3235140000</v>
      </c>
      <c r="G4408">
        <v>5.0289254465678823</v>
      </c>
      <c r="H4408">
        <v>-2.89107455343219</v>
      </c>
      <c r="I4408">
        <v>91.491841491839168</v>
      </c>
      <c r="J4408">
        <v>74.460431654675119</v>
      </c>
      <c r="K4408">
        <v>61.29</v>
      </c>
      <c r="L4408">
        <f t="shared" si="1161"/>
        <v>2474.9710745534321</v>
      </c>
      <c r="N4408">
        <f t="shared" si="1156"/>
        <v>5.0289254465678823</v>
      </c>
      <c r="O4408">
        <f t="shared" si="1157"/>
        <v>-2.8910745534321904</v>
      </c>
      <c r="P4408">
        <f t="shared" si="1158"/>
        <v>0</v>
      </c>
      <c r="Q4408">
        <f t="shared" si="1159"/>
        <v>0</v>
      </c>
      <c r="R4408">
        <f t="shared" si="1160"/>
        <v>2476.3033333333333</v>
      </c>
      <c r="S4408">
        <f t="shared" si="1162"/>
        <v>2474.2113333333332</v>
      </c>
      <c r="T4408">
        <f t="shared" si="1163"/>
        <v>7.6253333333334012</v>
      </c>
      <c r="U4408">
        <f t="shared" si="1164"/>
        <v>1.5250666666666803</v>
      </c>
      <c r="V4408">
        <f t="shared" si="1165"/>
        <v>91.449554117856252</v>
      </c>
      <c r="W4408">
        <f t="shared" si="1166"/>
        <v>-4.228737398291571E-2</v>
      </c>
      <c r="X4408">
        <f t="shared" si="1167"/>
        <v>2480.38</v>
      </c>
      <c r="Y4408">
        <f t="shared" si="1168"/>
        <v>2466.48</v>
      </c>
      <c r="Z4408">
        <f t="shared" si="1169"/>
        <v>74.460431654675119</v>
      </c>
      <c r="AA4408">
        <f t="shared" si="1172"/>
        <v>61.290147380640676</v>
      </c>
      <c r="AB4408">
        <f t="shared" si="1170"/>
        <v>0</v>
      </c>
      <c r="AC4408">
        <f t="shared" si="1171"/>
        <v>1.4738064067643109E-4</v>
      </c>
    </row>
    <row r="4409" spans="1:29" x14ac:dyDescent="0.3">
      <c r="A4409" s="2">
        <v>42954</v>
      </c>
      <c r="B4409">
        <v>2477.14</v>
      </c>
      <c r="C4409">
        <v>2480.9499999999998</v>
      </c>
      <c r="D4409">
        <v>2475.88</v>
      </c>
      <c r="E4409">
        <v>2480.91</v>
      </c>
      <c r="F4409">
        <v>2931780000</v>
      </c>
      <c r="G4409">
        <v>3.9992836310448179</v>
      </c>
      <c r="H4409">
        <v>-1.0707163689548911</v>
      </c>
      <c r="I4409">
        <v>139.81801871074489</v>
      </c>
      <c r="J4409">
        <v>99.723565998618071</v>
      </c>
      <c r="K4409">
        <v>72.63</v>
      </c>
      <c r="L4409">
        <f t="shared" si="1161"/>
        <v>2476.950716368955</v>
      </c>
      <c r="N4409">
        <f t="shared" si="1156"/>
        <v>3.9992836310448183</v>
      </c>
      <c r="O4409">
        <f t="shared" si="1157"/>
        <v>-1.0707163689548906</v>
      </c>
      <c r="P4409">
        <f t="shared" si="1158"/>
        <v>0</v>
      </c>
      <c r="Q4409">
        <f t="shared" si="1159"/>
        <v>0</v>
      </c>
      <c r="R4409">
        <f t="shared" si="1160"/>
        <v>2479.2466666666664</v>
      </c>
      <c r="S4409">
        <f t="shared" si="1162"/>
        <v>2475.6079999999997</v>
      </c>
      <c r="T4409">
        <f t="shared" si="1163"/>
        <v>8.6679999999992106</v>
      </c>
      <c r="U4409">
        <f t="shared" si="1164"/>
        <v>1.7335999999998422</v>
      </c>
      <c r="V4409">
        <f t="shared" si="1165"/>
        <v>139.92719068862692</v>
      </c>
      <c r="W4409">
        <f t="shared" si="1166"/>
        <v>0.1091719778820277</v>
      </c>
      <c r="X4409">
        <f t="shared" si="1167"/>
        <v>2480.9499999999998</v>
      </c>
      <c r="Y4409">
        <f t="shared" si="1168"/>
        <v>2466.48</v>
      </c>
      <c r="Z4409">
        <f t="shared" si="1169"/>
        <v>99.723565998618071</v>
      </c>
      <c r="AA4409">
        <f t="shared" si="1172"/>
        <v>72.632620845814074</v>
      </c>
      <c r="AB4409">
        <f t="shared" si="1170"/>
        <v>0</v>
      </c>
      <c r="AC4409">
        <f t="shared" si="1171"/>
        <v>2.6208458140786206E-3</v>
      </c>
    </row>
    <row r="4410" spans="1:29" x14ac:dyDescent="0.3">
      <c r="A4410" s="2">
        <v>42955</v>
      </c>
      <c r="B4410">
        <v>2478.35</v>
      </c>
      <c r="C4410">
        <v>2490.87</v>
      </c>
      <c r="D4410">
        <v>2470.3200000000002</v>
      </c>
      <c r="E4410">
        <v>2474.92</v>
      </c>
      <c r="F4410">
        <v>3344640000</v>
      </c>
      <c r="G4410">
        <v>14.5961890873632</v>
      </c>
      <c r="H4410">
        <v>-5.9538109126365271</v>
      </c>
      <c r="I4410">
        <v>74.678993323059828</v>
      </c>
      <c r="J4410">
        <v>34.604346043460843</v>
      </c>
      <c r="K4410">
        <v>65.930000000000007</v>
      </c>
      <c r="L4410">
        <f t="shared" si="1161"/>
        <v>2476.2738109126367</v>
      </c>
      <c r="N4410">
        <f t="shared" si="1156"/>
        <v>14.5961890873632</v>
      </c>
      <c r="O4410">
        <f t="shared" si="1157"/>
        <v>-5.9538109126365271</v>
      </c>
      <c r="P4410">
        <f t="shared" si="1158"/>
        <v>0</v>
      </c>
      <c r="Q4410">
        <f t="shared" si="1159"/>
        <v>0</v>
      </c>
      <c r="R4410">
        <f t="shared" si="1160"/>
        <v>2478.7033333333334</v>
      </c>
      <c r="S4410">
        <f t="shared" si="1162"/>
        <v>2476.2820000000002</v>
      </c>
      <c r="T4410">
        <f t="shared" si="1163"/>
        <v>10.814666666666199</v>
      </c>
      <c r="U4410">
        <f t="shared" si="1164"/>
        <v>2.1629333333332399</v>
      </c>
      <c r="V4410">
        <f t="shared" si="1165"/>
        <v>74.631159330949558</v>
      </c>
      <c r="W4410">
        <f t="shared" si="1166"/>
        <v>-4.7833992110270174E-2</v>
      </c>
      <c r="X4410">
        <f t="shared" si="1167"/>
        <v>2490.87</v>
      </c>
      <c r="Y4410">
        <f t="shared" si="1168"/>
        <v>2466.48</v>
      </c>
      <c r="Z4410">
        <f t="shared" si="1169"/>
        <v>34.604346043460836</v>
      </c>
      <c r="AA4410">
        <f t="shared" si="1172"/>
        <v>65.932585865373113</v>
      </c>
      <c r="AB4410">
        <f t="shared" si="1170"/>
        <v>0</v>
      </c>
      <c r="AC4410">
        <f t="shared" si="1171"/>
        <v>2.5858653731063441E-3</v>
      </c>
    </row>
    <row r="4411" spans="1:29" x14ac:dyDescent="0.3">
      <c r="A4411" s="2">
        <v>42956</v>
      </c>
      <c r="B4411">
        <v>2465.35</v>
      </c>
      <c r="C4411">
        <v>2474.41</v>
      </c>
      <c r="D4411">
        <v>2462.08</v>
      </c>
      <c r="E4411">
        <v>2474.02</v>
      </c>
      <c r="F4411">
        <v>3308060000</v>
      </c>
      <c r="G4411">
        <v>-1.112540608424752</v>
      </c>
      <c r="H4411">
        <v>-13.442540608424681</v>
      </c>
      <c r="I4411">
        <v>-105.3702196908045</v>
      </c>
      <c r="J4411">
        <v>41.472733588051653</v>
      </c>
      <c r="K4411">
        <v>59.59</v>
      </c>
      <c r="L4411">
        <f t="shared" si="1161"/>
        <v>2475.5225406084246</v>
      </c>
      <c r="N4411">
        <f t="shared" si="1156"/>
        <v>-1.1125406084247516</v>
      </c>
      <c r="O4411">
        <f t="shared" si="1157"/>
        <v>-13.442540608424679</v>
      </c>
      <c r="P4411">
        <f t="shared" si="1158"/>
        <v>0</v>
      </c>
      <c r="Q4411">
        <f t="shared" si="1159"/>
        <v>0</v>
      </c>
      <c r="R4411">
        <f t="shared" si="1160"/>
        <v>2470.17</v>
      </c>
      <c r="S4411">
        <f t="shared" si="1162"/>
        <v>2475.3539999999998</v>
      </c>
      <c r="T4411">
        <f t="shared" si="1163"/>
        <v>16.38266666666641</v>
      </c>
      <c r="U4411">
        <f t="shared" si="1164"/>
        <v>3.276533333333282</v>
      </c>
      <c r="V4411">
        <f t="shared" si="1165"/>
        <v>-105.47733376739284</v>
      </c>
      <c r="W4411">
        <f t="shared" si="1166"/>
        <v>-0.10711407658833139</v>
      </c>
      <c r="X4411">
        <f t="shared" si="1167"/>
        <v>2490.87</v>
      </c>
      <c r="Y4411">
        <f t="shared" si="1168"/>
        <v>2462.08</v>
      </c>
      <c r="Z4411">
        <f t="shared" si="1169"/>
        <v>41.472733588051646</v>
      </c>
      <c r="AA4411">
        <f t="shared" si="1172"/>
        <v>59.594200189785411</v>
      </c>
      <c r="AB4411">
        <f t="shared" si="1170"/>
        <v>0</v>
      </c>
      <c r="AC4411">
        <f t="shared" si="1171"/>
        <v>4.2001897854078152E-3</v>
      </c>
    </row>
    <row r="4412" spans="1:29" x14ac:dyDescent="0.3">
      <c r="A4412" s="2">
        <v>42957</v>
      </c>
      <c r="B4412">
        <v>2465.38</v>
      </c>
      <c r="C4412">
        <v>2465.38</v>
      </c>
      <c r="D4412">
        <v>2437.75</v>
      </c>
      <c r="E4412">
        <v>2438.21</v>
      </c>
      <c r="F4412">
        <v>3621070000</v>
      </c>
      <c r="G4412">
        <v>2.2949729277170259</v>
      </c>
      <c r="H4412">
        <v>-25.335027072283079</v>
      </c>
      <c r="I4412">
        <v>-165.71414964042569</v>
      </c>
      <c r="J4412">
        <v>0.86596385542175702</v>
      </c>
      <c r="K4412">
        <v>50.23</v>
      </c>
      <c r="L4412">
        <f t="shared" si="1161"/>
        <v>2463.0850270722831</v>
      </c>
      <c r="N4412">
        <f t="shared" si="1156"/>
        <v>2.2949729277170263</v>
      </c>
      <c r="O4412">
        <f t="shared" si="1157"/>
        <v>-25.335027072283083</v>
      </c>
      <c r="P4412">
        <f t="shared" si="1158"/>
        <v>0</v>
      </c>
      <c r="Q4412">
        <f t="shared" si="1159"/>
        <v>0</v>
      </c>
      <c r="R4412">
        <f t="shared" si="1160"/>
        <v>2447.1133333333332</v>
      </c>
      <c r="S4412">
        <f t="shared" si="1162"/>
        <v>2470.3073333333332</v>
      </c>
      <c r="T4412">
        <f t="shared" si="1163"/>
        <v>46.66266666666661</v>
      </c>
      <c r="U4412">
        <f t="shared" si="1164"/>
        <v>9.3325333333333216</v>
      </c>
      <c r="V4412">
        <f t="shared" si="1165"/>
        <v>-165.68563019687397</v>
      </c>
      <c r="W4412">
        <f t="shared" si="1166"/>
        <v>2.851944355171554E-2</v>
      </c>
      <c r="X4412">
        <f t="shared" si="1167"/>
        <v>2490.87</v>
      </c>
      <c r="Y4412">
        <f t="shared" si="1168"/>
        <v>2437.75</v>
      </c>
      <c r="Z4412">
        <f t="shared" si="1169"/>
        <v>0.86596385542175702</v>
      </c>
      <c r="AA4412">
        <f t="shared" si="1172"/>
        <v>50.225408228045495</v>
      </c>
      <c r="AB4412">
        <f t="shared" si="1170"/>
        <v>0</v>
      </c>
      <c r="AC4412">
        <f t="shared" si="1171"/>
        <v>-4.5917719545016666E-3</v>
      </c>
    </row>
    <row r="4413" spans="1:29" x14ac:dyDescent="0.3">
      <c r="A4413" s="2">
        <v>42958</v>
      </c>
      <c r="B4413">
        <v>2441.04</v>
      </c>
      <c r="C4413">
        <v>2448.09</v>
      </c>
      <c r="D4413">
        <v>2437.85</v>
      </c>
      <c r="E4413">
        <v>2441.3200000000002</v>
      </c>
      <c r="F4413">
        <v>3159930000</v>
      </c>
      <c r="G4413">
        <v>-7.7400180481886309</v>
      </c>
      <c r="H4413">
        <v>-17.980018048188871</v>
      </c>
      <c r="I4413">
        <v>-93.751387840299358</v>
      </c>
      <c r="J4413">
        <v>6.7206325301208043</v>
      </c>
      <c r="K4413">
        <v>36.68</v>
      </c>
      <c r="L4413">
        <f t="shared" si="1161"/>
        <v>2455.8300180481888</v>
      </c>
      <c r="N4413">
        <f t="shared" si="1156"/>
        <v>-7.7400180481886309</v>
      </c>
      <c r="O4413">
        <f t="shared" si="1157"/>
        <v>-17.980018048188867</v>
      </c>
      <c r="P4413">
        <f t="shared" si="1158"/>
        <v>0</v>
      </c>
      <c r="Q4413">
        <f t="shared" si="1159"/>
        <v>0</v>
      </c>
      <c r="R4413">
        <f t="shared" si="1160"/>
        <v>2442.42</v>
      </c>
      <c r="S4413">
        <f t="shared" si="1162"/>
        <v>2463.5306666666665</v>
      </c>
      <c r="T4413">
        <f t="shared" si="1163"/>
        <v>75.05600000000004</v>
      </c>
      <c r="U4413">
        <f t="shared" si="1164"/>
        <v>15.011200000000008</v>
      </c>
      <c r="V4413">
        <f t="shared" si="1165"/>
        <v>-93.755181316467983</v>
      </c>
      <c r="W4413">
        <f t="shared" si="1166"/>
        <v>-3.7934761686244656E-3</v>
      </c>
      <c r="X4413">
        <f t="shared" si="1167"/>
        <v>2490.87</v>
      </c>
      <c r="Y4413">
        <f t="shared" si="1168"/>
        <v>2437.75</v>
      </c>
      <c r="Z4413">
        <f t="shared" si="1169"/>
        <v>6.7206325301208043</v>
      </c>
      <c r="AA4413">
        <f t="shared" si="1172"/>
        <v>36.677448403134626</v>
      </c>
      <c r="AB4413">
        <f t="shared" si="1170"/>
        <v>0</v>
      </c>
      <c r="AC4413">
        <f t="shared" si="1171"/>
        <v>-2.5515968653735399E-3</v>
      </c>
    </row>
    <row r="4414" spans="1:29" x14ac:dyDescent="0.3">
      <c r="A4414" s="2">
        <v>42961</v>
      </c>
      <c r="B4414">
        <v>2454.96</v>
      </c>
      <c r="C4414">
        <v>2468.2199999999998</v>
      </c>
      <c r="D4414">
        <v>2454.96</v>
      </c>
      <c r="E4414">
        <v>2465.84</v>
      </c>
      <c r="F4414">
        <v>2822550000</v>
      </c>
      <c r="G4414">
        <v>9.0533213012072338</v>
      </c>
      <c r="H4414">
        <v>-4.2066786987925298</v>
      </c>
      <c r="I4414">
        <v>14.643752237736109</v>
      </c>
      <c r="J4414">
        <v>52.880271084337743</v>
      </c>
      <c r="K4414">
        <v>27.31</v>
      </c>
      <c r="L4414">
        <f t="shared" si="1161"/>
        <v>2459.1666786987926</v>
      </c>
      <c r="N4414">
        <f t="shared" si="1156"/>
        <v>9.0533213012072338</v>
      </c>
      <c r="O4414">
        <f t="shared" si="1157"/>
        <v>-4.2066786987925298</v>
      </c>
      <c r="P4414">
        <f t="shared" si="1158"/>
        <v>0</v>
      </c>
      <c r="Q4414">
        <f t="shared" si="1159"/>
        <v>0</v>
      </c>
      <c r="R4414">
        <f t="shared" si="1160"/>
        <v>2463.0066666666667</v>
      </c>
      <c r="S4414">
        <f t="shared" si="1162"/>
        <v>2460.2826666666665</v>
      </c>
      <c r="T4414">
        <f t="shared" si="1163"/>
        <v>62.064000000000306</v>
      </c>
      <c r="U4414">
        <f t="shared" si="1164"/>
        <v>12.412800000000061</v>
      </c>
      <c r="V4414">
        <f t="shared" si="1165"/>
        <v>14.630059293633167</v>
      </c>
      <c r="W4414">
        <f t="shared" si="1166"/>
        <v>-1.3692944102942306E-2</v>
      </c>
      <c r="X4414">
        <f t="shared" si="1167"/>
        <v>2490.87</v>
      </c>
      <c r="Y4414">
        <f t="shared" si="1168"/>
        <v>2437.75</v>
      </c>
      <c r="Z4414">
        <f t="shared" si="1169"/>
        <v>52.880271084337735</v>
      </c>
      <c r="AA4414">
        <f t="shared" si="1172"/>
        <v>27.308789420278554</v>
      </c>
      <c r="AB4414">
        <f t="shared" si="1170"/>
        <v>0</v>
      </c>
      <c r="AC4414">
        <f t="shared" si="1171"/>
        <v>-1.2105797214445602E-3</v>
      </c>
    </row>
    <row r="4415" spans="1:29" x14ac:dyDescent="0.3">
      <c r="A4415" s="2">
        <v>42962</v>
      </c>
      <c r="B4415">
        <v>2468.66</v>
      </c>
      <c r="C4415">
        <v>2468.9</v>
      </c>
      <c r="D4415">
        <v>2461.61</v>
      </c>
      <c r="E4415">
        <v>2464.61</v>
      </c>
      <c r="F4415">
        <v>2913100000</v>
      </c>
      <c r="G4415">
        <v>7.9188808674716711</v>
      </c>
      <c r="H4415">
        <v>0.62888086747170746</v>
      </c>
      <c r="I4415">
        <v>48.826597131683101</v>
      </c>
      <c r="J4415">
        <v>73.267866884888804</v>
      </c>
      <c r="K4415">
        <v>35.04</v>
      </c>
      <c r="L4415">
        <f t="shared" si="1161"/>
        <v>2460.9811191325284</v>
      </c>
      <c r="N4415">
        <f t="shared" si="1156"/>
        <v>7.9188808674716711</v>
      </c>
      <c r="O4415">
        <f t="shared" si="1157"/>
        <v>0.62888086747170746</v>
      </c>
      <c r="P4415">
        <f t="shared" si="1158"/>
        <v>0</v>
      </c>
      <c r="Q4415">
        <f t="shared" si="1159"/>
        <v>0</v>
      </c>
      <c r="R4415">
        <f t="shared" si="1160"/>
        <v>2465.0400000000004</v>
      </c>
      <c r="S4415">
        <f t="shared" si="1162"/>
        <v>2457.5500000000002</v>
      </c>
      <c r="T4415">
        <f t="shared" si="1163"/>
        <v>51.133333333333667</v>
      </c>
      <c r="U4415">
        <f t="shared" si="1164"/>
        <v>10.226666666666734</v>
      </c>
      <c r="V4415">
        <f t="shared" si="1165"/>
        <v>48.826597131683101</v>
      </c>
      <c r="W4415">
        <f t="shared" si="1166"/>
        <v>0</v>
      </c>
      <c r="X4415">
        <f t="shared" si="1167"/>
        <v>2474.41</v>
      </c>
      <c r="Y4415">
        <f t="shared" si="1168"/>
        <v>2437.75</v>
      </c>
      <c r="Z4415">
        <f t="shared" si="1169"/>
        <v>73.267866884888804</v>
      </c>
      <c r="AA4415">
        <f t="shared" si="1172"/>
        <v>35.041493588564151</v>
      </c>
      <c r="AB4415">
        <f t="shared" si="1170"/>
        <v>0</v>
      </c>
      <c r="AC4415">
        <f t="shared" si="1171"/>
        <v>1.4935885641520485E-3</v>
      </c>
    </row>
    <row r="4416" spans="1:29" x14ac:dyDescent="0.3">
      <c r="A4416" s="2">
        <v>42963</v>
      </c>
      <c r="B4416">
        <v>2468.63</v>
      </c>
      <c r="C4416">
        <v>2474.9299999999998</v>
      </c>
      <c r="D4416">
        <v>2463.86</v>
      </c>
      <c r="E4416">
        <v>2468.11</v>
      </c>
      <c r="F4416">
        <v>2953650000</v>
      </c>
      <c r="G4416">
        <v>11.572587244980699</v>
      </c>
      <c r="H4416">
        <v>0.50258724498098672</v>
      </c>
      <c r="I4416">
        <v>77.447788629769647</v>
      </c>
      <c r="J4416">
        <v>81.656804733728507</v>
      </c>
      <c r="K4416">
        <v>43.08</v>
      </c>
      <c r="L4416">
        <f t="shared" si="1161"/>
        <v>2463.3574127550191</v>
      </c>
      <c r="N4416">
        <f t="shared" si="1156"/>
        <v>11.572587244980696</v>
      </c>
      <c r="O4416">
        <f t="shared" si="1157"/>
        <v>0.50258724498098672</v>
      </c>
      <c r="P4416">
        <f t="shared" si="1158"/>
        <v>0</v>
      </c>
      <c r="Q4416">
        <f t="shared" si="1159"/>
        <v>0</v>
      </c>
      <c r="R4416">
        <f t="shared" si="1160"/>
        <v>2468.9666666666667</v>
      </c>
      <c r="S4416">
        <f t="shared" si="1162"/>
        <v>2457.3093333333336</v>
      </c>
      <c r="T4416">
        <f t="shared" si="1163"/>
        <v>50.170666666666875</v>
      </c>
      <c r="U4416">
        <f t="shared" si="1164"/>
        <v>10.034133333333376</v>
      </c>
      <c r="V4416">
        <f t="shared" si="1165"/>
        <v>77.451188831010498</v>
      </c>
      <c r="W4416">
        <f t="shared" si="1166"/>
        <v>3.4002012408507198E-3</v>
      </c>
      <c r="X4416">
        <f t="shared" si="1167"/>
        <v>2474.9299999999998</v>
      </c>
      <c r="Y4416">
        <f t="shared" si="1168"/>
        <v>2437.75</v>
      </c>
      <c r="Z4416">
        <f t="shared" si="1169"/>
        <v>81.656804733728507</v>
      </c>
      <c r="AA4416">
        <f t="shared" si="1172"/>
        <v>43.078307817699525</v>
      </c>
      <c r="AB4416">
        <f t="shared" si="1170"/>
        <v>0</v>
      </c>
      <c r="AC4416">
        <f t="shared" si="1171"/>
        <v>-1.6921823004736325E-3</v>
      </c>
    </row>
    <row r="4417" spans="1:29" x14ac:dyDescent="0.3">
      <c r="A4417" s="2">
        <v>42964</v>
      </c>
      <c r="B4417">
        <v>2462.9499999999998</v>
      </c>
      <c r="C4417">
        <v>2465.02</v>
      </c>
      <c r="D4417">
        <v>2430.0100000000002</v>
      </c>
      <c r="E4417">
        <v>2430.0100000000002</v>
      </c>
      <c r="F4417">
        <v>3142620000</v>
      </c>
      <c r="G4417">
        <v>12.77839149665351</v>
      </c>
      <c r="H4417">
        <v>-22.231608503346251</v>
      </c>
      <c r="I4417">
        <v>-85.489181561614771</v>
      </c>
      <c r="J4417">
        <v>0</v>
      </c>
      <c r="K4417">
        <v>42.91</v>
      </c>
      <c r="L4417">
        <f t="shared" si="1161"/>
        <v>2452.2416085033465</v>
      </c>
      <c r="N4417">
        <f t="shared" si="1156"/>
        <v>12.778391496653512</v>
      </c>
      <c r="O4417">
        <f t="shared" si="1157"/>
        <v>-22.231608503346251</v>
      </c>
      <c r="P4417">
        <f t="shared" si="1158"/>
        <v>0</v>
      </c>
      <c r="Q4417">
        <f t="shared" si="1159"/>
        <v>0</v>
      </c>
      <c r="R4417">
        <f t="shared" si="1160"/>
        <v>2441.6800000000003</v>
      </c>
      <c r="S4417">
        <f t="shared" si="1162"/>
        <v>2456.222666666667</v>
      </c>
      <c r="T4417">
        <f t="shared" si="1163"/>
        <v>56.690666666666402</v>
      </c>
      <c r="U4417">
        <f t="shared" si="1164"/>
        <v>11.33813333333328</v>
      </c>
      <c r="V4417">
        <f t="shared" si="1165"/>
        <v>-85.508882512505224</v>
      </c>
      <c r="W4417">
        <f t="shared" si="1166"/>
        <v>-1.9700950890452873E-2</v>
      </c>
      <c r="X4417">
        <f t="shared" si="1167"/>
        <v>2474.9299999999998</v>
      </c>
      <c r="Y4417">
        <f t="shared" si="1168"/>
        <v>2430.0100000000002</v>
      </c>
      <c r="Z4417">
        <f t="shared" si="1169"/>
        <v>0</v>
      </c>
      <c r="AA4417">
        <f t="shared" si="1172"/>
        <v>42.905115046615165</v>
      </c>
      <c r="AB4417">
        <f t="shared" si="1170"/>
        <v>0</v>
      </c>
      <c r="AC4417">
        <f t="shared" si="1171"/>
        <v>-4.8849533848311921E-3</v>
      </c>
    </row>
    <row r="4418" spans="1:29" x14ac:dyDescent="0.3">
      <c r="A4418" s="2">
        <v>42965</v>
      </c>
      <c r="B4418">
        <v>2427.64</v>
      </c>
      <c r="C4418">
        <v>2440.27</v>
      </c>
      <c r="D4418">
        <v>2420.69</v>
      </c>
      <c r="E4418">
        <v>2425.5500000000002</v>
      </c>
      <c r="F4418">
        <v>3415680000</v>
      </c>
      <c r="G4418">
        <v>-3.0744056688977248</v>
      </c>
      <c r="H4418">
        <v>-22.654405668897649</v>
      </c>
      <c r="I4418">
        <v>-112.68420411643049</v>
      </c>
      <c r="J4418">
        <v>8.9601769911507141</v>
      </c>
      <c r="K4418">
        <v>43.35</v>
      </c>
      <c r="L4418">
        <f t="shared" si="1161"/>
        <v>2443.3444056688977</v>
      </c>
      <c r="N4418">
        <f t="shared" si="1156"/>
        <v>-3.0744056688977253</v>
      </c>
      <c r="O4418">
        <f t="shared" si="1157"/>
        <v>-22.654405668897653</v>
      </c>
      <c r="P4418">
        <f t="shared" si="1158"/>
        <v>0</v>
      </c>
      <c r="Q4418">
        <f t="shared" si="1159"/>
        <v>0</v>
      </c>
      <c r="R4418">
        <f t="shared" si="1160"/>
        <v>2428.8366666666666</v>
      </c>
      <c r="S4418">
        <f t="shared" si="1162"/>
        <v>2453.5060000000003</v>
      </c>
      <c r="T4418">
        <f t="shared" si="1163"/>
        <v>72.990666666666584</v>
      </c>
      <c r="U4418">
        <f t="shared" si="1164"/>
        <v>14.598133333333317</v>
      </c>
      <c r="V4418">
        <f t="shared" si="1165"/>
        <v>-112.65976167424947</v>
      </c>
      <c r="W4418">
        <f t="shared" si="1166"/>
        <v>2.4442442181026536E-2</v>
      </c>
      <c r="X4418">
        <f t="shared" si="1167"/>
        <v>2474.9299999999998</v>
      </c>
      <c r="Y4418">
        <f t="shared" si="1168"/>
        <v>2420.69</v>
      </c>
      <c r="Z4418">
        <f t="shared" si="1169"/>
        <v>8.9601769911507141</v>
      </c>
      <c r="AA4418">
        <f t="shared" si="1172"/>
        <v>43.353023938821153</v>
      </c>
      <c r="AB4418">
        <f t="shared" si="1170"/>
        <v>0</v>
      </c>
      <c r="AC4418">
        <f t="shared" si="1171"/>
        <v>3.0239388211512619E-3</v>
      </c>
    </row>
    <row r="4419" spans="1:29" x14ac:dyDescent="0.3">
      <c r="A4419" s="2">
        <v>42968</v>
      </c>
      <c r="B4419">
        <v>2425.5</v>
      </c>
      <c r="C4419">
        <v>2430.58</v>
      </c>
      <c r="D4419">
        <v>2417.35</v>
      </c>
      <c r="E4419">
        <v>2428.37</v>
      </c>
      <c r="F4419">
        <v>2788150000</v>
      </c>
      <c r="G4419">
        <v>-7.7729371125988109</v>
      </c>
      <c r="H4419">
        <v>-21.002937112598829</v>
      </c>
      <c r="I4419">
        <v>-81.528780307237014</v>
      </c>
      <c r="J4419">
        <v>19.138589788120871</v>
      </c>
      <c r="K4419">
        <v>36.6</v>
      </c>
      <c r="L4419">
        <f t="shared" si="1161"/>
        <v>2438.3529371125987</v>
      </c>
      <c r="N4419">
        <f t="shared" ref="N4419:N4482" si="1173">C4419-L4419</f>
        <v>-7.7729371125988109</v>
      </c>
      <c r="O4419">
        <f t="shared" ref="O4419:O4482" si="1174">D4419-L4419</f>
        <v>-21.002937112598829</v>
      </c>
      <c r="P4419">
        <f t="shared" ref="P4419:P4482" si="1175">N4419-G4419</f>
        <v>0</v>
      </c>
      <c r="Q4419">
        <f t="shared" ref="Q4419:Q4482" si="1176">O4419-H4419</f>
        <v>0</v>
      </c>
      <c r="R4419">
        <f t="shared" ref="R4419:R4482" si="1177">AVERAGE(C4419:E4419)</f>
        <v>2425.4333333333334</v>
      </c>
      <c r="S4419">
        <f t="shared" si="1162"/>
        <v>2445.9913333333338</v>
      </c>
      <c r="T4419">
        <f t="shared" si="1163"/>
        <v>84.048000000000684</v>
      </c>
      <c r="U4419">
        <f t="shared" si="1164"/>
        <v>16.809600000000138</v>
      </c>
      <c r="V4419">
        <f t="shared" si="1165"/>
        <v>-81.532774922267734</v>
      </c>
      <c r="W4419">
        <f t="shared" si="1166"/>
        <v>-3.9946150307201833E-3</v>
      </c>
      <c r="X4419">
        <f t="shared" si="1167"/>
        <v>2474.9299999999998</v>
      </c>
      <c r="Y4419">
        <f t="shared" si="1168"/>
        <v>2417.35</v>
      </c>
      <c r="Z4419">
        <f t="shared" si="1169"/>
        <v>19.138589788120868</v>
      </c>
      <c r="AA4419">
        <f t="shared" si="1172"/>
        <v>36.604687679577779</v>
      </c>
      <c r="AB4419">
        <f t="shared" si="1170"/>
        <v>0</v>
      </c>
      <c r="AC4419">
        <f t="shared" si="1171"/>
        <v>4.6876795777777147E-3</v>
      </c>
    </row>
    <row r="4420" spans="1:29" x14ac:dyDescent="0.3">
      <c r="A4420" s="2">
        <v>42969</v>
      </c>
      <c r="B4420">
        <v>2433.75</v>
      </c>
      <c r="C4420">
        <v>2454.77</v>
      </c>
      <c r="D4420">
        <v>2433.67</v>
      </c>
      <c r="E4420">
        <v>2452.5100000000002</v>
      </c>
      <c r="F4420">
        <v>2777490000</v>
      </c>
      <c r="G4420">
        <v>11.69804192493393</v>
      </c>
      <c r="H4420">
        <v>-9.401958075065977</v>
      </c>
      <c r="I4420">
        <v>24.598339923765231</v>
      </c>
      <c r="J4420">
        <v>61.062869051754703</v>
      </c>
      <c r="K4420">
        <v>34.159999999999997</v>
      </c>
      <c r="L4420">
        <f t="shared" ref="L4420:L4483" si="1178">$M$2*E4420+L4419*(1-$M$2)</f>
        <v>2443.071958075066</v>
      </c>
      <c r="N4420">
        <f t="shared" si="1173"/>
        <v>11.698041924933932</v>
      </c>
      <c r="O4420">
        <f t="shared" si="1174"/>
        <v>-9.401958075065977</v>
      </c>
      <c r="P4420">
        <f t="shared" si="1175"/>
        <v>0</v>
      </c>
      <c r="Q4420">
        <f t="shared" si="1176"/>
        <v>0</v>
      </c>
      <c r="R4420">
        <f t="shared" si="1177"/>
        <v>2446.9833333333336</v>
      </c>
      <c r="S4420">
        <f t="shared" si="1162"/>
        <v>2442.38</v>
      </c>
      <c r="T4420">
        <f t="shared" si="1163"/>
        <v>62.380000000000109</v>
      </c>
      <c r="U4420">
        <f t="shared" si="1164"/>
        <v>12.476000000000022</v>
      </c>
      <c r="V4420">
        <f t="shared" si="1165"/>
        <v>24.598339923765408</v>
      </c>
      <c r="W4420">
        <f t="shared" si="1166"/>
        <v>1.7763568394002505E-13</v>
      </c>
      <c r="X4420">
        <f t="shared" si="1167"/>
        <v>2474.9299999999998</v>
      </c>
      <c r="Y4420">
        <f t="shared" si="1168"/>
        <v>2417.35</v>
      </c>
      <c r="Z4420">
        <f t="shared" si="1169"/>
        <v>61.062869051754696</v>
      </c>
      <c r="AA4420">
        <f t="shared" si="1172"/>
        <v>34.163688112950958</v>
      </c>
      <c r="AB4420">
        <f t="shared" si="1170"/>
        <v>0</v>
      </c>
      <c r="AC4420">
        <f t="shared" si="1171"/>
        <v>3.6881129509609423E-3</v>
      </c>
    </row>
    <row r="4421" spans="1:29" x14ac:dyDescent="0.3">
      <c r="A4421" s="2">
        <v>42970</v>
      </c>
      <c r="B4421">
        <v>2444.88</v>
      </c>
      <c r="C4421">
        <v>2448.91</v>
      </c>
      <c r="D4421">
        <v>2441.42</v>
      </c>
      <c r="E4421">
        <v>2444.04</v>
      </c>
      <c r="F4421">
        <v>2785290000</v>
      </c>
      <c r="G4421">
        <v>5.5153612832891667</v>
      </c>
      <c r="H4421">
        <v>-1.974638716710615</v>
      </c>
      <c r="I4421">
        <v>58.032498198990027</v>
      </c>
      <c r="J4421">
        <v>55.989091671911083</v>
      </c>
      <c r="K4421">
        <v>29.03</v>
      </c>
      <c r="L4421">
        <f t="shared" si="1178"/>
        <v>2443.3946387167107</v>
      </c>
      <c r="N4421">
        <f t="shared" si="1173"/>
        <v>5.5153612832891667</v>
      </c>
      <c r="O4421">
        <f t="shared" si="1174"/>
        <v>-1.974638716710615</v>
      </c>
      <c r="P4421">
        <f t="shared" si="1175"/>
        <v>0</v>
      </c>
      <c r="Q4421">
        <f t="shared" si="1176"/>
        <v>0</v>
      </c>
      <c r="R4421">
        <f t="shared" si="1177"/>
        <v>2444.79</v>
      </c>
      <c r="S4421">
        <f t="shared" si="1162"/>
        <v>2437.5446666666671</v>
      </c>
      <c r="T4421">
        <f t="shared" si="1163"/>
        <v>41.638666666666722</v>
      </c>
      <c r="U4421">
        <f t="shared" si="1164"/>
        <v>8.3277333333333452</v>
      </c>
      <c r="V4421">
        <f t="shared" si="1165"/>
        <v>58.00164377127691</v>
      </c>
      <c r="W4421">
        <f t="shared" si="1166"/>
        <v>-3.0854427713116195E-2</v>
      </c>
      <c r="X4421">
        <f t="shared" si="1167"/>
        <v>2465.02</v>
      </c>
      <c r="Y4421">
        <f t="shared" si="1168"/>
        <v>2417.35</v>
      </c>
      <c r="Z4421">
        <f t="shared" si="1169"/>
        <v>55.989091671911083</v>
      </c>
      <c r="AA4421">
        <f t="shared" si="1172"/>
        <v>29.030145500587469</v>
      </c>
      <c r="AB4421">
        <f t="shared" si="1170"/>
        <v>0</v>
      </c>
      <c r="AC4421">
        <f t="shared" si="1171"/>
        <v>1.4550058746820582E-4</v>
      </c>
    </row>
    <row r="4422" spans="1:29" x14ac:dyDescent="0.3">
      <c r="A4422" s="2">
        <v>42971</v>
      </c>
      <c r="B4422">
        <v>2447.91</v>
      </c>
      <c r="C4422">
        <v>2450.39</v>
      </c>
      <c r="D4422">
        <v>2436.19</v>
      </c>
      <c r="E4422">
        <v>2438.9699999999998</v>
      </c>
      <c r="F4422">
        <v>2846590000</v>
      </c>
      <c r="G4422">
        <v>8.4702408555258444</v>
      </c>
      <c r="H4422">
        <v>-5.7297591444739737</v>
      </c>
      <c r="I4422">
        <v>34.072773699329041</v>
      </c>
      <c r="J4422">
        <v>57.776590058791683</v>
      </c>
      <c r="K4422">
        <v>40.590000000000003</v>
      </c>
      <c r="L4422">
        <f t="shared" si="1178"/>
        <v>2441.919759144474</v>
      </c>
      <c r="N4422">
        <f t="shared" si="1173"/>
        <v>8.4702408555258444</v>
      </c>
      <c r="O4422">
        <f t="shared" si="1174"/>
        <v>-5.7297591444739737</v>
      </c>
      <c r="P4422">
        <f t="shared" si="1175"/>
        <v>0</v>
      </c>
      <c r="Q4422">
        <f t="shared" si="1176"/>
        <v>0</v>
      </c>
      <c r="R4422">
        <f t="shared" si="1177"/>
        <v>2441.85</v>
      </c>
      <c r="S4422">
        <f t="shared" si="1162"/>
        <v>2437.5786666666672</v>
      </c>
      <c r="T4422">
        <f t="shared" si="1163"/>
        <v>41.774666666666235</v>
      </c>
      <c r="U4422">
        <f t="shared" si="1164"/>
        <v>8.3549333333332463</v>
      </c>
      <c r="V4422">
        <f t="shared" si="1165"/>
        <v>34.082325279537216</v>
      </c>
      <c r="W4422">
        <f t="shared" si="1166"/>
        <v>9.5515802081749257E-3</v>
      </c>
      <c r="X4422">
        <f t="shared" si="1167"/>
        <v>2454.77</v>
      </c>
      <c r="Y4422">
        <f t="shared" si="1168"/>
        <v>2417.35</v>
      </c>
      <c r="Z4422">
        <f t="shared" si="1169"/>
        <v>57.776590058791683</v>
      </c>
      <c r="AA4422">
        <f t="shared" si="1172"/>
        <v>40.585463512345804</v>
      </c>
      <c r="AB4422">
        <f t="shared" si="1170"/>
        <v>0</v>
      </c>
      <c r="AC4422">
        <f t="shared" si="1171"/>
        <v>-4.5364876541995613E-3</v>
      </c>
    </row>
    <row r="4423" spans="1:29" x14ac:dyDescent="0.3">
      <c r="A4423" s="2">
        <v>42972</v>
      </c>
      <c r="B4423">
        <v>2444.7199999999998</v>
      </c>
      <c r="C4423">
        <v>2453.96</v>
      </c>
      <c r="D4423">
        <v>2442.2199999999998</v>
      </c>
      <c r="E4423">
        <v>2443.0500000000002</v>
      </c>
      <c r="F4423">
        <v>2588780000</v>
      </c>
      <c r="G4423">
        <v>11.66349390368396</v>
      </c>
      <c r="H4423">
        <v>-7.6506096316279582E-2</v>
      </c>
      <c r="I4423">
        <v>56.601766145335667</v>
      </c>
      <c r="J4423">
        <v>68.679850347408404</v>
      </c>
      <c r="K4423">
        <v>52.53</v>
      </c>
      <c r="L4423">
        <f t="shared" si="1178"/>
        <v>2442.2965060963161</v>
      </c>
      <c r="N4423">
        <f t="shared" si="1173"/>
        <v>11.663493903683957</v>
      </c>
      <c r="O4423">
        <f t="shared" si="1174"/>
        <v>-7.6506096316279582E-2</v>
      </c>
      <c r="P4423">
        <f t="shared" si="1175"/>
        <v>0</v>
      </c>
      <c r="Q4423">
        <f t="shared" si="1176"/>
        <v>0</v>
      </c>
      <c r="R4423">
        <f t="shared" si="1177"/>
        <v>2446.4100000000003</v>
      </c>
      <c r="S4423">
        <f t="shared" ref="S4423:S4486" si="1179">AVERAGE(R4419:R4423)</f>
        <v>2441.0933333333332</v>
      </c>
      <c r="T4423">
        <f t="shared" ref="T4423:T4486" si="1180">ABS(S4423-R4423)+ABS(S4423-R4422)+ABS(S4423-R4421)+ABS(S4423-R4420)+ABS(S4423-R4419)</f>
        <v>31.320000000000618</v>
      </c>
      <c r="U4423">
        <f t="shared" ref="U4423:U4486" si="1181">T4423/5</f>
        <v>6.2640000000001237</v>
      </c>
      <c r="V4423">
        <f t="shared" ref="V4423:V4486" si="1182">(R4423-S4423)/(0.015*U4423)</f>
        <v>56.584362139920778</v>
      </c>
      <c r="W4423">
        <f t="shared" ref="W4423:W4486" si="1183">V4423-I4423</f>
        <v>-1.7404005414888957E-2</v>
      </c>
      <c r="X4423">
        <f t="shared" ref="X4423:X4486" si="1184">MAX(C4419:C4423)</f>
        <v>2454.77</v>
      </c>
      <c r="Y4423">
        <f t="shared" ref="Y4423:Y4486" si="1185">MIN(D4419:D4423)</f>
        <v>2417.35</v>
      </c>
      <c r="Z4423">
        <f t="shared" ref="Z4423:Z4486" si="1186">100*(E4423-Y4423)/(X4423-Y4423)</f>
        <v>68.679850347408404</v>
      </c>
      <c r="AA4423">
        <f t="shared" si="1172"/>
        <v>52.529398183597344</v>
      </c>
      <c r="AB4423">
        <f t="shared" ref="AB4423:AB4486" si="1187">Z4423-J4423</f>
        <v>0</v>
      </c>
      <c r="AC4423">
        <f t="shared" ref="AC4423:AC4486" si="1188">AA4423-K4423</f>
        <v>-6.0181640265710712E-4</v>
      </c>
    </row>
    <row r="4424" spans="1:29" x14ac:dyDescent="0.3">
      <c r="A4424" s="2">
        <v>42975</v>
      </c>
      <c r="B4424">
        <v>2447.35</v>
      </c>
      <c r="C4424">
        <v>2449.12</v>
      </c>
      <c r="D4424">
        <v>2439.0300000000002</v>
      </c>
      <c r="E4424">
        <v>2444.2399999999998</v>
      </c>
      <c r="F4424">
        <v>2677700000</v>
      </c>
      <c r="G4424">
        <v>6.175662602455759</v>
      </c>
      <c r="H4424">
        <v>-3.9143373975439322</v>
      </c>
      <c r="I4424">
        <v>-31.305903398916431</v>
      </c>
      <c r="J4424">
        <v>50.094786729856658</v>
      </c>
      <c r="K4424">
        <v>58.72</v>
      </c>
      <c r="L4424">
        <f t="shared" si="1178"/>
        <v>2442.9443373975441</v>
      </c>
      <c r="N4424">
        <f t="shared" si="1173"/>
        <v>6.175662602455759</v>
      </c>
      <c r="O4424">
        <f t="shared" si="1174"/>
        <v>-3.9143373975439317</v>
      </c>
      <c r="P4424">
        <f t="shared" si="1175"/>
        <v>0</v>
      </c>
      <c r="Q4424">
        <f t="shared" si="1176"/>
        <v>0</v>
      </c>
      <c r="R4424">
        <f t="shared" si="1177"/>
        <v>2444.1299999999997</v>
      </c>
      <c r="S4424">
        <f t="shared" si="1179"/>
        <v>2444.8326666666662</v>
      </c>
      <c r="T4424">
        <f t="shared" si="1180"/>
        <v>7.4560000000005857</v>
      </c>
      <c r="U4424">
        <f t="shared" si="1181"/>
        <v>1.4912000000001171</v>
      </c>
      <c r="V4424">
        <f t="shared" si="1182"/>
        <v>-31.413924654261365</v>
      </c>
      <c r="W4424">
        <f t="shared" si="1183"/>
        <v>-0.10802125534493356</v>
      </c>
      <c r="X4424">
        <f t="shared" si="1184"/>
        <v>2454.77</v>
      </c>
      <c r="Y4424">
        <f t="shared" si="1185"/>
        <v>2433.67</v>
      </c>
      <c r="Z4424">
        <f t="shared" si="1186"/>
        <v>50.094786729856658</v>
      </c>
      <c r="AA4424">
        <f t="shared" si="1172"/>
        <v>58.720637571944508</v>
      </c>
      <c r="AB4424">
        <f t="shared" si="1187"/>
        <v>0</v>
      </c>
      <c r="AC4424">
        <f t="shared" si="1188"/>
        <v>6.3757194450886345E-4</v>
      </c>
    </row>
    <row r="4425" spans="1:29" x14ac:dyDescent="0.3">
      <c r="A4425" s="2">
        <v>42976</v>
      </c>
      <c r="B4425">
        <v>2431.94</v>
      </c>
      <c r="C4425">
        <v>2449.19</v>
      </c>
      <c r="D4425">
        <v>2428.1999999999998</v>
      </c>
      <c r="E4425">
        <v>2446.3000000000002</v>
      </c>
      <c r="F4425">
        <v>2737580000</v>
      </c>
      <c r="G4425">
        <v>5.1271084016370878</v>
      </c>
      <c r="H4425">
        <v>-15.86289159836315</v>
      </c>
      <c r="I4425">
        <v>-95.29366005443957</v>
      </c>
      <c r="J4425">
        <v>70.26397515528032</v>
      </c>
      <c r="K4425">
        <v>60.56</v>
      </c>
      <c r="L4425">
        <f t="shared" si="1178"/>
        <v>2444.062891598363</v>
      </c>
      <c r="N4425">
        <f t="shared" si="1173"/>
        <v>5.1271084016370878</v>
      </c>
      <c r="O4425">
        <f t="shared" si="1174"/>
        <v>-15.862891598363149</v>
      </c>
      <c r="P4425">
        <f t="shared" si="1175"/>
        <v>0</v>
      </c>
      <c r="Q4425">
        <f t="shared" si="1176"/>
        <v>0</v>
      </c>
      <c r="R4425">
        <f t="shared" si="1177"/>
        <v>2441.23</v>
      </c>
      <c r="S4425">
        <f t="shared" si="1179"/>
        <v>2443.6819999999998</v>
      </c>
      <c r="T4425">
        <f t="shared" si="1180"/>
        <v>8.568000000000211</v>
      </c>
      <c r="U4425">
        <f t="shared" si="1181"/>
        <v>1.7136000000000422</v>
      </c>
      <c r="V4425">
        <f t="shared" si="1182"/>
        <v>-95.393713040760602</v>
      </c>
      <c r="W4425">
        <f t="shared" si="1183"/>
        <v>-0.10005298632103177</v>
      </c>
      <c r="X4425">
        <f t="shared" si="1184"/>
        <v>2453.96</v>
      </c>
      <c r="Y4425">
        <f t="shared" si="1185"/>
        <v>2428.1999999999998</v>
      </c>
      <c r="Z4425">
        <f t="shared" si="1186"/>
        <v>70.26397515528032</v>
      </c>
      <c r="AA4425">
        <f t="shared" si="1172"/>
        <v>60.560858792649626</v>
      </c>
      <c r="AB4425">
        <f t="shared" si="1187"/>
        <v>0</v>
      </c>
      <c r="AC4425">
        <f t="shared" si="1188"/>
        <v>8.5879264962329671E-4</v>
      </c>
    </row>
    <row r="4426" spans="1:29" x14ac:dyDescent="0.3">
      <c r="A4426" s="2">
        <v>42977</v>
      </c>
      <c r="B4426">
        <v>2446.06</v>
      </c>
      <c r="C4426">
        <v>2460.31</v>
      </c>
      <c r="D4426">
        <v>2443.77</v>
      </c>
      <c r="E4426">
        <v>2457.59</v>
      </c>
      <c r="F4426">
        <v>2633660000</v>
      </c>
      <c r="G4426">
        <v>11.738072267757619</v>
      </c>
      <c r="H4426">
        <v>-4.8019277322423477</v>
      </c>
      <c r="I4426">
        <v>150.43930428545471</v>
      </c>
      <c r="J4426">
        <v>91.529118654625378</v>
      </c>
      <c r="K4426">
        <v>67.67</v>
      </c>
      <c r="L4426">
        <f t="shared" si="1178"/>
        <v>2448.5719277322423</v>
      </c>
      <c r="N4426">
        <f t="shared" si="1173"/>
        <v>11.738072267757616</v>
      </c>
      <c r="O4426">
        <f t="shared" si="1174"/>
        <v>-4.8019277322423477</v>
      </c>
      <c r="P4426">
        <f t="shared" si="1175"/>
        <v>0</v>
      </c>
      <c r="Q4426">
        <f t="shared" si="1176"/>
        <v>0</v>
      </c>
      <c r="R4426">
        <f t="shared" si="1177"/>
        <v>2453.89</v>
      </c>
      <c r="S4426">
        <f t="shared" si="1179"/>
        <v>2445.5019999999995</v>
      </c>
      <c r="T4426">
        <f t="shared" si="1180"/>
        <v>18.592000000000098</v>
      </c>
      <c r="U4426">
        <f t="shared" si="1181"/>
        <v>3.7184000000000195</v>
      </c>
      <c r="V4426">
        <f t="shared" si="1182"/>
        <v>150.3872633390765</v>
      </c>
      <c r="W4426">
        <f t="shared" si="1183"/>
        <v>-5.2040946378212993E-2</v>
      </c>
      <c r="X4426">
        <f t="shared" si="1184"/>
        <v>2460.31</v>
      </c>
      <c r="Y4426">
        <f t="shared" si="1185"/>
        <v>2428.1999999999998</v>
      </c>
      <c r="Z4426">
        <f t="shared" si="1186"/>
        <v>91.529118654625378</v>
      </c>
      <c r="AA4426">
        <f t="shared" si="1172"/>
        <v>67.66886418919249</v>
      </c>
      <c r="AB4426">
        <f t="shared" si="1187"/>
        <v>0</v>
      </c>
      <c r="AC4426">
        <f t="shared" si="1188"/>
        <v>-1.1358108075114615E-3</v>
      </c>
    </row>
    <row r="4427" spans="1:29" x14ac:dyDescent="0.3">
      <c r="A4427" s="2">
        <v>42978</v>
      </c>
      <c r="B4427">
        <v>2462.65</v>
      </c>
      <c r="C4427">
        <v>2475.0100000000002</v>
      </c>
      <c r="D4427">
        <v>2462.65</v>
      </c>
      <c r="E4427">
        <v>2471.65</v>
      </c>
      <c r="F4427">
        <v>3348110000</v>
      </c>
      <c r="G4427">
        <v>18.745381511838328</v>
      </c>
      <c r="H4427">
        <v>6.3853815118382036</v>
      </c>
      <c r="I4427">
        <v>144.87358461299851</v>
      </c>
      <c r="J4427">
        <v>92.822046571245252</v>
      </c>
      <c r="K4427">
        <v>74.680000000000007</v>
      </c>
      <c r="L4427">
        <f t="shared" si="1178"/>
        <v>2456.2646184881619</v>
      </c>
      <c r="N4427">
        <f t="shared" si="1173"/>
        <v>18.745381511838332</v>
      </c>
      <c r="O4427">
        <f t="shared" si="1174"/>
        <v>6.3853815118382045</v>
      </c>
      <c r="P4427">
        <f t="shared" si="1175"/>
        <v>0</v>
      </c>
      <c r="Q4427">
        <f t="shared" si="1176"/>
        <v>0</v>
      </c>
      <c r="R4427">
        <f t="shared" si="1177"/>
        <v>2469.77</v>
      </c>
      <c r="S4427">
        <f t="shared" si="1179"/>
        <v>2451.0860000000002</v>
      </c>
      <c r="T4427">
        <f t="shared" si="1180"/>
        <v>42.976000000000113</v>
      </c>
      <c r="U4427">
        <f t="shared" si="1181"/>
        <v>8.5952000000000233</v>
      </c>
      <c r="V4427">
        <f t="shared" si="1182"/>
        <v>144.918093819804</v>
      </c>
      <c r="W4427">
        <f t="shared" si="1183"/>
        <v>4.4509206805486201E-2</v>
      </c>
      <c r="X4427">
        <f t="shared" si="1184"/>
        <v>2475.0100000000002</v>
      </c>
      <c r="Y4427">
        <f t="shared" si="1185"/>
        <v>2428.1999999999998</v>
      </c>
      <c r="Z4427">
        <f t="shared" si="1186"/>
        <v>92.822046571245252</v>
      </c>
      <c r="AA4427">
        <f t="shared" ref="AA4427:AA4490" si="1189">AVERAGE(Z4423:Z4427)</f>
        <v>74.677955491683207</v>
      </c>
      <c r="AB4427">
        <f t="shared" si="1187"/>
        <v>0</v>
      </c>
      <c r="AC4427">
        <f t="shared" si="1188"/>
        <v>-2.0445083167999201E-3</v>
      </c>
    </row>
    <row r="4428" spans="1:29" x14ac:dyDescent="0.3">
      <c r="A4428" s="2">
        <v>42979</v>
      </c>
      <c r="B4428">
        <v>2474.42</v>
      </c>
      <c r="C4428">
        <v>2480.38</v>
      </c>
      <c r="D4428">
        <v>2473.85</v>
      </c>
      <c r="E4428">
        <v>2476.5500000000002</v>
      </c>
      <c r="F4428">
        <v>2710730000</v>
      </c>
      <c r="G4428">
        <v>17.353587674558639</v>
      </c>
      <c r="H4428">
        <v>10.823587674558439</v>
      </c>
      <c r="I4428">
        <v>101.7826139274233</v>
      </c>
      <c r="J4428">
        <v>92.660022997317157</v>
      </c>
      <c r="K4428">
        <v>79.47</v>
      </c>
      <c r="L4428">
        <f t="shared" si="1178"/>
        <v>2463.0264123254415</v>
      </c>
      <c r="N4428">
        <f t="shared" si="1173"/>
        <v>17.353587674558639</v>
      </c>
      <c r="O4428">
        <f t="shared" si="1174"/>
        <v>10.823587674558439</v>
      </c>
      <c r="P4428">
        <f t="shared" si="1175"/>
        <v>0</v>
      </c>
      <c r="Q4428">
        <f t="shared" si="1176"/>
        <v>0</v>
      </c>
      <c r="R4428">
        <f t="shared" si="1177"/>
        <v>2476.9266666666667</v>
      </c>
      <c r="S4428">
        <f t="shared" si="1179"/>
        <v>2457.1893333333333</v>
      </c>
      <c r="T4428">
        <f t="shared" si="1180"/>
        <v>64.636000000000422</v>
      </c>
      <c r="U4428">
        <f t="shared" si="1181"/>
        <v>12.927200000000084</v>
      </c>
      <c r="V4428">
        <f t="shared" si="1182"/>
        <v>101.78710178710189</v>
      </c>
      <c r="W4428">
        <f t="shared" si="1183"/>
        <v>4.4878596785906666E-3</v>
      </c>
      <c r="X4428">
        <f t="shared" si="1184"/>
        <v>2480.38</v>
      </c>
      <c r="Y4428">
        <f t="shared" si="1185"/>
        <v>2428.1999999999998</v>
      </c>
      <c r="Z4428">
        <f t="shared" si="1186"/>
        <v>92.660022997317157</v>
      </c>
      <c r="AA4428">
        <f t="shared" si="1189"/>
        <v>79.47399002166496</v>
      </c>
      <c r="AB4428">
        <f t="shared" si="1187"/>
        <v>0</v>
      </c>
      <c r="AC4428">
        <f t="shared" si="1188"/>
        <v>3.9900216649613185E-3</v>
      </c>
    </row>
    <row r="4429" spans="1:29" x14ac:dyDescent="0.3">
      <c r="A4429" s="2">
        <v>42983</v>
      </c>
      <c r="B4429">
        <v>2470.35</v>
      </c>
      <c r="C4429">
        <v>2471.9699999999998</v>
      </c>
      <c r="D4429">
        <v>2446.5500000000002</v>
      </c>
      <c r="E4429">
        <v>2457.85</v>
      </c>
      <c r="F4429">
        <v>3490260000</v>
      </c>
      <c r="G4429">
        <v>10.66905844970506</v>
      </c>
      <c r="H4429">
        <v>-14.750941550294559</v>
      </c>
      <c r="I4429">
        <v>-8.3795362903249018</v>
      </c>
      <c r="J4429">
        <v>56.822537370639949</v>
      </c>
      <c r="K4429">
        <v>80.819999999999993</v>
      </c>
      <c r="L4429">
        <f t="shared" si="1178"/>
        <v>2461.3009415502947</v>
      </c>
      <c r="N4429">
        <f t="shared" si="1173"/>
        <v>10.669058449705062</v>
      </c>
      <c r="O4429">
        <f t="shared" si="1174"/>
        <v>-14.750941550294556</v>
      </c>
      <c r="P4429">
        <f t="shared" si="1175"/>
        <v>0</v>
      </c>
      <c r="Q4429">
        <f t="shared" si="1176"/>
        <v>0</v>
      </c>
      <c r="R4429">
        <f t="shared" si="1177"/>
        <v>2458.7900000000004</v>
      </c>
      <c r="S4429">
        <f t="shared" si="1179"/>
        <v>2460.1213333333335</v>
      </c>
      <c r="T4429">
        <f t="shared" si="1180"/>
        <v>52.907999999999902</v>
      </c>
      <c r="U4429">
        <f t="shared" si="1181"/>
        <v>10.58159999999998</v>
      </c>
      <c r="V4429">
        <f t="shared" si="1182"/>
        <v>-8.3877254437456212</v>
      </c>
      <c r="W4429">
        <f t="shared" si="1183"/>
        <v>-8.1891534207194638E-3</v>
      </c>
      <c r="X4429">
        <f t="shared" si="1184"/>
        <v>2480.38</v>
      </c>
      <c r="Y4429">
        <f t="shared" si="1185"/>
        <v>2428.1999999999998</v>
      </c>
      <c r="Z4429">
        <f t="shared" si="1186"/>
        <v>56.822537370639949</v>
      </c>
      <c r="AA4429">
        <f t="shared" si="1189"/>
        <v>80.81954014982162</v>
      </c>
      <c r="AB4429">
        <f t="shared" si="1187"/>
        <v>0</v>
      </c>
      <c r="AC4429">
        <f t="shared" si="1188"/>
        <v>-4.5985017837324449E-4</v>
      </c>
    </row>
    <row r="4430" spans="1:29" x14ac:dyDescent="0.3">
      <c r="A4430" s="2">
        <v>42984</v>
      </c>
      <c r="B4430">
        <v>2463.83</v>
      </c>
      <c r="C4430">
        <v>2469.64</v>
      </c>
      <c r="D4430">
        <v>2459.1999999999998</v>
      </c>
      <c r="E4430">
        <v>2465.54</v>
      </c>
      <c r="F4430">
        <v>3374410000</v>
      </c>
      <c r="G4430">
        <v>6.9260389664700597</v>
      </c>
      <c r="H4430">
        <v>-3.5139610335299949</v>
      </c>
      <c r="I4430">
        <v>-0.35891412164114889</v>
      </c>
      <c r="J4430">
        <v>59.464627151051367</v>
      </c>
      <c r="K4430">
        <v>78.66</v>
      </c>
      <c r="L4430">
        <f t="shared" si="1178"/>
        <v>2462.7139610335298</v>
      </c>
      <c r="N4430">
        <f t="shared" si="1173"/>
        <v>6.9260389664700597</v>
      </c>
      <c r="O4430">
        <f t="shared" si="1174"/>
        <v>-3.5139610335299949</v>
      </c>
      <c r="P4430">
        <f t="shared" si="1175"/>
        <v>0</v>
      </c>
      <c r="Q4430">
        <f t="shared" si="1176"/>
        <v>0</v>
      </c>
      <c r="R4430">
        <f t="shared" si="1177"/>
        <v>2464.7933333333335</v>
      </c>
      <c r="S4430">
        <f t="shared" si="1179"/>
        <v>2464.8339999999998</v>
      </c>
      <c r="T4430">
        <f t="shared" si="1180"/>
        <v>34.057333333332735</v>
      </c>
      <c r="U4430">
        <f t="shared" si="1181"/>
        <v>6.8114666666665471</v>
      </c>
      <c r="V4430">
        <f t="shared" si="1182"/>
        <v>-0.39802163671369917</v>
      </c>
      <c r="W4430">
        <f t="shared" si="1183"/>
        <v>-3.9107515072550281E-2</v>
      </c>
      <c r="X4430">
        <f t="shared" si="1184"/>
        <v>2480.38</v>
      </c>
      <c r="Y4430">
        <f t="shared" si="1185"/>
        <v>2443.77</v>
      </c>
      <c r="Z4430">
        <f t="shared" si="1186"/>
        <v>59.464627151051367</v>
      </c>
      <c r="AA4430">
        <f t="shared" si="1189"/>
        <v>78.659670548975825</v>
      </c>
      <c r="AB4430">
        <f t="shared" si="1187"/>
        <v>0</v>
      </c>
      <c r="AC4430">
        <f t="shared" si="1188"/>
        <v>-3.2945102417158978E-4</v>
      </c>
    </row>
    <row r="4431" spans="1:29" x14ac:dyDescent="0.3">
      <c r="A4431" s="2">
        <v>42985</v>
      </c>
      <c r="B4431">
        <v>2468.06</v>
      </c>
      <c r="C4431">
        <v>2468.62</v>
      </c>
      <c r="D4431">
        <v>2460.29</v>
      </c>
      <c r="E4431">
        <v>2465.1</v>
      </c>
      <c r="F4431">
        <v>3353930000</v>
      </c>
      <c r="G4431">
        <v>5.110692644313076</v>
      </c>
      <c r="H4431">
        <v>-3.2193073556868508</v>
      </c>
      <c r="I4431">
        <v>-30.406290956750659</v>
      </c>
      <c r="J4431">
        <v>54.83298847176993</v>
      </c>
      <c r="K4431">
        <v>71.319999999999993</v>
      </c>
      <c r="L4431">
        <f t="shared" si="1178"/>
        <v>2463.5093073556868</v>
      </c>
      <c r="N4431">
        <f t="shared" si="1173"/>
        <v>5.110692644313076</v>
      </c>
      <c r="O4431">
        <f t="shared" si="1174"/>
        <v>-3.2193073556868512</v>
      </c>
      <c r="P4431">
        <f t="shared" si="1175"/>
        <v>0</v>
      </c>
      <c r="Q4431">
        <f t="shared" si="1176"/>
        <v>0</v>
      </c>
      <c r="R4431">
        <f t="shared" si="1177"/>
        <v>2464.67</v>
      </c>
      <c r="S4431">
        <f t="shared" si="1179"/>
        <v>2466.9900000000002</v>
      </c>
      <c r="T4431">
        <f t="shared" si="1180"/>
        <v>25.433333333332939</v>
      </c>
      <c r="U4431">
        <f t="shared" si="1181"/>
        <v>5.0866666666665878</v>
      </c>
      <c r="V4431">
        <f t="shared" si="1182"/>
        <v>-30.40629095675229</v>
      </c>
      <c r="W4431">
        <f t="shared" si="1183"/>
        <v>-1.6306955785694299E-12</v>
      </c>
      <c r="X4431">
        <f t="shared" si="1184"/>
        <v>2480.38</v>
      </c>
      <c r="Y4431">
        <f t="shared" si="1185"/>
        <v>2446.5500000000002</v>
      </c>
      <c r="Z4431">
        <f t="shared" si="1186"/>
        <v>54.83298847176993</v>
      </c>
      <c r="AA4431">
        <f t="shared" si="1189"/>
        <v>71.320444512404734</v>
      </c>
      <c r="AB4431">
        <f t="shared" si="1187"/>
        <v>0</v>
      </c>
      <c r="AC4431">
        <f t="shared" si="1188"/>
        <v>4.4451240474074893E-4</v>
      </c>
    </row>
    <row r="4432" spans="1:29" x14ac:dyDescent="0.3">
      <c r="A4432" s="2">
        <v>42986</v>
      </c>
      <c r="B4432">
        <v>2462.25</v>
      </c>
      <c r="C4432">
        <v>2467.11</v>
      </c>
      <c r="D4432">
        <v>2459.4</v>
      </c>
      <c r="E4432">
        <v>2461.4299999999998</v>
      </c>
      <c r="F4432">
        <v>3302490000</v>
      </c>
      <c r="G4432">
        <v>4.2937950962086688</v>
      </c>
      <c r="H4432">
        <v>-3.416204903791368</v>
      </c>
      <c r="I4432">
        <v>-42.857840981278393</v>
      </c>
      <c r="J4432">
        <v>43.984629027489468</v>
      </c>
      <c r="K4432">
        <v>61.55</v>
      </c>
      <c r="L4432">
        <f t="shared" si="1178"/>
        <v>2462.8162049037915</v>
      </c>
      <c r="N4432">
        <f t="shared" si="1173"/>
        <v>4.2937950962086688</v>
      </c>
      <c r="O4432">
        <f t="shared" si="1174"/>
        <v>-3.4162049037913675</v>
      </c>
      <c r="P4432">
        <f t="shared" si="1175"/>
        <v>0</v>
      </c>
      <c r="Q4432">
        <f t="shared" si="1176"/>
        <v>0</v>
      </c>
      <c r="R4432">
        <f t="shared" si="1177"/>
        <v>2462.646666666667</v>
      </c>
      <c r="S4432">
        <f t="shared" si="1179"/>
        <v>2465.5653333333335</v>
      </c>
      <c r="T4432">
        <f t="shared" si="1180"/>
        <v>22.7226666666661</v>
      </c>
      <c r="U4432">
        <f t="shared" si="1181"/>
        <v>4.5445333333332201</v>
      </c>
      <c r="V4432">
        <f t="shared" si="1182"/>
        <v>-42.815788444233959</v>
      </c>
      <c r="W4432">
        <f t="shared" si="1183"/>
        <v>4.2052537044433791E-2</v>
      </c>
      <c r="X4432">
        <f t="shared" si="1184"/>
        <v>2480.38</v>
      </c>
      <c r="Y4432">
        <f t="shared" si="1185"/>
        <v>2446.5500000000002</v>
      </c>
      <c r="Z4432">
        <f t="shared" si="1186"/>
        <v>43.984629027489468</v>
      </c>
      <c r="AA4432">
        <f t="shared" si="1189"/>
        <v>61.552961003653571</v>
      </c>
      <c r="AB4432">
        <f t="shared" si="1187"/>
        <v>0</v>
      </c>
      <c r="AC4432">
        <f t="shared" si="1188"/>
        <v>2.9610036535743234E-3</v>
      </c>
    </row>
    <row r="4433" spans="1:29" x14ac:dyDescent="0.3">
      <c r="A4433" s="2">
        <v>42989</v>
      </c>
      <c r="B4433">
        <v>2474.52</v>
      </c>
      <c r="C4433">
        <v>2488.9499999999998</v>
      </c>
      <c r="D4433">
        <v>2474.52</v>
      </c>
      <c r="E4433">
        <v>2488.11</v>
      </c>
      <c r="F4433">
        <v>3291760000</v>
      </c>
      <c r="G4433">
        <v>17.7025300641385</v>
      </c>
      <c r="H4433">
        <v>3.2725300641386639</v>
      </c>
      <c r="I4433">
        <v>166.7159617470187</v>
      </c>
      <c r="J4433">
        <v>98.018867924529019</v>
      </c>
      <c r="K4433">
        <v>62.62</v>
      </c>
      <c r="L4433">
        <f t="shared" si="1178"/>
        <v>2471.2474699358613</v>
      </c>
      <c r="N4433">
        <f t="shared" si="1173"/>
        <v>17.7025300641385</v>
      </c>
      <c r="O4433">
        <f t="shared" si="1174"/>
        <v>3.2725300641386639</v>
      </c>
      <c r="P4433">
        <f t="shared" si="1175"/>
        <v>0</v>
      </c>
      <c r="Q4433">
        <f t="shared" si="1176"/>
        <v>0</v>
      </c>
      <c r="R4433">
        <f t="shared" si="1177"/>
        <v>2483.86</v>
      </c>
      <c r="S4433">
        <f t="shared" si="1179"/>
        <v>2466.9520000000002</v>
      </c>
      <c r="T4433">
        <f t="shared" si="1180"/>
        <v>33.815999999999804</v>
      </c>
      <c r="U4433">
        <f t="shared" si="1181"/>
        <v>6.7631999999999604</v>
      </c>
      <c r="V4433">
        <f t="shared" si="1182"/>
        <v>166.66666666666669</v>
      </c>
      <c r="W4433">
        <f t="shared" si="1183"/>
        <v>-4.9295080352010245E-2</v>
      </c>
      <c r="X4433">
        <f t="shared" si="1184"/>
        <v>2488.9499999999998</v>
      </c>
      <c r="Y4433">
        <f t="shared" si="1185"/>
        <v>2446.5500000000002</v>
      </c>
      <c r="Z4433">
        <f t="shared" si="1186"/>
        <v>98.018867924529019</v>
      </c>
      <c r="AA4433">
        <f t="shared" si="1189"/>
        <v>62.624729989095954</v>
      </c>
      <c r="AB4433">
        <f t="shared" si="1187"/>
        <v>0</v>
      </c>
      <c r="AC4433">
        <f t="shared" si="1188"/>
        <v>4.729989095956455E-3</v>
      </c>
    </row>
    <row r="4434" spans="1:29" x14ac:dyDescent="0.3">
      <c r="A4434" s="2">
        <v>42990</v>
      </c>
      <c r="B4434">
        <v>2491.94</v>
      </c>
      <c r="C4434">
        <v>2496.77</v>
      </c>
      <c r="D4434">
        <v>2490.37</v>
      </c>
      <c r="E4434">
        <v>2496.48</v>
      </c>
      <c r="F4434">
        <v>3230920000</v>
      </c>
      <c r="G4434">
        <v>17.111686709425609</v>
      </c>
      <c r="H4434">
        <v>10.711686709425519</v>
      </c>
      <c r="I4434">
        <v>112.8222111828683</v>
      </c>
      <c r="J4434">
        <v>99.228107532605904</v>
      </c>
      <c r="K4434">
        <v>71.11</v>
      </c>
      <c r="L4434">
        <f t="shared" si="1178"/>
        <v>2479.6583132905744</v>
      </c>
      <c r="N4434">
        <f t="shared" si="1173"/>
        <v>17.111686709425612</v>
      </c>
      <c r="O4434">
        <f t="shared" si="1174"/>
        <v>10.711686709425521</v>
      </c>
      <c r="P4434">
        <f t="shared" si="1175"/>
        <v>0</v>
      </c>
      <c r="Q4434">
        <f t="shared" si="1176"/>
        <v>0</v>
      </c>
      <c r="R4434">
        <f t="shared" si="1177"/>
        <v>2494.5399999999995</v>
      </c>
      <c r="S4434">
        <f t="shared" si="1179"/>
        <v>2474.1019999999999</v>
      </c>
      <c r="T4434">
        <f t="shared" si="1180"/>
        <v>60.391999999998916</v>
      </c>
      <c r="U4434">
        <f t="shared" si="1181"/>
        <v>12.078399999999784</v>
      </c>
      <c r="V4434">
        <f t="shared" si="1182"/>
        <v>112.80743586346985</v>
      </c>
      <c r="W4434">
        <f t="shared" si="1183"/>
        <v>-1.477531939845278E-2</v>
      </c>
      <c r="X4434">
        <f t="shared" si="1184"/>
        <v>2496.77</v>
      </c>
      <c r="Y4434">
        <f t="shared" si="1185"/>
        <v>2459.1999999999998</v>
      </c>
      <c r="Z4434">
        <f t="shared" si="1186"/>
        <v>99.228107532605904</v>
      </c>
      <c r="AA4434">
        <f t="shared" si="1189"/>
        <v>71.105844021489133</v>
      </c>
      <c r="AB4434">
        <f t="shared" si="1187"/>
        <v>0</v>
      </c>
      <c r="AC4434">
        <f t="shared" si="1188"/>
        <v>-4.1559785108660208E-3</v>
      </c>
    </row>
    <row r="4435" spans="1:29" x14ac:dyDescent="0.3">
      <c r="A4435" s="2">
        <v>42991</v>
      </c>
      <c r="B4435">
        <v>2493.89</v>
      </c>
      <c r="C4435">
        <v>2498.37</v>
      </c>
      <c r="D4435">
        <v>2492.14</v>
      </c>
      <c r="E4435">
        <v>2498.37</v>
      </c>
      <c r="F4435">
        <v>3368050000</v>
      </c>
      <c r="G4435">
        <v>12.474457806283681</v>
      </c>
      <c r="H4435">
        <v>6.2444578062836626</v>
      </c>
      <c r="I4435">
        <v>79.098856981701402</v>
      </c>
      <c r="J4435">
        <v>100</v>
      </c>
      <c r="K4435">
        <v>79.209999999999994</v>
      </c>
      <c r="L4435">
        <f t="shared" si="1178"/>
        <v>2485.8955421937162</v>
      </c>
      <c r="N4435">
        <f t="shared" si="1173"/>
        <v>12.474457806283681</v>
      </c>
      <c r="O4435">
        <f t="shared" si="1174"/>
        <v>6.2444578062836626</v>
      </c>
      <c r="P4435">
        <f t="shared" si="1175"/>
        <v>0</v>
      </c>
      <c r="Q4435">
        <f t="shared" si="1176"/>
        <v>0</v>
      </c>
      <c r="R4435">
        <f t="shared" si="1177"/>
        <v>2496.2933333333335</v>
      </c>
      <c r="S4435">
        <f t="shared" si="1179"/>
        <v>2480.402</v>
      </c>
      <c r="T4435">
        <f t="shared" si="1180"/>
        <v>66.974666666666053</v>
      </c>
      <c r="U4435">
        <f t="shared" si="1181"/>
        <v>13.39493333333321</v>
      </c>
      <c r="V4435">
        <f t="shared" si="1182"/>
        <v>79.091265022265262</v>
      </c>
      <c r="W4435">
        <f t="shared" si="1183"/>
        <v>-7.5919594361408826E-3</v>
      </c>
      <c r="X4435">
        <f t="shared" si="1184"/>
        <v>2498.37</v>
      </c>
      <c r="Y4435">
        <f t="shared" si="1185"/>
        <v>2459.4</v>
      </c>
      <c r="Z4435">
        <f t="shared" si="1186"/>
        <v>100</v>
      </c>
      <c r="AA4435">
        <f t="shared" si="1189"/>
        <v>79.212918591278864</v>
      </c>
      <c r="AB4435">
        <f t="shared" si="1187"/>
        <v>0</v>
      </c>
      <c r="AC4435">
        <f t="shared" si="1188"/>
        <v>2.9185912788705082E-3</v>
      </c>
    </row>
    <row r="4436" spans="1:29" x14ac:dyDescent="0.3">
      <c r="A4436" s="2">
        <v>42992</v>
      </c>
      <c r="B4436">
        <v>2494.56</v>
      </c>
      <c r="C4436">
        <v>2498.4299999999998</v>
      </c>
      <c r="D4436">
        <v>2491.35</v>
      </c>
      <c r="E4436">
        <v>2495.62</v>
      </c>
      <c r="F4436">
        <v>3414460000</v>
      </c>
      <c r="G4436">
        <v>9.2929718708555811</v>
      </c>
      <c r="H4436">
        <v>2.2129718708556538</v>
      </c>
      <c r="I4436">
        <v>54.391374572609593</v>
      </c>
      <c r="J4436">
        <v>92.800409941071067</v>
      </c>
      <c r="K4436">
        <v>86.81</v>
      </c>
      <c r="L4436">
        <f t="shared" si="1178"/>
        <v>2489.1370281291443</v>
      </c>
      <c r="N4436">
        <f t="shared" si="1173"/>
        <v>9.2929718708555811</v>
      </c>
      <c r="O4436">
        <f t="shared" si="1174"/>
        <v>2.2129718708556538</v>
      </c>
      <c r="P4436">
        <f t="shared" si="1175"/>
        <v>0</v>
      </c>
      <c r="Q4436">
        <f t="shared" si="1176"/>
        <v>0</v>
      </c>
      <c r="R4436">
        <f t="shared" si="1177"/>
        <v>2495.1333333333332</v>
      </c>
      <c r="S4436">
        <f t="shared" si="1179"/>
        <v>2486.4946666666665</v>
      </c>
      <c r="T4436">
        <f t="shared" si="1180"/>
        <v>52.965333333332637</v>
      </c>
      <c r="U4436">
        <f t="shared" si="1181"/>
        <v>10.593066666666527</v>
      </c>
      <c r="V4436">
        <f t="shared" si="1182"/>
        <v>54.366797569900037</v>
      </c>
      <c r="W4436">
        <f t="shared" si="1183"/>
        <v>-2.4577002709555984E-2</v>
      </c>
      <c r="X4436">
        <f t="shared" si="1184"/>
        <v>2498.4299999999998</v>
      </c>
      <c r="Y4436">
        <f t="shared" si="1185"/>
        <v>2459.4</v>
      </c>
      <c r="Z4436">
        <f t="shared" si="1186"/>
        <v>92.800409941071067</v>
      </c>
      <c r="AA4436">
        <f t="shared" si="1189"/>
        <v>86.806402885139079</v>
      </c>
      <c r="AB4436">
        <f t="shared" si="1187"/>
        <v>0</v>
      </c>
      <c r="AC4436">
        <f t="shared" si="1188"/>
        <v>-3.5971148609235115E-3</v>
      </c>
    </row>
    <row r="4437" spans="1:29" x14ac:dyDescent="0.3">
      <c r="A4437" s="2">
        <v>42993</v>
      </c>
      <c r="B4437">
        <v>2495.67</v>
      </c>
      <c r="C4437">
        <v>2500.23</v>
      </c>
      <c r="D4437">
        <v>2493.16</v>
      </c>
      <c r="E4437">
        <v>2500.23</v>
      </c>
      <c r="F4437">
        <v>4853170000</v>
      </c>
      <c r="G4437">
        <v>7.3953145805703571</v>
      </c>
      <c r="H4437">
        <v>0.32531458057019341</v>
      </c>
      <c r="I4437">
        <v>74.609733700637079</v>
      </c>
      <c r="J4437">
        <v>100</v>
      </c>
      <c r="K4437">
        <v>98.01</v>
      </c>
      <c r="L4437">
        <f t="shared" si="1178"/>
        <v>2492.8346854194297</v>
      </c>
      <c r="N4437">
        <f t="shared" si="1173"/>
        <v>7.3953145805703571</v>
      </c>
      <c r="O4437">
        <f t="shared" si="1174"/>
        <v>0.32531458057019336</v>
      </c>
      <c r="P4437">
        <f t="shared" si="1175"/>
        <v>0</v>
      </c>
      <c r="Q4437">
        <f t="shared" si="1176"/>
        <v>0</v>
      </c>
      <c r="R4437">
        <f t="shared" si="1177"/>
        <v>2497.873333333333</v>
      </c>
      <c r="S4437">
        <f t="shared" si="1179"/>
        <v>2493.54</v>
      </c>
      <c r="T4437">
        <f t="shared" si="1180"/>
        <v>19.359999999999218</v>
      </c>
      <c r="U4437">
        <f t="shared" si="1181"/>
        <v>3.8719999999998436</v>
      </c>
      <c r="V4437">
        <f t="shared" si="1182"/>
        <v>74.609733700640589</v>
      </c>
      <c r="W4437">
        <f t="shared" si="1183"/>
        <v>3.5100811146548949E-12</v>
      </c>
      <c r="X4437">
        <f t="shared" si="1184"/>
        <v>2500.23</v>
      </c>
      <c r="Y4437">
        <f t="shared" si="1185"/>
        <v>2474.52</v>
      </c>
      <c r="Z4437">
        <f t="shared" si="1186"/>
        <v>100</v>
      </c>
      <c r="AA4437">
        <f t="shared" si="1189"/>
        <v>98.009477079641186</v>
      </c>
      <c r="AB4437">
        <f t="shared" si="1187"/>
        <v>0</v>
      </c>
      <c r="AC4437">
        <f t="shared" si="1188"/>
        <v>-5.2292035881862375E-4</v>
      </c>
    </row>
    <row r="4438" spans="1:29" x14ac:dyDescent="0.3">
      <c r="A4438" s="2">
        <v>42996</v>
      </c>
      <c r="B4438">
        <v>2502.5100000000002</v>
      </c>
      <c r="C4438">
        <v>2508.3200000000002</v>
      </c>
      <c r="D4438">
        <v>2499.92</v>
      </c>
      <c r="E4438">
        <v>2503.87</v>
      </c>
      <c r="F4438">
        <v>3194300000</v>
      </c>
      <c r="G4438">
        <v>11.806876387046939</v>
      </c>
      <c r="H4438">
        <v>3.4068763870468501</v>
      </c>
      <c r="I4438">
        <v>159.14879631913411</v>
      </c>
      <c r="J4438">
        <v>75.208913649023927</v>
      </c>
      <c r="K4438">
        <v>93.45</v>
      </c>
      <c r="L4438">
        <f t="shared" si="1178"/>
        <v>2496.5131236129532</v>
      </c>
      <c r="N4438">
        <f t="shared" si="1173"/>
        <v>11.806876387046941</v>
      </c>
      <c r="O4438">
        <f t="shared" si="1174"/>
        <v>3.4068763870468501</v>
      </c>
      <c r="P4438">
        <f t="shared" si="1175"/>
        <v>0</v>
      </c>
      <c r="Q4438">
        <f t="shared" si="1176"/>
        <v>0</v>
      </c>
      <c r="R4438">
        <f t="shared" si="1177"/>
        <v>2504.0366666666664</v>
      </c>
      <c r="S4438">
        <f t="shared" si="1179"/>
        <v>2497.5753333333332</v>
      </c>
      <c r="T4438">
        <f t="shared" si="1180"/>
        <v>13.518666666666377</v>
      </c>
      <c r="U4438">
        <f t="shared" si="1181"/>
        <v>2.7037333333332754</v>
      </c>
      <c r="V4438">
        <f t="shared" si="1182"/>
        <v>159.31880198573148</v>
      </c>
      <c r="W4438">
        <f t="shared" si="1183"/>
        <v>0.17000566659737615</v>
      </c>
      <c r="X4438">
        <f t="shared" si="1184"/>
        <v>2508.3200000000002</v>
      </c>
      <c r="Y4438">
        <f t="shared" si="1185"/>
        <v>2490.37</v>
      </c>
      <c r="Z4438">
        <f t="shared" si="1186"/>
        <v>75.208913649023927</v>
      </c>
      <c r="AA4438">
        <f t="shared" si="1189"/>
        <v>93.447486224540185</v>
      </c>
      <c r="AB4438">
        <f t="shared" si="1187"/>
        <v>0</v>
      </c>
      <c r="AC4438">
        <f t="shared" si="1188"/>
        <v>-2.5137754598176798E-3</v>
      </c>
    </row>
    <row r="4439" spans="1:29" x14ac:dyDescent="0.3">
      <c r="A4439" s="2">
        <v>42997</v>
      </c>
      <c r="B4439">
        <v>2506.29</v>
      </c>
      <c r="C4439">
        <v>2507.84</v>
      </c>
      <c r="D4439">
        <v>2503.19</v>
      </c>
      <c r="E4439">
        <v>2506.65</v>
      </c>
      <c r="F4439">
        <v>3249100000</v>
      </c>
      <c r="G4439">
        <v>7.947917591364785</v>
      </c>
      <c r="H4439">
        <v>3.2979175913646941</v>
      </c>
      <c r="I4439">
        <v>98.361545138889696</v>
      </c>
      <c r="J4439">
        <v>90.159104301708624</v>
      </c>
      <c r="K4439">
        <v>91.63</v>
      </c>
      <c r="L4439">
        <f t="shared" si="1178"/>
        <v>2499.8920824086354</v>
      </c>
      <c r="N4439">
        <f t="shared" si="1173"/>
        <v>7.947917591364785</v>
      </c>
      <c r="O4439">
        <f t="shared" si="1174"/>
        <v>3.2979175913646941</v>
      </c>
      <c r="P4439">
        <f t="shared" si="1175"/>
        <v>0</v>
      </c>
      <c r="Q4439">
        <f t="shared" si="1176"/>
        <v>0</v>
      </c>
      <c r="R4439">
        <f t="shared" si="1177"/>
        <v>2505.8933333333334</v>
      </c>
      <c r="S4439">
        <f t="shared" si="1179"/>
        <v>2499.846</v>
      </c>
      <c r="T4439">
        <f t="shared" si="1180"/>
        <v>20.476000000000113</v>
      </c>
      <c r="U4439">
        <f t="shared" si="1181"/>
        <v>4.0952000000000224</v>
      </c>
      <c r="V4439">
        <f t="shared" si="1182"/>
        <v>98.445877015911208</v>
      </c>
      <c r="W4439">
        <f t="shared" si="1183"/>
        <v>8.4331877021512014E-2</v>
      </c>
      <c r="X4439">
        <f t="shared" si="1184"/>
        <v>2508.3200000000002</v>
      </c>
      <c r="Y4439">
        <f t="shared" si="1185"/>
        <v>2491.35</v>
      </c>
      <c r="Z4439">
        <f t="shared" si="1186"/>
        <v>90.159104301708624</v>
      </c>
      <c r="AA4439">
        <f t="shared" si="1189"/>
        <v>91.633685578360726</v>
      </c>
      <c r="AB4439">
        <f t="shared" si="1187"/>
        <v>0</v>
      </c>
      <c r="AC4439">
        <f t="shared" si="1188"/>
        <v>3.6855783607308013E-3</v>
      </c>
    </row>
    <row r="4440" spans="1:29" x14ac:dyDescent="0.3">
      <c r="A4440" s="2">
        <v>42998</v>
      </c>
      <c r="B4440">
        <v>2506.84</v>
      </c>
      <c r="C4440">
        <v>2508.85</v>
      </c>
      <c r="D4440">
        <v>2496.67</v>
      </c>
      <c r="E4440">
        <v>2508.2399999999998</v>
      </c>
      <c r="F4440">
        <v>3530010000</v>
      </c>
      <c r="G4440">
        <v>6.1752783942429232</v>
      </c>
      <c r="H4440">
        <v>-6.004721605756913</v>
      </c>
      <c r="I4440">
        <v>51.418735076902948</v>
      </c>
      <c r="J4440">
        <v>96.514285714284981</v>
      </c>
      <c r="K4440">
        <v>90.94</v>
      </c>
      <c r="L4440">
        <f t="shared" si="1178"/>
        <v>2502.674721605757</v>
      </c>
      <c r="N4440">
        <f t="shared" si="1173"/>
        <v>6.1752783942429232</v>
      </c>
      <c r="O4440">
        <f t="shared" si="1174"/>
        <v>-6.004721605756913</v>
      </c>
      <c r="P4440">
        <f t="shared" si="1175"/>
        <v>0</v>
      </c>
      <c r="Q4440">
        <f t="shared" si="1176"/>
        <v>0</v>
      </c>
      <c r="R4440">
        <f t="shared" si="1177"/>
        <v>2504.5866666666666</v>
      </c>
      <c r="S4440">
        <f t="shared" si="1179"/>
        <v>2501.5046666666667</v>
      </c>
      <c r="T4440">
        <f t="shared" si="1180"/>
        <v>20.00533333333351</v>
      </c>
      <c r="U4440">
        <f t="shared" si="1181"/>
        <v>4.0010666666667021</v>
      </c>
      <c r="V4440">
        <f t="shared" si="1182"/>
        <v>51.352972540653376</v>
      </c>
      <c r="W4440">
        <f t="shared" si="1183"/>
        <v>-6.5762536249572179E-2</v>
      </c>
      <c r="X4440">
        <f t="shared" si="1184"/>
        <v>2508.85</v>
      </c>
      <c r="Y4440">
        <f t="shared" si="1185"/>
        <v>2491.35</v>
      </c>
      <c r="Z4440">
        <f t="shared" si="1186"/>
        <v>96.514285714284981</v>
      </c>
      <c r="AA4440">
        <f t="shared" si="1189"/>
        <v>90.93654272121772</v>
      </c>
      <c r="AB4440">
        <f t="shared" si="1187"/>
        <v>0</v>
      </c>
      <c r="AC4440">
        <f t="shared" si="1188"/>
        <v>-3.4572787822781947E-3</v>
      </c>
    </row>
    <row r="4441" spans="1:29" x14ac:dyDescent="0.3">
      <c r="A4441" s="2">
        <v>42999</v>
      </c>
      <c r="B4441">
        <v>2507.16</v>
      </c>
      <c r="C4441">
        <v>2507.16</v>
      </c>
      <c r="D4441">
        <v>2499</v>
      </c>
      <c r="E4441">
        <v>2500.6</v>
      </c>
      <c r="F4441">
        <v>2930860000</v>
      </c>
      <c r="G4441">
        <v>5.1768522628281062</v>
      </c>
      <c r="H4441">
        <v>-2.9831477371717479</v>
      </c>
      <c r="I4441">
        <v>-19.681985650559909</v>
      </c>
      <c r="J4441">
        <v>47.418738049713383</v>
      </c>
      <c r="K4441">
        <v>81.86</v>
      </c>
      <c r="L4441">
        <f t="shared" si="1178"/>
        <v>2501.9831477371717</v>
      </c>
      <c r="N4441">
        <f t="shared" si="1173"/>
        <v>5.1768522628281062</v>
      </c>
      <c r="O4441">
        <f t="shared" si="1174"/>
        <v>-2.9831477371717483</v>
      </c>
      <c r="P4441">
        <f t="shared" si="1175"/>
        <v>0</v>
      </c>
      <c r="Q4441">
        <f t="shared" si="1176"/>
        <v>0</v>
      </c>
      <c r="R4441">
        <f t="shared" si="1177"/>
        <v>2502.2533333333336</v>
      </c>
      <c r="S4441">
        <f t="shared" si="1179"/>
        <v>2502.9286666666667</v>
      </c>
      <c r="T4441">
        <f t="shared" si="1180"/>
        <v>11.461333333333187</v>
      </c>
      <c r="U4441">
        <f t="shared" si="1181"/>
        <v>2.2922666666666371</v>
      </c>
      <c r="V4441">
        <f t="shared" si="1182"/>
        <v>-19.640918256547732</v>
      </c>
      <c r="W4441">
        <f t="shared" si="1183"/>
        <v>4.1067394012177516E-2</v>
      </c>
      <c r="X4441">
        <f t="shared" si="1184"/>
        <v>2508.85</v>
      </c>
      <c r="Y4441">
        <f t="shared" si="1185"/>
        <v>2493.16</v>
      </c>
      <c r="Z4441">
        <f t="shared" si="1186"/>
        <v>47.418738049713376</v>
      </c>
      <c r="AA4441">
        <f t="shared" si="1189"/>
        <v>81.860208342946194</v>
      </c>
      <c r="AB4441">
        <f t="shared" si="1187"/>
        <v>0</v>
      </c>
      <c r="AC4441">
        <f t="shared" si="1188"/>
        <v>2.0834294619476168E-4</v>
      </c>
    </row>
    <row r="4442" spans="1:29" x14ac:dyDescent="0.3">
      <c r="A4442" s="2">
        <v>43000</v>
      </c>
      <c r="B4442">
        <v>2497.2600000000002</v>
      </c>
      <c r="C4442">
        <v>2503.4699999999998</v>
      </c>
      <c r="D4442">
        <v>2496.54</v>
      </c>
      <c r="E4442">
        <v>2502.2199999999998</v>
      </c>
      <c r="F4442">
        <v>2865960000</v>
      </c>
      <c r="G4442">
        <v>1.407901508552186</v>
      </c>
      <c r="H4442">
        <v>-5.5220984914476503</v>
      </c>
      <c r="I4442">
        <v>-114.5746744250485</v>
      </c>
      <c r="J4442">
        <v>46.141348497155647</v>
      </c>
      <c r="K4442">
        <v>71.09</v>
      </c>
      <c r="L4442">
        <f t="shared" si="1178"/>
        <v>2502.0620984914476</v>
      </c>
      <c r="N4442">
        <f t="shared" si="1173"/>
        <v>1.407901508552186</v>
      </c>
      <c r="O4442">
        <f t="shared" si="1174"/>
        <v>-5.5220984914476503</v>
      </c>
      <c r="P4442">
        <f t="shared" si="1175"/>
        <v>0</v>
      </c>
      <c r="Q4442">
        <f t="shared" si="1176"/>
        <v>0</v>
      </c>
      <c r="R4442">
        <f t="shared" si="1177"/>
        <v>2500.7433333333333</v>
      </c>
      <c r="S4442">
        <f t="shared" si="1179"/>
        <v>2503.5026666666668</v>
      </c>
      <c r="T4442">
        <f t="shared" si="1180"/>
        <v>8.0173333333327719</v>
      </c>
      <c r="U4442">
        <f t="shared" si="1181"/>
        <v>1.6034666666665545</v>
      </c>
      <c r="V4442">
        <f t="shared" si="1182"/>
        <v>-114.72365430457378</v>
      </c>
      <c r="W4442">
        <f t="shared" si="1183"/>
        <v>-0.14897987952528524</v>
      </c>
      <c r="X4442">
        <f t="shared" si="1184"/>
        <v>2508.85</v>
      </c>
      <c r="Y4442">
        <f t="shared" si="1185"/>
        <v>2496.54</v>
      </c>
      <c r="Z4442">
        <f t="shared" si="1186"/>
        <v>46.141348497155654</v>
      </c>
      <c r="AA4442">
        <f t="shared" si="1189"/>
        <v>71.088478042377318</v>
      </c>
      <c r="AB4442">
        <f t="shared" si="1187"/>
        <v>0</v>
      </c>
      <c r="AC4442">
        <f t="shared" si="1188"/>
        <v>-1.521957622685477E-3</v>
      </c>
    </row>
    <row r="4443" spans="1:29" x14ac:dyDescent="0.3">
      <c r="A4443" s="2">
        <v>43003</v>
      </c>
      <c r="B4443">
        <v>2499.39</v>
      </c>
      <c r="C4443">
        <v>2502.54</v>
      </c>
      <c r="D4443">
        <v>2488.0300000000002</v>
      </c>
      <c r="E4443">
        <v>2496.66</v>
      </c>
      <c r="F4443">
        <v>3297890000</v>
      </c>
      <c r="G4443">
        <v>2.2786010057016028</v>
      </c>
      <c r="H4443">
        <v>-12.231398994298161</v>
      </c>
      <c r="I4443">
        <v>-141.06123708160041</v>
      </c>
      <c r="J4443">
        <v>41.450528338135328</v>
      </c>
      <c r="K4443">
        <v>64.34</v>
      </c>
      <c r="L4443">
        <f t="shared" si="1178"/>
        <v>2500.2613989942984</v>
      </c>
      <c r="N4443">
        <f t="shared" si="1173"/>
        <v>2.2786010057016028</v>
      </c>
      <c r="O4443">
        <f t="shared" si="1174"/>
        <v>-12.231398994298161</v>
      </c>
      <c r="P4443">
        <f t="shared" si="1175"/>
        <v>0</v>
      </c>
      <c r="Q4443">
        <f t="shared" si="1176"/>
        <v>0</v>
      </c>
      <c r="R4443">
        <f t="shared" si="1177"/>
        <v>2495.7433333333333</v>
      </c>
      <c r="S4443">
        <f t="shared" si="1179"/>
        <v>2501.8440000000001</v>
      </c>
      <c r="T4443">
        <f t="shared" si="1180"/>
        <v>14.402666666666846</v>
      </c>
      <c r="U4443">
        <f t="shared" si="1181"/>
        <v>2.8805333333333691</v>
      </c>
      <c r="V4443">
        <f t="shared" si="1182"/>
        <v>-141.19298895266238</v>
      </c>
      <c r="W4443">
        <f t="shared" si="1183"/>
        <v>-0.13175187106196518</v>
      </c>
      <c r="X4443">
        <f t="shared" si="1184"/>
        <v>2508.85</v>
      </c>
      <c r="Y4443">
        <f t="shared" si="1185"/>
        <v>2488.0300000000002</v>
      </c>
      <c r="Z4443">
        <f t="shared" si="1186"/>
        <v>41.450528338135328</v>
      </c>
      <c r="AA4443">
        <f t="shared" si="1189"/>
        <v>64.336800980199584</v>
      </c>
      <c r="AB4443">
        <f t="shared" si="1187"/>
        <v>0</v>
      </c>
      <c r="AC4443">
        <f t="shared" si="1188"/>
        <v>-3.1990198004194781E-3</v>
      </c>
    </row>
    <row r="4444" spans="1:29" x14ac:dyDescent="0.3">
      <c r="A4444" s="2">
        <v>43004</v>
      </c>
      <c r="B4444">
        <v>2501.04</v>
      </c>
      <c r="C4444">
        <v>2503.5100000000002</v>
      </c>
      <c r="D4444">
        <v>2495.12</v>
      </c>
      <c r="E4444">
        <v>2496.84</v>
      </c>
      <c r="F4444">
        <v>3043110000</v>
      </c>
      <c r="G4444">
        <v>4.3890673371342928</v>
      </c>
      <c r="H4444">
        <v>-4.0009326628660347</v>
      </c>
      <c r="I4444">
        <v>-47.985629971771161</v>
      </c>
      <c r="J4444">
        <v>42.315081652257767</v>
      </c>
      <c r="K4444">
        <v>54.77</v>
      </c>
      <c r="L4444">
        <f t="shared" si="1178"/>
        <v>2499.1209326628659</v>
      </c>
      <c r="N4444">
        <f t="shared" si="1173"/>
        <v>4.3890673371342928</v>
      </c>
      <c r="O4444">
        <f t="shared" si="1174"/>
        <v>-4.0009326628660347</v>
      </c>
      <c r="P4444">
        <f t="shared" si="1175"/>
        <v>0</v>
      </c>
      <c r="Q4444">
        <f t="shared" si="1176"/>
        <v>0</v>
      </c>
      <c r="R4444">
        <f t="shared" si="1177"/>
        <v>2498.4900000000002</v>
      </c>
      <c r="S4444">
        <f t="shared" si="1179"/>
        <v>2500.3633333333337</v>
      </c>
      <c r="T4444">
        <f t="shared" si="1180"/>
        <v>12.986666666666224</v>
      </c>
      <c r="U4444">
        <f t="shared" si="1181"/>
        <v>2.5973333333332449</v>
      </c>
      <c r="V4444">
        <f t="shared" si="1182"/>
        <v>-48.083504449012125</v>
      </c>
      <c r="W4444">
        <f t="shared" si="1183"/>
        <v>-9.7874477240964097E-2</v>
      </c>
      <c r="X4444">
        <f t="shared" si="1184"/>
        <v>2508.85</v>
      </c>
      <c r="Y4444">
        <f t="shared" si="1185"/>
        <v>2488.0300000000002</v>
      </c>
      <c r="Z4444">
        <f t="shared" si="1186"/>
        <v>42.315081652257774</v>
      </c>
      <c r="AA4444">
        <f t="shared" si="1189"/>
        <v>54.767996450309433</v>
      </c>
      <c r="AB4444">
        <f t="shared" si="1187"/>
        <v>0</v>
      </c>
      <c r="AC4444">
        <f t="shared" si="1188"/>
        <v>-2.0035496905705941E-3</v>
      </c>
    </row>
    <row r="4445" spans="1:29" x14ac:dyDescent="0.3">
      <c r="A4445" s="2">
        <v>43005</v>
      </c>
      <c r="B4445">
        <v>2503.3000000000002</v>
      </c>
      <c r="C4445">
        <v>2511.75</v>
      </c>
      <c r="D4445">
        <v>2495.91</v>
      </c>
      <c r="E4445">
        <v>2507.04</v>
      </c>
      <c r="F4445">
        <v>3456030000</v>
      </c>
      <c r="G4445">
        <v>9.9893782247559102</v>
      </c>
      <c r="H4445">
        <v>-5.8506217752442353</v>
      </c>
      <c r="I4445">
        <v>112.5944584382915</v>
      </c>
      <c r="J4445">
        <v>80.143338954468476</v>
      </c>
      <c r="K4445">
        <v>51.49</v>
      </c>
      <c r="L4445">
        <f t="shared" si="1178"/>
        <v>2501.7606217752441</v>
      </c>
      <c r="N4445">
        <f t="shared" si="1173"/>
        <v>9.9893782247559102</v>
      </c>
      <c r="O4445">
        <f t="shared" si="1174"/>
        <v>-5.8506217752442353</v>
      </c>
      <c r="P4445">
        <f t="shared" si="1175"/>
        <v>0</v>
      </c>
      <c r="Q4445">
        <f t="shared" si="1176"/>
        <v>0</v>
      </c>
      <c r="R4445">
        <f t="shared" si="1177"/>
        <v>2504.9</v>
      </c>
      <c r="S4445">
        <f t="shared" si="1179"/>
        <v>2500.4259999999999</v>
      </c>
      <c r="T4445">
        <f t="shared" si="1180"/>
        <v>13.237333333333481</v>
      </c>
      <c r="U4445">
        <f t="shared" si="1181"/>
        <v>2.6474666666666962</v>
      </c>
      <c r="V4445">
        <f t="shared" si="1182"/>
        <v>112.66116035455556</v>
      </c>
      <c r="W4445">
        <f t="shared" si="1183"/>
        <v>6.670191626406563E-2</v>
      </c>
      <c r="X4445">
        <f t="shared" si="1184"/>
        <v>2511.75</v>
      </c>
      <c r="Y4445">
        <f t="shared" si="1185"/>
        <v>2488.0300000000002</v>
      </c>
      <c r="Z4445">
        <f t="shared" si="1186"/>
        <v>80.143338954468476</v>
      </c>
      <c r="AA4445">
        <f t="shared" si="1189"/>
        <v>51.493807098346132</v>
      </c>
      <c r="AB4445">
        <f t="shared" si="1187"/>
        <v>0</v>
      </c>
      <c r="AC4445">
        <f t="shared" si="1188"/>
        <v>3.8070983461295782E-3</v>
      </c>
    </row>
    <row r="4446" spans="1:29" x14ac:dyDescent="0.3">
      <c r="A4446" s="2">
        <v>43006</v>
      </c>
      <c r="B4446">
        <v>2503.41</v>
      </c>
      <c r="C4446">
        <v>2510.81</v>
      </c>
      <c r="D4446">
        <v>2502.9299999999998</v>
      </c>
      <c r="E4446">
        <v>2510.06</v>
      </c>
      <c r="F4446">
        <v>3168620000</v>
      </c>
      <c r="G4446">
        <v>6.2829188165037522</v>
      </c>
      <c r="H4446">
        <v>-1.597081183496357</v>
      </c>
      <c r="I4446">
        <v>109.4134477825441</v>
      </c>
      <c r="J4446">
        <v>92.875210792579807</v>
      </c>
      <c r="K4446">
        <v>60.59</v>
      </c>
      <c r="L4446">
        <f t="shared" si="1178"/>
        <v>2504.5270811834962</v>
      </c>
      <c r="N4446">
        <f t="shared" si="1173"/>
        <v>6.2829188165037522</v>
      </c>
      <c r="O4446">
        <f t="shared" si="1174"/>
        <v>-1.597081183496357</v>
      </c>
      <c r="P4446">
        <f t="shared" si="1175"/>
        <v>0</v>
      </c>
      <c r="Q4446">
        <f t="shared" si="1176"/>
        <v>0</v>
      </c>
      <c r="R4446">
        <f t="shared" si="1177"/>
        <v>2507.9333333333329</v>
      </c>
      <c r="S4446">
        <f t="shared" si="1179"/>
        <v>2501.5619999999999</v>
      </c>
      <c r="T4446">
        <f t="shared" si="1180"/>
        <v>19.418666666666013</v>
      </c>
      <c r="U4446">
        <f t="shared" si="1181"/>
        <v>3.8837333333332027</v>
      </c>
      <c r="V4446">
        <f t="shared" si="1182"/>
        <v>109.36784766089768</v>
      </c>
      <c r="W4446">
        <f t="shared" si="1183"/>
        <v>-4.5600121646415914E-2</v>
      </c>
      <c r="X4446">
        <f t="shared" si="1184"/>
        <v>2511.75</v>
      </c>
      <c r="Y4446">
        <f t="shared" si="1185"/>
        <v>2488.0300000000002</v>
      </c>
      <c r="Z4446">
        <f t="shared" si="1186"/>
        <v>92.875210792579807</v>
      </c>
      <c r="AA4446">
        <f t="shared" si="1189"/>
        <v>60.585101646919405</v>
      </c>
      <c r="AB4446">
        <f t="shared" si="1187"/>
        <v>0</v>
      </c>
      <c r="AC4446">
        <f t="shared" si="1188"/>
        <v>-4.8983530805983833E-3</v>
      </c>
    </row>
    <row r="4447" spans="1:29" x14ac:dyDescent="0.3">
      <c r="A4447" s="2">
        <v>43007</v>
      </c>
      <c r="B4447">
        <v>2509.96</v>
      </c>
      <c r="C4447">
        <v>2519.44</v>
      </c>
      <c r="D4447">
        <v>2507.9899999999998</v>
      </c>
      <c r="E4447">
        <v>2519.36</v>
      </c>
      <c r="F4447">
        <v>3211920000</v>
      </c>
      <c r="G4447">
        <v>9.9686125443358833</v>
      </c>
      <c r="H4447">
        <v>-1.48138745566439</v>
      </c>
      <c r="I4447">
        <v>124.3445692883914</v>
      </c>
      <c r="J4447">
        <v>99.745304043298546</v>
      </c>
      <c r="K4447">
        <v>71.31</v>
      </c>
      <c r="L4447">
        <f t="shared" si="1178"/>
        <v>2509.4713874556642</v>
      </c>
      <c r="N4447">
        <f t="shared" si="1173"/>
        <v>9.9686125443358833</v>
      </c>
      <c r="O4447">
        <f t="shared" si="1174"/>
        <v>-1.4813874556643896</v>
      </c>
      <c r="P4447">
        <f t="shared" si="1175"/>
        <v>0</v>
      </c>
      <c r="Q4447">
        <f t="shared" si="1176"/>
        <v>0</v>
      </c>
      <c r="R4447">
        <f t="shared" si="1177"/>
        <v>2515.5966666666668</v>
      </c>
      <c r="S4447">
        <f t="shared" si="1179"/>
        <v>2504.5326666666665</v>
      </c>
      <c r="T4447">
        <f t="shared" si="1180"/>
        <v>29.66399999999976</v>
      </c>
      <c r="U4447">
        <f t="shared" si="1181"/>
        <v>5.9327999999999523</v>
      </c>
      <c r="V4447">
        <f t="shared" si="1182"/>
        <v>124.32578209277682</v>
      </c>
      <c r="W4447">
        <f t="shared" si="1183"/>
        <v>-1.8787195614578422E-2</v>
      </c>
      <c r="X4447">
        <f t="shared" si="1184"/>
        <v>2519.44</v>
      </c>
      <c r="Y4447">
        <f t="shared" si="1185"/>
        <v>2488.0300000000002</v>
      </c>
      <c r="Z4447">
        <f t="shared" si="1186"/>
        <v>99.745304043298546</v>
      </c>
      <c r="AA4447">
        <f t="shared" si="1189"/>
        <v>71.305892756147983</v>
      </c>
      <c r="AB4447">
        <f t="shared" si="1187"/>
        <v>0</v>
      </c>
      <c r="AC4447">
        <f t="shared" si="1188"/>
        <v>-4.1072438520188825E-3</v>
      </c>
    </row>
    <row r="4448" spans="1:29" x14ac:dyDescent="0.3">
      <c r="A4448" s="2">
        <v>43010</v>
      </c>
      <c r="B4448">
        <v>2521.1999999999998</v>
      </c>
      <c r="C4448">
        <v>2529.23</v>
      </c>
      <c r="D4448">
        <v>2520.4</v>
      </c>
      <c r="E4448">
        <v>2529.12</v>
      </c>
      <c r="F4448">
        <v>3199730000</v>
      </c>
      <c r="G4448">
        <v>13.209075029556971</v>
      </c>
      <c r="H4448">
        <v>4.3790750295570433</v>
      </c>
      <c r="I4448">
        <v>126.51871051352479</v>
      </c>
      <c r="J4448">
        <v>99.677513925534669</v>
      </c>
      <c r="K4448">
        <v>82.95</v>
      </c>
      <c r="L4448">
        <f t="shared" si="1178"/>
        <v>2516.020924970443</v>
      </c>
      <c r="N4448">
        <f t="shared" si="1173"/>
        <v>13.209075029556971</v>
      </c>
      <c r="O4448">
        <f t="shared" si="1174"/>
        <v>4.3790750295570433</v>
      </c>
      <c r="P4448">
        <f t="shared" si="1175"/>
        <v>0</v>
      </c>
      <c r="Q4448">
        <f t="shared" si="1176"/>
        <v>0</v>
      </c>
      <c r="R4448">
        <f t="shared" si="1177"/>
        <v>2526.25</v>
      </c>
      <c r="S4448">
        <f t="shared" si="1179"/>
        <v>2510.634</v>
      </c>
      <c r="T4448">
        <f t="shared" si="1180"/>
        <v>41.157333333333554</v>
      </c>
      <c r="U4448">
        <f t="shared" si="1181"/>
        <v>8.2314666666667105</v>
      </c>
      <c r="V4448">
        <f t="shared" si="1182"/>
        <v>126.47401840093222</v>
      </c>
      <c r="W4448">
        <f t="shared" si="1183"/>
        <v>-4.469211259257122E-2</v>
      </c>
      <c r="X4448">
        <f t="shared" si="1184"/>
        <v>2529.23</v>
      </c>
      <c r="Y4448">
        <f t="shared" si="1185"/>
        <v>2495.12</v>
      </c>
      <c r="Z4448">
        <f t="shared" si="1186"/>
        <v>99.677513925534669</v>
      </c>
      <c r="AA4448">
        <f t="shared" si="1189"/>
        <v>82.951289873627843</v>
      </c>
      <c r="AB4448">
        <f t="shared" si="1187"/>
        <v>0</v>
      </c>
      <c r="AC4448">
        <f t="shared" si="1188"/>
        <v>1.2898736278401657E-3</v>
      </c>
    </row>
    <row r="4449" spans="1:29" x14ac:dyDescent="0.3">
      <c r="A4449" s="2">
        <v>43011</v>
      </c>
      <c r="B4449">
        <v>2530.34</v>
      </c>
      <c r="C4449">
        <v>2535.13</v>
      </c>
      <c r="D4449">
        <v>2528.85</v>
      </c>
      <c r="E4449">
        <v>2534.58</v>
      </c>
      <c r="F4449">
        <v>3068850000</v>
      </c>
      <c r="G4449">
        <v>12.92271668637113</v>
      </c>
      <c r="H4449">
        <v>6.6427166863709317</v>
      </c>
      <c r="I4449">
        <v>106.1455090510763</v>
      </c>
      <c r="J4449">
        <v>98.597654258031156</v>
      </c>
      <c r="K4449">
        <v>94.21</v>
      </c>
      <c r="L4449">
        <f t="shared" si="1178"/>
        <v>2522.207283313629</v>
      </c>
      <c r="N4449">
        <f t="shared" si="1173"/>
        <v>12.922716686371132</v>
      </c>
      <c r="O4449">
        <f t="shared" si="1174"/>
        <v>6.6427166863709317</v>
      </c>
      <c r="P4449">
        <f t="shared" si="1175"/>
        <v>0</v>
      </c>
      <c r="Q4449">
        <f t="shared" si="1176"/>
        <v>0</v>
      </c>
      <c r="R4449">
        <f t="shared" si="1177"/>
        <v>2532.853333333333</v>
      </c>
      <c r="S4449">
        <f t="shared" si="1179"/>
        <v>2517.5066666666667</v>
      </c>
      <c r="T4449">
        <f t="shared" si="1180"/>
        <v>48.179999999999836</v>
      </c>
      <c r="U4449">
        <f t="shared" si="1181"/>
        <v>9.6359999999999673</v>
      </c>
      <c r="V4449">
        <f t="shared" si="1182"/>
        <v>106.17591439509066</v>
      </c>
      <c r="W4449">
        <f t="shared" si="1183"/>
        <v>3.0405344014354796E-2</v>
      </c>
      <c r="X4449">
        <f t="shared" si="1184"/>
        <v>2535.13</v>
      </c>
      <c r="Y4449">
        <f t="shared" si="1185"/>
        <v>2495.91</v>
      </c>
      <c r="Z4449">
        <f t="shared" si="1186"/>
        <v>98.597654258031156</v>
      </c>
      <c r="AA4449">
        <f t="shared" si="1189"/>
        <v>94.207804394782528</v>
      </c>
      <c r="AB4449">
        <f t="shared" si="1187"/>
        <v>0</v>
      </c>
      <c r="AC4449">
        <f t="shared" si="1188"/>
        <v>-2.195605217465868E-3</v>
      </c>
    </row>
    <row r="4450" spans="1:29" x14ac:dyDescent="0.3">
      <c r="A4450" s="2">
        <v>43012</v>
      </c>
      <c r="B4450">
        <v>2533.48</v>
      </c>
      <c r="C4450">
        <v>2540.5300000000002</v>
      </c>
      <c r="D4450">
        <v>2531.8000000000002</v>
      </c>
      <c r="E4450">
        <v>2537.7399999999998</v>
      </c>
      <c r="F4450">
        <v>3017120000</v>
      </c>
      <c r="G4450">
        <v>13.145144457580949</v>
      </c>
      <c r="H4450">
        <v>4.4151444575809364</v>
      </c>
      <c r="I4450">
        <v>88.354796501617287</v>
      </c>
      <c r="J4450">
        <v>92.579787234041518</v>
      </c>
      <c r="K4450">
        <v>96.7</v>
      </c>
      <c r="L4450">
        <f t="shared" si="1178"/>
        <v>2527.3848555424192</v>
      </c>
      <c r="N4450">
        <f t="shared" si="1173"/>
        <v>13.145144457580955</v>
      </c>
      <c r="O4450">
        <f t="shared" si="1174"/>
        <v>4.4151444575809364</v>
      </c>
      <c r="P4450">
        <f t="shared" si="1175"/>
        <v>0</v>
      </c>
      <c r="Q4450">
        <f t="shared" si="1176"/>
        <v>0</v>
      </c>
      <c r="R4450">
        <f t="shared" si="1177"/>
        <v>2536.69</v>
      </c>
      <c r="S4450">
        <f t="shared" si="1179"/>
        <v>2523.8646666666668</v>
      </c>
      <c r="T4450">
        <f t="shared" si="1180"/>
        <v>48.398666666666486</v>
      </c>
      <c r="U4450">
        <f t="shared" si="1181"/>
        <v>9.6797333333332976</v>
      </c>
      <c r="V4450">
        <f t="shared" si="1182"/>
        <v>88.331175330816734</v>
      </c>
      <c r="W4450">
        <f t="shared" si="1183"/>
        <v>-2.3621170800552704E-2</v>
      </c>
      <c r="X4450">
        <f t="shared" si="1184"/>
        <v>2540.5300000000002</v>
      </c>
      <c r="Y4450">
        <f t="shared" si="1185"/>
        <v>2502.9299999999998</v>
      </c>
      <c r="Z4450">
        <f t="shared" si="1186"/>
        <v>92.579787234041518</v>
      </c>
      <c r="AA4450">
        <f t="shared" si="1189"/>
        <v>96.695094050697136</v>
      </c>
      <c r="AB4450">
        <f t="shared" si="1187"/>
        <v>0</v>
      </c>
      <c r="AC4450">
        <f t="shared" si="1188"/>
        <v>-4.9059493028664747E-3</v>
      </c>
    </row>
    <row r="4451" spans="1:29" x14ac:dyDescent="0.3">
      <c r="A4451" s="2">
        <v>43013</v>
      </c>
      <c r="B4451">
        <v>2540.86</v>
      </c>
      <c r="C4451">
        <v>2552.5100000000002</v>
      </c>
      <c r="D4451">
        <v>2540.02</v>
      </c>
      <c r="E4451">
        <v>2552.0700000000002</v>
      </c>
      <c r="F4451">
        <v>3045120000</v>
      </c>
      <c r="G4451">
        <v>16.896762971720818</v>
      </c>
      <c r="H4451">
        <v>4.4067629717205818</v>
      </c>
      <c r="I4451">
        <v>123.39877207610181</v>
      </c>
      <c r="J4451">
        <v>99.011680143755498</v>
      </c>
      <c r="K4451">
        <v>97.92</v>
      </c>
      <c r="L4451">
        <f t="shared" si="1178"/>
        <v>2535.6132370282794</v>
      </c>
      <c r="N4451">
        <f t="shared" si="1173"/>
        <v>16.896762971720818</v>
      </c>
      <c r="O4451">
        <f t="shared" si="1174"/>
        <v>4.4067629717205818</v>
      </c>
      <c r="P4451">
        <f t="shared" si="1175"/>
        <v>0</v>
      </c>
      <c r="Q4451">
        <f t="shared" si="1176"/>
        <v>0</v>
      </c>
      <c r="R4451">
        <f t="shared" si="1177"/>
        <v>2548.2000000000003</v>
      </c>
      <c r="S4451">
        <f t="shared" si="1179"/>
        <v>2531.9180000000001</v>
      </c>
      <c r="T4451">
        <f t="shared" si="1180"/>
        <v>43.978666666666413</v>
      </c>
      <c r="U4451">
        <f t="shared" si="1181"/>
        <v>8.795733333333283</v>
      </c>
      <c r="V4451">
        <f t="shared" si="1182"/>
        <v>123.40831918506129</v>
      </c>
      <c r="W4451">
        <f t="shared" si="1183"/>
        <v>9.5471089594809655E-3</v>
      </c>
      <c r="X4451">
        <f t="shared" si="1184"/>
        <v>2552.5100000000002</v>
      </c>
      <c r="Y4451">
        <f t="shared" si="1185"/>
        <v>2507.9899999999998</v>
      </c>
      <c r="Z4451">
        <f t="shared" si="1186"/>
        <v>99.011680143755498</v>
      </c>
      <c r="AA4451">
        <f t="shared" si="1189"/>
        <v>97.92238792093228</v>
      </c>
      <c r="AB4451">
        <f t="shared" si="1187"/>
        <v>0</v>
      </c>
      <c r="AC4451">
        <f t="shared" si="1188"/>
        <v>2.3879209322785755E-3</v>
      </c>
    </row>
    <row r="4452" spans="1:29" x14ac:dyDescent="0.3">
      <c r="A4452" s="2">
        <v>43014</v>
      </c>
      <c r="B4452">
        <v>2547.44</v>
      </c>
      <c r="C4452">
        <v>2549.41</v>
      </c>
      <c r="D4452">
        <v>2543.79</v>
      </c>
      <c r="E4452">
        <v>2549.33</v>
      </c>
      <c r="F4452">
        <v>2884570000</v>
      </c>
      <c r="G4452">
        <v>9.2245086478133089</v>
      </c>
      <c r="H4452">
        <v>3.6045086478134181</v>
      </c>
      <c r="I4452">
        <v>80.331443523764278</v>
      </c>
      <c r="J4452">
        <v>90.096543132979519</v>
      </c>
      <c r="K4452">
        <v>95.99</v>
      </c>
      <c r="L4452">
        <f t="shared" si="1178"/>
        <v>2540.1854913521865</v>
      </c>
      <c r="N4452">
        <f t="shared" si="1173"/>
        <v>9.2245086478133089</v>
      </c>
      <c r="O4452">
        <f t="shared" si="1174"/>
        <v>3.6045086478134181</v>
      </c>
      <c r="P4452">
        <f t="shared" si="1175"/>
        <v>0</v>
      </c>
      <c r="Q4452">
        <f t="shared" si="1176"/>
        <v>0</v>
      </c>
      <c r="R4452">
        <f t="shared" si="1177"/>
        <v>2547.5099999999998</v>
      </c>
      <c r="S4452">
        <f t="shared" si="1179"/>
        <v>2538.300666666667</v>
      </c>
      <c r="T4452">
        <f t="shared" si="1180"/>
        <v>38.217333333333954</v>
      </c>
      <c r="U4452">
        <f t="shared" si="1181"/>
        <v>7.6434666666667912</v>
      </c>
      <c r="V4452">
        <f t="shared" si="1182"/>
        <v>80.324227517467023</v>
      </c>
      <c r="W4452">
        <f t="shared" si="1183"/>
        <v>-7.2160062972557171E-3</v>
      </c>
      <c r="X4452">
        <f t="shared" si="1184"/>
        <v>2552.5100000000002</v>
      </c>
      <c r="Y4452">
        <f t="shared" si="1185"/>
        <v>2520.4</v>
      </c>
      <c r="Z4452">
        <f t="shared" si="1186"/>
        <v>90.096543132979519</v>
      </c>
      <c r="AA4452">
        <f t="shared" si="1189"/>
        <v>95.992635738868472</v>
      </c>
      <c r="AB4452">
        <f t="shared" si="1187"/>
        <v>0</v>
      </c>
      <c r="AC4452">
        <f t="shared" si="1188"/>
        <v>2.6357388684772332E-3</v>
      </c>
    </row>
    <row r="4453" spans="1:29" x14ac:dyDescent="0.3">
      <c r="A4453" s="2">
        <v>43017</v>
      </c>
      <c r="B4453">
        <v>2551.39</v>
      </c>
      <c r="C4453">
        <v>2551.8200000000002</v>
      </c>
      <c r="D4453">
        <v>2541.6</v>
      </c>
      <c r="E4453">
        <v>2544.73</v>
      </c>
      <c r="F4453">
        <v>2483970000</v>
      </c>
      <c r="G4453">
        <v>10.119672431875641</v>
      </c>
      <c r="H4453">
        <v>-0.1003275681246123</v>
      </c>
      <c r="I4453">
        <v>42.172026260149003</v>
      </c>
      <c r="J4453">
        <v>67.117497886728245</v>
      </c>
      <c r="K4453">
        <v>89.48</v>
      </c>
      <c r="L4453">
        <f t="shared" si="1178"/>
        <v>2541.7003275681245</v>
      </c>
      <c r="N4453">
        <f t="shared" si="1173"/>
        <v>10.119672431875642</v>
      </c>
      <c r="O4453">
        <f t="shared" si="1174"/>
        <v>-0.1003275681246123</v>
      </c>
      <c r="P4453">
        <f t="shared" si="1175"/>
        <v>0</v>
      </c>
      <c r="Q4453">
        <f t="shared" si="1176"/>
        <v>0</v>
      </c>
      <c r="R4453">
        <f t="shared" si="1177"/>
        <v>2546.0499999999997</v>
      </c>
      <c r="S4453">
        <f t="shared" si="1179"/>
        <v>2542.2606666666666</v>
      </c>
      <c r="T4453">
        <f t="shared" si="1180"/>
        <v>29.956000000000131</v>
      </c>
      <c r="U4453">
        <f t="shared" si="1181"/>
        <v>5.9912000000000258</v>
      </c>
      <c r="V4453">
        <f t="shared" si="1182"/>
        <v>42.165546505242638</v>
      </c>
      <c r="W4453">
        <f t="shared" si="1183"/>
        <v>-6.4797549063655424E-3</v>
      </c>
      <c r="X4453">
        <f t="shared" si="1184"/>
        <v>2552.5100000000002</v>
      </c>
      <c r="Y4453">
        <f t="shared" si="1185"/>
        <v>2528.85</v>
      </c>
      <c r="Z4453">
        <f t="shared" si="1186"/>
        <v>67.117497886728245</v>
      </c>
      <c r="AA4453">
        <f t="shared" si="1189"/>
        <v>89.48063253110719</v>
      </c>
      <c r="AB4453">
        <f t="shared" si="1187"/>
        <v>0</v>
      </c>
      <c r="AC4453">
        <f t="shared" si="1188"/>
        <v>6.325311071861961E-4</v>
      </c>
    </row>
    <row r="4454" spans="1:29" x14ac:dyDescent="0.3">
      <c r="A4454" s="2">
        <v>43018</v>
      </c>
      <c r="B4454">
        <v>2549.9899999999998</v>
      </c>
      <c r="C4454">
        <v>2555.23</v>
      </c>
      <c r="D4454">
        <v>2544.86</v>
      </c>
      <c r="E4454">
        <v>2550.64</v>
      </c>
      <c r="F4454">
        <v>2960500000</v>
      </c>
      <c r="G4454">
        <v>10.54978162125008</v>
      </c>
      <c r="H4454">
        <v>0.17978162125018571</v>
      </c>
      <c r="I4454">
        <v>82.964873495458107</v>
      </c>
      <c r="J4454">
        <v>80.409731113955715</v>
      </c>
      <c r="K4454">
        <v>85.84</v>
      </c>
      <c r="L4454">
        <f t="shared" si="1178"/>
        <v>2544.6802183787499</v>
      </c>
      <c r="N4454">
        <f t="shared" si="1173"/>
        <v>10.549781621250077</v>
      </c>
      <c r="O4454">
        <f t="shared" si="1174"/>
        <v>0.17978162125018571</v>
      </c>
      <c r="P4454">
        <f t="shared" si="1175"/>
        <v>0</v>
      </c>
      <c r="Q4454">
        <f t="shared" si="1176"/>
        <v>0</v>
      </c>
      <c r="R4454">
        <f t="shared" si="1177"/>
        <v>2550.2433333333333</v>
      </c>
      <c r="S4454">
        <f t="shared" si="1179"/>
        <v>2545.7386666666666</v>
      </c>
      <c r="T4454">
        <f t="shared" si="1180"/>
        <v>18.097333333333154</v>
      </c>
      <c r="U4454">
        <f t="shared" si="1181"/>
        <v>3.6194666666666309</v>
      </c>
      <c r="V4454">
        <f t="shared" si="1182"/>
        <v>82.971094575015712</v>
      </c>
      <c r="W4454">
        <f t="shared" si="1183"/>
        <v>6.2210795576049804E-3</v>
      </c>
      <c r="X4454">
        <f t="shared" si="1184"/>
        <v>2555.23</v>
      </c>
      <c r="Y4454">
        <f t="shared" si="1185"/>
        <v>2531.8000000000002</v>
      </c>
      <c r="Z4454">
        <f t="shared" si="1186"/>
        <v>80.409731113955715</v>
      </c>
      <c r="AA4454">
        <f t="shared" si="1189"/>
        <v>85.843047902292099</v>
      </c>
      <c r="AB4454">
        <f t="shared" si="1187"/>
        <v>0</v>
      </c>
      <c r="AC4454">
        <f t="shared" si="1188"/>
        <v>3.0479022920957277E-3</v>
      </c>
    </row>
    <row r="4455" spans="1:29" x14ac:dyDescent="0.3">
      <c r="A4455" s="2">
        <v>43019</v>
      </c>
      <c r="B4455">
        <v>2550.62</v>
      </c>
      <c r="C4455">
        <v>2555.2399999999998</v>
      </c>
      <c r="D4455">
        <v>2547.9499999999998</v>
      </c>
      <c r="E4455">
        <v>2555.2399999999998</v>
      </c>
      <c r="F4455">
        <v>2976090000</v>
      </c>
      <c r="G4455">
        <v>7.0398544141662569</v>
      </c>
      <c r="H4455">
        <v>-0.25014558583370672</v>
      </c>
      <c r="I4455">
        <v>125.16254876462369</v>
      </c>
      <c r="J4455">
        <v>100</v>
      </c>
      <c r="K4455">
        <v>87.33</v>
      </c>
      <c r="L4455">
        <f t="shared" si="1178"/>
        <v>2548.2001455858335</v>
      </c>
      <c r="N4455">
        <f t="shared" si="1173"/>
        <v>7.0398544141662569</v>
      </c>
      <c r="O4455">
        <f t="shared" si="1174"/>
        <v>-0.25014558583370672</v>
      </c>
      <c r="P4455">
        <f t="shared" si="1175"/>
        <v>0</v>
      </c>
      <c r="Q4455">
        <f t="shared" si="1176"/>
        <v>0</v>
      </c>
      <c r="R4455">
        <f t="shared" si="1177"/>
        <v>2552.81</v>
      </c>
      <c r="S4455">
        <f t="shared" si="1179"/>
        <v>2548.9626666666668</v>
      </c>
      <c r="T4455">
        <f t="shared" si="1180"/>
        <v>10.256000000000313</v>
      </c>
      <c r="U4455">
        <f t="shared" si="1181"/>
        <v>2.0512000000000628</v>
      </c>
      <c r="V4455">
        <f t="shared" si="1182"/>
        <v>125.04333506672634</v>
      </c>
      <c r="W4455">
        <f t="shared" si="1183"/>
        <v>-0.11921369789735081</v>
      </c>
      <c r="X4455">
        <f t="shared" si="1184"/>
        <v>2555.2399999999998</v>
      </c>
      <c r="Y4455">
        <f t="shared" si="1185"/>
        <v>2540.02</v>
      </c>
      <c r="Z4455">
        <f t="shared" si="1186"/>
        <v>100</v>
      </c>
      <c r="AA4455">
        <f t="shared" si="1189"/>
        <v>87.327090455483798</v>
      </c>
      <c r="AB4455">
        <f t="shared" si="1187"/>
        <v>0</v>
      </c>
      <c r="AC4455">
        <f t="shared" si="1188"/>
        <v>-2.9095445161999578E-3</v>
      </c>
    </row>
    <row r="4456" spans="1:29" x14ac:dyDescent="0.3">
      <c r="A4456" s="2">
        <v>43020</v>
      </c>
      <c r="B4456">
        <v>2552.88</v>
      </c>
      <c r="C4456">
        <v>2555.33</v>
      </c>
      <c r="D4456">
        <v>2548.31</v>
      </c>
      <c r="E4456">
        <v>2550.9299999999998</v>
      </c>
      <c r="F4456">
        <v>3151510000</v>
      </c>
      <c r="G4456">
        <v>6.2199029427774803</v>
      </c>
      <c r="H4456">
        <v>-0.80009705722250146</v>
      </c>
      <c r="I4456">
        <v>55.425448868060847</v>
      </c>
      <c r="J4456">
        <v>67.953386744354802</v>
      </c>
      <c r="K4456">
        <v>81.12</v>
      </c>
      <c r="L4456">
        <f t="shared" si="1178"/>
        <v>2549.1100970572224</v>
      </c>
      <c r="N4456">
        <f t="shared" si="1173"/>
        <v>6.2199029427774803</v>
      </c>
      <c r="O4456">
        <f t="shared" si="1174"/>
        <v>-0.80009705722250146</v>
      </c>
      <c r="P4456">
        <f t="shared" si="1175"/>
        <v>0</v>
      </c>
      <c r="Q4456">
        <f t="shared" si="1176"/>
        <v>0</v>
      </c>
      <c r="R4456">
        <f t="shared" si="1177"/>
        <v>2551.5233333333331</v>
      </c>
      <c r="S4456">
        <f t="shared" si="1179"/>
        <v>2549.6273333333329</v>
      </c>
      <c r="T4456">
        <f t="shared" si="1180"/>
        <v>11.38933333333398</v>
      </c>
      <c r="U4456">
        <f t="shared" si="1181"/>
        <v>2.2778666666667959</v>
      </c>
      <c r="V4456">
        <f t="shared" si="1182"/>
        <v>55.490517443224007</v>
      </c>
      <c r="W4456">
        <f t="shared" si="1183"/>
        <v>6.5068575163159892E-2</v>
      </c>
      <c r="X4456">
        <f t="shared" si="1184"/>
        <v>2555.33</v>
      </c>
      <c r="Y4456">
        <f t="shared" si="1185"/>
        <v>2541.6</v>
      </c>
      <c r="Z4456">
        <f t="shared" si="1186"/>
        <v>67.953386744354802</v>
      </c>
      <c r="AA4456">
        <f t="shared" si="1189"/>
        <v>81.115431775603653</v>
      </c>
      <c r="AB4456">
        <f t="shared" si="1187"/>
        <v>0</v>
      </c>
      <c r="AC4456">
        <f t="shared" si="1188"/>
        <v>-4.5682243963511837E-3</v>
      </c>
    </row>
    <row r="4457" spans="1:29" x14ac:dyDescent="0.3">
      <c r="A4457" s="2">
        <v>43021</v>
      </c>
      <c r="B4457">
        <v>2555.66</v>
      </c>
      <c r="C4457">
        <v>2557.65</v>
      </c>
      <c r="D4457">
        <v>2552.09</v>
      </c>
      <c r="E4457">
        <v>2553.17</v>
      </c>
      <c r="F4457">
        <v>3149440000</v>
      </c>
      <c r="G4457">
        <v>7.1866019618514656</v>
      </c>
      <c r="H4457">
        <v>1.62660196185152</v>
      </c>
      <c r="I4457">
        <v>97.279311019772891</v>
      </c>
      <c r="J4457">
        <v>72.087227414330428</v>
      </c>
      <c r="K4457">
        <v>77.510000000000005</v>
      </c>
      <c r="L4457">
        <f t="shared" si="1178"/>
        <v>2550.4633980381486</v>
      </c>
      <c r="N4457">
        <f t="shared" si="1173"/>
        <v>7.1866019618514656</v>
      </c>
      <c r="O4457">
        <f t="shared" si="1174"/>
        <v>1.6266019618515202</v>
      </c>
      <c r="P4457">
        <f t="shared" si="1175"/>
        <v>0</v>
      </c>
      <c r="Q4457">
        <f t="shared" si="1176"/>
        <v>0</v>
      </c>
      <c r="R4457">
        <f t="shared" si="1177"/>
        <v>2554.3033333333333</v>
      </c>
      <c r="S4457">
        <f t="shared" si="1179"/>
        <v>2550.9859999999999</v>
      </c>
      <c r="T4457">
        <f t="shared" si="1180"/>
        <v>11.357333333333372</v>
      </c>
      <c r="U4457">
        <f t="shared" si="1181"/>
        <v>2.2714666666666745</v>
      </c>
      <c r="V4457">
        <f t="shared" si="1182"/>
        <v>97.362448149019642</v>
      </c>
      <c r="W4457">
        <f t="shared" si="1183"/>
        <v>8.3137129246750874E-2</v>
      </c>
      <c r="X4457">
        <f t="shared" si="1184"/>
        <v>2557.65</v>
      </c>
      <c r="Y4457">
        <f t="shared" si="1185"/>
        <v>2541.6</v>
      </c>
      <c r="Z4457">
        <f t="shared" si="1186"/>
        <v>72.087227414330428</v>
      </c>
      <c r="AA4457">
        <f t="shared" si="1189"/>
        <v>77.513568631873838</v>
      </c>
      <c r="AB4457">
        <f t="shared" si="1187"/>
        <v>0</v>
      </c>
      <c r="AC4457">
        <f t="shared" si="1188"/>
        <v>3.5686318738328282E-3</v>
      </c>
    </row>
    <row r="4458" spans="1:29" x14ac:dyDescent="0.3">
      <c r="A4458" s="2">
        <v>43024</v>
      </c>
      <c r="B4458">
        <v>2555.5700000000002</v>
      </c>
      <c r="C4458">
        <v>2559.4699999999998</v>
      </c>
      <c r="D4458">
        <v>2552.64</v>
      </c>
      <c r="E4458">
        <v>2557.64</v>
      </c>
      <c r="F4458">
        <v>2916020000</v>
      </c>
      <c r="G4458">
        <v>6.6144013079006072</v>
      </c>
      <c r="H4458">
        <v>-0.21559869209932001</v>
      </c>
      <c r="I4458">
        <v>123.87706855791269</v>
      </c>
      <c r="J4458">
        <v>87.474332648870856</v>
      </c>
      <c r="K4458">
        <v>81.58</v>
      </c>
      <c r="L4458">
        <f t="shared" si="1178"/>
        <v>2552.8555986920992</v>
      </c>
      <c r="N4458">
        <f t="shared" si="1173"/>
        <v>6.6144013079006072</v>
      </c>
      <c r="O4458">
        <f t="shared" si="1174"/>
        <v>-0.21559869209932003</v>
      </c>
      <c r="P4458">
        <f t="shared" si="1175"/>
        <v>0</v>
      </c>
      <c r="Q4458">
        <f t="shared" si="1176"/>
        <v>0</v>
      </c>
      <c r="R4458">
        <f t="shared" si="1177"/>
        <v>2556.5833333333335</v>
      </c>
      <c r="S4458">
        <f t="shared" si="1179"/>
        <v>2553.0926666666664</v>
      </c>
      <c r="T4458">
        <f t="shared" si="1180"/>
        <v>9.4026666666668461</v>
      </c>
      <c r="U4458">
        <f t="shared" si="1181"/>
        <v>1.8805333333333691</v>
      </c>
      <c r="V4458">
        <f t="shared" si="1182"/>
        <v>123.74740026471117</v>
      </c>
      <c r="W4458">
        <f t="shared" si="1183"/>
        <v>-0.12966829320151874</v>
      </c>
      <c r="X4458">
        <f t="shared" si="1184"/>
        <v>2559.4699999999998</v>
      </c>
      <c r="Y4458">
        <f t="shared" si="1185"/>
        <v>2544.86</v>
      </c>
      <c r="Z4458">
        <f t="shared" si="1186"/>
        <v>87.474332648870856</v>
      </c>
      <c r="AA4458">
        <f t="shared" si="1189"/>
        <v>81.584935584302372</v>
      </c>
      <c r="AB4458">
        <f t="shared" si="1187"/>
        <v>0</v>
      </c>
      <c r="AC4458">
        <f t="shared" si="1188"/>
        <v>4.9355843023732859E-3</v>
      </c>
    </row>
    <row r="4459" spans="1:29" x14ac:dyDescent="0.3">
      <c r="A4459" s="2">
        <v>43025</v>
      </c>
      <c r="B4459">
        <v>2557.17</v>
      </c>
      <c r="C4459">
        <v>2559.71</v>
      </c>
      <c r="D4459">
        <v>2554.69</v>
      </c>
      <c r="E4459">
        <v>2559.36</v>
      </c>
      <c r="F4459">
        <v>2889390000</v>
      </c>
      <c r="G4459">
        <v>4.6862675386005321</v>
      </c>
      <c r="H4459">
        <v>-0.33373246139944968</v>
      </c>
      <c r="I4459">
        <v>104.4776119402905</v>
      </c>
      <c r="J4459">
        <v>97.023809523810357</v>
      </c>
      <c r="K4459">
        <v>84.91</v>
      </c>
      <c r="L4459">
        <f t="shared" si="1178"/>
        <v>2555.0237324613995</v>
      </c>
      <c r="N4459">
        <f t="shared" si="1173"/>
        <v>4.6862675386005321</v>
      </c>
      <c r="O4459">
        <f t="shared" si="1174"/>
        <v>-0.33373246139944968</v>
      </c>
      <c r="P4459">
        <f t="shared" si="1175"/>
        <v>0</v>
      </c>
      <c r="Q4459">
        <f t="shared" si="1176"/>
        <v>0</v>
      </c>
      <c r="R4459">
        <f t="shared" si="1177"/>
        <v>2557.92</v>
      </c>
      <c r="S4459">
        <f t="shared" si="1179"/>
        <v>2554.6279999999997</v>
      </c>
      <c r="T4459">
        <f t="shared" si="1180"/>
        <v>10.494666666666944</v>
      </c>
      <c r="U4459">
        <f t="shared" si="1181"/>
        <v>2.0989333333333891</v>
      </c>
      <c r="V4459">
        <f t="shared" si="1182"/>
        <v>104.56104688096441</v>
      </c>
      <c r="W4459">
        <f t="shared" si="1183"/>
        <v>8.3434940673910774E-2</v>
      </c>
      <c r="X4459">
        <f t="shared" si="1184"/>
        <v>2559.71</v>
      </c>
      <c r="Y4459">
        <f t="shared" si="1185"/>
        <v>2547.9499999999998</v>
      </c>
      <c r="Z4459">
        <f t="shared" si="1186"/>
        <v>97.023809523810357</v>
      </c>
      <c r="AA4459">
        <f t="shared" si="1189"/>
        <v>84.907751266273294</v>
      </c>
      <c r="AB4459">
        <f t="shared" si="1187"/>
        <v>0</v>
      </c>
      <c r="AC4459">
        <f t="shared" si="1188"/>
        <v>-2.2487337267023122E-3</v>
      </c>
    </row>
    <row r="4460" spans="1:29" x14ac:dyDescent="0.3">
      <c r="A4460" s="2">
        <v>43026</v>
      </c>
      <c r="B4460">
        <v>2562.87</v>
      </c>
      <c r="C4460">
        <v>2564.11</v>
      </c>
      <c r="D4460">
        <v>2559.67</v>
      </c>
      <c r="E4460">
        <v>2561.2600000000002</v>
      </c>
      <c r="F4460">
        <v>2998090000</v>
      </c>
      <c r="G4460">
        <v>7.0075116924003851</v>
      </c>
      <c r="H4460">
        <v>2.5675116924003309</v>
      </c>
      <c r="I4460">
        <v>126.1046095056109</v>
      </c>
      <c r="J4460">
        <v>81.962025316456476</v>
      </c>
      <c r="K4460">
        <v>81.3</v>
      </c>
      <c r="L4460">
        <f t="shared" si="1178"/>
        <v>2557.1024883075997</v>
      </c>
      <c r="N4460">
        <f t="shared" si="1173"/>
        <v>7.0075116924003851</v>
      </c>
      <c r="O4460">
        <f t="shared" si="1174"/>
        <v>2.5675116924003305</v>
      </c>
      <c r="P4460">
        <f t="shared" si="1175"/>
        <v>0</v>
      </c>
      <c r="Q4460">
        <f t="shared" si="1176"/>
        <v>0</v>
      </c>
      <c r="R4460">
        <f t="shared" si="1177"/>
        <v>2561.6800000000003</v>
      </c>
      <c r="S4460">
        <f t="shared" si="1179"/>
        <v>2556.402</v>
      </c>
      <c r="T4460">
        <f t="shared" si="1180"/>
        <v>13.954666666667435</v>
      </c>
      <c r="U4460">
        <f t="shared" si="1181"/>
        <v>2.7909333333334869</v>
      </c>
      <c r="V4460">
        <f t="shared" si="1182"/>
        <v>126.07490922988623</v>
      </c>
      <c r="W4460">
        <f t="shared" si="1183"/>
        <v>-2.9700275724664493E-2</v>
      </c>
      <c r="X4460">
        <f t="shared" si="1184"/>
        <v>2564.11</v>
      </c>
      <c r="Y4460">
        <f t="shared" si="1185"/>
        <v>2548.31</v>
      </c>
      <c r="Z4460">
        <f t="shared" si="1186"/>
        <v>81.962025316456476</v>
      </c>
      <c r="AA4460">
        <f t="shared" si="1189"/>
        <v>81.300156329564587</v>
      </c>
      <c r="AB4460">
        <f t="shared" si="1187"/>
        <v>0</v>
      </c>
      <c r="AC4460">
        <f t="shared" si="1188"/>
        <v>1.5632956458944136E-4</v>
      </c>
    </row>
    <row r="4461" spans="1:29" x14ac:dyDescent="0.3">
      <c r="A4461" s="2">
        <v>43027</v>
      </c>
      <c r="B4461">
        <v>2553.39</v>
      </c>
      <c r="C4461">
        <v>2562.36</v>
      </c>
      <c r="D4461">
        <v>2547.92</v>
      </c>
      <c r="E4461">
        <v>2562.1</v>
      </c>
      <c r="F4461">
        <v>2990710000</v>
      </c>
      <c r="G4461">
        <v>3.5916744616001779</v>
      </c>
      <c r="H4461">
        <v>-10.84832553839988</v>
      </c>
      <c r="I4461">
        <v>-4.9001130795196248</v>
      </c>
      <c r="J4461">
        <v>87.584928968497763</v>
      </c>
      <c r="K4461">
        <v>85.23</v>
      </c>
      <c r="L4461">
        <f t="shared" si="1178"/>
        <v>2558.7683255383999</v>
      </c>
      <c r="N4461">
        <f t="shared" si="1173"/>
        <v>3.5916744616001779</v>
      </c>
      <c r="O4461">
        <f t="shared" si="1174"/>
        <v>-10.848325538399877</v>
      </c>
      <c r="P4461">
        <f t="shared" si="1175"/>
        <v>0</v>
      </c>
      <c r="Q4461">
        <f t="shared" si="1176"/>
        <v>0</v>
      </c>
      <c r="R4461">
        <f t="shared" si="1177"/>
        <v>2557.4600000000005</v>
      </c>
      <c r="S4461">
        <f t="shared" si="1179"/>
        <v>2557.5893333333338</v>
      </c>
      <c r="T4461">
        <f t="shared" si="1180"/>
        <v>8.8426666666669007</v>
      </c>
      <c r="U4461">
        <f t="shared" si="1181"/>
        <v>1.7685333333333801</v>
      </c>
      <c r="V4461">
        <f t="shared" si="1182"/>
        <v>-4.8753518295123355</v>
      </c>
      <c r="W4461">
        <f t="shared" si="1183"/>
        <v>2.4761250007289348E-2</v>
      </c>
      <c r="X4461">
        <f t="shared" si="1184"/>
        <v>2564.11</v>
      </c>
      <c r="Y4461">
        <f t="shared" si="1185"/>
        <v>2547.92</v>
      </c>
      <c r="Z4461">
        <f t="shared" si="1186"/>
        <v>87.584928968497763</v>
      </c>
      <c r="AA4461">
        <f t="shared" si="1189"/>
        <v>85.226464774393179</v>
      </c>
      <c r="AB4461">
        <f t="shared" si="1187"/>
        <v>0</v>
      </c>
      <c r="AC4461">
        <f t="shared" si="1188"/>
        <v>-3.5352256068250654E-3</v>
      </c>
    </row>
    <row r="4462" spans="1:29" x14ac:dyDescent="0.3">
      <c r="A4462" s="2">
        <v>43028</v>
      </c>
      <c r="B4462">
        <v>2567.56</v>
      </c>
      <c r="C4462">
        <v>2575.44</v>
      </c>
      <c r="D4462">
        <v>2567.56</v>
      </c>
      <c r="E4462">
        <v>2575.21</v>
      </c>
      <c r="F4462">
        <v>3384650000</v>
      </c>
      <c r="G4462">
        <v>11.191116307733409</v>
      </c>
      <c r="H4462">
        <v>3.3111163077332999</v>
      </c>
      <c r="I4462">
        <v>160.90823970037661</v>
      </c>
      <c r="J4462">
        <v>99.164244186046446</v>
      </c>
      <c r="K4462">
        <v>90.64</v>
      </c>
      <c r="L4462">
        <f t="shared" si="1178"/>
        <v>2564.2488836922666</v>
      </c>
      <c r="N4462">
        <f t="shared" si="1173"/>
        <v>11.191116307733409</v>
      </c>
      <c r="O4462">
        <f t="shared" si="1174"/>
        <v>3.3111163077333003</v>
      </c>
      <c r="P4462">
        <f t="shared" si="1175"/>
        <v>0</v>
      </c>
      <c r="Q4462">
        <f t="shared" si="1176"/>
        <v>0</v>
      </c>
      <c r="R4462">
        <f t="shared" si="1177"/>
        <v>2572.7366666666667</v>
      </c>
      <c r="S4462">
        <f t="shared" si="1179"/>
        <v>2561.2760000000003</v>
      </c>
      <c r="T4462">
        <f t="shared" si="1180"/>
        <v>23.729333333333216</v>
      </c>
      <c r="U4462">
        <f t="shared" si="1181"/>
        <v>4.7458666666666431</v>
      </c>
      <c r="V4462">
        <f t="shared" si="1182"/>
        <v>160.99155288344161</v>
      </c>
      <c r="W4462">
        <f t="shared" si="1183"/>
        <v>8.3313183065001795E-2</v>
      </c>
      <c r="X4462">
        <f t="shared" si="1184"/>
        <v>2575.44</v>
      </c>
      <c r="Y4462">
        <f t="shared" si="1185"/>
        <v>2547.92</v>
      </c>
      <c r="Z4462">
        <f t="shared" si="1186"/>
        <v>99.164244186046446</v>
      </c>
      <c r="AA4462">
        <f t="shared" si="1189"/>
        <v>90.641868128736377</v>
      </c>
      <c r="AB4462">
        <f t="shared" si="1187"/>
        <v>0</v>
      </c>
      <c r="AC4462">
        <f t="shared" si="1188"/>
        <v>1.8681287363762067E-3</v>
      </c>
    </row>
    <row r="4463" spans="1:29" x14ac:dyDescent="0.3">
      <c r="A4463" s="2">
        <v>43031</v>
      </c>
      <c r="B4463">
        <v>2578.08</v>
      </c>
      <c r="C4463">
        <v>2578.29</v>
      </c>
      <c r="D4463">
        <v>2564.33</v>
      </c>
      <c r="E4463">
        <v>2564.98</v>
      </c>
      <c r="F4463">
        <v>3211710000</v>
      </c>
      <c r="G4463">
        <v>13.797410871821739</v>
      </c>
      <c r="H4463">
        <v>-0.16258912817829699</v>
      </c>
      <c r="I4463">
        <v>62.768801580840517</v>
      </c>
      <c r="J4463">
        <v>56.173855778729028</v>
      </c>
      <c r="K4463">
        <v>84.38</v>
      </c>
      <c r="L4463">
        <f t="shared" si="1178"/>
        <v>2564.4925891281782</v>
      </c>
      <c r="N4463">
        <f t="shared" si="1173"/>
        <v>13.797410871821739</v>
      </c>
      <c r="O4463">
        <f t="shared" si="1174"/>
        <v>-0.16258912817829696</v>
      </c>
      <c r="P4463">
        <f t="shared" si="1175"/>
        <v>0</v>
      </c>
      <c r="Q4463">
        <f t="shared" si="1176"/>
        <v>0</v>
      </c>
      <c r="R4463">
        <f t="shared" si="1177"/>
        <v>2569.2000000000003</v>
      </c>
      <c r="S4463">
        <f t="shared" si="1179"/>
        <v>2563.7993333333338</v>
      </c>
      <c r="T4463">
        <f t="shared" si="1180"/>
        <v>28.675999999999931</v>
      </c>
      <c r="U4463">
        <f t="shared" si="1181"/>
        <v>5.7351999999999865</v>
      </c>
      <c r="V4463">
        <f t="shared" si="1182"/>
        <v>62.77801026022285</v>
      </c>
      <c r="W4463">
        <f t="shared" si="1183"/>
        <v>9.2086793823327184E-3</v>
      </c>
      <c r="X4463">
        <f t="shared" si="1184"/>
        <v>2578.29</v>
      </c>
      <c r="Y4463">
        <f t="shared" si="1185"/>
        <v>2547.92</v>
      </c>
      <c r="Z4463">
        <f t="shared" si="1186"/>
        <v>56.173855778729028</v>
      </c>
      <c r="AA4463">
        <f t="shared" si="1189"/>
        <v>84.38177275470801</v>
      </c>
      <c r="AB4463">
        <f t="shared" si="1187"/>
        <v>0</v>
      </c>
      <c r="AC4463">
        <f t="shared" si="1188"/>
        <v>1.7727547080141903E-3</v>
      </c>
    </row>
    <row r="4464" spans="1:29" x14ac:dyDescent="0.3">
      <c r="A4464" s="2">
        <v>43032</v>
      </c>
      <c r="B4464">
        <v>2568.66</v>
      </c>
      <c r="C4464">
        <v>2572.1799999999998</v>
      </c>
      <c r="D4464">
        <v>2565.58</v>
      </c>
      <c r="E4464">
        <v>2569.13</v>
      </c>
      <c r="F4464">
        <v>3427330000</v>
      </c>
      <c r="G4464">
        <v>6.1416072478809838</v>
      </c>
      <c r="H4464">
        <v>-0.45839275211892527</v>
      </c>
      <c r="I4464">
        <v>38.230852211430751</v>
      </c>
      <c r="J4464">
        <v>69.838656568982913</v>
      </c>
      <c r="K4464">
        <v>78.94</v>
      </c>
      <c r="L4464">
        <f t="shared" si="1178"/>
        <v>2566.0383927521189</v>
      </c>
      <c r="N4464">
        <f t="shared" si="1173"/>
        <v>6.1416072478809838</v>
      </c>
      <c r="O4464">
        <f t="shared" si="1174"/>
        <v>-0.45839275211892527</v>
      </c>
      <c r="P4464">
        <f t="shared" si="1175"/>
        <v>0</v>
      </c>
      <c r="Q4464">
        <f t="shared" si="1176"/>
        <v>0</v>
      </c>
      <c r="R4464">
        <f t="shared" si="1177"/>
        <v>2568.9633333333336</v>
      </c>
      <c r="S4464">
        <f t="shared" si="1179"/>
        <v>2566.0080000000003</v>
      </c>
      <c r="T4464">
        <f t="shared" si="1180"/>
        <v>25.751999999999498</v>
      </c>
      <c r="U4464">
        <f t="shared" si="1181"/>
        <v>5.1503999999998999</v>
      </c>
      <c r="V4464">
        <f t="shared" si="1182"/>
        <v>38.253771012392384</v>
      </c>
      <c r="W4464">
        <f t="shared" si="1183"/>
        <v>2.2918800961633679E-2</v>
      </c>
      <c r="X4464">
        <f t="shared" si="1184"/>
        <v>2578.29</v>
      </c>
      <c r="Y4464">
        <f t="shared" si="1185"/>
        <v>2547.92</v>
      </c>
      <c r="Z4464">
        <f t="shared" si="1186"/>
        <v>69.838656568982913</v>
      </c>
      <c r="AA4464">
        <f t="shared" si="1189"/>
        <v>78.944742163742518</v>
      </c>
      <c r="AB4464">
        <f t="shared" si="1187"/>
        <v>0</v>
      </c>
      <c r="AC4464">
        <f t="shared" si="1188"/>
        <v>4.7421637425202334E-3</v>
      </c>
    </row>
    <row r="4465" spans="1:29" x14ac:dyDescent="0.3">
      <c r="A4465" s="2">
        <v>43033</v>
      </c>
      <c r="B4465">
        <v>2566.52</v>
      </c>
      <c r="C4465">
        <v>2567.4</v>
      </c>
      <c r="D4465">
        <v>2544</v>
      </c>
      <c r="E4465">
        <v>2557.15</v>
      </c>
      <c r="F4465">
        <v>3874510000</v>
      </c>
      <c r="G4465">
        <v>4.324404831920674</v>
      </c>
      <c r="H4465">
        <v>-19.07559516807942</v>
      </c>
      <c r="I4465">
        <v>-89.928551799947215</v>
      </c>
      <c r="J4465">
        <v>38.349372995042593</v>
      </c>
      <c r="K4465">
        <v>70.22</v>
      </c>
      <c r="L4465">
        <f t="shared" si="1178"/>
        <v>2563.0755951680794</v>
      </c>
      <c r="N4465">
        <f t="shared" si="1173"/>
        <v>4.324404831920674</v>
      </c>
      <c r="O4465">
        <f t="shared" si="1174"/>
        <v>-19.075595168079417</v>
      </c>
      <c r="P4465">
        <f t="shared" si="1175"/>
        <v>0</v>
      </c>
      <c r="Q4465">
        <f t="shared" si="1176"/>
        <v>0</v>
      </c>
      <c r="R4465">
        <f t="shared" si="1177"/>
        <v>2556.1833333333329</v>
      </c>
      <c r="S4465">
        <f t="shared" si="1179"/>
        <v>2564.9086666666667</v>
      </c>
      <c r="T4465">
        <f t="shared" si="1180"/>
        <v>32.348000000000411</v>
      </c>
      <c r="U4465">
        <f t="shared" si="1181"/>
        <v>6.4696000000000824</v>
      </c>
      <c r="V4465">
        <f t="shared" si="1182"/>
        <v>-89.911105615325567</v>
      </c>
      <c r="W4465">
        <f t="shared" si="1183"/>
        <v>1.7446184621647376E-2</v>
      </c>
      <c r="X4465">
        <f t="shared" si="1184"/>
        <v>2578.29</v>
      </c>
      <c r="Y4465">
        <f t="shared" si="1185"/>
        <v>2544</v>
      </c>
      <c r="Z4465">
        <f t="shared" si="1186"/>
        <v>38.349372995042593</v>
      </c>
      <c r="AA4465">
        <f t="shared" si="1189"/>
        <v>70.222211699459749</v>
      </c>
      <c r="AB4465">
        <f t="shared" si="1187"/>
        <v>0</v>
      </c>
      <c r="AC4465">
        <f t="shared" si="1188"/>
        <v>2.2116994597496387E-3</v>
      </c>
    </row>
    <row r="4466" spans="1:29" x14ac:dyDescent="0.3">
      <c r="A4466" s="2">
        <v>43034</v>
      </c>
      <c r="B4466">
        <v>2560.08</v>
      </c>
      <c r="C4466">
        <v>2567.0700000000002</v>
      </c>
      <c r="D4466">
        <v>2559.8000000000002</v>
      </c>
      <c r="E4466">
        <v>2560.4</v>
      </c>
      <c r="F4466">
        <v>3869050000</v>
      </c>
      <c r="G4466">
        <v>4.8862698879470372</v>
      </c>
      <c r="H4466">
        <v>-2.383730112052945</v>
      </c>
      <c r="I4466">
        <v>-43.90839437568134</v>
      </c>
      <c r="J4466">
        <v>47.827354913969401</v>
      </c>
      <c r="K4466">
        <v>62.27</v>
      </c>
      <c r="L4466">
        <f t="shared" si="1178"/>
        <v>2562.1837301120531</v>
      </c>
      <c r="N4466">
        <f t="shared" si="1173"/>
        <v>4.8862698879470372</v>
      </c>
      <c r="O4466">
        <f t="shared" si="1174"/>
        <v>-2.3837301120529446</v>
      </c>
      <c r="P4466">
        <f t="shared" si="1175"/>
        <v>0</v>
      </c>
      <c r="Q4466">
        <f t="shared" si="1176"/>
        <v>0</v>
      </c>
      <c r="R4466">
        <f t="shared" si="1177"/>
        <v>2562.4233333333336</v>
      </c>
      <c r="S4466">
        <f t="shared" si="1179"/>
        <v>2565.9013333333332</v>
      </c>
      <c r="T4466">
        <f t="shared" si="1180"/>
        <v>26.392000000000735</v>
      </c>
      <c r="U4466">
        <f t="shared" si="1181"/>
        <v>5.278400000000147</v>
      </c>
      <c r="V4466">
        <f t="shared" si="1182"/>
        <v>-43.927452763457538</v>
      </c>
      <c r="W4466">
        <f t="shared" si="1183"/>
        <v>-1.905838777619806E-2</v>
      </c>
      <c r="X4466">
        <f t="shared" si="1184"/>
        <v>2578.29</v>
      </c>
      <c r="Y4466">
        <f t="shared" si="1185"/>
        <v>2544</v>
      </c>
      <c r="Z4466">
        <f t="shared" si="1186"/>
        <v>47.827354913969401</v>
      </c>
      <c r="AA4466">
        <f t="shared" si="1189"/>
        <v>62.270696888554085</v>
      </c>
      <c r="AB4466">
        <f t="shared" si="1187"/>
        <v>0</v>
      </c>
      <c r="AC4466">
        <f t="shared" si="1188"/>
        <v>6.96888554081454E-4</v>
      </c>
    </row>
    <row r="4467" spans="1:29" x14ac:dyDescent="0.3">
      <c r="A4467" s="2">
        <v>43035</v>
      </c>
      <c r="B4467">
        <v>2570.2600000000002</v>
      </c>
      <c r="C4467">
        <v>2582.98</v>
      </c>
      <c r="D4467">
        <v>2565.94</v>
      </c>
      <c r="E4467">
        <v>2581.0700000000002</v>
      </c>
      <c r="F4467">
        <v>3887110000</v>
      </c>
      <c r="G4467">
        <v>14.50084659196455</v>
      </c>
      <c r="H4467">
        <v>-2.5391534080354181</v>
      </c>
      <c r="I4467">
        <v>112.5785453587701</v>
      </c>
      <c r="J4467">
        <v>95.100051308363632</v>
      </c>
      <c r="K4467">
        <v>61.46</v>
      </c>
      <c r="L4467">
        <f t="shared" si="1178"/>
        <v>2568.4791534080355</v>
      </c>
      <c r="N4467">
        <f t="shared" si="1173"/>
        <v>14.500846591964546</v>
      </c>
      <c r="O4467">
        <f t="shared" si="1174"/>
        <v>-2.5391534080354177</v>
      </c>
      <c r="P4467">
        <f t="shared" si="1175"/>
        <v>0</v>
      </c>
      <c r="Q4467">
        <f t="shared" si="1176"/>
        <v>0</v>
      </c>
      <c r="R4467">
        <f t="shared" si="1177"/>
        <v>2576.6633333333334</v>
      </c>
      <c r="S4467">
        <f t="shared" si="1179"/>
        <v>2566.686666666667</v>
      </c>
      <c r="T4467">
        <f t="shared" si="1180"/>
        <v>29.533333333333758</v>
      </c>
      <c r="U4467">
        <f t="shared" si="1181"/>
        <v>5.9066666666667516</v>
      </c>
      <c r="V4467">
        <f t="shared" si="1182"/>
        <v>112.6034612490555</v>
      </c>
      <c r="W4467">
        <f t="shared" si="1183"/>
        <v>2.49158902853992E-2</v>
      </c>
      <c r="X4467">
        <f t="shared" si="1184"/>
        <v>2582.98</v>
      </c>
      <c r="Y4467">
        <f t="shared" si="1185"/>
        <v>2544</v>
      </c>
      <c r="Z4467">
        <f t="shared" si="1186"/>
        <v>95.100051308363632</v>
      </c>
      <c r="AA4467">
        <f t="shared" si="1189"/>
        <v>61.457858313017518</v>
      </c>
      <c r="AB4467">
        <f t="shared" si="1187"/>
        <v>0</v>
      </c>
      <c r="AC4467">
        <f t="shared" si="1188"/>
        <v>-2.1416869824832929E-3</v>
      </c>
    </row>
    <row r="4468" spans="1:29" x14ac:dyDescent="0.3">
      <c r="A4468" s="2">
        <v>43038</v>
      </c>
      <c r="B4468">
        <v>2577.75</v>
      </c>
      <c r="C4468">
        <v>2580.0300000000002</v>
      </c>
      <c r="D4468">
        <v>2568.25</v>
      </c>
      <c r="E4468">
        <v>2572.83</v>
      </c>
      <c r="F4468">
        <v>3658870000</v>
      </c>
      <c r="G4468">
        <v>10.100564394643239</v>
      </c>
      <c r="H4468">
        <v>-1.679435605356957</v>
      </c>
      <c r="I4468">
        <v>61.502347417839573</v>
      </c>
      <c r="J4468">
        <v>73.961005643919734</v>
      </c>
      <c r="K4468">
        <v>65.02</v>
      </c>
      <c r="L4468">
        <f t="shared" si="1178"/>
        <v>2569.929435605357</v>
      </c>
      <c r="N4468">
        <f t="shared" si="1173"/>
        <v>10.100564394643243</v>
      </c>
      <c r="O4468">
        <f t="shared" si="1174"/>
        <v>-1.6794356053569572</v>
      </c>
      <c r="P4468">
        <f t="shared" si="1175"/>
        <v>0</v>
      </c>
      <c r="Q4468">
        <f t="shared" si="1176"/>
        <v>0</v>
      </c>
      <c r="R4468">
        <f t="shared" si="1177"/>
        <v>2573.7033333333334</v>
      </c>
      <c r="S4468">
        <f t="shared" si="1179"/>
        <v>2567.5873333333334</v>
      </c>
      <c r="T4468">
        <f t="shared" si="1180"/>
        <v>33.136000000000422</v>
      </c>
      <c r="U4468">
        <f t="shared" si="1181"/>
        <v>6.6272000000000846</v>
      </c>
      <c r="V4468">
        <f t="shared" si="1182"/>
        <v>61.524223402542127</v>
      </c>
      <c r="W4468">
        <f t="shared" si="1183"/>
        <v>2.1875984702553808E-2</v>
      </c>
      <c r="X4468">
        <f t="shared" si="1184"/>
        <v>2582.98</v>
      </c>
      <c r="Y4468">
        <f t="shared" si="1185"/>
        <v>2544</v>
      </c>
      <c r="Z4468">
        <f t="shared" si="1186"/>
        <v>73.961005643919734</v>
      </c>
      <c r="AA4468">
        <f t="shared" si="1189"/>
        <v>65.015288286055664</v>
      </c>
      <c r="AB4468">
        <f t="shared" si="1187"/>
        <v>0</v>
      </c>
      <c r="AC4468">
        <f t="shared" si="1188"/>
        <v>-4.7117139443315637E-3</v>
      </c>
    </row>
    <row r="4469" spans="1:29" x14ac:dyDescent="0.3">
      <c r="A4469" s="2">
        <v>43039</v>
      </c>
      <c r="B4469">
        <v>2575.9899999999998</v>
      </c>
      <c r="C4469">
        <v>2578.29</v>
      </c>
      <c r="D4469">
        <v>2572.15</v>
      </c>
      <c r="E4469">
        <v>2575.2600000000002</v>
      </c>
      <c r="F4469">
        <v>3827230000</v>
      </c>
      <c r="G4469">
        <v>6.5837095964284336</v>
      </c>
      <c r="H4469">
        <v>0.44370959642856178</v>
      </c>
      <c r="I4469">
        <v>55.856485526236227</v>
      </c>
      <c r="J4469">
        <v>80.194971780400721</v>
      </c>
      <c r="K4469">
        <v>67.09</v>
      </c>
      <c r="L4469">
        <f t="shared" si="1178"/>
        <v>2571.7062904035715</v>
      </c>
      <c r="N4469">
        <f t="shared" si="1173"/>
        <v>6.5837095964284345</v>
      </c>
      <c r="O4469">
        <f t="shared" si="1174"/>
        <v>0.44370959642856178</v>
      </c>
      <c r="P4469">
        <f t="shared" si="1175"/>
        <v>0</v>
      </c>
      <c r="Q4469">
        <f t="shared" si="1176"/>
        <v>0</v>
      </c>
      <c r="R4469">
        <f t="shared" si="1177"/>
        <v>2575.2333333333336</v>
      </c>
      <c r="S4469">
        <f t="shared" si="1179"/>
        <v>2568.8413333333333</v>
      </c>
      <c r="T4469">
        <f t="shared" si="1180"/>
        <v>38.152000000000498</v>
      </c>
      <c r="U4469">
        <f t="shared" si="1181"/>
        <v>7.6304000000000993</v>
      </c>
      <c r="V4469">
        <f t="shared" si="1182"/>
        <v>55.846788285456391</v>
      </c>
      <c r="W4469">
        <f t="shared" si="1183"/>
        <v>-9.697240779836136E-3</v>
      </c>
      <c r="X4469">
        <f t="shared" si="1184"/>
        <v>2582.98</v>
      </c>
      <c r="Y4469">
        <f t="shared" si="1185"/>
        <v>2544</v>
      </c>
      <c r="Z4469">
        <f t="shared" si="1186"/>
        <v>80.194971780400721</v>
      </c>
      <c r="AA4469">
        <f t="shared" si="1189"/>
        <v>67.086551328339212</v>
      </c>
      <c r="AB4469">
        <f t="shared" si="1187"/>
        <v>0</v>
      </c>
      <c r="AC4469">
        <f t="shared" si="1188"/>
        <v>-3.4486716607915469E-3</v>
      </c>
    </row>
    <row r="4470" spans="1:29" x14ac:dyDescent="0.3">
      <c r="A4470" s="2">
        <v>43040</v>
      </c>
      <c r="B4470">
        <v>2583.21</v>
      </c>
      <c r="C4470">
        <v>2588.4</v>
      </c>
      <c r="D4470">
        <v>2574.92</v>
      </c>
      <c r="E4470">
        <v>2579.36</v>
      </c>
      <c r="F4470">
        <v>3813180000</v>
      </c>
      <c r="G4470">
        <v>14.142473064285239</v>
      </c>
      <c r="H4470">
        <v>0.66247306428522279</v>
      </c>
      <c r="I4470">
        <v>103.61738285991861</v>
      </c>
      <c r="J4470">
        <v>68.391608391608415</v>
      </c>
      <c r="K4470">
        <v>73.09</v>
      </c>
      <c r="L4470">
        <f t="shared" si="1178"/>
        <v>2574.2575269357148</v>
      </c>
      <c r="N4470">
        <f t="shared" si="1173"/>
        <v>14.142473064285241</v>
      </c>
      <c r="O4470">
        <f t="shared" si="1174"/>
        <v>0.66247306428522279</v>
      </c>
      <c r="P4470">
        <f t="shared" si="1175"/>
        <v>0</v>
      </c>
      <c r="Q4470">
        <f t="shared" si="1176"/>
        <v>0</v>
      </c>
      <c r="R4470">
        <f t="shared" si="1177"/>
        <v>2580.8933333333334</v>
      </c>
      <c r="S4470">
        <f t="shared" si="1179"/>
        <v>2573.7833333333338</v>
      </c>
      <c r="T4470">
        <f t="shared" si="1180"/>
        <v>22.879999999999654</v>
      </c>
      <c r="U4470">
        <f t="shared" si="1181"/>
        <v>4.5759999999999312</v>
      </c>
      <c r="V4470">
        <f t="shared" si="1182"/>
        <v>103.58391608391287</v>
      </c>
      <c r="W4470">
        <f t="shared" si="1183"/>
        <v>-3.3466776005738552E-2</v>
      </c>
      <c r="X4470">
        <f t="shared" si="1184"/>
        <v>2588.4</v>
      </c>
      <c r="Y4470">
        <f t="shared" si="1185"/>
        <v>2559.8000000000002</v>
      </c>
      <c r="Z4470">
        <f t="shared" si="1186"/>
        <v>68.391608391608415</v>
      </c>
      <c r="AA4470">
        <f t="shared" si="1189"/>
        <v>73.094998407652383</v>
      </c>
      <c r="AB4470">
        <f t="shared" si="1187"/>
        <v>0</v>
      </c>
      <c r="AC4470">
        <f t="shared" si="1188"/>
        <v>4.9984076523799104E-3</v>
      </c>
    </row>
    <row r="4471" spans="1:29" x14ac:dyDescent="0.3">
      <c r="A4471" s="2">
        <v>43041</v>
      </c>
      <c r="B4471">
        <v>2579.46</v>
      </c>
      <c r="C4471">
        <v>2581.11</v>
      </c>
      <c r="D4471">
        <v>2566.17</v>
      </c>
      <c r="E4471">
        <v>2579.85</v>
      </c>
      <c r="F4471">
        <v>4048270000</v>
      </c>
      <c r="G4471">
        <v>4.9883153761902577</v>
      </c>
      <c r="H4471">
        <v>-9.9516846238097969</v>
      </c>
      <c r="I4471">
        <v>-26.024955436704829</v>
      </c>
      <c r="J4471">
        <v>61.932324131789102</v>
      </c>
      <c r="K4471">
        <v>75.92</v>
      </c>
      <c r="L4471">
        <f t="shared" si="1178"/>
        <v>2576.1216846238099</v>
      </c>
      <c r="N4471">
        <f t="shared" si="1173"/>
        <v>4.9883153761902577</v>
      </c>
      <c r="O4471">
        <f t="shared" si="1174"/>
        <v>-9.9516846238097969</v>
      </c>
      <c r="P4471">
        <f t="shared" si="1175"/>
        <v>0</v>
      </c>
      <c r="Q4471">
        <f t="shared" si="1176"/>
        <v>0</v>
      </c>
      <c r="R4471">
        <f t="shared" si="1177"/>
        <v>2575.7100000000005</v>
      </c>
      <c r="S4471">
        <f t="shared" si="1179"/>
        <v>2576.4406666666669</v>
      </c>
      <c r="T4471">
        <f t="shared" si="1180"/>
        <v>9.3506666666662568</v>
      </c>
      <c r="U4471">
        <f t="shared" si="1181"/>
        <v>1.8701333333332513</v>
      </c>
      <c r="V4471">
        <f t="shared" si="1182"/>
        <v>-26.046865345301512</v>
      </c>
      <c r="W4471">
        <f t="shared" si="1183"/>
        <v>-2.1909908596683181E-2</v>
      </c>
      <c r="X4471">
        <f t="shared" si="1184"/>
        <v>2588.4</v>
      </c>
      <c r="Y4471">
        <f t="shared" si="1185"/>
        <v>2565.94</v>
      </c>
      <c r="Z4471">
        <f t="shared" si="1186"/>
        <v>61.932324131789102</v>
      </c>
      <c r="AA4471">
        <f t="shared" si="1189"/>
        <v>75.915992251216309</v>
      </c>
      <c r="AB4471">
        <f t="shared" si="1187"/>
        <v>0</v>
      </c>
      <c r="AC4471">
        <f t="shared" si="1188"/>
        <v>-4.0077487836924774E-3</v>
      </c>
    </row>
    <row r="4472" spans="1:29" x14ac:dyDescent="0.3">
      <c r="A4472" s="2">
        <v>43042</v>
      </c>
      <c r="B4472">
        <v>2581.9299999999998</v>
      </c>
      <c r="C4472">
        <v>2588.42</v>
      </c>
      <c r="D4472">
        <v>2576.77</v>
      </c>
      <c r="E4472">
        <v>2587.84</v>
      </c>
      <c r="F4472">
        <v>3567710000</v>
      </c>
      <c r="G4472">
        <v>8.3922102507931413</v>
      </c>
      <c r="H4472">
        <v>-3.2577897492069501</v>
      </c>
      <c r="I4472">
        <v>114.22246155687721</v>
      </c>
      <c r="J4472">
        <v>97.393258426966625</v>
      </c>
      <c r="K4472">
        <v>76.37</v>
      </c>
      <c r="L4472">
        <f t="shared" si="1178"/>
        <v>2580.0277897492069</v>
      </c>
      <c r="N4472">
        <f t="shared" si="1173"/>
        <v>8.3922102507931413</v>
      </c>
      <c r="O4472">
        <f t="shared" si="1174"/>
        <v>-3.2577897492069496</v>
      </c>
      <c r="P4472">
        <f t="shared" si="1175"/>
        <v>0</v>
      </c>
      <c r="Q4472">
        <f t="shared" si="1176"/>
        <v>0</v>
      </c>
      <c r="R4472">
        <f t="shared" si="1177"/>
        <v>2584.3433333333337</v>
      </c>
      <c r="S4472">
        <f t="shared" si="1179"/>
        <v>2577.9766666666669</v>
      </c>
      <c r="T4472">
        <f t="shared" si="1180"/>
        <v>18.566666666666606</v>
      </c>
      <c r="U4472">
        <f t="shared" si="1181"/>
        <v>3.7133333333333214</v>
      </c>
      <c r="V4472">
        <f t="shared" si="1182"/>
        <v>114.30281268701631</v>
      </c>
      <c r="W4472">
        <f t="shared" si="1183"/>
        <v>8.0351130139106886E-2</v>
      </c>
      <c r="X4472">
        <f t="shared" si="1184"/>
        <v>2588.42</v>
      </c>
      <c r="Y4472">
        <f t="shared" si="1185"/>
        <v>2566.17</v>
      </c>
      <c r="Z4472">
        <f t="shared" si="1186"/>
        <v>97.393258426966625</v>
      </c>
      <c r="AA4472">
        <f t="shared" si="1189"/>
        <v>76.374633674936916</v>
      </c>
      <c r="AB4472">
        <f t="shared" si="1187"/>
        <v>0</v>
      </c>
      <c r="AC4472">
        <f t="shared" si="1188"/>
        <v>4.6336749369118024E-3</v>
      </c>
    </row>
    <row r="4473" spans="1:29" x14ac:dyDescent="0.3">
      <c r="A4473" s="2">
        <v>43045</v>
      </c>
      <c r="B4473">
        <v>2587.4699999999998</v>
      </c>
      <c r="C4473">
        <v>2593.38</v>
      </c>
      <c r="D4473">
        <v>2585.66</v>
      </c>
      <c r="E4473">
        <v>2591.13</v>
      </c>
      <c r="F4473">
        <v>3539080000</v>
      </c>
      <c r="G4473">
        <v>9.651473500528482</v>
      </c>
      <c r="H4473">
        <v>1.9314735005282271</v>
      </c>
      <c r="I4473">
        <v>123.273609555806</v>
      </c>
      <c r="J4473">
        <v>91.730981256890857</v>
      </c>
      <c r="K4473">
        <v>79.930000000000007</v>
      </c>
      <c r="L4473">
        <f t="shared" si="1178"/>
        <v>2583.7285264994716</v>
      </c>
      <c r="N4473">
        <f t="shared" si="1173"/>
        <v>9.651473500528482</v>
      </c>
      <c r="O4473">
        <f t="shared" si="1174"/>
        <v>1.9314735005282273</v>
      </c>
      <c r="P4473">
        <f t="shared" si="1175"/>
        <v>0</v>
      </c>
      <c r="Q4473">
        <f t="shared" si="1176"/>
        <v>0</v>
      </c>
      <c r="R4473">
        <f t="shared" si="1177"/>
        <v>2590.0566666666668</v>
      </c>
      <c r="S4473">
        <f t="shared" si="1179"/>
        <v>2581.2473333333337</v>
      </c>
      <c r="T4473">
        <f t="shared" si="1180"/>
        <v>23.810666666666748</v>
      </c>
      <c r="U4473">
        <f t="shared" si="1181"/>
        <v>4.7621333333333498</v>
      </c>
      <c r="V4473">
        <f t="shared" si="1182"/>
        <v>123.3247470788038</v>
      </c>
      <c r="W4473">
        <f t="shared" si="1183"/>
        <v>5.1137522997791507E-2</v>
      </c>
      <c r="X4473">
        <f t="shared" si="1184"/>
        <v>2593.38</v>
      </c>
      <c r="Y4473">
        <f t="shared" si="1185"/>
        <v>2566.17</v>
      </c>
      <c r="Z4473">
        <f t="shared" si="1186"/>
        <v>91.730981256890857</v>
      </c>
      <c r="AA4473">
        <f t="shared" si="1189"/>
        <v>79.928628797531147</v>
      </c>
      <c r="AB4473">
        <f t="shared" si="1187"/>
        <v>0</v>
      </c>
      <c r="AC4473">
        <f t="shared" si="1188"/>
        <v>-1.3712024688601332E-3</v>
      </c>
    </row>
    <row r="4474" spans="1:29" x14ac:dyDescent="0.3">
      <c r="A4474" s="2">
        <v>43046</v>
      </c>
      <c r="B4474">
        <v>2592.11</v>
      </c>
      <c r="C4474">
        <v>2597.02</v>
      </c>
      <c r="D4474">
        <v>2584.35</v>
      </c>
      <c r="E4474">
        <v>2590.64</v>
      </c>
      <c r="F4474">
        <v>3809650000</v>
      </c>
      <c r="G4474">
        <v>10.987649000352119</v>
      </c>
      <c r="H4474">
        <v>-1.682350999647952</v>
      </c>
      <c r="I4474">
        <v>87.55696726971577</v>
      </c>
      <c r="J4474">
        <v>79.319286871960685</v>
      </c>
      <c r="K4474">
        <v>79.75</v>
      </c>
      <c r="L4474">
        <f t="shared" si="1178"/>
        <v>2586.0323509996479</v>
      </c>
      <c r="N4474">
        <f t="shared" si="1173"/>
        <v>10.987649000352121</v>
      </c>
      <c r="O4474">
        <f t="shared" si="1174"/>
        <v>-1.6823509996479515</v>
      </c>
      <c r="P4474">
        <f t="shared" si="1175"/>
        <v>0</v>
      </c>
      <c r="Q4474">
        <f t="shared" si="1176"/>
        <v>0</v>
      </c>
      <c r="R4474">
        <f t="shared" si="1177"/>
        <v>2590.67</v>
      </c>
      <c r="S4474">
        <f t="shared" si="1179"/>
        <v>2584.3346666666671</v>
      </c>
      <c r="T4474">
        <f t="shared" si="1180"/>
        <v>24.131999999999607</v>
      </c>
      <c r="U4474">
        <f t="shared" si="1181"/>
        <v>4.8263999999999214</v>
      </c>
      <c r="V4474">
        <f t="shared" si="1182"/>
        <v>87.509438827187765</v>
      </c>
      <c r="W4474">
        <f t="shared" si="1183"/>
        <v>-4.7528442528005144E-2</v>
      </c>
      <c r="X4474">
        <f t="shared" si="1184"/>
        <v>2597.02</v>
      </c>
      <c r="Y4474">
        <f t="shared" si="1185"/>
        <v>2566.17</v>
      </c>
      <c r="Z4474">
        <f t="shared" si="1186"/>
        <v>79.319286871960685</v>
      </c>
      <c r="AA4474">
        <f t="shared" si="1189"/>
        <v>79.753491815843134</v>
      </c>
      <c r="AB4474">
        <f t="shared" si="1187"/>
        <v>0</v>
      </c>
      <c r="AC4474">
        <f t="shared" si="1188"/>
        <v>3.4918158431338497E-3</v>
      </c>
    </row>
    <row r="4475" spans="1:29" x14ac:dyDescent="0.3">
      <c r="A4475" s="2">
        <v>43047</v>
      </c>
      <c r="B4475">
        <v>2588.71</v>
      </c>
      <c r="C4475">
        <v>2595.4699999999998</v>
      </c>
      <c r="D4475">
        <v>2585.02</v>
      </c>
      <c r="E4475">
        <v>2594.38</v>
      </c>
      <c r="F4475">
        <v>3899360000</v>
      </c>
      <c r="G4475">
        <v>6.6550993335677049</v>
      </c>
      <c r="H4475">
        <v>-3.7949006664321132</v>
      </c>
      <c r="I4475">
        <v>66.408435549814968</v>
      </c>
      <c r="J4475">
        <v>91.442463533225677</v>
      </c>
      <c r="K4475">
        <v>84.36</v>
      </c>
      <c r="L4475">
        <f t="shared" si="1178"/>
        <v>2588.8149006664321</v>
      </c>
      <c r="N4475">
        <f t="shared" si="1173"/>
        <v>6.6550993335677049</v>
      </c>
      <c r="O4475">
        <f t="shared" si="1174"/>
        <v>-3.7949006664321132</v>
      </c>
      <c r="P4475">
        <f t="shared" si="1175"/>
        <v>0</v>
      </c>
      <c r="Q4475">
        <f t="shared" si="1176"/>
        <v>0</v>
      </c>
      <c r="R4475">
        <f t="shared" si="1177"/>
        <v>2591.6233333333334</v>
      </c>
      <c r="S4475">
        <f t="shared" si="1179"/>
        <v>2586.4806666666668</v>
      </c>
      <c r="T4475">
        <f t="shared" si="1180"/>
        <v>25.815999999999349</v>
      </c>
      <c r="U4475">
        <f t="shared" si="1181"/>
        <v>5.1631999999998701</v>
      </c>
      <c r="V4475">
        <f t="shared" si="1182"/>
        <v>66.401542540372347</v>
      </c>
      <c r="W4475">
        <f t="shared" si="1183"/>
        <v>-6.8930094426207233E-3</v>
      </c>
      <c r="X4475">
        <f t="shared" si="1184"/>
        <v>2597.02</v>
      </c>
      <c r="Y4475">
        <f t="shared" si="1185"/>
        <v>2566.17</v>
      </c>
      <c r="Z4475">
        <f t="shared" si="1186"/>
        <v>91.442463533225677</v>
      </c>
      <c r="AA4475">
        <f t="shared" si="1189"/>
        <v>84.363662844166598</v>
      </c>
      <c r="AB4475">
        <f t="shared" si="1187"/>
        <v>0</v>
      </c>
      <c r="AC4475">
        <f t="shared" si="1188"/>
        <v>3.6628441665982336E-3</v>
      </c>
    </row>
    <row r="4476" spans="1:29" x14ac:dyDescent="0.3">
      <c r="A4476" s="2">
        <v>43048</v>
      </c>
      <c r="B4476">
        <v>2584</v>
      </c>
      <c r="C4476">
        <v>2586.5</v>
      </c>
      <c r="D4476">
        <v>2566.33</v>
      </c>
      <c r="E4476">
        <v>2584.62</v>
      </c>
      <c r="F4476">
        <v>3831610000</v>
      </c>
      <c r="G4476">
        <v>-0.91660044428817855</v>
      </c>
      <c r="H4476">
        <v>-21.086600444288251</v>
      </c>
      <c r="I4476">
        <v>-123.27082692899189</v>
      </c>
      <c r="J4476">
        <v>59.595959595959371</v>
      </c>
      <c r="K4476">
        <v>83.9</v>
      </c>
      <c r="L4476">
        <f t="shared" si="1178"/>
        <v>2587.4166004442882</v>
      </c>
      <c r="N4476">
        <f t="shared" si="1173"/>
        <v>-0.91660044428817855</v>
      </c>
      <c r="O4476">
        <f t="shared" si="1174"/>
        <v>-21.086600444288251</v>
      </c>
      <c r="P4476">
        <f t="shared" si="1175"/>
        <v>0</v>
      </c>
      <c r="Q4476">
        <f t="shared" si="1176"/>
        <v>0</v>
      </c>
      <c r="R4476">
        <f t="shared" si="1177"/>
        <v>2579.15</v>
      </c>
      <c r="S4476">
        <f t="shared" si="1179"/>
        <v>2587.1686666666669</v>
      </c>
      <c r="T4476">
        <f t="shared" si="1180"/>
        <v>21.687999999999647</v>
      </c>
      <c r="U4476">
        <f t="shared" si="1181"/>
        <v>4.3375999999999291</v>
      </c>
      <c r="V4476">
        <f t="shared" si="1182"/>
        <v>-123.24275585065418</v>
      </c>
      <c r="W4476">
        <f t="shared" si="1183"/>
        <v>2.8071078337717381E-2</v>
      </c>
      <c r="X4476">
        <f t="shared" si="1184"/>
        <v>2597.02</v>
      </c>
      <c r="Y4476">
        <f t="shared" si="1185"/>
        <v>2566.33</v>
      </c>
      <c r="Z4476">
        <f t="shared" si="1186"/>
        <v>59.595959595959371</v>
      </c>
      <c r="AA4476">
        <f t="shared" si="1189"/>
        <v>83.896389937000635</v>
      </c>
      <c r="AB4476">
        <f t="shared" si="1187"/>
        <v>0</v>
      </c>
      <c r="AC4476">
        <f t="shared" si="1188"/>
        <v>-3.6100629993711664E-3</v>
      </c>
    </row>
    <row r="4477" spans="1:29" x14ac:dyDescent="0.3">
      <c r="A4477" s="2">
        <v>43049</v>
      </c>
      <c r="B4477">
        <v>2580.1799999999998</v>
      </c>
      <c r="C4477">
        <v>2583.81</v>
      </c>
      <c r="D4477">
        <v>2575.5700000000002</v>
      </c>
      <c r="E4477">
        <v>2582.3000000000002</v>
      </c>
      <c r="F4477">
        <v>3486910000</v>
      </c>
      <c r="G4477">
        <v>-1.9010669628592041</v>
      </c>
      <c r="H4477">
        <v>-10.141066962858989</v>
      </c>
      <c r="I4477">
        <v>-74.342356080822285</v>
      </c>
      <c r="J4477">
        <v>52.03649397197858</v>
      </c>
      <c r="K4477">
        <v>74.83</v>
      </c>
      <c r="L4477">
        <f t="shared" si="1178"/>
        <v>2585.7110669628591</v>
      </c>
      <c r="N4477">
        <f t="shared" si="1173"/>
        <v>-1.9010669628592041</v>
      </c>
      <c r="O4477">
        <f t="shared" si="1174"/>
        <v>-10.141066962858986</v>
      </c>
      <c r="P4477">
        <f t="shared" si="1175"/>
        <v>0</v>
      </c>
      <c r="Q4477">
        <f t="shared" si="1176"/>
        <v>0</v>
      </c>
      <c r="R4477">
        <f t="shared" si="1177"/>
        <v>2580.56</v>
      </c>
      <c r="S4477">
        <f t="shared" si="1179"/>
        <v>2586.4119999999998</v>
      </c>
      <c r="T4477">
        <f t="shared" si="1180"/>
        <v>26.22800000000052</v>
      </c>
      <c r="U4477">
        <f t="shared" si="1181"/>
        <v>5.2456000000001044</v>
      </c>
      <c r="V4477">
        <f t="shared" si="1182"/>
        <v>-74.373443139643967</v>
      </c>
      <c r="W4477">
        <f t="shared" si="1183"/>
        <v>-3.1087058821682945E-2</v>
      </c>
      <c r="X4477">
        <f t="shared" si="1184"/>
        <v>2597.02</v>
      </c>
      <c r="Y4477">
        <f t="shared" si="1185"/>
        <v>2566.33</v>
      </c>
      <c r="Z4477">
        <f t="shared" si="1186"/>
        <v>52.03649397197858</v>
      </c>
      <c r="AA4477">
        <f t="shared" si="1189"/>
        <v>74.825037046003033</v>
      </c>
      <c r="AB4477">
        <f t="shared" si="1187"/>
        <v>0</v>
      </c>
      <c r="AC4477">
        <f t="shared" si="1188"/>
        <v>-4.9629539969657799E-3</v>
      </c>
    </row>
    <row r="4478" spans="1:29" x14ac:dyDescent="0.3">
      <c r="A4478" s="2">
        <v>43052</v>
      </c>
      <c r="B4478">
        <v>2576.5300000000002</v>
      </c>
      <c r="C4478">
        <v>2587.66</v>
      </c>
      <c r="D4478">
        <v>2574.48</v>
      </c>
      <c r="E4478">
        <v>2584.84</v>
      </c>
      <c r="F4478">
        <v>3402930000</v>
      </c>
      <c r="G4478">
        <v>2.239288691426736</v>
      </c>
      <c r="H4478">
        <v>-10.9407113085731</v>
      </c>
      <c r="I4478">
        <v>-33.740160962238427</v>
      </c>
      <c r="J4478">
        <v>60.3128054740964</v>
      </c>
      <c r="K4478">
        <v>68.540000000000006</v>
      </c>
      <c r="L4478">
        <f t="shared" si="1178"/>
        <v>2585.4207113085731</v>
      </c>
      <c r="N4478">
        <f t="shared" si="1173"/>
        <v>2.2392886914267365</v>
      </c>
      <c r="O4478">
        <f t="shared" si="1174"/>
        <v>-10.9407113085731</v>
      </c>
      <c r="P4478">
        <f t="shared" si="1175"/>
        <v>0</v>
      </c>
      <c r="Q4478">
        <f t="shared" si="1176"/>
        <v>0</v>
      </c>
      <c r="R4478">
        <f t="shared" si="1177"/>
        <v>2582.3266666666664</v>
      </c>
      <c r="S4478">
        <f t="shared" si="1179"/>
        <v>2584.8659999999995</v>
      </c>
      <c r="T4478">
        <f t="shared" si="1180"/>
        <v>25.122666666666646</v>
      </c>
      <c r="U4478">
        <f t="shared" si="1181"/>
        <v>5.0245333333333289</v>
      </c>
      <c r="V4478">
        <f t="shared" si="1182"/>
        <v>-33.692460106851229</v>
      </c>
      <c r="W4478">
        <f t="shared" si="1183"/>
        <v>4.770085538719826E-2</v>
      </c>
      <c r="X4478">
        <f t="shared" si="1184"/>
        <v>2597.02</v>
      </c>
      <c r="Y4478">
        <f t="shared" si="1185"/>
        <v>2566.33</v>
      </c>
      <c r="Z4478">
        <f t="shared" si="1186"/>
        <v>60.3128054740964</v>
      </c>
      <c r="AA4478">
        <f t="shared" si="1189"/>
        <v>68.541401889444145</v>
      </c>
      <c r="AB4478">
        <f t="shared" si="1187"/>
        <v>0</v>
      </c>
      <c r="AC4478">
        <f t="shared" si="1188"/>
        <v>1.4018894441392149E-3</v>
      </c>
    </row>
    <row r="4479" spans="1:29" x14ac:dyDescent="0.3">
      <c r="A4479" s="2">
        <v>43053</v>
      </c>
      <c r="B4479">
        <v>2577.75</v>
      </c>
      <c r="C4479">
        <v>2579.66</v>
      </c>
      <c r="D4479">
        <v>2566.56</v>
      </c>
      <c r="E4479">
        <v>2578.87</v>
      </c>
      <c r="F4479">
        <v>3641760000</v>
      </c>
      <c r="G4479">
        <v>-3.5771408723821878</v>
      </c>
      <c r="H4479">
        <v>-16.6771408723821</v>
      </c>
      <c r="I4479">
        <v>-106.7621320604603</v>
      </c>
      <c r="J4479">
        <v>43.033630748112621</v>
      </c>
      <c r="K4479">
        <v>61.28</v>
      </c>
      <c r="L4479">
        <f t="shared" si="1178"/>
        <v>2583.237140872382</v>
      </c>
      <c r="N4479">
        <f t="shared" si="1173"/>
        <v>-3.5771408723821878</v>
      </c>
      <c r="O4479">
        <f t="shared" si="1174"/>
        <v>-16.677140872382097</v>
      </c>
      <c r="P4479">
        <f t="shared" si="1175"/>
        <v>0</v>
      </c>
      <c r="Q4479">
        <f t="shared" si="1176"/>
        <v>0</v>
      </c>
      <c r="R4479">
        <f t="shared" si="1177"/>
        <v>2575.0299999999997</v>
      </c>
      <c r="S4479">
        <f t="shared" si="1179"/>
        <v>2581.7379999999998</v>
      </c>
      <c r="T4479">
        <f t="shared" si="1180"/>
        <v>20.947999999999865</v>
      </c>
      <c r="U4479">
        <f t="shared" si="1181"/>
        <v>4.1895999999999729</v>
      </c>
      <c r="V4479">
        <f t="shared" si="1182"/>
        <v>-106.74050028642554</v>
      </c>
      <c r="W4479">
        <f t="shared" si="1183"/>
        <v>2.1631774034759133E-2</v>
      </c>
      <c r="X4479">
        <f t="shared" si="1184"/>
        <v>2595.4699999999998</v>
      </c>
      <c r="Y4479">
        <f t="shared" si="1185"/>
        <v>2566.33</v>
      </c>
      <c r="Z4479">
        <f t="shared" si="1186"/>
        <v>43.033630748112621</v>
      </c>
      <c r="AA4479">
        <f t="shared" si="1189"/>
        <v>61.284270664674537</v>
      </c>
      <c r="AB4479">
        <f t="shared" si="1187"/>
        <v>0</v>
      </c>
      <c r="AC4479">
        <f t="shared" si="1188"/>
        <v>4.2706646745358512E-3</v>
      </c>
    </row>
    <row r="4480" spans="1:29" x14ac:dyDescent="0.3">
      <c r="A4480" s="2">
        <v>43054</v>
      </c>
      <c r="B4480">
        <v>2569.4499999999998</v>
      </c>
      <c r="C4480">
        <v>2572.84</v>
      </c>
      <c r="D4480">
        <v>2557.4499999999998</v>
      </c>
      <c r="E4480">
        <v>2564.62</v>
      </c>
      <c r="F4480">
        <v>3558890000</v>
      </c>
      <c r="G4480">
        <v>-4.191427248254513</v>
      </c>
      <c r="H4480">
        <v>-19.58142724825484</v>
      </c>
      <c r="I4480">
        <v>-148.80332986472561</v>
      </c>
      <c r="J4480">
        <v>23.733862959285219</v>
      </c>
      <c r="K4480">
        <v>47.74</v>
      </c>
      <c r="L4480">
        <f t="shared" si="1178"/>
        <v>2577.0314272482547</v>
      </c>
      <c r="N4480">
        <f t="shared" si="1173"/>
        <v>-4.191427248254513</v>
      </c>
      <c r="O4480">
        <f t="shared" si="1174"/>
        <v>-19.58142724825484</v>
      </c>
      <c r="P4480">
        <f t="shared" si="1175"/>
        <v>0</v>
      </c>
      <c r="Q4480">
        <f t="shared" si="1176"/>
        <v>0</v>
      </c>
      <c r="R4480">
        <f t="shared" si="1177"/>
        <v>2564.9699999999998</v>
      </c>
      <c r="S4480">
        <f t="shared" si="1179"/>
        <v>2576.4073333333331</v>
      </c>
      <c r="T4480">
        <f t="shared" si="1180"/>
        <v>25.629333333333761</v>
      </c>
      <c r="U4480">
        <f t="shared" si="1181"/>
        <v>5.1258666666667523</v>
      </c>
      <c r="V4480">
        <f t="shared" si="1182"/>
        <v>-148.75316477646851</v>
      </c>
      <c r="W4480">
        <f t="shared" si="1183"/>
        <v>5.0165088257102752E-2</v>
      </c>
      <c r="X4480">
        <f t="shared" si="1184"/>
        <v>2587.66</v>
      </c>
      <c r="Y4480">
        <f t="shared" si="1185"/>
        <v>2557.4499999999998</v>
      </c>
      <c r="Z4480">
        <f t="shared" si="1186"/>
        <v>23.733862959285219</v>
      </c>
      <c r="AA4480">
        <f t="shared" si="1189"/>
        <v>47.742550549886438</v>
      </c>
      <c r="AB4480">
        <f t="shared" si="1187"/>
        <v>0</v>
      </c>
      <c r="AC4480">
        <f t="shared" si="1188"/>
        <v>2.5505498864362153E-3</v>
      </c>
    </row>
    <row r="4481" spans="1:29" x14ac:dyDescent="0.3">
      <c r="A4481" s="2">
        <v>43055</v>
      </c>
      <c r="B4481">
        <v>2572.9499999999998</v>
      </c>
      <c r="C4481">
        <v>2590.09</v>
      </c>
      <c r="D4481">
        <v>2572.9499999999998</v>
      </c>
      <c r="E4481">
        <v>2585.64</v>
      </c>
      <c r="F4481">
        <v>3312710000</v>
      </c>
      <c r="G4481">
        <v>10.189048501163599</v>
      </c>
      <c r="H4481">
        <v>-6.95095149883673</v>
      </c>
      <c r="I4481">
        <v>66.775370758602349</v>
      </c>
      <c r="J4481">
        <v>86.366421568626748</v>
      </c>
      <c r="K4481">
        <v>53.1</v>
      </c>
      <c r="L4481">
        <f t="shared" si="1178"/>
        <v>2579.9009514988365</v>
      </c>
      <c r="N4481">
        <f t="shared" si="1173"/>
        <v>10.189048501163597</v>
      </c>
      <c r="O4481">
        <f t="shared" si="1174"/>
        <v>-6.95095149883673</v>
      </c>
      <c r="P4481">
        <f t="shared" si="1175"/>
        <v>0</v>
      </c>
      <c r="Q4481">
        <f t="shared" si="1176"/>
        <v>0</v>
      </c>
      <c r="R4481">
        <f t="shared" si="1177"/>
        <v>2582.8933333333334</v>
      </c>
      <c r="S4481">
        <f t="shared" si="1179"/>
        <v>2577.1559999999999</v>
      </c>
      <c r="T4481">
        <f t="shared" si="1180"/>
        <v>28.624000000000251</v>
      </c>
      <c r="U4481">
        <f t="shared" si="1181"/>
        <v>5.7248000000000498</v>
      </c>
      <c r="V4481">
        <f t="shared" si="1182"/>
        <v>66.812620334141883</v>
      </c>
      <c r="W4481">
        <f t="shared" si="1183"/>
        <v>3.7249575539533453E-2</v>
      </c>
      <c r="X4481">
        <f t="shared" si="1184"/>
        <v>2590.09</v>
      </c>
      <c r="Y4481">
        <f t="shared" si="1185"/>
        <v>2557.4499999999998</v>
      </c>
      <c r="Z4481">
        <f t="shared" si="1186"/>
        <v>86.366421568626748</v>
      </c>
      <c r="AA4481">
        <f t="shared" si="1189"/>
        <v>53.096642944419912</v>
      </c>
      <c r="AB4481">
        <f t="shared" si="1187"/>
        <v>0</v>
      </c>
      <c r="AC4481">
        <f t="shared" si="1188"/>
        <v>-3.3570555800892521E-3</v>
      </c>
    </row>
    <row r="4482" spans="1:29" x14ac:dyDescent="0.3">
      <c r="A4482" s="2">
        <v>43056</v>
      </c>
      <c r="B4482">
        <v>2582.94</v>
      </c>
      <c r="C4482">
        <v>2583.96</v>
      </c>
      <c r="D4482">
        <v>2577.62</v>
      </c>
      <c r="E4482">
        <v>2578.85</v>
      </c>
      <c r="F4482">
        <v>3300160000</v>
      </c>
      <c r="G4482">
        <v>4.4093656674422164</v>
      </c>
      <c r="H4482">
        <v>-1.9306343325579289</v>
      </c>
      <c r="I4482">
        <v>36.207979893177317</v>
      </c>
      <c r="J4482">
        <v>65.563725490195694</v>
      </c>
      <c r="K4482">
        <v>55.8</v>
      </c>
      <c r="L4482">
        <f t="shared" si="1178"/>
        <v>2579.5506343325578</v>
      </c>
      <c r="N4482">
        <f t="shared" si="1173"/>
        <v>4.4093656674422164</v>
      </c>
      <c r="O4482">
        <f t="shared" si="1174"/>
        <v>-1.9306343325579292</v>
      </c>
      <c r="P4482">
        <f t="shared" si="1175"/>
        <v>0</v>
      </c>
      <c r="Q4482">
        <f t="shared" si="1176"/>
        <v>0</v>
      </c>
      <c r="R4482">
        <f t="shared" si="1177"/>
        <v>2580.1433333333334</v>
      </c>
      <c r="S4482">
        <f t="shared" si="1179"/>
        <v>2577.0726666666665</v>
      </c>
      <c r="T4482">
        <f t="shared" si="1180"/>
        <v>28.290666666667221</v>
      </c>
      <c r="U4482">
        <f t="shared" si="1181"/>
        <v>5.6581333333334438</v>
      </c>
      <c r="V4482">
        <f t="shared" si="1182"/>
        <v>36.179972978920098</v>
      </c>
      <c r="W4482">
        <f t="shared" si="1183"/>
        <v>-2.8006914257218796E-2</v>
      </c>
      <c r="X4482">
        <f t="shared" si="1184"/>
        <v>2590.09</v>
      </c>
      <c r="Y4482">
        <f t="shared" si="1185"/>
        <v>2557.4499999999998</v>
      </c>
      <c r="Z4482">
        <f t="shared" si="1186"/>
        <v>65.563725490195694</v>
      </c>
      <c r="AA4482">
        <f t="shared" si="1189"/>
        <v>55.802089248063339</v>
      </c>
      <c r="AB4482">
        <f t="shared" si="1187"/>
        <v>0</v>
      </c>
      <c r="AC4482">
        <f t="shared" si="1188"/>
        <v>2.0892480633420973E-3</v>
      </c>
    </row>
    <row r="4483" spans="1:29" x14ac:dyDescent="0.3">
      <c r="A4483" s="2">
        <v>43059</v>
      </c>
      <c r="B4483">
        <v>2579.4899999999998</v>
      </c>
      <c r="C4483">
        <v>2584.64</v>
      </c>
      <c r="D4483">
        <v>2578.2399999999998</v>
      </c>
      <c r="E4483">
        <v>2582.14</v>
      </c>
      <c r="F4483">
        <v>3003540000</v>
      </c>
      <c r="G4483">
        <v>4.2262437782947018</v>
      </c>
      <c r="H4483">
        <v>-2.1737562217053892</v>
      </c>
      <c r="I4483">
        <v>56.815908454361107</v>
      </c>
      <c r="J4483">
        <v>75.643382352940591</v>
      </c>
      <c r="K4483">
        <v>58.87</v>
      </c>
      <c r="L4483">
        <f t="shared" si="1178"/>
        <v>2580.4137562217052</v>
      </c>
      <c r="N4483">
        <f t="shared" ref="N4483:N4546" si="1190">C4483-L4483</f>
        <v>4.2262437782947018</v>
      </c>
      <c r="O4483">
        <f t="shared" ref="O4483:O4546" si="1191">D4483-L4483</f>
        <v>-2.1737562217053892</v>
      </c>
      <c r="P4483">
        <f t="shared" ref="P4483:P4546" si="1192">N4483-G4483</f>
        <v>0</v>
      </c>
      <c r="Q4483">
        <f t="shared" ref="Q4483:Q4546" si="1193">O4483-H4483</f>
        <v>0</v>
      </c>
      <c r="R4483">
        <f t="shared" ref="R4483:R4546" si="1194">AVERAGE(C4483:E4483)</f>
        <v>2581.6733333333327</v>
      </c>
      <c r="S4483">
        <f t="shared" si="1179"/>
        <v>2576.942</v>
      </c>
      <c r="T4483">
        <f t="shared" si="1180"/>
        <v>27.768000000000029</v>
      </c>
      <c r="U4483">
        <f t="shared" si="1181"/>
        <v>5.5536000000000056</v>
      </c>
      <c r="V4483">
        <f t="shared" si="1182"/>
        <v>56.795992189243115</v>
      </c>
      <c r="W4483">
        <f t="shared" si="1183"/>
        <v>-1.9916265117991827E-2</v>
      </c>
      <c r="X4483">
        <f t="shared" si="1184"/>
        <v>2590.09</v>
      </c>
      <c r="Y4483">
        <f t="shared" si="1185"/>
        <v>2557.4499999999998</v>
      </c>
      <c r="Z4483">
        <f t="shared" si="1186"/>
        <v>75.643382352940591</v>
      </c>
      <c r="AA4483">
        <f t="shared" si="1189"/>
        <v>58.86820462383217</v>
      </c>
      <c r="AB4483">
        <f t="shared" si="1187"/>
        <v>0</v>
      </c>
      <c r="AC4483">
        <f t="shared" si="1188"/>
        <v>-1.7953761678271007E-3</v>
      </c>
    </row>
    <row r="4484" spans="1:29" x14ac:dyDescent="0.3">
      <c r="A4484" s="2">
        <v>43060</v>
      </c>
      <c r="B4484">
        <v>2589.17</v>
      </c>
      <c r="C4484">
        <v>2601.19</v>
      </c>
      <c r="D4484">
        <v>2589.17</v>
      </c>
      <c r="E4484">
        <v>2599.0300000000002</v>
      </c>
      <c r="F4484">
        <v>3332720000</v>
      </c>
      <c r="G4484">
        <v>14.57082918552987</v>
      </c>
      <c r="H4484">
        <v>2.5508291855298921</v>
      </c>
      <c r="I4484">
        <v>146.38990326094029</v>
      </c>
      <c r="J4484">
        <v>95.06172839506209</v>
      </c>
      <c r="K4484">
        <v>69.27</v>
      </c>
      <c r="L4484">
        <f t="shared" ref="L4484:L4547" si="1195">$M$2*E4484+L4483*(1-$M$2)</f>
        <v>2586.6191708144702</v>
      </c>
      <c r="N4484">
        <f t="shared" si="1190"/>
        <v>14.570829185529874</v>
      </c>
      <c r="O4484">
        <f t="shared" si="1191"/>
        <v>2.5508291855298921</v>
      </c>
      <c r="P4484">
        <f t="shared" si="1192"/>
        <v>0</v>
      </c>
      <c r="Q4484">
        <f t="shared" si="1193"/>
        <v>0</v>
      </c>
      <c r="R4484">
        <f t="shared" si="1194"/>
        <v>2596.4633333333336</v>
      </c>
      <c r="S4484">
        <f t="shared" si="1179"/>
        <v>2581.2286666666664</v>
      </c>
      <c r="T4484">
        <f t="shared" si="1180"/>
        <v>34.688000000000102</v>
      </c>
      <c r="U4484">
        <f t="shared" si="1181"/>
        <v>6.9376000000000202</v>
      </c>
      <c r="V4484">
        <f t="shared" si="1182"/>
        <v>146.39708897089423</v>
      </c>
      <c r="W4484">
        <f t="shared" si="1183"/>
        <v>7.185709953944297E-3</v>
      </c>
      <c r="X4484">
        <f t="shared" si="1184"/>
        <v>2601.19</v>
      </c>
      <c r="Y4484">
        <f t="shared" si="1185"/>
        <v>2557.4499999999998</v>
      </c>
      <c r="Z4484">
        <f t="shared" si="1186"/>
        <v>95.06172839506209</v>
      </c>
      <c r="AA4484">
        <f t="shared" si="1189"/>
        <v>69.273824153222066</v>
      </c>
      <c r="AB4484">
        <f t="shared" si="1187"/>
        <v>0</v>
      </c>
      <c r="AC4484">
        <f t="shared" si="1188"/>
        <v>3.8241532220695262E-3</v>
      </c>
    </row>
    <row r="4485" spans="1:29" x14ac:dyDescent="0.3">
      <c r="A4485" s="2">
        <v>43061</v>
      </c>
      <c r="B4485">
        <v>2600.31</v>
      </c>
      <c r="C4485">
        <v>2600.94</v>
      </c>
      <c r="D4485">
        <v>2595.23</v>
      </c>
      <c r="E4485">
        <v>2597.08</v>
      </c>
      <c r="F4485">
        <v>2762950000</v>
      </c>
      <c r="G4485">
        <v>10.83388612368663</v>
      </c>
      <c r="H4485">
        <v>5.1238861236865887</v>
      </c>
      <c r="I4485">
        <v>89.137237371474683</v>
      </c>
      <c r="J4485">
        <v>85.446175637393438</v>
      </c>
      <c r="K4485">
        <v>81.62</v>
      </c>
      <c r="L4485">
        <f t="shared" si="1195"/>
        <v>2590.1061138763134</v>
      </c>
      <c r="N4485">
        <f t="shared" si="1190"/>
        <v>10.833886123686625</v>
      </c>
      <c r="O4485">
        <f t="shared" si="1191"/>
        <v>5.1238861236865887</v>
      </c>
      <c r="P4485">
        <f t="shared" si="1192"/>
        <v>0</v>
      </c>
      <c r="Q4485">
        <f t="shared" si="1193"/>
        <v>0</v>
      </c>
      <c r="R4485">
        <f t="shared" si="1194"/>
        <v>2597.75</v>
      </c>
      <c r="S4485">
        <f t="shared" si="1179"/>
        <v>2587.7846666666665</v>
      </c>
      <c r="T4485">
        <f t="shared" si="1180"/>
        <v>37.288000000000466</v>
      </c>
      <c r="U4485">
        <f t="shared" si="1181"/>
        <v>7.4576000000000935</v>
      </c>
      <c r="V4485">
        <f t="shared" si="1182"/>
        <v>89.084364347184277</v>
      </c>
      <c r="W4485">
        <f t="shared" si="1183"/>
        <v>-5.2873024290406079E-2</v>
      </c>
      <c r="X4485">
        <f t="shared" si="1184"/>
        <v>2601.19</v>
      </c>
      <c r="Y4485">
        <f t="shared" si="1185"/>
        <v>2572.9499999999998</v>
      </c>
      <c r="Z4485">
        <f t="shared" si="1186"/>
        <v>85.446175637393438</v>
      </c>
      <c r="AA4485">
        <f t="shared" si="1189"/>
        <v>81.616286688843715</v>
      </c>
      <c r="AB4485">
        <f t="shared" si="1187"/>
        <v>0</v>
      </c>
      <c r="AC4485">
        <f t="shared" si="1188"/>
        <v>-3.7133111562894783E-3</v>
      </c>
    </row>
    <row r="4486" spans="1:29" x14ac:dyDescent="0.3">
      <c r="A4486" s="2">
        <v>43063</v>
      </c>
      <c r="B4486">
        <v>2600.42</v>
      </c>
      <c r="C4486">
        <v>2604.21</v>
      </c>
      <c r="D4486">
        <v>2600.42</v>
      </c>
      <c r="E4486">
        <v>2602.42</v>
      </c>
      <c r="F4486">
        <v>1349780000</v>
      </c>
      <c r="G4486">
        <v>9.9992574157909075</v>
      </c>
      <c r="H4486">
        <v>6.2092574157909439</v>
      </c>
      <c r="I4486">
        <v>82.585139318883506</v>
      </c>
      <c r="J4486">
        <v>93.268145919518787</v>
      </c>
      <c r="K4486">
        <v>83</v>
      </c>
      <c r="L4486">
        <f t="shared" si="1195"/>
        <v>2594.2107425842091</v>
      </c>
      <c r="N4486">
        <f t="shared" si="1190"/>
        <v>9.9992574157909075</v>
      </c>
      <c r="O4486">
        <f t="shared" si="1191"/>
        <v>6.2092574157909439</v>
      </c>
      <c r="P4486">
        <f t="shared" si="1192"/>
        <v>0</v>
      </c>
      <c r="Q4486">
        <f t="shared" si="1193"/>
        <v>0</v>
      </c>
      <c r="R4486">
        <f t="shared" si="1194"/>
        <v>2602.35</v>
      </c>
      <c r="S4486">
        <f t="shared" si="1179"/>
        <v>2591.6759999999999</v>
      </c>
      <c r="T4486">
        <f t="shared" si="1180"/>
        <v>43.070666666667421</v>
      </c>
      <c r="U4486">
        <f t="shared" si="1181"/>
        <v>8.6141333333334842</v>
      </c>
      <c r="V4486">
        <f t="shared" si="1182"/>
        <v>82.608426461936901</v>
      </c>
      <c r="W4486">
        <f t="shared" si="1183"/>
        <v>2.3287143053394743E-2</v>
      </c>
      <c r="X4486">
        <f t="shared" si="1184"/>
        <v>2604.21</v>
      </c>
      <c r="Y4486">
        <f t="shared" si="1185"/>
        <v>2577.62</v>
      </c>
      <c r="Z4486">
        <f t="shared" si="1186"/>
        <v>93.268145919518787</v>
      </c>
      <c r="AA4486">
        <f t="shared" si="1189"/>
        <v>82.99663155902212</v>
      </c>
      <c r="AB4486">
        <f t="shared" si="1187"/>
        <v>0</v>
      </c>
      <c r="AC4486">
        <f t="shared" si="1188"/>
        <v>-3.3684409778800273E-3</v>
      </c>
    </row>
    <row r="4487" spans="1:29" x14ac:dyDescent="0.3">
      <c r="A4487" s="2">
        <v>43066</v>
      </c>
      <c r="B4487">
        <v>2602.66</v>
      </c>
      <c r="C4487">
        <v>2606.41</v>
      </c>
      <c r="D4487">
        <v>2598.87</v>
      </c>
      <c r="E4487">
        <v>2601.42</v>
      </c>
      <c r="F4487">
        <v>3006860000</v>
      </c>
      <c r="G4487">
        <v>9.7961716105269261</v>
      </c>
      <c r="H4487">
        <v>2.256171610526962</v>
      </c>
      <c r="I4487">
        <v>70.971965495990617</v>
      </c>
      <c r="J4487">
        <v>82.286119985801321</v>
      </c>
      <c r="K4487">
        <v>86.34</v>
      </c>
      <c r="L4487">
        <f t="shared" si="1195"/>
        <v>2596.6138283894729</v>
      </c>
      <c r="N4487">
        <f t="shared" si="1190"/>
        <v>9.7961716105269261</v>
      </c>
      <c r="O4487">
        <f t="shared" si="1191"/>
        <v>2.2561716105269625</v>
      </c>
      <c r="P4487">
        <f t="shared" si="1192"/>
        <v>0</v>
      </c>
      <c r="Q4487">
        <f t="shared" si="1193"/>
        <v>0</v>
      </c>
      <c r="R4487">
        <f t="shared" si="1194"/>
        <v>2602.2333333333331</v>
      </c>
      <c r="S4487">
        <f t="shared" ref="S4487:S4550" si="1196">AVERAGE(R4483:R4487)</f>
        <v>2596.0940000000001</v>
      </c>
      <c r="T4487">
        <f t="shared" ref="T4487:T4550" si="1197">ABS(S4487-R4487)+ABS(S4487-R4486)+ABS(S4487-R4485)+ABS(S4487-R4484)+ABS(S4487-R4483)</f>
        <v>28.84133333333375</v>
      </c>
      <c r="U4487">
        <f t="shared" ref="U4487:U4550" si="1198">T4487/5</f>
        <v>5.7682666666667499</v>
      </c>
      <c r="V4487">
        <f t="shared" ref="V4487:V4550" si="1199">(R4487-S4487)/(0.015*U4487)</f>
        <v>70.955264820546702</v>
      </c>
      <c r="W4487">
        <f t="shared" ref="W4487:W4550" si="1200">V4487-I4487</f>
        <v>-1.6700675443914292E-2</v>
      </c>
      <c r="X4487">
        <f t="shared" ref="X4487:X4550" si="1201">MAX(C4483:C4487)</f>
        <v>2606.41</v>
      </c>
      <c r="Y4487">
        <f t="shared" ref="Y4487:Y4550" si="1202">MIN(D4483:D4487)</f>
        <v>2578.2399999999998</v>
      </c>
      <c r="Z4487">
        <f t="shared" ref="Z4487:Z4550" si="1203">100*(E4487-Y4487)/(X4487-Y4487)</f>
        <v>82.286119985801321</v>
      </c>
      <c r="AA4487">
        <f t="shared" si="1189"/>
        <v>86.341110458143248</v>
      </c>
      <c r="AB4487">
        <f t="shared" ref="AB4487:AB4550" si="1204">Z4487-J4487</f>
        <v>0</v>
      </c>
      <c r="AC4487">
        <f t="shared" ref="AC4487:AC4550" si="1205">AA4487-K4487</f>
        <v>1.1104581432448413E-3</v>
      </c>
    </row>
    <row r="4488" spans="1:29" x14ac:dyDescent="0.3">
      <c r="A4488" s="2">
        <v>43067</v>
      </c>
      <c r="B4488">
        <v>2605.94</v>
      </c>
      <c r="C4488">
        <v>2627.69</v>
      </c>
      <c r="D4488">
        <v>2605.44</v>
      </c>
      <c r="E4488">
        <v>2627.04</v>
      </c>
      <c r="F4488">
        <v>3488420000</v>
      </c>
      <c r="G4488">
        <v>20.934114407018111</v>
      </c>
      <c r="H4488">
        <v>-1.315885592981886</v>
      </c>
      <c r="I4488">
        <v>166.6837239450085</v>
      </c>
      <c r="J4488">
        <v>98.312564901349717</v>
      </c>
      <c r="K4488">
        <v>90.87</v>
      </c>
      <c r="L4488">
        <f t="shared" si="1195"/>
        <v>2606.7558855929819</v>
      </c>
      <c r="N4488">
        <f t="shared" si="1190"/>
        <v>20.934114407018114</v>
      </c>
      <c r="O4488">
        <f t="shared" si="1191"/>
        <v>-1.3158855929818856</v>
      </c>
      <c r="P4488">
        <f t="shared" si="1192"/>
        <v>0</v>
      </c>
      <c r="Q4488">
        <f t="shared" si="1193"/>
        <v>0</v>
      </c>
      <c r="R4488">
        <f t="shared" si="1194"/>
        <v>2620.0566666666668</v>
      </c>
      <c r="S4488">
        <f t="shared" si="1196"/>
        <v>2603.7706666666668</v>
      </c>
      <c r="T4488">
        <f t="shared" si="1197"/>
        <v>32.572000000000571</v>
      </c>
      <c r="U4488">
        <f t="shared" si="1198"/>
        <v>6.5144000000001139</v>
      </c>
      <c r="V4488">
        <f t="shared" si="1199"/>
        <v>166.66666666666436</v>
      </c>
      <c r="W4488">
        <f t="shared" si="1200"/>
        <v>-1.7057278344140059E-2</v>
      </c>
      <c r="X4488">
        <f t="shared" si="1201"/>
        <v>2627.69</v>
      </c>
      <c r="Y4488">
        <f t="shared" si="1202"/>
        <v>2589.17</v>
      </c>
      <c r="Z4488">
        <f t="shared" si="1203"/>
        <v>98.312564901349717</v>
      </c>
      <c r="AA4488">
        <f t="shared" si="1189"/>
        <v>90.874946967825068</v>
      </c>
      <c r="AB4488">
        <f t="shared" si="1204"/>
        <v>0</v>
      </c>
      <c r="AC4488">
        <f t="shared" si="1205"/>
        <v>4.9469678250630977E-3</v>
      </c>
    </row>
    <row r="4489" spans="1:29" x14ac:dyDescent="0.3">
      <c r="A4489" s="2">
        <v>43068</v>
      </c>
      <c r="B4489">
        <v>2627.82</v>
      </c>
      <c r="C4489">
        <v>2634.89</v>
      </c>
      <c r="D4489">
        <v>2620.3200000000002</v>
      </c>
      <c r="E4489">
        <v>2626.07</v>
      </c>
      <c r="F4489">
        <v>4078280000</v>
      </c>
      <c r="G4489">
        <v>21.696076271345191</v>
      </c>
      <c r="H4489">
        <v>7.1260762713454824</v>
      </c>
      <c r="I4489">
        <v>104.7415981317899</v>
      </c>
      <c r="J4489">
        <v>77.760968229955267</v>
      </c>
      <c r="K4489">
        <v>87.41</v>
      </c>
      <c r="L4489">
        <f t="shared" si="1195"/>
        <v>2613.1939237286547</v>
      </c>
      <c r="N4489">
        <f t="shared" si="1190"/>
        <v>21.696076271345191</v>
      </c>
      <c r="O4489">
        <f t="shared" si="1191"/>
        <v>7.1260762713454824</v>
      </c>
      <c r="P4489">
        <f t="shared" si="1192"/>
        <v>0</v>
      </c>
      <c r="Q4489">
        <f t="shared" si="1193"/>
        <v>0</v>
      </c>
      <c r="R4489">
        <f t="shared" si="1194"/>
        <v>2627.0933333333337</v>
      </c>
      <c r="S4489">
        <f t="shared" si="1196"/>
        <v>2609.896666666667</v>
      </c>
      <c r="T4489">
        <f t="shared" si="1197"/>
        <v>54.713333333334504</v>
      </c>
      <c r="U4489">
        <f t="shared" si="1198"/>
        <v>10.9426666666669</v>
      </c>
      <c r="V4489">
        <f t="shared" si="1199"/>
        <v>104.76828723447269</v>
      </c>
      <c r="W4489">
        <f t="shared" si="1200"/>
        <v>2.6689102682794896E-2</v>
      </c>
      <c r="X4489">
        <f t="shared" si="1201"/>
        <v>2634.89</v>
      </c>
      <c r="Y4489">
        <f t="shared" si="1202"/>
        <v>2595.23</v>
      </c>
      <c r="Z4489">
        <f t="shared" si="1203"/>
        <v>77.760968229955267</v>
      </c>
      <c r="AA4489">
        <f t="shared" si="1189"/>
        <v>87.414794934803723</v>
      </c>
      <c r="AB4489">
        <f t="shared" si="1204"/>
        <v>0</v>
      </c>
      <c r="AC4489">
        <f t="shared" si="1205"/>
        <v>4.7949348037263917E-3</v>
      </c>
    </row>
    <row r="4490" spans="1:29" x14ac:dyDescent="0.3">
      <c r="A4490" s="2">
        <v>43069</v>
      </c>
      <c r="B4490">
        <v>2633.93</v>
      </c>
      <c r="C4490">
        <v>2657.74</v>
      </c>
      <c r="D4490">
        <v>2633.93</v>
      </c>
      <c r="E4490">
        <v>2647.58</v>
      </c>
      <c r="F4490">
        <v>4938490000</v>
      </c>
      <c r="G4490">
        <v>33.084050847563049</v>
      </c>
      <c r="H4490">
        <v>9.2740508475631032</v>
      </c>
      <c r="I4490">
        <v>128.74491332628179</v>
      </c>
      <c r="J4490">
        <v>82.741634109054061</v>
      </c>
      <c r="K4490">
        <v>86.87</v>
      </c>
      <c r="L4490">
        <f t="shared" si="1195"/>
        <v>2624.6559491524367</v>
      </c>
      <c r="N4490">
        <f t="shared" si="1190"/>
        <v>33.084050847563049</v>
      </c>
      <c r="O4490">
        <f t="shared" si="1191"/>
        <v>9.2740508475631032</v>
      </c>
      <c r="P4490">
        <f t="shared" si="1192"/>
        <v>0</v>
      </c>
      <c r="Q4490">
        <f t="shared" si="1193"/>
        <v>0</v>
      </c>
      <c r="R4490">
        <f t="shared" si="1194"/>
        <v>2646.4166666666665</v>
      </c>
      <c r="S4490">
        <f t="shared" si="1196"/>
        <v>2619.63</v>
      </c>
      <c r="T4490">
        <f t="shared" si="1197"/>
        <v>69.353333333333921</v>
      </c>
      <c r="U4490">
        <f t="shared" si="1198"/>
        <v>13.870666666666784</v>
      </c>
      <c r="V4490">
        <f t="shared" si="1199"/>
        <v>128.74491332628176</v>
      </c>
      <c r="W4490">
        <f t="shared" si="1200"/>
        <v>0</v>
      </c>
      <c r="X4490">
        <f t="shared" si="1201"/>
        <v>2657.74</v>
      </c>
      <c r="Y4490">
        <f t="shared" si="1202"/>
        <v>2598.87</v>
      </c>
      <c r="Z4490">
        <f t="shared" si="1203"/>
        <v>82.741634109054061</v>
      </c>
      <c r="AA4490">
        <f t="shared" si="1189"/>
        <v>86.873886629135839</v>
      </c>
      <c r="AB4490">
        <f t="shared" si="1204"/>
        <v>0</v>
      </c>
      <c r="AC4490">
        <f t="shared" si="1205"/>
        <v>3.8866291358345961E-3</v>
      </c>
    </row>
    <row r="4491" spans="1:29" x14ac:dyDescent="0.3">
      <c r="A4491" s="2">
        <v>43070</v>
      </c>
      <c r="B4491">
        <v>2645.1</v>
      </c>
      <c r="C4491">
        <v>2650.62</v>
      </c>
      <c r="D4491">
        <v>2605.52</v>
      </c>
      <c r="E4491">
        <v>2642.22</v>
      </c>
      <c r="F4491">
        <v>3942320000</v>
      </c>
      <c r="G4491">
        <v>20.109367231708799</v>
      </c>
      <c r="H4491">
        <v>-24.99063276829111</v>
      </c>
      <c r="I4491">
        <v>40.413283007357776</v>
      </c>
      <c r="J4491">
        <v>73.63682690674365</v>
      </c>
      <c r="K4491">
        <v>82.95</v>
      </c>
      <c r="L4491">
        <f t="shared" si="1195"/>
        <v>2630.5106327682911</v>
      </c>
      <c r="N4491">
        <f t="shared" si="1190"/>
        <v>20.109367231708802</v>
      </c>
      <c r="O4491">
        <f t="shared" si="1191"/>
        <v>-24.990632768291107</v>
      </c>
      <c r="P4491">
        <f t="shared" si="1192"/>
        <v>0</v>
      </c>
      <c r="Q4491">
        <f t="shared" si="1193"/>
        <v>0</v>
      </c>
      <c r="R4491">
        <f t="shared" si="1194"/>
        <v>2632.7866666666664</v>
      </c>
      <c r="S4491">
        <f t="shared" si="1196"/>
        <v>2625.717333333333</v>
      </c>
      <c r="T4491">
        <f t="shared" si="1197"/>
        <v>58.289333333333616</v>
      </c>
      <c r="U4491">
        <f t="shared" si="1198"/>
        <v>11.657866666666724</v>
      </c>
      <c r="V4491">
        <f t="shared" si="1199"/>
        <v>40.426683746216156</v>
      </c>
      <c r="W4491">
        <f t="shared" si="1200"/>
        <v>1.3400738858379668E-2</v>
      </c>
      <c r="X4491">
        <f t="shared" si="1201"/>
        <v>2657.74</v>
      </c>
      <c r="Y4491">
        <f t="shared" si="1202"/>
        <v>2598.87</v>
      </c>
      <c r="Z4491">
        <f t="shared" si="1203"/>
        <v>73.63682690674365</v>
      </c>
      <c r="AA4491">
        <f t="shared" ref="AA4491:AA4554" si="1206">AVERAGE(Z4487:Z4491)</f>
        <v>82.947622826580798</v>
      </c>
      <c r="AB4491">
        <f t="shared" si="1204"/>
        <v>0</v>
      </c>
      <c r="AC4491">
        <f t="shared" si="1205"/>
        <v>-2.3771734192052918E-3</v>
      </c>
    </row>
    <row r="4492" spans="1:29" x14ac:dyDescent="0.3">
      <c r="A4492" s="2">
        <v>43073</v>
      </c>
      <c r="B4492">
        <v>2657.19</v>
      </c>
      <c r="C4492">
        <v>2665.19</v>
      </c>
      <c r="D4492">
        <v>2639.03</v>
      </c>
      <c r="E4492">
        <v>2639.44</v>
      </c>
      <c r="F4492">
        <v>4023150000</v>
      </c>
      <c r="G4492">
        <v>31.702911487805519</v>
      </c>
      <c r="H4492">
        <v>5.542911487805668</v>
      </c>
      <c r="I4492">
        <v>88.294389885993724</v>
      </c>
      <c r="J4492">
        <v>56.903765690376567</v>
      </c>
      <c r="K4492">
        <v>77.87</v>
      </c>
      <c r="L4492">
        <f t="shared" si="1195"/>
        <v>2633.4870885121945</v>
      </c>
      <c r="N4492">
        <f t="shared" si="1190"/>
        <v>31.702911487805522</v>
      </c>
      <c r="O4492">
        <f t="shared" si="1191"/>
        <v>5.542911487805668</v>
      </c>
      <c r="P4492">
        <f t="shared" si="1192"/>
        <v>0</v>
      </c>
      <c r="Q4492">
        <f t="shared" si="1193"/>
        <v>0</v>
      </c>
      <c r="R4492">
        <f t="shared" si="1194"/>
        <v>2647.8866666666668</v>
      </c>
      <c r="S4492">
        <f t="shared" si="1196"/>
        <v>2634.8480000000004</v>
      </c>
      <c r="T4492">
        <f t="shared" si="1197"/>
        <v>49.214666666666744</v>
      </c>
      <c r="U4492">
        <f t="shared" si="1198"/>
        <v>9.8429333333333489</v>
      </c>
      <c r="V4492">
        <f t="shared" si="1199"/>
        <v>88.31152411656646</v>
      </c>
      <c r="W4492">
        <f t="shared" si="1200"/>
        <v>1.7134230572736442E-2</v>
      </c>
      <c r="X4492">
        <f t="shared" si="1201"/>
        <v>2665.19</v>
      </c>
      <c r="Y4492">
        <f t="shared" si="1202"/>
        <v>2605.44</v>
      </c>
      <c r="Z4492">
        <f t="shared" si="1203"/>
        <v>56.903765690376567</v>
      </c>
      <c r="AA4492">
        <f t="shared" si="1206"/>
        <v>77.871151967495862</v>
      </c>
      <c r="AB4492">
        <f t="shared" si="1204"/>
        <v>0</v>
      </c>
      <c r="AC4492">
        <f t="shared" si="1205"/>
        <v>1.1519674958577752E-3</v>
      </c>
    </row>
    <row r="4493" spans="1:29" x14ac:dyDescent="0.3">
      <c r="A4493" s="2">
        <v>43074</v>
      </c>
      <c r="B4493">
        <v>2639.78</v>
      </c>
      <c r="C4493">
        <v>2648.72</v>
      </c>
      <c r="D4493">
        <v>2627.73</v>
      </c>
      <c r="E4493">
        <v>2629.57</v>
      </c>
      <c r="F4493">
        <v>3539040000</v>
      </c>
      <c r="G4493">
        <v>16.538607658536879</v>
      </c>
      <c r="H4493">
        <v>-4.4513923414629062</v>
      </c>
      <c r="I4493">
        <v>-23.073456511941959</v>
      </c>
      <c r="J4493">
        <v>40.30501089324644</v>
      </c>
      <c r="K4493">
        <v>66.27</v>
      </c>
      <c r="L4493">
        <f t="shared" si="1195"/>
        <v>2632.1813923414629</v>
      </c>
      <c r="N4493">
        <f t="shared" si="1190"/>
        <v>16.538607658536876</v>
      </c>
      <c r="O4493">
        <f t="shared" si="1191"/>
        <v>-4.4513923414629062</v>
      </c>
      <c r="P4493">
        <f t="shared" si="1192"/>
        <v>0</v>
      </c>
      <c r="Q4493">
        <f t="shared" si="1193"/>
        <v>0</v>
      </c>
      <c r="R4493">
        <f t="shared" si="1194"/>
        <v>2635.34</v>
      </c>
      <c r="S4493">
        <f t="shared" si="1196"/>
        <v>2637.9046666666668</v>
      </c>
      <c r="T4493">
        <f t="shared" si="1197"/>
        <v>36.987999999999829</v>
      </c>
      <c r="U4493">
        <f t="shared" si="1198"/>
        <v>7.397599999999966</v>
      </c>
      <c r="V4493">
        <f t="shared" si="1199"/>
        <v>-23.112601083834985</v>
      </c>
      <c r="W4493">
        <f t="shared" si="1200"/>
        <v>-3.914457189302567E-2</v>
      </c>
      <c r="X4493">
        <f t="shared" si="1201"/>
        <v>2665.19</v>
      </c>
      <c r="Y4493">
        <f t="shared" si="1202"/>
        <v>2605.52</v>
      </c>
      <c r="Z4493">
        <f t="shared" si="1203"/>
        <v>40.30501089324644</v>
      </c>
      <c r="AA4493">
        <f t="shared" si="1206"/>
        <v>66.2696411658752</v>
      </c>
      <c r="AB4493">
        <f t="shared" si="1204"/>
        <v>0</v>
      </c>
      <c r="AC4493">
        <f t="shared" si="1205"/>
        <v>-3.5883412479620347E-4</v>
      </c>
    </row>
    <row r="4494" spans="1:29" x14ac:dyDescent="0.3">
      <c r="A4494" s="2">
        <v>43075</v>
      </c>
      <c r="B4494">
        <v>2626.24</v>
      </c>
      <c r="C4494">
        <v>2634.41</v>
      </c>
      <c r="D4494">
        <v>2624.75</v>
      </c>
      <c r="E4494">
        <v>2629.27</v>
      </c>
      <c r="F4494">
        <v>3229000000</v>
      </c>
      <c r="G4494">
        <v>3.199071772357911</v>
      </c>
      <c r="H4494">
        <v>-6.4609282276419444</v>
      </c>
      <c r="I4494">
        <v>-84.600278727985682</v>
      </c>
      <c r="J4494">
        <v>39.802245684598567</v>
      </c>
      <c r="K4494">
        <v>58.68</v>
      </c>
      <c r="L4494">
        <f t="shared" si="1195"/>
        <v>2631.2109282276419</v>
      </c>
      <c r="N4494">
        <f t="shared" si="1190"/>
        <v>3.199071772357911</v>
      </c>
      <c r="O4494">
        <f t="shared" si="1191"/>
        <v>-6.4609282276419435</v>
      </c>
      <c r="P4494">
        <f t="shared" si="1192"/>
        <v>0</v>
      </c>
      <c r="Q4494">
        <f t="shared" si="1193"/>
        <v>0</v>
      </c>
      <c r="R4494">
        <f t="shared" si="1194"/>
        <v>2629.4766666666669</v>
      </c>
      <c r="S4494">
        <f t="shared" si="1196"/>
        <v>2638.3813333333337</v>
      </c>
      <c r="T4494">
        <f t="shared" si="1197"/>
        <v>35.081333333333532</v>
      </c>
      <c r="U4494">
        <f t="shared" si="1198"/>
        <v>7.0162666666667066</v>
      </c>
      <c r="V4494">
        <f t="shared" si="1199"/>
        <v>-84.609732304613544</v>
      </c>
      <c r="W4494">
        <f t="shared" si="1200"/>
        <v>-9.4535766278625033E-3</v>
      </c>
      <c r="X4494">
        <f t="shared" si="1201"/>
        <v>2665.19</v>
      </c>
      <c r="Y4494">
        <f t="shared" si="1202"/>
        <v>2605.52</v>
      </c>
      <c r="Z4494">
        <f t="shared" si="1203"/>
        <v>39.802245684598574</v>
      </c>
      <c r="AA4494">
        <f t="shared" si="1206"/>
        <v>58.677896656803867</v>
      </c>
      <c r="AB4494">
        <f t="shared" si="1204"/>
        <v>0</v>
      </c>
      <c r="AC4494">
        <f t="shared" si="1205"/>
        <v>-2.103343196132812E-3</v>
      </c>
    </row>
    <row r="4495" spans="1:29" x14ac:dyDescent="0.3">
      <c r="A4495" s="2">
        <v>43076</v>
      </c>
      <c r="B4495">
        <v>2628.38</v>
      </c>
      <c r="C4495">
        <v>2640.99</v>
      </c>
      <c r="D4495">
        <v>2626.53</v>
      </c>
      <c r="E4495">
        <v>2636.98</v>
      </c>
      <c r="F4495">
        <v>3292400000</v>
      </c>
      <c r="G4495">
        <v>7.8560478482381768</v>
      </c>
      <c r="H4495">
        <v>-6.6039521517614048</v>
      </c>
      <c r="I4495">
        <v>-17.303804015608389</v>
      </c>
      <c r="J4495">
        <v>52.723311546840947</v>
      </c>
      <c r="K4495">
        <v>52.67</v>
      </c>
      <c r="L4495">
        <f t="shared" si="1195"/>
        <v>2633.1339521517616</v>
      </c>
      <c r="N4495">
        <f t="shared" si="1190"/>
        <v>7.8560478482381768</v>
      </c>
      <c r="O4495">
        <f t="shared" si="1191"/>
        <v>-6.6039521517614048</v>
      </c>
      <c r="P4495">
        <f t="shared" si="1192"/>
        <v>0</v>
      </c>
      <c r="Q4495">
        <f t="shared" si="1193"/>
        <v>0</v>
      </c>
      <c r="R4495">
        <f t="shared" si="1194"/>
        <v>2634.8333333333335</v>
      </c>
      <c r="S4495">
        <f t="shared" si="1196"/>
        <v>2636.0646666666667</v>
      </c>
      <c r="T4495">
        <f t="shared" si="1197"/>
        <v>23.643999999999778</v>
      </c>
      <c r="U4495">
        <f t="shared" si="1198"/>
        <v>4.7287999999999553</v>
      </c>
      <c r="V4495">
        <f t="shared" si="1199"/>
        <v>-17.359348859938816</v>
      </c>
      <c r="W4495">
        <f t="shared" si="1200"/>
        <v>-5.5544844330427168E-2</v>
      </c>
      <c r="X4495">
        <f t="shared" si="1201"/>
        <v>2665.19</v>
      </c>
      <c r="Y4495">
        <f t="shared" si="1202"/>
        <v>2605.52</v>
      </c>
      <c r="Z4495">
        <f t="shared" si="1203"/>
        <v>52.723311546840954</v>
      </c>
      <c r="AA4495">
        <f t="shared" si="1206"/>
        <v>52.674232144361234</v>
      </c>
      <c r="AB4495">
        <f t="shared" si="1204"/>
        <v>0</v>
      </c>
      <c r="AC4495">
        <f t="shared" si="1205"/>
        <v>4.2321443612323151E-3</v>
      </c>
    </row>
    <row r="4496" spans="1:29" x14ac:dyDescent="0.3">
      <c r="A4496" s="2">
        <v>43077</v>
      </c>
      <c r="B4496">
        <v>2646.21</v>
      </c>
      <c r="C4496">
        <v>2651.65</v>
      </c>
      <c r="D4496">
        <v>2644.1</v>
      </c>
      <c r="E4496">
        <v>2651.5</v>
      </c>
      <c r="F4496">
        <v>3106150000</v>
      </c>
      <c r="G4496">
        <v>12.394031898825689</v>
      </c>
      <c r="H4496">
        <v>4.8440318988255058</v>
      </c>
      <c r="I4496">
        <v>88.822173702086573</v>
      </c>
      <c r="J4496">
        <v>66.147378832838683</v>
      </c>
      <c r="K4496">
        <v>51.18</v>
      </c>
      <c r="L4496">
        <f t="shared" si="1195"/>
        <v>2639.2559681011744</v>
      </c>
      <c r="N4496">
        <f t="shared" si="1190"/>
        <v>12.394031898825688</v>
      </c>
      <c r="O4496">
        <f t="shared" si="1191"/>
        <v>4.8440318988255058</v>
      </c>
      <c r="P4496">
        <f t="shared" si="1192"/>
        <v>0</v>
      </c>
      <c r="Q4496">
        <f t="shared" si="1193"/>
        <v>0</v>
      </c>
      <c r="R4496">
        <f t="shared" si="1194"/>
        <v>2649.0833333333335</v>
      </c>
      <c r="S4496">
        <f t="shared" si="1196"/>
        <v>2639.3240000000005</v>
      </c>
      <c r="T4496">
        <f t="shared" si="1197"/>
        <v>36.644000000000233</v>
      </c>
      <c r="U4496">
        <f t="shared" si="1198"/>
        <v>7.3288000000000464</v>
      </c>
      <c r="V4496">
        <f t="shared" si="1199"/>
        <v>88.776091887102027</v>
      </c>
      <c r="W4496">
        <f t="shared" si="1200"/>
        <v>-4.6081814984546554E-2</v>
      </c>
      <c r="X4496">
        <f t="shared" si="1201"/>
        <v>2665.19</v>
      </c>
      <c r="Y4496">
        <f t="shared" si="1202"/>
        <v>2624.75</v>
      </c>
      <c r="Z4496">
        <f t="shared" si="1203"/>
        <v>66.147378832838683</v>
      </c>
      <c r="AA4496">
        <f t="shared" si="1206"/>
        <v>51.176342529580246</v>
      </c>
      <c r="AB4496">
        <f t="shared" si="1204"/>
        <v>0</v>
      </c>
      <c r="AC4496">
        <f t="shared" si="1205"/>
        <v>-3.6574704197533947E-3</v>
      </c>
    </row>
    <row r="4497" spans="1:29" x14ac:dyDescent="0.3">
      <c r="A4497" s="2">
        <v>43080</v>
      </c>
      <c r="B4497">
        <v>2652.19</v>
      </c>
      <c r="C4497">
        <v>2660.33</v>
      </c>
      <c r="D4497">
        <v>2651.47</v>
      </c>
      <c r="E4497">
        <v>2659.99</v>
      </c>
      <c r="F4497">
        <v>3091950000</v>
      </c>
      <c r="G4497">
        <v>14.1626879325504</v>
      </c>
      <c r="H4497">
        <v>5.3026879325502696</v>
      </c>
      <c r="I4497">
        <v>111.7915883731185</v>
      </c>
      <c r="J4497">
        <v>99.044406970207575</v>
      </c>
      <c r="K4497">
        <v>59.6</v>
      </c>
      <c r="L4497">
        <f t="shared" si="1195"/>
        <v>2646.1673120674495</v>
      </c>
      <c r="N4497">
        <f t="shared" si="1190"/>
        <v>14.162687932550398</v>
      </c>
      <c r="O4497">
        <f t="shared" si="1191"/>
        <v>5.3026879325502705</v>
      </c>
      <c r="P4497">
        <f t="shared" si="1192"/>
        <v>0</v>
      </c>
      <c r="Q4497">
        <f t="shared" si="1193"/>
        <v>0</v>
      </c>
      <c r="R4497">
        <f t="shared" si="1194"/>
        <v>2657.2633333333329</v>
      </c>
      <c r="S4497">
        <f t="shared" si="1196"/>
        <v>2641.1993333333335</v>
      </c>
      <c r="T4497">
        <f t="shared" si="1197"/>
        <v>47.895999999999276</v>
      </c>
      <c r="U4497">
        <f t="shared" si="1198"/>
        <v>9.5791999999998545</v>
      </c>
      <c r="V4497">
        <f t="shared" si="1199"/>
        <v>111.79778408774317</v>
      </c>
      <c r="W4497">
        <f t="shared" si="1200"/>
        <v>6.1957146246669481E-3</v>
      </c>
      <c r="X4497">
        <f t="shared" si="1201"/>
        <v>2660.33</v>
      </c>
      <c r="Y4497">
        <f t="shared" si="1202"/>
        <v>2624.75</v>
      </c>
      <c r="Z4497">
        <f t="shared" si="1203"/>
        <v>99.044406970207575</v>
      </c>
      <c r="AA4497">
        <f t="shared" si="1206"/>
        <v>59.604470785546447</v>
      </c>
      <c r="AB4497">
        <f t="shared" si="1204"/>
        <v>0</v>
      </c>
      <c r="AC4497">
        <f t="shared" si="1205"/>
        <v>4.4707855464451995E-3</v>
      </c>
    </row>
    <row r="4498" spans="1:29" x14ac:dyDescent="0.3">
      <c r="A4498" s="2">
        <v>43081</v>
      </c>
      <c r="B4498">
        <v>2661.73</v>
      </c>
      <c r="C4498">
        <v>2669.72</v>
      </c>
      <c r="D4498">
        <v>2659.78</v>
      </c>
      <c r="E4498">
        <v>2664.11</v>
      </c>
      <c r="F4498">
        <v>3555680000</v>
      </c>
      <c r="G4498">
        <v>17.57179195503295</v>
      </c>
      <c r="H4498">
        <v>7.63179195503335</v>
      </c>
      <c r="I4498">
        <v>97.965658827922965</v>
      </c>
      <c r="J4498">
        <v>87.525016677785857</v>
      </c>
      <c r="K4498">
        <v>69.05</v>
      </c>
      <c r="L4498">
        <f t="shared" si="1195"/>
        <v>2652.1482080449669</v>
      </c>
      <c r="N4498">
        <f t="shared" si="1190"/>
        <v>17.57179195503295</v>
      </c>
      <c r="O4498">
        <f t="shared" si="1191"/>
        <v>7.63179195503335</v>
      </c>
      <c r="P4498">
        <f t="shared" si="1192"/>
        <v>0</v>
      </c>
      <c r="Q4498">
        <f t="shared" si="1193"/>
        <v>0</v>
      </c>
      <c r="R4498">
        <f t="shared" si="1194"/>
        <v>2664.5366666666669</v>
      </c>
      <c r="S4498">
        <f t="shared" si="1196"/>
        <v>2647.0386666666664</v>
      </c>
      <c r="T4498">
        <f t="shared" si="1197"/>
        <v>59.534666666666453</v>
      </c>
      <c r="U4498">
        <f t="shared" si="1198"/>
        <v>11.90693333333329</v>
      </c>
      <c r="V4498">
        <f t="shared" si="1199"/>
        <v>97.970930102352497</v>
      </c>
      <c r="W4498">
        <f t="shared" si="1200"/>
        <v>5.2712744295320135E-3</v>
      </c>
      <c r="X4498">
        <f t="shared" si="1201"/>
        <v>2669.72</v>
      </c>
      <c r="Y4498">
        <f t="shared" si="1202"/>
        <v>2624.75</v>
      </c>
      <c r="Z4498">
        <f t="shared" si="1203"/>
        <v>87.525016677785857</v>
      </c>
      <c r="AA4498">
        <f t="shared" si="1206"/>
        <v>69.048471942454327</v>
      </c>
      <c r="AB4498">
        <f t="shared" si="1204"/>
        <v>0</v>
      </c>
      <c r="AC4498">
        <f t="shared" si="1205"/>
        <v>-1.5280575456699808E-3</v>
      </c>
    </row>
    <row r="4499" spans="1:29" x14ac:dyDescent="0.3">
      <c r="A4499" s="2">
        <v>43082</v>
      </c>
      <c r="B4499">
        <v>2667.59</v>
      </c>
      <c r="C4499">
        <v>2671.88</v>
      </c>
      <c r="D4499">
        <v>2662.85</v>
      </c>
      <c r="E4499">
        <v>2662.85</v>
      </c>
      <c r="F4499">
        <v>3542370000</v>
      </c>
      <c r="G4499">
        <v>16.164527970022391</v>
      </c>
      <c r="H4499">
        <v>7.1345279700221909</v>
      </c>
      <c r="I4499">
        <v>77.830984015647857</v>
      </c>
      <c r="J4499">
        <v>80.088202866592681</v>
      </c>
      <c r="K4499">
        <v>77.11</v>
      </c>
      <c r="L4499">
        <f t="shared" si="1195"/>
        <v>2655.7154720299777</v>
      </c>
      <c r="N4499">
        <f t="shared" si="1190"/>
        <v>16.164527970022391</v>
      </c>
      <c r="O4499">
        <f t="shared" si="1191"/>
        <v>7.1345279700221909</v>
      </c>
      <c r="P4499">
        <f t="shared" si="1192"/>
        <v>0</v>
      </c>
      <c r="Q4499">
        <f t="shared" si="1193"/>
        <v>0</v>
      </c>
      <c r="R4499">
        <f t="shared" si="1194"/>
        <v>2665.86</v>
      </c>
      <c r="S4499">
        <f t="shared" si="1196"/>
        <v>2654.3153333333335</v>
      </c>
      <c r="T4499">
        <f t="shared" si="1197"/>
        <v>49.427999999999429</v>
      </c>
      <c r="U4499">
        <f t="shared" si="1198"/>
        <v>9.8855999999998865</v>
      </c>
      <c r="V4499">
        <f t="shared" si="1199"/>
        <v>77.855106867003897</v>
      </c>
      <c r="W4499">
        <f t="shared" si="1200"/>
        <v>2.4122851356040087E-2</v>
      </c>
      <c r="X4499">
        <f t="shared" si="1201"/>
        <v>2671.88</v>
      </c>
      <c r="Y4499">
        <f t="shared" si="1202"/>
        <v>2626.53</v>
      </c>
      <c r="Z4499">
        <f t="shared" si="1203"/>
        <v>80.088202866592681</v>
      </c>
      <c r="AA4499">
        <f t="shared" si="1206"/>
        <v>77.105663378853151</v>
      </c>
      <c r="AB4499">
        <f t="shared" si="1204"/>
        <v>0</v>
      </c>
      <c r="AC4499">
        <f t="shared" si="1205"/>
        <v>-4.3366211468480742E-3</v>
      </c>
    </row>
    <row r="4500" spans="1:29" x14ac:dyDescent="0.3">
      <c r="A4500" s="2">
        <v>43083</v>
      </c>
      <c r="B4500">
        <v>2665.87</v>
      </c>
      <c r="C4500">
        <v>2668.09</v>
      </c>
      <c r="D4500">
        <v>2652.01</v>
      </c>
      <c r="E4500">
        <v>2652.01</v>
      </c>
      <c r="F4500">
        <v>3430030000</v>
      </c>
      <c r="G4500">
        <v>13.609685313348111</v>
      </c>
      <c r="H4500">
        <v>-2.4703146866518182</v>
      </c>
      <c r="I4500">
        <v>-18.954248366010361</v>
      </c>
      <c r="J4500">
        <v>28.473722102232731</v>
      </c>
      <c r="K4500">
        <v>72.260000000000005</v>
      </c>
      <c r="L4500">
        <f t="shared" si="1195"/>
        <v>2654.480314686652</v>
      </c>
      <c r="N4500">
        <f t="shared" si="1190"/>
        <v>13.609685313348109</v>
      </c>
      <c r="O4500">
        <f t="shared" si="1191"/>
        <v>-2.4703146866518182</v>
      </c>
      <c r="P4500">
        <f t="shared" si="1192"/>
        <v>0</v>
      </c>
      <c r="Q4500">
        <f t="shared" si="1193"/>
        <v>0</v>
      </c>
      <c r="R4500">
        <f t="shared" si="1194"/>
        <v>2657.3700000000003</v>
      </c>
      <c r="S4500">
        <f t="shared" si="1196"/>
        <v>2658.8226666666669</v>
      </c>
      <c r="T4500">
        <f t="shared" si="1197"/>
        <v>25.50266666666721</v>
      </c>
      <c r="U4500">
        <f t="shared" si="1198"/>
        <v>5.1005333333334422</v>
      </c>
      <c r="V4500">
        <f t="shared" si="1199"/>
        <v>-18.987121172511923</v>
      </c>
      <c r="W4500">
        <f t="shared" si="1200"/>
        <v>-3.2872806501561769E-2</v>
      </c>
      <c r="X4500">
        <f t="shared" si="1201"/>
        <v>2671.88</v>
      </c>
      <c r="Y4500">
        <f t="shared" si="1202"/>
        <v>2644.1</v>
      </c>
      <c r="Z4500">
        <f t="shared" si="1203"/>
        <v>28.473722102232731</v>
      </c>
      <c r="AA4500">
        <f t="shared" si="1206"/>
        <v>72.255745489931513</v>
      </c>
      <c r="AB4500">
        <f t="shared" si="1204"/>
        <v>0</v>
      </c>
      <c r="AC4500">
        <f t="shared" si="1205"/>
        <v>-4.254510068491868E-3</v>
      </c>
    </row>
    <row r="4501" spans="1:29" x14ac:dyDescent="0.3">
      <c r="A4501" s="2">
        <v>43084</v>
      </c>
      <c r="B4501">
        <v>2660.63</v>
      </c>
      <c r="C4501">
        <v>2679.63</v>
      </c>
      <c r="D4501">
        <v>2659.14</v>
      </c>
      <c r="E4501">
        <v>2675.81</v>
      </c>
      <c r="F4501">
        <v>5723920000</v>
      </c>
      <c r="G4501">
        <v>18.03979020889847</v>
      </c>
      <c r="H4501">
        <v>-2.45020979110177</v>
      </c>
      <c r="I4501">
        <v>114.2155499953647</v>
      </c>
      <c r="J4501">
        <v>86.434659090908653</v>
      </c>
      <c r="K4501">
        <v>76.31</v>
      </c>
      <c r="L4501">
        <f t="shared" si="1195"/>
        <v>2661.5902097911016</v>
      </c>
      <c r="N4501">
        <f t="shared" si="1190"/>
        <v>18.039790208898467</v>
      </c>
      <c r="O4501">
        <f t="shared" si="1191"/>
        <v>-2.45020979110177</v>
      </c>
      <c r="P4501">
        <f t="shared" si="1192"/>
        <v>0</v>
      </c>
      <c r="Q4501">
        <f t="shared" si="1193"/>
        <v>0</v>
      </c>
      <c r="R4501">
        <f t="shared" si="1194"/>
        <v>2671.5266666666666</v>
      </c>
      <c r="S4501">
        <f t="shared" si="1196"/>
        <v>2663.3113333333336</v>
      </c>
      <c r="T4501">
        <f t="shared" si="1197"/>
        <v>23.978666666666868</v>
      </c>
      <c r="U4501">
        <f t="shared" si="1198"/>
        <v>4.7957333333333736</v>
      </c>
      <c r="V4501">
        <f t="shared" si="1199"/>
        <v>114.2033659549186</v>
      </c>
      <c r="W4501">
        <f t="shared" si="1200"/>
        <v>-1.2184040446101108E-2</v>
      </c>
      <c r="X4501">
        <f t="shared" si="1201"/>
        <v>2679.63</v>
      </c>
      <c r="Y4501">
        <f t="shared" si="1202"/>
        <v>2651.47</v>
      </c>
      <c r="Z4501">
        <f t="shared" si="1203"/>
        <v>86.434659090908653</v>
      </c>
      <c r="AA4501">
        <f t="shared" si="1206"/>
        <v>76.31320154154551</v>
      </c>
      <c r="AB4501">
        <f t="shared" si="1204"/>
        <v>0</v>
      </c>
      <c r="AC4501">
        <f t="shared" si="1205"/>
        <v>3.20154154550778E-3</v>
      </c>
    </row>
    <row r="4502" spans="1:29" x14ac:dyDescent="0.3">
      <c r="A4502" s="2">
        <v>43087</v>
      </c>
      <c r="B4502">
        <v>2685.92</v>
      </c>
      <c r="C4502">
        <v>2694.97</v>
      </c>
      <c r="D4502">
        <v>2685.92</v>
      </c>
      <c r="E4502">
        <v>2690.16</v>
      </c>
      <c r="F4502">
        <v>3724660000</v>
      </c>
      <c r="G4502">
        <v>23.856526805931939</v>
      </c>
      <c r="H4502">
        <v>14.80652680593221</v>
      </c>
      <c r="I4502">
        <v>154.5564638207729</v>
      </c>
      <c r="J4502">
        <v>88.803538175046569</v>
      </c>
      <c r="K4502">
        <v>74.27</v>
      </c>
      <c r="L4502">
        <f t="shared" si="1195"/>
        <v>2671.1134731940679</v>
      </c>
      <c r="N4502">
        <f t="shared" si="1190"/>
        <v>23.856526805931935</v>
      </c>
      <c r="O4502">
        <f t="shared" si="1191"/>
        <v>14.806526805932208</v>
      </c>
      <c r="P4502">
        <f t="shared" si="1192"/>
        <v>0</v>
      </c>
      <c r="Q4502">
        <f t="shared" si="1193"/>
        <v>0</v>
      </c>
      <c r="R4502">
        <f t="shared" si="1194"/>
        <v>2690.35</v>
      </c>
      <c r="S4502">
        <f t="shared" si="1196"/>
        <v>2669.9286666666671</v>
      </c>
      <c r="T4502">
        <f t="shared" si="1197"/>
        <v>44.038666666666359</v>
      </c>
      <c r="U4502">
        <f t="shared" si="1198"/>
        <v>8.807733333333271</v>
      </c>
      <c r="V4502">
        <f t="shared" si="1199"/>
        <v>154.57123537900719</v>
      </c>
      <c r="W4502">
        <f t="shared" si="1200"/>
        <v>1.4771558234286886E-2</v>
      </c>
      <c r="X4502">
        <f t="shared" si="1201"/>
        <v>2694.97</v>
      </c>
      <c r="Y4502">
        <f t="shared" si="1202"/>
        <v>2652.01</v>
      </c>
      <c r="Z4502">
        <f t="shared" si="1203"/>
        <v>88.803538175046569</v>
      </c>
      <c r="AA4502">
        <f t="shared" si="1206"/>
        <v>74.2650277825133</v>
      </c>
      <c r="AB4502">
        <f t="shared" si="1204"/>
        <v>0</v>
      </c>
      <c r="AC4502">
        <f t="shared" si="1205"/>
        <v>-4.9722174866957403E-3</v>
      </c>
    </row>
    <row r="4503" spans="1:29" x14ac:dyDescent="0.3">
      <c r="A4503" s="2">
        <v>43088</v>
      </c>
      <c r="B4503">
        <v>2692.71</v>
      </c>
      <c r="C4503">
        <v>2694.44</v>
      </c>
      <c r="D4503">
        <v>2680.74</v>
      </c>
      <c r="E4503">
        <v>2681.47</v>
      </c>
      <c r="F4503">
        <v>3368590000</v>
      </c>
      <c r="G4503">
        <v>19.874351203954571</v>
      </c>
      <c r="H4503">
        <v>6.174351203954302</v>
      </c>
      <c r="I4503">
        <v>68.869858883124863</v>
      </c>
      <c r="J4503">
        <v>68.575418994413099</v>
      </c>
      <c r="K4503">
        <v>70.48</v>
      </c>
      <c r="L4503">
        <f t="shared" si="1195"/>
        <v>2674.5656487960455</v>
      </c>
      <c r="N4503">
        <f t="shared" si="1190"/>
        <v>19.874351203954575</v>
      </c>
      <c r="O4503">
        <f t="shared" si="1191"/>
        <v>6.174351203954302</v>
      </c>
      <c r="P4503">
        <f t="shared" si="1192"/>
        <v>0</v>
      </c>
      <c r="Q4503">
        <f t="shared" si="1193"/>
        <v>0</v>
      </c>
      <c r="R4503">
        <f t="shared" si="1194"/>
        <v>2685.5499999999997</v>
      </c>
      <c r="S4503">
        <f t="shared" si="1196"/>
        <v>2674.1313333333333</v>
      </c>
      <c r="T4503">
        <f t="shared" si="1197"/>
        <v>55.27466666666578</v>
      </c>
      <c r="U4503">
        <f t="shared" si="1198"/>
        <v>11.054933333333157</v>
      </c>
      <c r="V4503">
        <f t="shared" si="1199"/>
        <v>68.860156953557095</v>
      </c>
      <c r="W4503">
        <f t="shared" si="1200"/>
        <v>-9.7019295677682749E-3</v>
      </c>
      <c r="X4503">
        <f t="shared" si="1201"/>
        <v>2694.97</v>
      </c>
      <c r="Y4503">
        <f t="shared" si="1202"/>
        <v>2652.01</v>
      </c>
      <c r="Z4503">
        <f t="shared" si="1203"/>
        <v>68.575418994413099</v>
      </c>
      <c r="AA4503">
        <f t="shared" si="1206"/>
        <v>70.475108245838754</v>
      </c>
      <c r="AB4503">
        <f t="shared" si="1204"/>
        <v>0</v>
      </c>
      <c r="AC4503">
        <f t="shared" si="1205"/>
        <v>-4.8917541612496507E-3</v>
      </c>
    </row>
    <row r="4504" spans="1:29" x14ac:dyDescent="0.3">
      <c r="A4504" s="2">
        <v>43089</v>
      </c>
      <c r="B4504">
        <v>2688.18</v>
      </c>
      <c r="C4504">
        <v>2691.01</v>
      </c>
      <c r="D4504">
        <v>2676.11</v>
      </c>
      <c r="E4504">
        <v>2679.25</v>
      </c>
      <c r="F4504">
        <v>3241030000</v>
      </c>
      <c r="G4504">
        <v>14.88290080263641</v>
      </c>
      <c r="H4504">
        <v>-1.709919736367738E-2</v>
      </c>
      <c r="I4504">
        <v>30.55483981791679</v>
      </c>
      <c r="J4504">
        <v>63.407821229050391</v>
      </c>
      <c r="K4504">
        <v>67.14</v>
      </c>
      <c r="L4504">
        <f t="shared" si="1195"/>
        <v>2676.1270991973638</v>
      </c>
      <c r="N4504">
        <f t="shared" si="1190"/>
        <v>14.882900802636414</v>
      </c>
      <c r="O4504">
        <f t="shared" si="1191"/>
        <v>-1.7099197363677376E-2</v>
      </c>
      <c r="P4504">
        <f t="shared" si="1192"/>
        <v>0</v>
      </c>
      <c r="Q4504">
        <f t="shared" si="1193"/>
        <v>0</v>
      </c>
      <c r="R4504">
        <f t="shared" si="1194"/>
        <v>2682.1233333333334</v>
      </c>
      <c r="S4504">
        <f t="shared" si="1196"/>
        <v>2677.384</v>
      </c>
      <c r="T4504">
        <f t="shared" si="1197"/>
        <v>51.742666666666082</v>
      </c>
      <c r="U4504">
        <f t="shared" si="1198"/>
        <v>10.348533333333217</v>
      </c>
      <c r="V4504">
        <f t="shared" si="1199"/>
        <v>30.531433332475373</v>
      </c>
      <c r="W4504">
        <f t="shared" si="1200"/>
        <v>-2.3406485441416436E-2</v>
      </c>
      <c r="X4504">
        <f t="shared" si="1201"/>
        <v>2694.97</v>
      </c>
      <c r="Y4504">
        <f t="shared" si="1202"/>
        <v>2652.01</v>
      </c>
      <c r="Z4504">
        <f t="shared" si="1203"/>
        <v>63.407821229050391</v>
      </c>
      <c r="AA4504">
        <f t="shared" si="1206"/>
        <v>67.139031918330289</v>
      </c>
      <c r="AB4504">
        <f t="shared" si="1204"/>
        <v>0</v>
      </c>
      <c r="AC4504">
        <f t="shared" si="1205"/>
        <v>-9.6808166971129594E-4</v>
      </c>
    </row>
    <row r="4505" spans="1:29" x14ac:dyDescent="0.3">
      <c r="A4505" s="2">
        <v>43090</v>
      </c>
      <c r="B4505">
        <v>2683.02</v>
      </c>
      <c r="C4505">
        <v>2692.64</v>
      </c>
      <c r="D4505">
        <v>2682.4</v>
      </c>
      <c r="E4505">
        <v>2684.57</v>
      </c>
      <c r="F4505">
        <v>3273390000</v>
      </c>
      <c r="G4505">
        <v>13.69860053509046</v>
      </c>
      <c r="H4505">
        <v>3.4586005350906821</v>
      </c>
      <c r="I4505">
        <v>43.242068665802726</v>
      </c>
      <c r="J4505">
        <v>70.974044097126267</v>
      </c>
      <c r="K4505">
        <v>75.64</v>
      </c>
      <c r="L4505">
        <f t="shared" si="1195"/>
        <v>2678.9413994649094</v>
      </c>
      <c r="N4505">
        <f t="shared" si="1190"/>
        <v>13.698600535090463</v>
      </c>
      <c r="O4505">
        <f t="shared" si="1191"/>
        <v>3.4586005350906817</v>
      </c>
      <c r="P4505">
        <f t="shared" si="1192"/>
        <v>0</v>
      </c>
      <c r="Q4505">
        <f t="shared" si="1193"/>
        <v>0</v>
      </c>
      <c r="R4505">
        <f t="shared" si="1194"/>
        <v>2686.5366666666669</v>
      </c>
      <c r="S4505">
        <f t="shared" si="1196"/>
        <v>2683.217333333333</v>
      </c>
      <c r="T4505">
        <f t="shared" si="1197"/>
        <v>25.569333333333361</v>
      </c>
      <c r="U4505">
        <f t="shared" si="1198"/>
        <v>5.1138666666666719</v>
      </c>
      <c r="V4505">
        <f t="shared" si="1199"/>
        <v>43.272322747742251</v>
      </c>
      <c r="W4505">
        <f t="shared" si="1200"/>
        <v>3.0254081939524724E-2</v>
      </c>
      <c r="X4505">
        <f t="shared" si="1201"/>
        <v>2694.97</v>
      </c>
      <c r="Y4505">
        <f t="shared" si="1202"/>
        <v>2659.14</v>
      </c>
      <c r="Z4505">
        <f t="shared" si="1203"/>
        <v>70.974044097126267</v>
      </c>
      <c r="AA4505">
        <f t="shared" si="1206"/>
        <v>75.639096317308983</v>
      </c>
      <c r="AB4505">
        <f t="shared" si="1204"/>
        <v>0</v>
      </c>
      <c r="AC4505">
        <f t="shared" si="1205"/>
        <v>-9.0368269101759324E-4</v>
      </c>
    </row>
    <row r="4506" spans="1:29" x14ac:dyDescent="0.3">
      <c r="A4506" s="2">
        <v>43091</v>
      </c>
      <c r="B4506">
        <v>2684.22</v>
      </c>
      <c r="C4506">
        <v>2685.35</v>
      </c>
      <c r="D4506">
        <v>2678.13</v>
      </c>
      <c r="E4506">
        <v>2683.34</v>
      </c>
      <c r="F4506">
        <v>2399830000</v>
      </c>
      <c r="G4506">
        <v>4.942400356726921</v>
      </c>
      <c r="H4506">
        <v>-2.2775996432728789</v>
      </c>
      <c r="I4506">
        <v>-81.4697886521123</v>
      </c>
      <c r="J4506">
        <v>38.335100742312527</v>
      </c>
      <c r="K4506">
        <v>66.02</v>
      </c>
      <c r="L4506">
        <f t="shared" si="1195"/>
        <v>2680.407599643273</v>
      </c>
      <c r="N4506">
        <f t="shared" si="1190"/>
        <v>4.942400356726921</v>
      </c>
      <c r="O4506">
        <f t="shared" si="1191"/>
        <v>-2.2775996432728789</v>
      </c>
      <c r="P4506">
        <f t="shared" si="1192"/>
        <v>0</v>
      </c>
      <c r="Q4506">
        <f t="shared" si="1193"/>
        <v>0</v>
      </c>
      <c r="R4506">
        <f t="shared" si="1194"/>
        <v>2682.2733333333331</v>
      </c>
      <c r="S4506">
        <f t="shared" si="1196"/>
        <v>2685.3666666666663</v>
      </c>
      <c r="T4506">
        <f t="shared" si="1197"/>
        <v>12.67333333333363</v>
      </c>
      <c r="U4506">
        <f t="shared" si="1198"/>
        <v>2.5346666666667259</v>
      </c>
      <c r="V4506">
        <f t="shared" si="1199"/>
        <v>-81.360687357526999</v>
      </c>
      <c r="W4506">
        <f t="shared" si="1200"/>
        <v>0.10910129458530093</v>
      </c>
      <c r="X4506">
        <f t="shared" si="1201"/>
        <v>2694.97</v>
      </c>
      <c r="Y4506">
        <f t="shared" si="1202"/>
        <v>2676.11</v>
      </c>
      <c r="Z4506">
        <f t="shared" si="1203"/>
        <v>38.335100742312534</v>
      </c>
      <c r="AA4506">
        <f t="shared" si="1206"/>
        <v>66.019184647589782</v>
      </c>
      <c r="AB4506">
        <f t="shared" si="1204"/>
        <v>0</v>
      </c>
      <c r="AC4506">
        <f t="shared" si="1205"/>
        <v>-8.1535241021413185E-4</v>
      </c>
    </row>
    <row r="4507" spans="1:29" x14ac:dyDescent="0.3">
      <c r="A4507" s="2">
        <v>43095</v>
      </c>
      <c r="B4507">
        <v>2679.09</v>
      </c>
      <c r="C4507">
        <v>2682.74</v>
      </c>
      <c r="D4507">
        <v>2677.96</v>
      </c>
      <c r="E4507">
        <v>2680.5</v>
      </c>
      <c r="F4507">
        <v>1968780000</v>
      </c>
      <c r="G4507">
        <v>2.3016002378176381</v>
      </c>
      <c r="H4507">
        <v>-2.4783997621821068</v>
      </c>
      <c r="I4507">
        <v>-93.095907528897158</v>
      </c>
      <c r="J4507">
        <v>23.94980905619143</v>
      </c>
      <c r="K4507">
        <v>53.05</v>
      </c>
      <c r="L4507">
        <f t="shared" si="1195"/>
        <v>2680.4383997621821</v>
      </c>
      <c r="N4507">
        <f t="shared" si="1190"/>
        <v>2.3016002378176381</v>
      </c>
      <c r="O4507">
        <f t="shared" si="1191"/>
        <v>-2.4783997621821072</v>
      </c>
      <c r="P4507">
        <f t="shared" si="1192"/>
        <v>0</v>
      </c>
      <c r="Q4507">
        <f t="shared" si="1193"/>
        <v>0</v>
      </c>
      <c r="R4507">
        <f t="shared" si="1194"/>
        <v>2680.4</v>
      </c>
      <c r="S4507">
        <f t="shared" si="1196"/>
        <v>2683.3766666666666</v>
      </c>
      <c r="T4507">
        <f t="shared" si="1197"/>
        <v>10.666666666666515</v>
      </c>
      <c r="U4507">
        <f t="shared" si="1198"/>
        <v>2.1333333333333031</v>
      </c>
      <c r="V4507">
        <f t="shared" si="1199"/>
        <v>-93.020833333328227</v>
      </c>
      <c r="W4507">
        <f t="shared" si="1200"/>
        <v>7.5074195568930691E-2</v>
      </c>
      <c r="X4507">
        <f t="shared" si="1201"/>
        <v>2694.44</v>
      </c>
      <c r="Y4507">
        <f t="shared" si="1202"/>
        <v>2676.11</v>
      </c>
      <c r="Z4507">
        <f t="shared" si="1203"/>
        <v>23.949809056191434</v>
      </c>
      <c r="AA4507">
        <f t="shared" si="1206"/>
        <v>53.048438823818742</v>
      </c>
      <c r="AB4507">
        <f t="shared" si="1204"/>
        <v>0</v>
      </c>
      <c r="AC4507">
        <f t="shared" si="1205"/>
        <v>-1.561176181255064E-3</v>
      </c>
    </row>
    <row r="4508" spans="1:29" x14ac:dyDescent="0.3">
      <c r="A4508" s="2">
        <v>43096</v>
      </c>
      <c r="B4508">
        <v>2682.1</v>
      </c>
      <c r="C4508">
        <v>2685.64</v>
      </c>
      <c r="D4508">
        <v>2678.91</v>
      </c>
      <c r="E4508">
        <v>2682.62</v>
      </c>
      <c r="F4508">
        <v>2202080000</v>
      </c>
      <c r="G4508">
        <v>4.4744001585449951</v>
      </c>
      <c r="H4508">
        <v>-2.2555998414550231</v>
      </c>
      <c r="I4508">
        <v>-15.411712901801961</v>
      </c>
      <c r="J4508">
        <v>39.3829401088921</v>
      </c>
      <c r="K4508">
        <v>47.21</v>
      </c>
      <c r="L4508">
        <f t="shared" si="1195"/>
        <v>2681.1655998414549</v>
      </c>
      <c r="N4508">
        <f t="shared" si="1190"/>
        <v>4.4744001585449951</v>
      </c>
      <c r="O4508">
        <f t="shared" si="1191"/>
        <v>-2.2555998414550231</v>
      </c>
      <c r="P4508">
        <f t="shared" si="1192"/>
        <v>0</v>
      </c>
      <c r="Q4508">
        <f t="shared" si="1193"/>
        <v>0</v>
      </c>
      <c r="R4508">
        <f t="shared" si="1194"/>
        <v>2682.39</v>
      </c>
      <c r="S4508">
        <f t="shared" si="1196"/>
        <v>2682.7446666666665</v>
      </c>
      <c r="T4508">
        <f t="shared" si="1197"/>
        <v>7.5839999999998327</v>
      </c>
      <c r="U4508">
        <f t="shared" si="1198"/>
        <v>1.5167999999999666</v>
      </c>
      <c r="V4508">
        <f t="shared" si="1199"/>
        <v>-15.58837318330805</v>
      </c>
      <c r="W4508">
        <f t="shared" si="1200"/>
        <v>-0.17666028150608959</v>
      </c>
      <c r="X4508">
        <f t="shared" si="1201"/>
        <v>2692.64</v>
      </c>
      <c r="Y4508">
        <f t="shared" si="1202"/>
        <v>2676.11</v>
      </c>
      <c r="Z4508">
        <f t="shared" si="1203"/>
        <v>39.3829401088921</v>
      </c>
      <c r="AA4508">
        <f t="shared" si="1206"/>
        <v>47.209943046714542</v>
      </c>
      <c r="AB4508">
        <f t="shared" si="1204"/>
        <v>0</v>
      </c>
      <c r="AC4508">
        <f t="shared" si="1205"/>
        <v>-5.6953285458405389E-5</v>
      </c>
    </row>
    <row r="4509" spans="1:29" x14ac:dyDescent="0.3">
      <c r="A4509" s="2">
        <v>43097</v>
      </c>
      <c r="B4509">
        <v>2686.1</v>
      </c>
      <c r="C4509">
        <v>2687.66</v>
      </c>
      <c r="D4509">
        <v>2682.69</v>
      </c>
      <c r="E4509">
        <v>2687.54</v>
      </c>
      <c r="F4509">
        <v>2153330000</v>
      </c>
      <c r="G4509">
        <v>4.3696001056964633</v>
      </c>
      <c r="H4509">
        <v>-0.60039989430333662</v>
      </c>
      <c r="I4509">
        <v>74.705643524141536</v>
      </c>
      <c r="J4509">
        <v>65.258855585831299</v>
      </c>
      <c r="K4509">
        <v>47.58</v>
      </c>
      <c r="L4509">
        <f t="shared" si="1195"/>
        <v>2683.2903998943034</v>
      </c>
      <c r="N4509">
        <f t="shared" si="1190"/>
        <v>4.3696001056964633</v>
      </c>
      <c r="O4509">
        <f t="shared" si="1191"/>
        <v>-0.60039989430333662</v>
      </c>
      <c r="P4509">
        <f t="shared" si="1192"/>
        <v>0</v>
      </c>
      <c r="Q4509">
        <f t="shared" si="1193"/>
        <v>0</v>
      </c>
      <c r="R4509">
        <f t="shared" si="1194"/>
        <v>2685.9633333333336</v>
      </c>
      <c r="S4509">
        <f t="shared" si="1196"/>
        <v>2683.5126666666665</v>
      </c>
      <c r="T4509">
        <f t="shared" si="1197"/>
        <v>10.949333333333925</v>
      </c>
      <c r="U4509">
        <f t="shared" si="1198"/>
        <v>2.1898666666667852</v>
      </c>
      <c r="V4509">
        <f t="shared" si="1199"/>
        <v>74.606267251185542</v>
      </c>
      <c r="W4509">
        <f t="shared" si="1200"/>
        <v>-9.9376272955993272E-2</v>
      </c>
      <c r="X4509">
        <f t="shared" si="1201"/>
        <v>2692.64</v>
      </c>
      <c r="Y4509">
        <f t="shared" si="1202"/>
        <v>2677.96</v>
      </c>
      <c r="Z4509">
        <f t="shared" si="1203"/>
        <v>65.258855585831299</v>
      </c>
      <c r="AA4509">
        <f t="shared" si="1206"/>
        <v>47.580149918070724</v>
      </c>
      <c r="AB4509">
        <f t="shared" si="1204"/>
        <v>0</v>
      </c>
      <c r="AC4509">
        <f t="shared" si="1205"/>
        <v>1.4991807072561869E-4</v>
      </c>
    </row>
    <row r="4510" spans="1:29" x14ac:dyDescent="0.3">
      <c r="A4510" s="2">
        <v>43098</v>
      </c>
      <c r="B4510">
        <v>2689.15</v>
      </c>
      <c r="C4510">
        <v>2692.12</v>
      </c>
      <c r="D4510">
        <v>2673.61</v>
      </c>
      <c r="E4510">
        <v>2673.61</v>
      </c>
      <c r="F4510">
        <v>2443490000</v>
      </c>
      <c r="G4510">
        <v>12.056400070463949</v>
      </c>
      <c r="H4510">
        <v>-6.4535999295358124</v>
      </c>
      <c r="I4510">
        <v>-95.736122284789218</v>
      </c>
      <c r="J4510">
        <v>0</v>
      </c>
      <c r="K4510">
        <v>33.39</v>
      </c>
      <c r="L4510">
        <f t="shared" si="1195"/>
        <v>2680.0635999295359</v>
      </c>
      <c r="N4510">
        <f t="shared" si="1190"/>
        <v>12.056400070463951</v>
      </c>
      <c r="O4510">
        <f t="shared" si="1191"/>
        <v>-6.4535999295358124</v>
      </c>
      <c r="P4510">
        <f t="shared" si="1192"/>
        <v>0</v>
      </c>
      <c r="Q4510">
        <f t="shared" si="1193"/>
        <v>0</v>
      </c>
      <c r="R4510">
        <f t="shared" si="1194"/>
        <v>2679.78</v>
      </c>
      <c r="S4510">
        <f t="shared" si="1196"/>
        <v>2682.1613333333335</v>
      </c>
      <c r="T4510">
        <f t="shared" si="1197"/>
        <v>8.285333333332801</v>
      </c>
      <c r="U4510">
        <f t="shared" si="1198"/>
        <v>1.6570666666665601</v>
      </c>
      <c r="V4510">
        <f t="shared" si="1199"/>
        <v>-95.805171118981846</v>
      </c>
      <c r="W4510">
        <f t="shared" si="1200"/>
        <v>-6.9048834192628306E-2</v>
      </c>
      <c r="X4510">
        <f t="shared" si="1201"/>
        <v>2692.12</v>
      </c>
      <c r="Y4510">
        <f t="shared" si="1202"/>
        <v>2673.61</v>
      </c>
      <c r="Z4510">
        <f t="shared" si="1203"/>
        <v>0</v>
      </c>
      <c r="AA4510">
        <f t="shared" si="1206"/>
        <v>33.385341098645469</v>
      </c>
      <c r="AB4510">
        <f t="shared" si="1204"/>
        <v>0</v>
      </c>
      <c r="AC4510">
        <f t="shared" si="1205"/>
        <v>-4.6589013545315083E-3</v>
      </c>
    </row>
    <row r="4511" spans="1:29" x14ac:dyDescent="0.3">
      <c r="A4511" s="2">
        <v>43102</v>
      </c>
      <c r="B4511">
        <v>2683.73</v>
      </c>
      <c r="C4511">
        <v>2695.89</v>
      </c>
      <c r="D4511">
        <v>2682.36</v>
      </c>
      <c r="E4511">
        <v>2695.81</v>
      </c>
      <c r="F4511">
        <v>3367250000</v>
      </c>
      <c r="G4511">
        <v>10.57760004697548</v>
      </c>
      <c r="H4511">
        <v>-2.9523999530242691</v>
      </c>
      <c r="I4511">
        <v>131.2448083540985</v>
      </c>
      <c r="J4511">
        <v>99.640933572711276</v>
      </c>
      <c r="K4511">
        <v>45.65</v>
      </c>
      <c r="L4511">
        <f t="shared" si="1195"/>
        <v>2685.3123999530244</v>
      </c>
      <c r="N4511">
        <f t="shared" si="1190"/>
        <v>10.577600046975476</v>
      </c>
      <c r="O4511">
        <f t="shared" si="1191"/>
        <v>-2.9523999530242691</v>
      </c>
      <c r="P4511">
        <f t="shared" si="1192"/>
        <v>0</v>
      </c>
      <c r="Q4511">
        <f t="shared" si="1193"/>
        <v>0</v>
      </c>
      <c r="R4511">
        <f t="shared" si="1194"/>
        <v>2691.353333333333</v>
      </c>
      <c r="S4511">
        <f t="shared" si="1196"/>
        <v>2683.9773333333333</v>
      </c>
      <c r="T4511">
        <f t="shared" si="1197"/>
        <v>18.723999999999705</v>
      </c>
      <c r="U4511">
        <f t="shared" si="1198"/>
        <v>3.7447999999999411</v>
      </c>
      <c r="V4511">
        <f t="shared" si="1199"/>
        <v>131.31097343872153</v>
      </c>
      <c r="W4511">
        <f t="shared" si="1200"/>
        <v>6.6165084623037274E-2</v>
      </c>
      <c r="X4511">
        <f t="shared" si="1201"/>
        <v>2695.89</v>
      </c>
      <c r="Y4511">
        <f t="shared" si="1202"/>
        <v>2673.61</v>
      </c>
      <c r="Z4511">
        <f t="shared" si="1203"/>
        <v>99.640933572711276</v>
      </c>
      <c r="AA4511">
        <f t="shared" si="1206"/>
        <v>45.64650766472522</v>
      </c>
      <c r="AB4511">
        <f t="shared" si="1204"/>
        <v>0</v>
      </c>
      <c r="AC4511">
        <f t="shared" si="1205"/>
        <v>-3.4923352747782133E-3</v>
      </c>
    </row>
    <row r="4512" spans="1:29" x14ac:dyDescent="0.3">
      <c r="A4512" s="2">
        <v>43103</v>
      </c>
      <c r="B4512">
        <v>2697.85</v>
      </c>
      <c r="C4512">
        <v>2714.37</v>
      </c>
      <c r="D4512">
        <v>2697.77</v>
      </c>
      <c r="E4512">
        <v>2713.06</v>
      </c>
      <c r="F4512">
        <v>3538660000</v>
      </c>
      <c r="G4512">
        <v>19.80840003131652</v>
      </c>
      <c r="H4512">
        <v>3.2084000313166139</v>
      </c>
      <c r="I4512">
        <v>152.2653721682868</v>
      </c>
      <c r="J4512">
        <v>96.786064769381866</v>
      </c>
      <c r="K4512">
        <v>60.21</v>
      </c>
      <c r="L4512">
        <f t="shared" si="1195"/>
        <v>2694.5615999686834</v>
      </c>
      <c r="N4512">
        <f t="shared" si="1190"/>
        <v>19.808400031316523</v>
      </c>
      <c r="O4512">
        <f t="shared" si="1191"/>
        <v>3.2084000313166143</v>
      </c>
      <c r="P4512">
        <f t="shared" si="1192"/>
        <v>0</v>
      </c>
      <c r="Q4512">
        <f t="shared" si="1193"/>
        <v>0</v>
      </c>
      <c r="R4512">
        <f t="shared" si="1194"/>
        <v>2708.3999999999996</v>
      </c>
      <c r="S4512">
        <f t="shared" si="1196"/>
        <v>2689.5773333333332</v>
      </c>
      <c r="T4512">
        <f t="shared" si="1197"/>
        <v>41.197333333332153</v>
      </c>
      <c r="U4512">
        <f t="shared" si="1198"/>
        <v>8.2394666666664307</v>
      </c>
      <c r="V4512">
        <f t="shared" si="1199"/>
        <v>152.29680453967089</v>
      </c>
      <c r="W4512">
        <f t="shared" si="1200"/>
        <v>3.1432371384084945E-2</v>
      </c>
      <c r="X4512">
        <f t="shared" si="1201"/>
        <v>2714.37</v>
      </c>
      <c r="Y4512">
        <f t="shared" si="1202"/>
        <v>2673.61</v>
      </c>
      <c r="Z4512">
        <f t="shared" si="1203"/>
        <v>96.786064769381866</v>
      </c>
      <c r="AA4512">
        <f t="shared" si="1206"/>
        <v>60.213758807363305</v>
      </c>
      <c r="AB4512">
        <f t="shared" si="1204"/>
        <v>0</v>
      </c>
      <c r="AC4512">
        <f t="shared" si="1205"/>
        <v>3.7588073633045838E-3</v>
      </c>
    </row>
    <row r="4513" spans="1:29" x14ac:dyDescent="0.3">
      <c r="A4513" s="2">
        <v>43104</v>
      </c>
      <c r="B4513">
        <v>2719.31</v>
      </c>
      <c r="C4513">
        <v>2729.29</v>
      </c>
      <c r="D4513">
        <v>2719.07</v>
      </c>
      <c r="E4513">
        <v>2723.99</v>
      </c>
      <c r="F4513">
        <v>3695260000</v>
      </c>
      <c r="G4513">
        <v>24.918933354210822</v>
      </c>
      <c r="H4513">
        <v>14.69893335421102</v>
      </c>
      <c r="I4513">
        <v>119.0649334908927</v>
      </c>
      <c r="J4513">
        <v>90.48132183908011</v>
      </c>
      <c r="K4513">
        <v>70.430000000000007</v>
      </c>
      <c r="L4513">
        <f t="shared" si="1195"/>
        <v>2704.3710666457891</v>
      </c>
      <c r="N4513">
        <f t="shared" si="1190"/>
        <v>24.918933354210822</v>
      </c>
      <c r="O4513">
        <f t="shared" si="1191"/>
        <v>14.698933354211022</v>
      </c>
      <c r="P4513">
        <f t="shared" si="1192"/>
        <v>0</v>
      </c>
      <c r="Q4513">
        <f t="shared" si="1193"/>
        <v>0</v>
      </c>
      <c r="R4513">
        <f t="shared" si="1194"/>
        <v>2724.1166666666668</v>
      </c>
      <c r="S4513">
        <f t="shared" si="1196"/>
        <v>2697.9226666666664</v>
      </c>
      <c r="T4513">
        <f t="shared" si="1197"/>
        <v>73.342666666665991</v>
      </c>
      <c r="U4513">
        <f t="shared" si="1198"/>
        <v>14.668533333333198</v>
      </c>
      <c r="V4513">
        <f t="shared" si="1199"/>
        <v>119.04848473830903</v>
      </c>
      <c r="W4513">
        <f t="shared" si="1200"/>
        <v>-1.6448752583670512E-2</v>
      </c>
      <c r="X4513">
        <f t="shared" si="1201"/>
        <v>2729.29</v>
      </c>
      <c r="Y4513">
        <f t="shared" si="1202"/>
        <v>2673.61</v>
      </c>
      <c r="Z4513">
        <f t="shared" si="1203"/>
        <v>90.48132183908011</v>
      </c>
      <c r="AA4513">
        <f t="shared" si="1206"/>
        <v>70.433435153400907</v>
      </c>
      <c r="AB4513">
        <f t="shared" si="1204"/>
        <v>0</v>
      </c>
      <c r="AC4513">
        <f t="shared" si="1205"/>
        <v>3.4351534009005036E-3</v>
      </c>
    </row>
    <row r="4514" spans="1:29" x14ac:dyDescent="0.3">
      <c r="A4514" s="2">
        <v>43105</v>
      </c>
      <c r="B4514">
        <v>2731.33</v>
      </c>
      <c r="C4514">
        <v>2743.45</v>
      </c>
      <c r="D4514">
        <v>2727.92</v>
      </c>
      <c r="E4514">
        <v>2743.15</v>
      </c>
      <c r="F4514">
        <v>3236620000</v>
      </c>
      <c r="G4514">
        <v>26.15262223614036</v>
      </c>
      <c r="H4514">
        <v>10.622622236140611</v>
      </c>
      <c r="I4514">
        <v>108.97084445094301</v>
      </c>
      <c r="J4514">
        <v>99.570446735395578</v>
      </c>
      <c r="K4514">
        <v>77.3</v>
      </c>
      <c r="L4514">
        <f t="shared" si="1195"/>
        <v>2717.2973777638595</v>
      </c>
      <c r="N4514">
        <f t="shared" si="1190"/>
        <v>26.15262223614036</v>
      </c>
      <c r="O4514">
        <f t="shared" si="1191"/>
        <v>10.622622236140614</v>
      </c>
      <c r="P4514">
        <f t="shared" si="1192"/>
        <v>0</v>
      </c>
      <c r="Q4514">
        <f t="shared" si="1193"/>
        <v>0</v>
      </c>
      <c r="R4514">
        <f t="shared" si="1194"/>
        <v>2738.1733333333336</v>
      </c>
      <c r="S4514">
        <f t="shared" si="1196"/>
        <v>2708.3646666666668</v>
      </c>
      <c r="T4514">
        <f t="shared" si="1197"/>
        <v>91.192000000000007</v>
      </c>
      <c r="U4514">
        <f t="shared" si="1198"/>
        <v>18.238400000000002</v>
      </c>
      <c r="V4514">
        <f t="shared" si="1199"/>
        <v>108.95936290707807</v>
      </c>
      <c r="W4514">
        <f t="shared" si="1200"/>
        <v>-1.1481543864931609E-2</v>
      </c>
      <c r="X4514">
        <f t="shared" si="1201"/>
        <v>2743.45</v>
      </c>
      <c r="Y4514">
        <f t="shared" si="1202"/>
        <v>2673.61</v>
      </c>
      <c r="Z4514">
        <f t="shared" si="1203"/>
        <v>99.570446735395578</v>
      </c>
      <c r="AA4514">
        <f t="shared" si="1206"/>
        <v>77.29575338331378</v>
      </c>
      <c r="AB4514">
        <f t="shared" si="1204"/>
        <v>0</v>
      </c>
      <c r="AC4514">
        <f t="shared" si="1205"/>
        <v>-4.246616686216953E-3</v>
      </c>
    </row>
    <row r="4515" spans="1:29" x14ac:dyDescent="0.3">
      <c r="A4515" s="2">
        <v>43108</v>
      </c>
      <c r="B4515">
        <v>2742.67</v>
      </c>
      <c r="C4515">
        <v>2748.51</v>
      </c>
      <c r="D4515">
        <v>2737.6</v>
      </c>
      <c r="E4515">
        <v>2747.71</v>
      </c>
      <c r="F4515">
        <v>3242650000</v>
      </c>
      <c r="G4515">
        <v>21.075081490760571</v>
      </c>
      <c r="H4515">
        <v>10.16508149076026</v>
      </c>
      <c r="I4515">
        <v>90.415889786616674</v>
      </c>
      <c r="J4515">
        <v>98.790627362055659</v>
      </c>
      <c r="K4515">
        <v>97.05</v>
      </c>
      <c r="L4515">
        <f t="shared" si="1195"/>
        <v>2727.4349185092397</v>
      </c>
      <c r="N4515">
        <f t="shared" si="1190"/>
        <v>21.075081490760567</v>
      </c>
      <c r="O4515">
        <f t="shared" si="1191"/>
        <v>10.165081490760258</v>
      </c>
      <c r="P4515">
        <f t="shared" si="1192"/>
        <v>0</v>
      </c>
      <c r="Q4515">
        <f t="shared" si="1193"/>
        <v>0</v>
      </c>
      <c r="R4515">
        <f t="shared" si="1194"/>
        <v>2744.6066666666666</v>
      </c>
      <c r="S4515">
        <f t="shared" si="1196"/>
        <v>2721.33</v>
      </c>
      <c r="T4515">
        <f t="shared" si="1197"/>
        <v>85.813333333334413</v>
      </c>
      <c r="U4515">
        <f t="shared" si="1198"/>
        <v>17.162666666666883</v>
      </c>
      <c r="V4515">
        <f t="shared" si="1199"/>
        <v>90.415889786615722</v>
      </c>
      <c r="W4515">
        <f t="shared" si="1200"/>
        <v>-9.5212726591853425E-13</v>
      </c>
      <c r="X4515">
        <f t="shared" si="1201"/>
        <v>2748.51</v>
      </c>
      <c r="Y4515">
        <f t="shared" si="1202"/>
        <v>2682.36</v>
      </c>
      <c r="Z4515">
        <f t="shared" si="1203"/>
        <v>98.790627362055659</v>
      </c>
      <c r="AA4515">
        <f t="shared" si="1206"/>
        <v>97.053878855724903</v>
      </c>
      <c r="AB4515">
        <f t="shared" si="1204"/>
        <v>0</v>
      </c>
      <c r="AC4515">
        <f t="shared" si="1205"/>
        <v>3.878855724906316E-3</v>
      </c>
    </row>
    <row r="4516" spans="1:29" x14ac:dyDescent="0.3">
      <c r="A4516" s="2">
        <v>43109</v>
      </c>
      <c r="B4516">
        <v>2751.15</v>
      </c>
      <c r="C4516">
        <v>2759.14</v>
      </c>
      <c r="D4516">
        <v>2747.86</v>
      </c>
      <c r="E4516">
        <v>2751.29</v>
      </c>
      <c r="F4516">
        <v>3453480000</v>
      </c>
      <c r="G4516">
        <v>23.753387660506629</v>
      </c>
      <c r="H4516">
        <v>12.473387660506891</v>
      </c>
      <c r="I4516">
        <v>91.972789115643621</v>
      </c>
      <c r="J4516">
        <v>87.208733909076216</v>
      </c>
      <c r="K4516">
        <v>94.57</v>
      </c>
      <c r="L4516">
        <f t="shared" si="1195"/>
        <v>2735.3866123394932</v>
      </c>
      <c r="N4516">
        <f t="shared" si="1190"/>
        <v>23.753387660506633</v>
      </c>
      <c r="O4516">
        <f t="shared" si="1191"/>
        <v>12.473387660506887</v>
      </c>
      <c r="P4516">
        <f t="shared" si="1192"/>
        <v>0</v>
      </c>
      <c r="Q4516">
        <f t="shared" si="1193"/>
        <v>0</v>
      </c>
      <c r="R4516">
        <f t="shared" si="1194"/>
        <v>2752.7633333333338</v>
      </c>
      <c r="S4516">
        <f t="shared" si="1196"/>
        <v>2733.6120000000001</v>
      </c>
      <c r="T4516">
        <f t="shared" si="1197"/>
        <v>69.414666666667472</v>
      </c>
      <c r="U4516">
        <f t="shared" si="1198"/>
        <v>13.882933333333494</v>
      </c>
      <c r="V4516">
        <f t="shared" si="1199"/>
        <v>91.965834950027258</v>
      </c>
      <c r="W4516">
        <f t="shared" si="1200"/>
        <v>-6.9541656163636389E-3</v>
      </c>
      <c r="X4516">
        <f t="shared" si="1201"/>
        <v>2759.14</v>
      </c>
      <c r="Y4516">
        <f t="shared" si="1202"/>
        <v>2697.77</v>
      </c>
      <c r="Z4516">
        <f t="shared" si="1203"/>
        <v>87.208733909076216</v>
      </c>
      <c r="AA4516">
        <f t="shared" si="1206"/>
        <v>94.56743892299788</v>
      </c>
      <c r="AB4516">
        <f t="shared" si="1204"/>
        <v>0</v>
      </c>
      <c r="AC4516">
        <f t="shared" si="1205"/>
        <v>-2.5610770021131657E-3</v>
      </c>
    </row>
    <row r="4517" spans="1:29" x14ac:dyDescent="0.3">
      <c r="A4517" s="2">
        <v>43110</v>
      </c>
      <c r="B4517">
        <v>2745.55</v>
      </c>
      <c r="C4517">
        <v>2750.8</v>
      </c>
      <c r="D4517">
        <v>2736.06</v>
      </c>
      <c r="E4517">
        <v>2748.23</v>
      </c>
      <c r="F4517">
        <v>3576350000</v>
      </c>
      <c r="G4517">
        <v>11.132258440337861</v>
      </c>
      <c r="H4517">
        <v>-3.6077415596623719</v>
      </c>
      <c r="I4517">
        <v>34.805548463962097</v>
      </c>
      <c r="J4517">
        <v>72.772647866234252</v>
      </c>
      <c r="K4517">
        <v>89.76</v>
      </c>
      <c r="L4517">
        <f t="shared" si="1195"/>
        <v>2739.6677415596623</v>
      </c>
      <c r="N4517">
        <f t="shared" si="1190"/>
        <v>11.132258440337864</v>
      </c>
      <c r="O4517">
        <f t="shared" si="1191"/>
        <v>-3.6077415596623723</v>
      </c>
      <c r="P4517">
        <f t="shared" si="1192"/>
        <v>0</v>
      </c>
      <c r="Q4517">
        <f t="shared" si="1193"/>
        <v>0</v>
      </c>
      <c r="R4517">
        <f t="shared" si="1194"/>
        <v>2745.03</v>
      </c>
      <c r="S4517">
        <f t="shared" si="1196"/>
        <v>2740.9380000000006</v>
      </c>
      <c r="T4517">
        <f t="shared" si="1197"/>
        <v>39.171999999999571</v>
      </c>
      <c r="U4517">
        <f t="shared" si="1198"/>
        <v>7.8343999999999143</v>
      </c>
      <c r="V4517">
        <f t="shared" si="1199"/>
        <v>34.820790360458901</v>
      </c>
      <c r="W4517">
        <f t="shared" si="1200"/>
        <v>1.524189649680352E-2</v>
      </c>
      <c r="X4517">
        <f t="shared" si="1201"/>
        <v>2759.14</v>
      </c>
      <c r="Y4517">
        <f t="shared" si="1202"/>
        <v>2719.07</v>
      </c>
      <c r="Z4517">
        <f t="shared" si="1203"/>
        <v>72.772647866234252</v>
      </c>
      <c r="AA4517">
        <f t="shared" si="1206"/>
        <v>89.764755542368363</v>
      </c>
      <c r="AB4517">
        <f t="shared" si="1204"/>
        <v>0</v>
      </c>
      <c r="AC4517">
        <f t="shared" si="1205"/>
        <v>4.7555423683576237E-3</v>
      </c>
    </row>
    <row r="4518" spans="1:29" x14ac:dyDescent="0.3">
      <c r="A4518" s="2">
        <v>43111</v>
      </c>
      <c r="B4518">
        <v>2752.97</v>
      </c>
      <c r="C4518">
        <v>2767.56</v>
      </c>
      <c r="D4518">
        <v>2752.78</v>
      </c>
      <c r="E4518">
        <v>2767.56</v>
      </c>
      <c r="F4518">
        <v>3641320000</v>
      </c>
      <c r="G4518">
        <v>18.59483896022493</v>
      </c>
      <c r="H4518">
        <v>3.8148389602251882</v>
      </c>
      <c r="I4518">
        <v>128.7572077045802</v>
      </c>
      <c r="J4518">
        <v>100</v>
      </c>
      <c r="K4518">
        <v>91.67</v>
      </c>
      <c r="L4518">
        <f t="shared" si="1195"/>
        <v>2748.965161039775</v>
      </c>
      <c r="N4518">
        <f t="shared" si="1190"/>
        <v>18.594838960224934</v>
      </c>
      <c r="O4518">
        <f t="shared" si="1191"/>
        <v>3.8148389602251882</v>
      </c>
      <c r="P4518">
        <f t="shared" si="1192"/>
        <v>0</v>
      </c>
      <c r="Q4518">
        <f t="shared" si="1193"/>
        <v>0</v>
      </c>
      <c r="R4518">
        <f t="shared" si="1194"/>
        <v>2762.6333333333332</v>
      </c>
      <c r="S4518">
        <f t="shared" si="1196"/>
        <v>2748.6413333333339</v>
      </c>
      <c r="T4518">
        <f t="shared" si="1197"/>
        <v>36.22800000000052</v>
      </c>
      <c r="U4518">
        <f t="shared" si="1198"/>
        <v>7.2456000000001044</v>
      </c>
      <c r="V4518">
        <f t="shared" si="1199"/>
        <v>128.74020094953332</v>
      </c>
      <c r="W4518">
        <f t="shared" si="1200"/>
        <v>-1.7006755046878652E-2</v>
      </c>
      <c r="X4518">
        <f t="shared" si="1201"/>
        <v>2767.56</v>
      </c>
      <c r="Y4518">
        <f t="shared" si="1202"/>
        <v>2727.92</v>
      </c>
      <c r="Z4518">
        <f t="shared" si="1203"/>
        <v>100</v>
      </c>
      <c r="AA4518">
        <f t="shared" si="1206"/>
        <v>91.668491174552344</v>
      </c>
      <c r="AB4518">
        <f t="shared" si="1204"/>
        <v>0</v>
      </c>
      <c r="AC4518">
        <f t="shared" si="1205"/>
        <v>-1.5088254476580687E-3</v>
      </c>
    </row>
    <row r="4519" spans="1:29" x14ac:dyDescent="0.3">
      <c r="A4519" s="2">
        <v>43112</v>
      </c>
      <c r="B4519">
        <v>2770.18</v>
      </c>
      <c r="C4519">
        <v>2787.85</v>
      </c>
      <c r="D4519">
        <v>2769.64</v>
      </c>
      <c r="E4519">
        <v>2786.24</v>
      </c>
      <c r="F4519">
        <v>3573970000</v>
      </c>
      <c r="G4519">
        <v>26.45989264014997</v>
      </c>
      <c r="H4519">
        <v>8.2498926401499375</v>
      </c>
      <c r="I4519">
        <v>136.10653954561559</v>
      </c>
      <c r="J4519">
        <v>96.891291755164843</v>
      </c>
      <c r="K4519">
        <v>91.13</v>
      </c>
      <c r="L4519">
        <f t="shared" si="1195"/>
        <v>2761.3901073598499</v>
      </c>
      <c r="N4519">
        <f t="shared" si="1190"/>
        <v>26.459892640149974</v>
      </c>
      <c r="O4519">
        <f t="shared" si="1191"/>
        <v>8.2498926401499375</v>
      </c>
      <c r="P4519">
        <f t="shared" si="1192"/>
        <v>0</v>
      </c>
      <c r="Q4519">
        <f t="shared" si="1193"/>
        <v>0</v>
      </c>
      <c r="R4519">
        <f t="shared" si="1194"/>
        <v>2781.2433333333333</v>
      </c>
      <c r="S4519">
        <f t="shared" si="1196"/>
        <v>2757.2553333333335</v>
      </c>
      <c r="T4519">
        <f t="shared" si="1197"/>
        <v>58.731999999999516</v>
      </c>
      <c r="U4519">
        <f t="shared" si="1198"/>
        <v>11.746399999999904</v>
      </c>
      <c r="V4519">
        <f t="shared" si="1199"/>
        <v>136.14383981475191</v>
      </c>
      <c r="W4519">
        <f t="shared" si="1200"/>
        <v>3.7300269136324005E-2</v>
      </c>
      <c r="X4519">
        <f t="shared" si="1201"/>
        <v>2787.85</v>
      </c>
      <c r="Y4519">
        <f t="shared" si="1202"/>
        <v>2736.06</v>
      </c>
      <c r="Z4519">
        <f t="shared" si="1203"/>
        <v>96.891291755164843</v>
      </c>
      <c r="AA4519">
        <f t="shared" si="1206"/>
        <v>91.1326601785062</v>
      </c>
      <c r="AB4519">
        <f t="shared" si="1204"/>
        <v>0</v>
      </c>
      <c r="AC4519">
        <f t="shared" si="1205"/>
        <v>2.6601785062041472E-3</v>
      </c>
    </row>
    <row r="4520" spans="1:29" x14ac:dyDescent="0.3">
      <c r="A4520" s="2">
        <v>43116</v>
      </c>
      <c r="B4520">
        <v>2798.96</v>
      </c>
      <c r="C4520">
        <v>2807.54</v>
      </c>
      <c r="D4520">
        <v>2768.64</v>
      </c>
      <c r="E4520">
        <v>2776.42</v>
      </c>
      <c r="F4520">
        <v>4325970000</v>
      </c>
      <c r="G4520">
        <v>41.139928426766353</v>
      </c>
      <c r="H4520">
        <v>2.2399284267662551</v>
      </c>
      <c r="I4520">
        <v>90.378039513674665</v>
      </c>
      <c r="J4520">
        <v>56.463346390598943</v>
      </c>
      <c r="K4520">
        <v>82.67</v>
      </c>
      <c r="L4520">
        <f t="shared" si="1195"/>
        <v>2766.4000715732336</v>
      </c>
      <c r="N4520">
        <f t="shared" si="1190"/>
        <v>41.139928426766346</v>
      </c>
      <c r="O4520">
        <f t="shared" si="1191"/>
        <v>2.2399284267662551</v>
      </c>
      <c r="P4520">
        <f t="shared" si="1192"/>
        <v>0</v>
      </c>
      <c r="Q4520">
        <f t="shared" si="1193"/>
        <v>0</v>
      </c>
      <c r="R4520">
        <f t="shared" si="1194"/>
        <v>2784.2000000000003</v>
      </c>
      <c r="S4520">
        <f t="shared" si="1196"/>
        <v>2765.174</v>
      </c>
      <c r="T4520">
        <f t="shared" si="1197"/>
        <v>70.190666666666402</v>
      </c>
      <c r="U4520">
        <f t="shared" si="1198"/>
        <v>14.038133333333281</v>
      </c>
      <c r="V4520">
        <f t="shared" si="1199"/>
        <v>90.35389320517622</v>
      </c>
      <c r="W4520">
        <f t="shared" si="1200"/>
        <v>-2.4146308498444569E-2</v>
      </c>
      <c r="X4520">
        <f t="shared" si="1201"/>
        <v>2807.54</v>
      </c>
      <c r="Y4520">
        <f t="shared" si="1202"/>
        <v>2736.06</v>
      </c>
      <c r="Z4520">
        <f t="shared" si="1203"/>
        <v>56.463346390598936</v>
      </c>
      <c r="AA4520">
        <f t="shared" si="1206"/>
        <v>82.667203984214851</v>
      </c>
      <c r="AB4520">
        <f t="shared" si="1204"/>
        <v>0</v>
      </c>
      <c r="AC4520">
        <f t="shared" si="1205"/>
        <v>-2.7960157851509848E-3</v>
      </c>
    </row>
    <row r="4521" spans="1:29" x14ac:dyDescent="0.3">
      <c r="A4521" s="2">
        <v>43117</v>
      </c>
      <c r="B4521">
        <v>2784.99</v>
      </c>
      <c r="C4521">
        <v>2807.04</v>
      </c>
      <c r="D4521">
        <v>2778.38</v>
      </c>
      <c r="E4521">
        <v>2802.56</v>
      </c>
      <c r="F4521">
        <v>3778050000</v>
      </c>
      <c r="G4521">
        <v>28.58661895117757</v>
      </c>
      <c r="H4521">
        <v>-7.3381048822284356E-2</v>
      </c>
      <c r="I4521">
        <v>92.442813863643025</v>
      </c>
      <c r="J4521">
        <v>93.033016228315589</v>
      </c>
      <c r="K4521">
        <v>83.83</v>
      </c>
      <c r="L4521">
        <f t="shared" si="1195"/>
        <v>2778.4533810488224</v>
      </c>
      <c r="N4521">
        <f t="shared" si="1190"/>
        <v>28.58661895117757</v>
      </c>
      <c r="O4521">
        <f t="shared" si="1191"/>
        <v>-7.3381048822284356E-2</v>
      </c>
      <c r="P4521">
        <f t="shared" si="1192"/>
        <v>0</v>
      </c>
      <c r="Q4521">
        <f t="shared" si="1193"/>
        <v>0</v>
      </c>
      <c r="R4521">
        <f t="shared" si="1194"/>
        <v>2795.9933333333333</v>
      </c>
      <c r="S4521">
        <f t="shared" si="1196"/>
        <v>2773.8200000000006</v>
      </c>
      <c r="T4521">
        <f t="shared" si="1197"/>
        <v>79.953333333332921</v>
      </c>
      <c r="U4521">
        <f t="shared" si="1198"/>
        <v>15.990666666666584</v>
      </c>
      <c r="V4521">
        <f t="shared" si="1199"/>
        <v>92.442813863640609</v>
      </c>
      <c r="W4521">
        <f t="shared" si="1200"/>
        <v>-2.4158453015843406E-12</v>
      </c>
      <c r="X4521">
        <f t="shared" si="1201"/>
        <v>2807.54</v>
      </c>
      <c r="Y4521">
        <f t="shared" si="1202"/>
        <v>2736.06</v>
      </c>
      <c r="Z4521">
        <f t="shared" si="1203"/>
        <v>93.033016228315589</v>
      </c>
      <c r="AA4521">
        <f t="shared" si="1206"/>
        <v>83.83206044806272</v>
      </c>
      <c r="AB4521">
        <f t="shared" si="1204"/>
        <v>0</v>
      </c>
      <c r="AC4521">
        <f t="shared" si="1205"/>
        <v>2.0604480627213206E-3</v>
      </c>
    </row>
    <row r="4522" spans="1:29" x14ac:dyDescent="0.3">
      <c r="A4522" s="2">
        <v>43118</v>
      </c>
      <c r="B4522">
        <v>2802.4</v>
      </c>
      <c r="C4522">
        <v>2805.83</v>
      </c>
      <c r="D4522">
        <v>2792.56</v>
      </c>
      <c r="E4522">
        <v>2798.03</v>
      </c>
      <c r="F4522">
        <v>3681470000</v>
      </c>
      <c r="G4522">
        <v>20.85107930078448</v>
      </c>
      <c r="H4522">
        <v>7.581079300784495</v>
      </c>
      <c r="I4522">
        <v>92.43497281961325</v>
      </c>
      <c r="J4522">
        <v>82.633308984660687</v>
      </c>
      <c r="K4522">
        <v>85.8</v>
      </c>
      <c r="L4522">
        <f t="shared" si="1195"/>
        <v>2784.9789206992155</v>
      </c>
      <c r="N4522">
        <f t="shared" si="1190"/>
        <v>20.851079300784477</v>
      </c>
      <c r="O4522">
        <f t="shared" si="1191"/>
        <v>7.581079300784495</v>
      </c>
      <c r="P4522">
        <f t="shared" si="1192"/>
        <v>0</v>
      </c>
      <c r="Q4522">
        <f t="shared" si="1193"/>
        <v>0</v>
      </c>
      <c r="R4522">
        <f t="shared" si="1194"/>
        <v>2798.8066666666668</v>
      </c>
      <c r="S4522">
        <f t="shared" si="1196"/>
        <v>2784.5753333333337</v>
      </c>
      <c r="T4522">
        <f t="shared" si="1197"/>
        <v>51.298666666667032</v>
      </c>
      <c r="U4522">
        <f t="shared" si="1198"/>
        <v>10.259733333333406</v>
      </c>
      <c r="V4522">
        <f t="shared" si="1199"/>
        <v>92.473705186184617</v>
      </c>
      <c r="W4522">
        <f t="shared" si="1200"/>
        <v>3.8732366571366583E-2</v>
      </c>
      <c r="X4522">
        <f t="shared" si="1201"/>
        <v>2807.54</v>
      </c>
      <c r="Y4522">
        <f t="shared" si="1202"/>
        <v>2752.78</v>
      </c>
      <c r="Z4522">
        <f t="shared" si="1203"/>
        <v>82.633308984660687</v>
      </c>
      <c r="AA4522">
        <f t="shared" si="1206"/>
        <v>85.804192671748012</v>
      </c>
      <c r="AB4522">
        <f t="shared" si="1204"/>
        <v>0</v>
      </c>
      <c r="AC4522">
        <f t="shared" si="1205"/>
        <v>4.1926717480151865E-3</v>
      </c>
    </row>
    <row r="4523" spans="1:29" x14ac:dyDescent="0.3">
      <c r="A4523" s="2">
        <v>43119</v>
      </c>
      <c r="B4523">
        <v>2802.6</v>
      </c>
      <c r="C4523">
        <v>2810.33</v>
      </c>
      <c r="D4523">
        <v>2798.08</v>
      </c>
      <c r="E4523">
        <v>2810.3</v>
      </c>
      <c r="F4523">
        <v>3639430000</v>
      </c>
      <c r="G4523">
        <v>16.910719533856081</v>
      </c>
      <c r="H4523">
        <v>4.6607195338560814</v>
      </c>
      <c r="I4523">
        <v>101.9598570828025</v>
      </c>
      <c r="J4523">
        <v>99.928040297434052</v>
      </c>
      <c r="K4523">
        <v>85.79</v>
      </c>
      <c r="L4523">
        <f t="shared" si="1195"/>
        <v>2793.4192804661438</v>
      </c>
      <c r="N4523">
        <f t="shared" si="1190"/>
        <v>16.910719533856081</v>
      </c>
      <c r="O4523">
        <f t="shared" si="1191"/>
        <v>4.6607195338560814</v>
      </c>
      <c r="P4523">
        <f t="shared" si="1192"/>
        <v>0</v>
      </c>
      <c r="Q4523">
        <f t="shared" si="1193"/>
        <v>0</v>
      </c>
      <c r="R4523">
        <f t="shared" si="1194"/>
        <v>2806.2366666666662</v>
      </c>
      <c r="S4523">
        <f t="shared" si="1196"/>
        <v>2793.2959999999998</v>
      </c>
      <c r="T4523">
        <f t="shared" si="1197"/>
        <v>42.297333333332972</v>
      </c>
      <c r="U4523">
        <f t="shared" si="1198"/>
        <v>8.4594666666665947</v>
      </c>
      <c r="V4523">
        <f t="shared" si="1199"/>
        <v>101.98173775073694</v>
      </c>
      <c r="W4523">
        <f t="shared" si="1200"/>
        <v>2.1880667934439657E-2</v>
      </c>
      <c r="X4523">
        <f t="shared" si="1201"/>
        <v>2810.33</v>
      </c>
      <c r="Y4523">
        <f t="shared" si="1202"/>
        <v>2768.64</v>
      </c>
      <c r="Z4523">
        <f t="shared" si="1203"/>
        <v>99.928040297434052</v>
      </c>
      <c r="AA4523">
        <f t="shared" si="1206"/>
        <v>85.78980073123482</v>
      </c>
      <c r="AB4523">
        <f t="shared" si="1204"/>
        <v>0</v>
      </c>
      <c r="AC4523">
        <f t="shared" si="1205"/>
        <v>-1.9926876518638892E-4</v>
      </c>
    </row>
    <row r="4524" spans="1:29" x14ac:dyDescent="0.3">
      <c r="A4524" s="2">
        <v>43122</v>
      </c>
      <c r="B4524">
        <v>2809.16</v>
      </c>
      <c r="C4524">
        <v>2833.03</v>
      </c>
      <c r="D4524">
        <v>2808.12</v>
      </c>
      <c r="E4524">
        <v>2832.97</v>
      </c>
      <c r="F4524">
        <v>3471780000</v>
      </c>
      <c r="G4524">
        <v>26.427146355903911</v>
      </c>
      <c r="H4524">
        <v>1.517146355903606</v>
      </c>
      <c r="I4524">
        <v>140.39967037495131</v>
      </c>
      <c r="J4524">
        <v>99.906817828854798</v>
      </c>
      <c r="K4524">
        <v>86.39</v>
      </c>
      <c r="L4524">
        <f t="shared" si="1195"/>
        <v>2806.6028536440963</v>
      </c>
      <c r="N4524">
        <f t="shared" si="1190"/>
        <v>26.427146355903915</v>
      </c>
      <c r="O4524">
        <f t="shared" si="1191"/>
        <v>1.5171463559036056</v>
      </c>
      <c r="P4524">
        <f t="shared" si="1192"/>
        <v>0</v>
      </c>
      <c r="Q4524">
        <f t="shared" si="1193"/>
        <v>0</v>
      </c>
      <c r="R4524">
        <f t="shared" si="1194"/>
        <v>2824.7066666666665</v>
      </c>
      <c r="S4524">
        <f t="shared" si="1196"/>
        <v>2801.9886666666666</v>
      </c>
      <c r="T4524">
        <f t="shared" si="1197"/>
        <v>53.93199999999888</v>
      </c>
      <c r="U4524">
        <f t="shared" si="1198"/>
        <v>10.786399999999777</v>
      </c>
      <c r="V4524">
        <f t="shared" si="1199"/>
        <v>140.41138223442061</v>
      </c>
      <c r="W4524">
        <f t="shared" si="1200"/>
        <v>1.1711859469301089E-2</v>
      </c>
      <c r="X4524">
        <f t="shared" si="1201"/>
        <v>2833.03</v>
      </c>
      <c r="Y4524">
        <f t="shared" si="1202"/>
        <v>2768.64</v>
      </c>
      <c r="Z4524">
        <f t="shared" si="1203"/>
        <v>99.906817828854798</v>
      </c>
      <c r="AA4524">
        <f t="shared" si="1206"/>
        <v>86.392905945972814</v>
      </c>
      <c r="AB4524">
        <f t="shared" si="1204"/>
        <v>0</v>
      </c>
      <c r="AC4524">
        <f t="shared" si="1205"/>
        <v>2.9059459728131287E-3</v>
      </c>
    </row>
    <row r="4525" spans="1:29" x14ac:dyDescent="0.3">
      <c r="A4525" s="2">
        <v>43123</v>
      </c>
      <c r="B4525">
        <v>2835.05</v>
      </c>
      <c r="C4525">
        <v>2842.24</v>
      </c>
      <c r="D4525">
        <v>2830.59</v>
      </c>
      <c r="E4525">
        <v>2839.13</v>
      </c>
      <c r="F4525">
        <v>3519650000</v>
      </c>
      <c r="G4525">
        <v>24.79476423726874</v>
      </c>
      <c r="H4525">
        <v>13.144764237269101</v>
      </c>
      <c r="I4525">
        <v>111.9112318840555</v>
      </c>
      <c r="J4525">
        <v>95.129971813342166</v>
      </c>
      <c r="K4525">
        <v>94.13</v>
      </c>
      <c r="L4525">
        <f t="shared" si="1195"/>
        <v>2817.445235762731</v>
      </c>
      <c r="N4525">
        <f t="shared" si="1190"/>
        <v>24.794764237268737</v>
      </c>
      <c r="O4525">
        <f t="shared" si="1191"/>
        <v>13.144764237269101</v>
      </c>
      <c r="P4525">
        <f t="shared" si="1192"/>
        <v>0</v>
      </c>
      <c r="Q4525">
        <f t="shared" si="1193"/>
        <v>0</v>
      </c>
      <c r="R4525">
        <f t="shared" si="1194"/>
        <v>2837.3199999999997</v>
      </c>
      <c r="S4525">
        <f t="shared" si="1196"/>
        <v>2812.6126666666669</v>
      </c>
      <c r="T4525">
        <f t="shared" si="1197"/>
        <v>73.602666666666664</v>
      </c>
      <c r="U4525">
        <f t="shared" si="1198"/>
        <v>14.720533333333332</v>
      </c>
      <c r="V4525">
        <f t="shared" si="1199"/>
        <v>111.89510041906466</v>
      </c>
      <c r="W4525">
        <f t="shared" si="1200"/>
        <v>-1.6131464990834843E-2</v>
      </c>
      <c r="X4525">
        <f t="shared" si="1201"/>
        <v>2842.24</v>
      </c>
      <c r="Y4525">
        <f t="shared" si="1202"/>
        <v>2778.38</v>
      </c>
      <c r="Z4525">
        <f t="shared" si="1203"/>
        <v>95.129971813342166</v>
      </c>
      <c r="AA4525">
        <f t="shared" si="1206"/>
        <v>94.126231030521467</v>
      </c>
      <c r="AB4525">
        <f t="shared" si="1204"/>
        <v>0</v>
      </c>
      <c r="AC4525">
        <f t="shared" si="1205"/>
        <v>-3.768969478528561E-3</v>
      </c>
    </row>
    <row r="4526" spans="1:29" x14ac:dyDescent="0.3">
      <c r="A4526" s="2">
        <v>43124</v>
      </c>
      <c r="B4526">
        <v>2845.42</v>
      </c>
      <c r="C4526">
        <v>2852.97</v>
      </c>
      <c r="D4526">
        <v>2824.81</v>
      </c>
      <c r="E4526">
        <v>2837.54</v>
      </c>
      <c r="F4526">
        <v>4014070000</v>
      </c>
      <c r="G4526">
        <v>28.826509491512301</v>
      </c>
      <c r="H4526">
        <v>0.66650949151244276</v>
      </c>
      <c r="I4526">
        <v>77.768309638068146</v>
      </c>
      <c r="J4526">
        <v>74.457871213375483</v>
      </c>
      <c r="K4526">
        <v>90.41</v>
      </c>
      <c r="L4526">
        <f t="shared" si="1195"/>
        <v>2824.1434905084875</v>
      </c>
      <c r="N4526">
        <f t="shared" si="1190"/>
        <v>28.826509491512297</v>
      </c>
      <c r="O4526">
        <f t="shared" si="1191"/>
        <v>0.66650949151244276</v>
      </c>
      <c r="P4526">
        <f t="shared" si="1192"/>
        <v>0</v>
      </c>
      <c r="Q4526">
        <f t="shared" si="1193"/>
        <v>0</v>
      </c>
      <c r="R4526">
        <f t="shared" si="1194"/>
        <v>2838.44</v>
      </c>
      <c r="S4526">
        <f t="shared" si="1196"/>
        <v>2821.1019999999999</v>
      </c>
      <c r="T4526">
        <f t="shared" si="1197"/>
        <v>74.321333333333314</v>
      </c>
      <c r="U4526">
        <f t="shared" si="1198"/>
        <v>14.864266666666662</v>
      </c>
      <c r="V4526">
        <f t="shared" si="1199"/>
        <v>77.761432338853808</v>
      </c>
      <c r="W4526">
        <f t="shared" si="1200"/>
        <v>-6.8772992143379952E-3</v>
      </c>
      <c r="X4526">
        <f t="shared" si="1201"/>
        <v>2852.97</v>
      </c>
      <c r="Y4526">
        <f t="shared" si="1202"/>
        <v>2792.56</v>
      </c>
      <c r="Z4526">
        <f t="shared" si="1203"/>
        <v>74.457871213375483</v>
      </c>
      <c r="AA4526">
        <f t="shared" si="1206"/>
        <v>90.411202027533434</v>
      </c>
      <c r="AB4526">
        <f t="shared" si="1204"/>
        <v>0</v>
      </c>
      <c r="AC4526">
        <f t="shared" si="1205"/>
        <v>1.2020275334378994E-3</v>
      </c>
    </row>
    <row r="4527" spans="1:29" x14ac:dyDescent="0.3">
      <c r="A4527" s="2">
        <v>43125</v>
      </c>
      <c r="B4527">
        <v>2846.24</v>
      </c>
      <c r="C4527">
        <v>2848.56</v>
      </c>
      <c r="D4527">
        <v>2830.94</v>
      </c>
      <c r="E4527">
        <v>2839.25</v>
      </c>
      <c r="F4527">
        <v>3835150000</v>
      </c>
      <c r="G4527">
        <v>19.38100632767464</v>
      </c>
      <c r="H4527">
        <v>1.7610063276747501</v>
      </c>
      <c r="I4527">
        <v>62.406802885583922</v>
      </c>
      <c r="J4527">
        <v>75.004554563673111</v>
      </c>
      <c r="K4527">
        <v>88.89</v>
      </c>
      <c r="L4527">
        <f t="shared" si="1195"/>
        <v>2829.1789936723253</v>
      </c>
      <c r="N4527">
        <f t="shared" si="1190"/>
        <v>19.38100632767464</v>
      </c>
      <c r="O4527">
        <f t="shared" si="1191"/>
        <v>1.7610063276747496</v>
      </c>
      <c r="P4527">
        <f t="shared" si="1192"/>
        <v>0</v>
      </c>
      <c r="Q4527">
        <f t="shared" si="1193"/>
        <v>0</v>
      </c>
      <c r="R4527">
        <f t="shared" si="1194"/>
        <v>2839.5833333333335</v>
      </c>
      <c r="S4527">
        <f t="shared" si="1196"/>
        <v>2829.2573333333335</v>
      </c>
      <c r="T4527">
        <f t="shared" si="1197"/>
        <v>55.142666666667083</v>
      </c>
      <c r="U4527">
        <f t="shared" si="1198"/>
        <v>11.028533333333417</v>
      </c>
      <c r="V4527">
        <f t="shared" si="1199"/>
        <v>62.419904731967648</v>
      </c>
      <c r="W4527">
        <f t="shared" si="1200"/>
        <v>1.3101846383726468E-2</v>
      </c>
      <c r="X4527">
        <f t="shared" si="1201"/>
        <v>2852.97</v>
      </c>
      <c r="Y4527">
        <f t="shared" si="1202"/>
        <v>2798.08</v>
      </c>
      <c r="Z4527">
        <f t="shared" si="1203"/>
        <v>75.004554563673111</v>
      </c>
      <c r="AA4527">
        <f t="shared" si="1206"/>
        <v>88.885451143335928</v>
      </c>
      <c r="AB4527">
        <f t="shared" si="1204"/>
        <v>0</v>
      </c>
      <c r="AC4527">
        <f t="shared" si="1205"/>
        <v>-4.5488566640727868E-3</v>
      </c>
    </row>
    <row r="4528" spans="1:29" x14ac:dyDescent="0.3">
      <c r="A4528" s="2">
        <v>43126</v>
      </c>
      <c r="B4528">
        <v>2847.48</v>
      </c>
      <c r="C4528">
        <v>2872.87</v>
      </c>
      <c r="D4528">
        <v>2846.18</v>
      </c>
      <c r="E4528">
        <v>2872.87</v>
      </c>
      <c r="F4528">
        <v>3443230000</v>
      </c>
      <c r="G4528">
        <v>29.127337551783061</v>
      </c>
      <c r="H4528">
        <v>2.4373375517830032</v>
      </c>
      <c r="I4528">
        <v>166.75061763929449</v>
      </c>
      <c r="J4528">
        <v>100</v>
      </c>
      <c r="K4528">
        <v>88.9</v>
      </c>
      <c r="L4528">
        <f t="shared" si="1195"/>
        <v>2843.7426624482168</v>
      </c>
      <c r="N4528">
        <f t="shared" si="1190"/>
        <v>29.127337551783057</v>
      </c>
      <c r="O4528">
        <f t="shared" si="1191"/>
        <v>2.4373375517830027</v>
      </c>
      <c r="P4528">
        <f t="shared" si="1192"/>
        <v>0</v>
      </c>
      <c r="Q4528">
        <f t="shared" si="1193"/>
        <v>0</v>
      </c>
      <c r="R4528">
        <f t="shared" si="1194"/>
        <v>2863.9733333333329</v>
      </c>
      <c r="S4528">
        <f t="shared" si="1196"/>
        <v>2840.8046666666669</v>
      </c>
      <c r="T4528">
        <f t="shared" si="1197"/>
        <v>46.337333333333845</v>
      </c>
      <c r="U4528">
        <f t="shared" si="1198"/>
        <v>9.2674666666667687</v>
      </c>
      <c r="V4528">
        <f t="shared" si="1199"/>
        <v>166.66666666666015</v>
      </c>
      <c r="W4528">
        <f t="shared" si="1200"/>
        <v>-8.3950972634340815E-2</v>
      </c>
      <c r="X4528">
        <f t="shared" si="1201"/>
        <v>2872.87</v>
      </c>
      <c r="Y4528">
        <f t="shared" si="1202"/>
        <v>2808.12</v>
      </c>
      <c r="Z4528">
        <f t="shared" si="1203"/>
        <v>100</v>
      </c>
      <c r="AA4528">
        <f t="shared" si="1206"/>
        <v>88.899843083849106</v>
      </c>
      <c r="AB4528">
        <f t="shared" si="1204"/>
        <v>0</v>
      </c>
      <c r="AC4528">
        <f t="shared" si="1205"/>
        <v>-1.5691615089963307E-4</v>
      </c>
    </row>
    <row r="4529" spans="1:29" x14ac:dyDescent="0.3">
      <c r="A4529" s="2">
        <v>43129</v>
      </c>
      <c r="B4529">
        <v>2867.23</v>
      </c>
      <c r="C4529">
        <v>2870.62</v>
      </c>
      <c r="D4529">
        <v>2851.48</v>
      </c>
      <c r="E4529">
        <v>2853.53</v>
      </c>
      <c r="F4529">
        <v>3573830000</v>
      </c>
      <c r="G4529">
        <v>23.614891701188299</v>
      </c>
      <c r="H4529">
        <v>4.4748917011884259</v>
      </c>
      <c r="I4529">
        <v>66.816862530191543</v>
      </c>
      <c r="J4529">
        <v>59.758635039534511</v>
      </c>
      <c r="K4529">
        <v>80.87</v>
      </c>
      <c r="L4529">
        <f t="shared" si="1195"/>
        <v>2847.0051082988116</v>
      </c>
      <c r="N4529">
        <f t="shared" si="1190"/>
        <v>23.614891701188299</v>
      </c>
      <c r="O4529">
        <f t="shared" si="1191"/>
        <v>4.4748917011884259</v>
      </c>
      <c r="P4529">
        <f t="shared" si="1192"/>
        <v>0</v>
      </c>
      <c r="Q4529">
        <f t="shared" si="1193"/>
        <v>0</v>
      </c>
      <c r="R4529">
        <f t="shared" si="1194"/>
        <v>2858.5433333333335</v>
      </c>
      <c r="S4529">
        <f t="shared" si="1196"/>
        <v>2847.5720000000001</v>
      </c>
      <c r="T4529">
        <f t="shared" si="1197"/>
        <v>54.745333333333292</v>
      </c>
      <c r="U4529">
        <f t="shared" si="1198"/>
        <v>10.949066666666658</v>
      </c>
      <c r="V4529">
        <f t="shared" si="1199"/>
        <v>66.802243925408646</v>
      </c>
      <c r="W4529">
        <f t="shared" si="1200"/>
        <v>-1.4618604782896227E-2</v>
      </c>
      <c r="X4529">
        <f t="shared" si="1201"/>
        <v>2872.87</v>
      </c>
      <c r="Y4529">
        <f t="shared" si="1202"/>
        <v>2824.81</v>
      </c>
      <c r="Z4529">
        <f t="shared" si="1203"/>
        <v>59.758635039534511</v>
      </c>
      <c r="AA4529">
        <f t="shared" si="1206"/>
        <v>80.870206525985054</v>
      </c>
      <c r="AB4529">
        <f t="shared" si="1204"/>
        <v>0</v>
      </c>
      <c r="AC4529">
        <f t="shared" si="1205"/>
        <v>2.0652598504966591E-4</v>
      </c>
    </row>
    <row r="4530" spans="1:29" x14ac:dyDescent="0.3">
      <c r="A4530" s="2">
        <v>43130</v>
      </c>
      <c r="B4530">
        <v>2832.74</v>
      </c>
      <c r="C4530">
        <v>2837.75</v>
      </c>
      <c r="D4530">
        <v>2818.27</v>
      </c>
      <c r="E4530">
        <v>2822.43</v>
      </c>
      <c r="F4530">
        <v>3990650000</v>
      </c>
      <c r="G4530">
        <v>-1.0634055325413101</v>
      </c>
      <c r="H4530">
        <v>-20.543405532541328</v>
      </c>
      <c r="I4530">
        <v>-100.444909709501</v>
      </c>
      <c r="J4530">
        <v>7.6190476190473646</v>
      </c>
      <c r="K4530">
        <v>63.37</v>
      </c>
      <c r="L4530">
        <f t="shared" si="1195"/>
        <v>2838.8134055325413</v>
      </c>
      <c r="N4530">
        <f t="shared" si="1190"/>
        <v>-1.0634055325413101</v>
      </c>
      <c r="O4530">
        <f t="shared" si="1191"/>
        <v>-20.543405532541328</v>
      </c>
      <c r="P4530">
        <f t="shared" si="1192"/>
        <v>0</v>
      </c>
      <c r="Q4530">
        <f t="shared" si="1193"/>
        <v>0</v>
      </c>
      <c r="R4530">
        <f t="shared" si="1194"/>
        <v>2826.15</v>
      </c>
      <c r="S4530">
        <f t="shared" si="1196"/>
        <v>2845.3379999999997</v>
      </c>
      <c r="T4530">
        <f t="shared" si="1197"/>
        <v>63.681333333332532</v>
      </c>
      <c r="U4530">
        <f t="shared" si="1198"/>
        <v>12.736266666666506</v>
      </c>
      <c r="V4530">
        <f t="shared" si="1199"/>
        <v>-100.43759552773126</v>
      </c>
      <c r="W4530">
        <f t="shared" si="1200"/>
        <v>7.3141817697432998E-3</v>
      </c>
      <c r="X4530">
        <f t="shared" si="1201"/>
        <v>2872.87</v>
      </c>
      <c r="Y4530">
        <f t="shared" si="1202"/>
        <v>2818.27</v>
      </c>
      <c r="Z4530">
        <f t="shared" si="1203"/>
        <v>7.6190476190473655</v>
      </c>
      <c r="AA4530">
        <f t="shared" si="1206"/>
        <v>63.368021687126088</v>
      </c>
      <c r="AB4530">
        <f t="shared" si="1204"/>
        <v>0</v>
      </c>
      <c r="AC4530">
        <f t="shared" si="1205"/>
        <v>-1.9783128739092604E-3</v>
      </c>
    </row>
    <row r="4531" spans="1:29" x14ac:dyDescent="0.3">
      <c r="A4531" s="2">
        <v>43131</v>
      </c>
      <c r="B4531">
        <v>2832.41</v>
      </c>
      <c r="C4531">
        <v>2839.26</v>
      </c>
      <c r="D4531">
        <v>2813.04</v>
      </c>
      <c r="E4531">
        <v>2823.81</v>
      </c>
      <c r="F4531">
        <v>4261280000</v>
      </c>
      <c r="G4531">
        <v>5.4477296449722417</v>
      </c>
      <c r="H4531">
        <v>-20.772270355028009</v>
      </c>
      <c r="I4531">
        <v>-78.012589928056187</v>
      </c>
      <c r="J4531">
        <v>18.001002841383912</v>
      </c>
      <c r="K4531">
        <v>52.08</v>
      </c>
      <c r="L4531">
        <f t="shared" si="1195"/>
        <v>2833.812270355028</v>
      </c>
      <c r="N4531">
        <f t="shared" si="1190"/>
        <v>5.4477296449722417</v>
      </c>
      <c r="O4531">
        <f t="shared" si="1191"/>
        <v>-20.772270355028013</v>
      </c>
      <c r="P4531">
        <f t="shared" si="1192"/>
        <v>0</v>
      </c>
      <c r="Q4531">
        <f t="shared" si="1193"/>
        <v>0</v>
      </c>
      <c r="R4531">
        <f t="shared" si="1194"/>
        <v>2825.3700000000003</v>
      </c>
      <c r="S4531">
        <f t="shared" si="1196"/>
        <v>2842.7240000000002</v>
      </c>
      <c r="T4531">
        <f t="shared" si="1197"/>
        <v>74.137333333332663</v>
      </c>
      <c r="U4531">
        <f t="shared" si="1198"/>
        <v>14.827466666666533</v>
      </c>
      <c r="V4531">
        <f t="shared" si="1199"/>
        <v>-78.026365483876646</v>
      </c>
      <c r="W4531">
        <f t="shared" si="1200"/>
        <v>-1.3775555820458862E-2</v>
      </c>
      <c r="X4531">
        <f t="shared" si="1201"/>
        <v>2872.87</v>
      </c>
      <c r="Y4531">
        <f t="shared" si="1202"/>
        <v>2813.04</v>
      </c>
      <c r="Z4531">
        <f t="shared" si="1203"/>
        <v>18.001002841383912</v>
      </c>
      <c r="AA4531">
        <f t="shared" si="1206"/>
        <v>52.076648012727773</v>
      </c>
      <c r="AB4531">
        <f t="shared" si="1204"/>
        <v>0</v>
      </c>
      <c r="AC4531">
        <f t="shared" si="1205"/>
        <v>-3.3519872722251876E-3</v>
      </c>
    </row>
    <row r="4532" spans="1:29" x14ac:dyDescent="0.3">
      <c r="A4532" s="2">
        <v>43132</v>
      </c>
      <c r="B4532">
        <v>2816.45</v>
      </c>
      <c r="C4532">
        <v>2835.96</v>
      </c>
      <c r="D4532">
        <v>2812.7</v>
      </c>
      <c r="E4532">
        <v>2821.98</v>
      </c>
      <c r="F4532">
        <v>3938450000</v>
      </c>
      <c r="G4532">
        <v>6.091819763314561</v>
      </c>
      <c r="H4532">
        <v>-17.168180236685661</v>
      </c>
      <c r="I4532">
        <v>-61.221621759738909</v>
      </c>
      <c r="J4532">
        <v>15.4229682566066</v>
      </c>
      <c r="K4532">
        <v>40.159999999999997</v>
      </c>
      <c r="L4532">
        <f t="shared" si="1195"/>
        <v>2829.8681802366855</v>
      </c>
      <c r="N4532">
        <f t="shared" si="1190"/>
        <v>6.091819763314561</v>
      </c>
      <c r="O4532">
        <f t="shared" si="1191"/>
        <v>-17.168180236685657</v>
      </c>
      <c r="P4532">
        <f t="shared" si="1192"/>
        <v>0</v>
      </c>
      <c r="Q4532">
        <f t="shared" si="1193"/>
        <v>0</v>
      </c>
      <c r="R4532">
        <f t="shared" si="1194"/>
        <v>2823.5466666666666</v>
      </c>
      <c r="S4532">
        <f t="shared" si="1196"/>
        <v>2839.5166666666669</v>
      </c>
      <c r="T4532">
        <f t="shared" si="1197"/>
        <v>86.966666666666242</v>
      </c>
      <c r="U4532">
        <f t="shared" si="1198"/>
        <v>17.393333333333249</v>
      </c>
      <c r="V4532">
        <f t="shared" si="1199"/>
        <v>-61.211192027598052</v>
      </c>
      <c r="W4532">
        <f t="shared" si="1200"/>
        <v>1.0429732140856629E-2</v>
      </c>
      <c r="X4532">
        <f t="shared" si="1201"/>
        <v>2872.87</v>
      </c>
      <c r="Y4532">
        <f t="shared" si="1202"/>
        <v>2812.7</v>
      </c>
      <c r="Z4532">
        <f t="shared" si="1203"/>
        <v>15.422968256606596</v>
      </c>
      <c r="AA4532">
        <f t="shared" si="1206"/>
        <v>40.160330751314476</v>
      </c>
      <c r="AB4532">
        <f t="shared" si="1204"/>
        <v>0</v>
      </c>
      <c r="AC4532">
        <f t="shared" si="1205"/>
        <v>3.307513144790164E-4</v>
      </c>
    </row>
    <row r="4533" spans="1:29" x14ac:dyDescent="0.3">
      <c r="A4533" s="2">
        <v>43133</v>
      </c>
      <c r="B4533">
        <v>2808.92</v>
      </c>
      <c r="C4533">
        <v>2808.92</v>
      </c>
      <c r="D4533">
        <v>2759.97</v>
      </c>
      <c r="E4533">
        <v>2762.13</v>
      </c>
      <c r="F4533">
        <v>4301130000</v>
      </c>
      <c r="G4533">
        <v>1.631213175543053</v>
      </c>
      <c r="H4533">
        <v>-47.31878682445722</v>
      </c>
      <c r="I4533">
        <v>-166.63588569176949</v>
      </c>
      <c r="J4533">
        <v>1.9521012200635399</v>
      </c>
      <c r="K4533">
        <v>20.55</v>
      </c>
      <c r="L4533">
        <f t="shared" si="1195"/>
        <v>2807.288786824457</v>
      </c>
      <c r="N4533">
        <f t="shared" si="1190"/>
        <v>1.6312131755430528</v>
      </c>
      <c r="O4533">
        <f t="shared" si="1191"/>
        <v>-47.31878682445722</v>
      </c>
      <c r="P4533">
        <f t="shared" si="1192"/>
        <v>0</v>
      </c>
      <c r="Q4533">
        <f t="shared" si="1193"/>
        <v>0</v>
      </c>
      <c r="R4533">
        <f t="shared" si="1194"/>
        <v>2777.0066666666667</v>
      </c>
      <c r="S4533">
        <f t="shared" si="1196"/>
        <v>2822.1233333333334</v>
      </c>
      <c r="T4533">
        <f t="shared" si="1197"/>
        <v>90.233333333333576</v>
      </c>
      <c r="U4533">
        <f t="shared" si="1198"/>
        <v>18.046666666666717</v>
      </c>
      <c r="V4533">
        <f t="shared" si="1199"/>
        <v>-166.66666666666669</v>
      </c>
      <c r="W4533">
        <f t="shared" si="1200"/>
        <v>-3.0780974897197666E-2</v>
      </c>
      <c r="X4533">
        <f t="shared" si="1201"/>
        <v>2870.62</v>
      </c>
      <c r="Y4533">
        <f t="shared" si="1202"/>
        <v>2759.97</v>
      </c>
      <c r="Z4533">
        <f t="shared" si="1203"/>
        <v>1.9521012200635404</v>
      </c>
      <c r="AA4533">
        <f t="shared" si="1206"/>
        <v>20.550750995327185</v>
      </c>
      <c r="AB4533">
        <f t="shared" si="1204"/>
        <v>0</v>
      </c>
      <c r="AC4533">
        <f t="shared" si="1205"/>
        <v>7.5099532718425621E-4</v>
      </c>
    </row>
    <row r="4534" spans="1:29" x14ac:dyDescent="0.3">
      <c r="A4534" s="2">
        <v>43136</v>
      </c>
      <c r="B4534">
        <v>2741.06</v>
      </c>
      <c r="C4534">
        <v>2763.39</v>
      </c>
      <c r="D4534">
        <v>2638.17</v>
      </c>
      <c r="E4534">
        <v>2648.94</v>
      </c>
      <c r="F4534">
        <v>5283460000</v>
      </c>
      <c r="G4534">
        <v>8.8841421170282047</v>
      </c>
      <c r="H4534">
        <v>-116.3358578829716</v>
      </c>
      <c r="I4534">
        <v>-151.8428958745512</v>
      </c>
      <c r="J4534">
        <v>5.355810830971194</v>
      </c>
      <c r="K4534">
        <v>9.67</v>
      </c>
      <c r="L4534">
        <f t="shared" si="1195"/>
        <v>2754.5058578829717</v>
      </c>
      <c r="N4534">
        <f t="shared" si="1190"/>
        <v>8.8841421170282047</v>
      </c>
      <c r="O4534">
        <f t="shared" si="1191"/>
        <v>-116.3358578829716</v>
      </c>
      <c r="P4534">
        <f t="shared" si="1192"/>
        <v>0</v>
      </c>
      <c r="Q4534">
        <f t="shared" si="1193"/>
        <v>0</v>
      </c>
      <c r="R4534">
        <f t="shared" si="1194"/>
        <v>2683.5</v>
      </c>
      <c r="S4534">
        <f t="shared" si="1196"/>
        <v>2787.1146666666668</v>
      </c>
      <c r="T4534">
        <f t="shared" si="1197"/>
        <v>227.44533333333356</v>
      </c>
      <c r="U4534">
        <f t="shared" si="1198"/>
        <v>45.489066666666716</v>
      </c>
      <c r="V4534">
        <f t="shared" si="1199"/>
        <v>-151.85285059950922</v>
      </c>
      <c r="W4534">
        <f t="shared" si="1200"/>
        <v>-9.9547249580211883E-3</v>
      </c>
      <c r="X4534">
        <f t="shared" si="1201"/>
        <v>2839.26</v>
      </c>
      <c r="Y4534">
        <f t="shared" si="1202"/>
        <v>2638.17</v>
      </c>
      <c r="Z4534">
        <f t="shared" si="1203"/>
        <v>5.355810830971194</v>
      </c>
      <c r="AA4534">
        <f t="shared" si="1206"/>
        <v>9.6701861536145213</v>
      </c>
      <c r="AB4534">
        <f t="shared" si="1204"/>
        <v>0</v>
      </c>
      <c r="AC4534">
        <f t="shared" si="1205"/>
        <v>1.8615361452134493E-4</v>
      </c>
    </row>
    <row r="4535" spans="1:29" x14ac:dyDescent="0.3">
      <c r="A4535" s="2">
        <v>43137</v>
      </c>
      <c r="B4535">
        <v>2614.7800000000002</v>
      </c>
      <c r="C4535">
        <v>2701.04</v>
      </c>
      <c r="D4535">
        <v>2593.0700000000002</v>
      </c>
      <c r="E4535">
        <v>2695.14</v>
      </c>
      <c r="F4535">
        <v>5891660000</v>
      </c>
      <c r="G4535">
        <v>-33.677238588647917</v>
      </c>
      <c r="H4535">
        <v>-141.6472385886477</v>
      </c>
      <c r="I4535">
        <v>-93.806865602210806</v>
      </c>
      <c r="J4535">
        <v>41.459848084812407</v>
      </c>
      <c r="K4535">
        <v>16.440000000000001</v>
      </c>
      <c r="L4535">
        <f t="shared" si="1195"/>
        <v>2734.7172385886479</v>
      </c>
      <c r="N4535">
        <f t="shared" si="1190"/>
        <v>-33.677238588647924</v>
      </c>
      <c r="O4535">
        <f t="shared" si="1191"/>
        <v>-141.64723858864772</v>
      </c>
      <c r="P4535">
        <f t="shared" si="1192"/>
        <v>0</v>
      </c>
      <c r="Q4535">
        <f t="shared" si="1193"/>
        <v>0</v>
      </c>
      <c r="R4535">
        <f t="shared" si="1194"/>
        <v>2663.0833333333335</v>
      </c>
      <c r="S4535">
        <f t="shared" si="1196"/>
        <v>2754.5013333333336</v>
      </c>
      <c r="T4535">
        <f t="shared" si="1197"/>
        <v>324.83866666666654</v>
      </c>
      <c r="U4535">
        <f t="shared" si="1198"/>
        <v>64.967733333333314</v>
      </c>
      <c r="V4535">
        <f t="shared" si="1199"/>
        <v>-93.808618842584565</v>
      </c>
      <c r="W4535">
        <f t="shared" si="1200"/>
        <v>-1.753240373759013E-3</v>
      </c>
      <c r="X4535">
        <f t="shared" si="1201"/>
        <v>2839.26</v>
      </c>
      <c r="Y4535">
        <f t="shared" si="1202"/>
        <v>2593.0700000000002</v>
      </c>
      <c r="Z4535">
        <f t="shared" si="1203"/>
        <v>41.459848084812414</v>
      </c>
      <c r="AA4535">
        <f t="shared" si="1206"/>
        <v>16.43834624676753</v>
      </c>
      <c r="AB4535">
        <f t="shared" si="1204"/>
        <v>0</v>
      </c>
      <c r="AC4535">
        <f t="shared" si="1205"/>
        <v>-1.653753232471189E-3</v>
      </c>
    </row>
    <row r="4536" spans="1:29" x14ac:dyDescent="0.3">
      <c r="A4536" s="2">
        <v>43138</v>
      </c>
      <c r="B4536">
        <v>2690.95</v>
      </c>
      <c r="C4536">
        <v>2727.67</v>
      </c>
      <c r="D4536">
        <v>2681.33</v>
      </c>
      <c r="E4536">
        <v>2681.66</v>
      </c>
      <c r="F4536">
        <v>4626570000</v>
      </c>
      <c r="G4536">
        <v>10.638507607568039</v>
      </c>
      <c r="H4536">
        <v>-35.701492392432101</v>
      </c>
      <c r="I4536">
        <v>-37.210206183563727</v>
      </c>
      <c r="J4536">
        <v>36.473300671085568</v>
      </c>
      <c r="K4536">
        <v>20.13</v>
      </c>
      <c r="L4536">
        <f t="shared" si="1195"/>
        <v>2717.031492392432</v>
      </c>
      <c r="N4536">
        <f t="shared" si="1190"/>
        <v>10.638507607568044</v>
      </c>
      <c r="O4536">
        <f t="shared" si="1191"/>
        <v>-35.701492392432101</v>
      </c>
      <c r="P4536">
        <f t="shared" si="1192"/>
        <v>0</v>
      </c>
      <c r="Q4536">
        <f t="shared" si="1193"/>
        <v>0</v>
      </c>
      <c r="R4536">
        <f t="shared" si="1194"/>
        <v>2696.8866666666668</v>
      </c>
      <c r="S4536">
        <f t="shared" si="1196"/>
        <v>2728.8046666666669</v>
      </c>
      <c r="T4536">
        <f t="shared" si="1197"/>
        <v>285.88799999999992</v>
      </c>
      <c r="U4536">
        <f t="shared" si="1198"/>
        <v>57.177599999999984</v>
      </c>
      <c r="V4536">
        <f t="shared" si="1199"/>
        <v>-37.215039922393998</v>
      </c>
      <c r="W4536">
        <f t="shared" si="1200"/>
        <v>-4.8337388302712725E-3</v>
      </c>
      <c r="X4536">
        <f t="shared" si="1201"/>
        <v>2835.96</v>
      </c>
      <c r="Y4536">
        <f t="shared" si="1202"/>
        <v>2593.0700000000002</v>
      </c>
      <c r="Z4536">
        <f t="shared" si="1203"/>
        <v>36.473300671085568</v>
      </c>
      <c r="AA4536">
        <f t="shared" si="1206"/>
        <v>20.132805812707865</v>
      </c>
      <c r="AB4536">
        <f t="shared" si="1204"/>
        <v>0</v>
      </c>
      <c r="AC4536">
        <f t="shared" si="1205"/>
        <v>2.8058127078658401E-3</v>
      </c>
    </row>
    <row r="4537" spans="1:29" x14ac:dyDescent="0.3">
      <c r="A4537" s="2">
        <v>43139</v>
      </c>
      <c r="B4537">
        <v>2685.01</v>
      </c>
      <c r="C4537">
        <v>2685.27</v>
      </c>
      <c r="D4537">
        <v>2580.56</v>
      </c>
      <c r="E4537">
        <v>2581</v>
      </c>
      <c r="F4537">
        <v>5305440000</v>
      </c>
      <c r="G4537">
        <v>13.58233840504499</v>
      </c>
      <c r="H4537">
        <v>-91.127661594955043</v>
      </c>
      <c r="I4537">
        <v>-119.99798914136311</v>
      </c>
      <c r="J4537">
        <v>0.1926782273603321</v>
      </c>
      <c r="K4537">
        <v>17.09</v>
      </c>
      <c r="L4537">
        <f t="shared" si="1195"/>
        <v>2671.687661594955</v>
      </c>
      <c r="N4537">
        <f t="shared" si="1190"/>
        <v>13.582338405044993</v>
      </c>
      <c r="O4537">
        <f t="shared" si="1191"/>
        <v>-91.127661594955043</v>
      </c>
      <c r="P4537">
        <f t="shared" si="1192"/>
        <v>0</v>
      </c>
      <c r="Q4537">
        <f t="shared" si="1193"/>
        <v>0</v>
      </c>
      <c r="R4537">
        <f t="shared" si="1194"/>
        <v>2615.61</v>
      </c>
      <c r="S4537">
        <f t="shared" si="1196"/>
        <v>2687.2173333333335</v>
      </c>
      <c r="T4537">
        <f t="shared" si="1197"/>
        <v>198.91733333333332</v>
      </c>
      <c r="U4537">
        <f t="shared" si="1198"/>
        <v>39.783466666666662</v>
      </c>
      <c r="V4537">
        <f t="shared" si="1199"/>
        <v>-119.99512918822791</v>
      </c>
      <c r="W4537">
        <f t="shared" si="1200"/>
        <v>2.859953135200044E-3</v>
      </c>
      <c r="X4537">
        <f t="shared" si="1201"/>
        <v>2808.92</v>
      </c>
      <c r="Y4537">
        <f t="shared" si="1202"/>
        <v>2580.56</v>
      </c>
      <c r="Z4537">
        <f t="shared" si="1203"/>
        <v>0.19267822736033208</v>
      </c>
      <c r="AA4537">
        <f t="shared" si="1206"/>
        <v>17.086747806858611</v>
      </c>
      <c r="AB4537">
        <f t="shared" si="1204"/>
        <v>0</v>
      </c>
      <c r="AC4537">
        <f t="shared" si="1205"/>
        <v>-3.2521931413889149E-3</v>
      </c>
    </row>
    <row r="4538" spans="1:29" x14ac:dyDescent="0.3">
      <c r="A4538" s="2">
        <v>43140</v>
      </c>
      <c r="B4538">
        <v>2601.7800000000002</v>
      </c>
      <c r="C4538">
        <v>2638.67</v>
      </c>
      <c r="D4538">
        <v>2532.69</v>
      </c>
      <c r="E4538">
        <v>2619.5500000000002</v>
      </c>
      <c r="F4538">
        <v>5680070000</v>
      </c>
      <c r="G4538">
        <v>-15.63844106330362</v>
      </c>
      <c r="H4538">
        <v>-121.61844106330361</v>
      </c>
      <c r="I4538">
        <v>-100.62333036509381</v>
      </c>
      <c r="J4538">
        <v>37.650628521889978</v>
      </c>
      <c r="K4538">
        <v>24.23</v>
      </c>
      <c r="L4538">
        <f t="shared" si="1195"/>
        <v>2654.3084410633037</v>
      </c>
      <c r="N4538">
        <f t="shared" si="1190"/>
        <v>-15.638441063303617</v>
      </c>
      <c r="O4538">
        <f t="shared" si="1191"/>
        <v>-121.61844106330364</v>
      </c>
      <c r="P4538">
        <f t="shared" si="1192"/>
        <v>0</v>
      </c>
      <c r="Q4538">
        <f t="shared" si="1193"/>
        <v>0</v>
      </c>
      <c r="R4538">
        <f t="shared" si="1194"/>
        <v>2596.9700000000003</v>
      </c>
      <c r="S4538">
        <f t="shared" si="1196"/>
        <v>2651.2100000000005</v>
      </c>
      <c r="T4538">
        <f t="shared" si="1197"/>
        <v>179.67999999999938</v>
      </c>
      <c r="U4538">
        <f t="shared" si="1198"/>
        <v>35.935999999999879</v>
      </c>
      <c r="V4538">
        <f t="shared" si="1199"/>
        <v>-100.62333036509428</v>
      </c>
      <c r="W4538">
        <f t="shared" si="1200"/>
        <v>-4.6895820560166612E-13</v>
      </c>
      <c r="X4538">
        <f t="shared" si="1201"/>
        <v>2763.39</v>
      </c>
      <c r="Y4538">
        <f t="shared" si="1202"/>
        <v>2532.69</v>
      </c>
      <c r="Z4538">
        <f t="shared" si="1203"/>
        <v>37.650628521889985</v>
      </c>
      <c r="AA4538">
        <f t="shared" si="1206"/>
        <v>24.226453267223896</v>
      </c>
      <c r="AB4538">
        <f t="shared" si="1204"/>
        <v>0</v>
      </c>
      <c r="AC4538">
        <f t="shared" si="1205"/>
        <v>-3.5467327761047329E-3</v>
      </c>
    </row>
    <row r="4539" spans="1:29" x14ac:dyDescent="0.3">
      <c r="A4539" s="2">
        <v>43143</v>
      </c>
      <c r="B4539">
        <v>2636.75</v>
      </c>
      <c r="C4539">
        <v>2672.61</v>
      </c>
      <c r="D4539">
        <v>2622.45</v>
      </c>
      <c r="E4539">
        <v>2656</v>
      </c>
      <c r="F4539">
        <v>4055790000</v>
      </c>
      <c r="G4539">
        <v>17.73770595779752</v>
      </c>
      <c r="H4539">
        <v>-32.422294042202793</v>
      </c>
      <c r="I4539">
        <v>12.56465501606799</v>
      </c>
      <c r="J4539">
        <v>63.242383834239376</v>
      </c>
      <c r="K4539">
        <v>35.799999999999997</v>
      </c>
      <c r="L4539">
        <f t="shared" si="1195"/>
        <v>2654.8722940422026</v>
      </c>
      <c r="N4539">
        <f t="shared" si="1190"/>
        <v>17.737705957797516</v>
      </c>
      <c r="O4539">
        <f t="shared" si="1191"/>
        <v>-32.422294042202793</v>
      </c>
      <c r="P4539">
        <f t="shared" si="1192"/>
        <v>0</v>
      </c>
      <c r="Q4539">
        <f t="shared" si="1193"/>
        <v>0</v>
      </c>
      <c r="R4539">
        <f t="shared" si="1194"/>
        <v>2650.353333333333</v>
      </c>
      <c r="S4539">
        <f t="shared" si="1196"/>
        <v>2644.5806666666663</v>
      </c>
      <c r="T4539">
        <f t="shared" si="1197"/>
        <v>153.16266666666661</v>
      </c>
      <c r="U4539">
        <f t="shared" si="1198"/>
        <v>30.632533333333321</v>
      </c>
      <c r="V4539">
        <f t="shared" si="1199"/>
        <v>12.563258815609418</v>
      </c>
      <c r="W4539">
        <f t="shared" si="1200"/>
        <v>-1.3962004585721388E-3</v>
      </c>
      <c r="X4539">
        <f t="shared" si="1201"/>
        <v>2727.67</v>
      </c>
      <c r="Y4539">
        <f t="shared" si="1202"/>
        <v>2532.69</v>
      </c>
      <c r="Z4539">
        <f t="shared" si="1203"/>
        <v>63.242383834239376</v>
      </c>
      <c r="AA4539">
        <f t="shared" si="1206"/>
        <v>35.803767867877539</v>
      </c>
      <c r="AB4539">
        <f t="shared" si="1204"/>
        <v>0</v>
      </c>
      <c r="AC4539">
        <f t="shared" si="1205"/>
        <v>3.7678678775421304E-3</v>
      </c>
    </row>
    <row r="4540" spans="1:29" x14ac:dyDescent="0.3">
      <c r="A4540" s="2">
        <v>43144</v>
      </c>
      <c r="B4540">
        <v>2646.27</v>
      </c>
      <c r="C4540">
        <v>2668.84</v>
      </c>
      <c r="D4540">
        <v>2637.08</v>
      </c>
      <c r="E4540">
        <v>2662.94</v>
      </c>
      <c r="F4540">
        <v>3472870000</v>
      </c>
      <c r="G4540">
        <v>11.27847063853142</v>
      </c>
      <c r="H4540">
        <v>-20.481529361468802</v>
      </c>
      <c r="I4540">
        <v>29.483881643275961</v>
      </c>
      <c r="J4540">
        <v>66.801723253667035</v>
      </c>
      <c r="K4540">
        <v>40.869999999999997</v>
      </c>
      <c r="L4540">
        <f t="shared" si="1195"/>
        <v>2657.5615293614687</v>
      </c>
      <c r="N4540">
        <f t="shared" si="1190"/>
        <v>11.278470638531417</v>
      </c>
      <c r="O4540">
        <f t="shared" si="1191"/>
        <v>-20.481529361468802</v>
      </c>
      <c r="P4540">
        <f t="shared" si="1192"/>
        <v>0</v>
      </c>
      <c r="Q4540">
        <f t="shared" si="1193"/>
        <v>0</v>
      </c>
      <c r="R4540">
        <f t="shared" si="1194"/>
        <v>2656.2866666666669</v>
      </c>
      <c r="S4540">
        <f t="shared" si="1196"/>
        <v>2643.2213333333334</v>
      </c>
      <c r="T4540">
        <f t="shared" si="1197"/>
        <v>147.72533333333286</v>
      </c>
      <c r="U4540">
        <f t="shared" si="1198"/>
        <v>29.545066666666571</v>
      </c>
      <c r="V4540">
        <f t="shared" si="1199"/>
        <v>29.481139171194961</v>
      </c>
      <c r="W4540">
        <f t="shared" si="1200"/>
        <v>-2.7424720809996472E-3</v>
      </c>
      <c r="X4540">
        <f t="shared" si="1201"/>
        <v>2727.67</v>
      </c>
      <c r="Y4540">
        <f t="shared" si="1202"/>
        <v>2532.69</v>
      </c>
      <c r="Z4540">
        <f t="shared" si="1203"/>
        <v>66.801723253667035</v>
      </c>
      <c r="AA4540">
        <f t="shared" si="1206"/>
        <v>40.872142901648459</v>
      </c>
      <c r="AB4540">
        <f t="shared" si="1204"/>
        <v>0</v>
      </c>
      <c r="AC4540">
        <f t="shared" si="1205"/>
        <v>2.1429016484617591E-3</v>
      </c>
    </row>
    <row r="4541" spans="1:29" x14ac:dyDescent="0.3">
      <c r="A4541" s="2">
        <v>43145</v>
      </c>
      <c r="B4541">
        <v>2651.21</v>
      </c>
      <c r="C4541">
        <v>2702.1</v>
      </c>
      <c r="D4541">
        <v>2648.87</v>
      </c>
      <c r="E4541">
        <v>2698.63</v>
      </c>
      <c r="F4541">
        <v>4003740000</v>
      </c>
      <c r="G4541">
        <v>30.84898042568739</v>
      </c>
      <c r="H4541">
        <v>-22.381019574312631</v>
      </c>
      <c r="I4541">
        <v>104.1087878344792</v>
      </c>
      <c r="J4541">
        <v>97.951714774806803</v>
      </c>
      <c r="K4541">
        <v>53.17</v>
      </c>
      <c r="L4541">
        <f t="shared" si="1195"/>
        <v>2671.2510195743125</v>
      </c>
      <c r="N4541">
        <f t="shared" si="1190"/>
        <v>30.848980425687387</v>
      </c>
      <c r="O4541">
        <f t="shared" si="1191"/>
        <v>-22.381019574312631</v>
      </c>
      <c r="P4541">
        <f t="shared" si="1192"/>
        <v>0</v>
      </c>
      <c r="Q4541">
        <f t="shared" si="1193"/>
        <v>0</v>
      </c>
      <c r="R4541">
        <f t="shared" si="1194"/>
        <v>2683.2</v>
      </c>
      <c r="S4541">
        <f t="shared" si="1196"/>
        <v>2640.4839999999995</v>
      </c>
      <c r="T4541">
        <f t="shared" si="1197"/>
        <v>136.77599999999984</v>
      </c>
      <c r="U4541">
        <f t="shared" si="1198"/>
        <v>27.355199999999968</v>
      </c>
      <c r="V4541">
        <f t="shared" si="1199"/>
        <v>104.10208418631046</v>
      </c>
      <c r="W4541">
        <f t="shared" si="1200"/>
        <v>-6.7036481687381411E-3</v>
      </c>
      <c r="X4541">
        <f t="shared" si="1201"/>
        <v>2702.1</v>
      </c>
      <c r="Y4541">
        <f t="shared" si="1202"/>
        <v>2532.69</v>
      </c>
      <c r="Z4541">
        <f t="shared" si="1203"/>
        <v>97.951714774806803</v>
      </c>
      <c r="AA4541">
        <f t="shared" si="1206"/>
        <v>53.167825722392706</v>
      </c>
      <c r="AB4541">
        <f t="shared" si="1204"/>
        <v>0</v>
      </c>
      <c r="AC4541">
        <f t="shared" si="1205"/>
        <v>-2.1742776072954939E-3</v>
      </c>
    </row>
    <row r="4542" spans="1:29" x14ac:dyDescent="0.3">
      <c r="A4542" s="2">
        <v>43146</v>
      </c>
      <c r="B4542">
        <v>2713.46</v>
      </c>
      <c r="C4542">
        <v>2731.51</v>
      </c>
      <c r="D4542">
        <v>2689.82</v>
      </c>
      <c r="E4542">
        <v>2731.2</v>
      </c>
      <c r="F4542">
        <v>3684910000</v>
      </c>
      <c r="G4542">
        <v>40.275986950458453</v>
      </c>
      <c r="H4542">
        <v>-1.414013049541609</v>
      </c>
      <c r="I4542">
        <v>119.54503249767821</v>
      </c>
      <c r="J4542">
        <v>99.844080072427133</v>
      </c>
      <c r="K4542">
        <v>73.099999999999994</v>
      </c>
      <c r="L4542">
        <f t="shared" si="1195"/>
        <v>2691.2340130495418</v>
      </c>
      <c r="N4542">
        <f t="shared" si="1190"/>
        <v>40.275986950458446</v>
      </c>
      <c r="O4542">
        <f t="shared" si="1191"/>
        <v>-1.4140130495416088</v>
      </c>
      <c r="P4542">
        <f t="shared" si="1192"/>
        <v>0</v>
      </c>
      <c r="Q4542">
        <f t="shared" si="1193"/>
        <v>0</v>
      </c>
      <c r="R4542">
        <f t="shared" si="1194"/>
        <v>2717.5099999999998</v>
      </c>
      <c r="S4542">
        <f t="shared" si="1196"/>
        <v>2660.8640000000005</v>
      </c>
      <c r="T4542">
        <f t="shared" si="1197"/>
        <v>157.96399999999994</v>
      </c>
      <c r="U4542">
        <f t="shared" si="1198"/>
        <v>31.59279999999999</v>
      </c>
      <c r="V4542">
        <f t="shared" si="1199"/>
        <v>119.53356460965641</v>
      </c>
      <c r="W4542">
        <f t="shared" si="1200"/>
        <v>-1.1467888021797989E-2</v>
      </c>
      <c r="X4542">
        <f t="shared" si="1201"/>
        <v>2731.51</v>
      </c>
      <c r="Y4542">
        <f t="shared" si="1202"/>
        <v>2532.69</v>
      </c>
      <c r="Z4542">
        <f t="shared" si="1203"/>
        <v>99.844080072427133</v>
      </c>
      <c r="AA4542">
        <f t="shared" si="1206"/>
        <v>73.098106091406066</v>
      </c>
      <c r="AB4542">
        <f t="shared" si="1204"/>
        <v>0</v>
      </c>
      <c r="AC4542">
        <f t="shared" si="1205"/>
        <v>-1.8939085939280176E-3</v>
      </c>
    </row>
    <row r="4543" spans="1:29" x14ac:dyDescent="0.3">
      <c r="A4543" s="2">
        <v>43147</v>
      </c>
      <c r="B4543">
        <v>2727.14</v>
      </c>
      <c r="C4543">
        <v>2754.42</v>
      </c>
      <c r="D4543">
        <v>2725.11</v>
      </c>
      <c r="E4543">
        <v>2732.22</v>
      </c>
      <c r="F4543">
        <v>3637460000</v>
      </c>
      <c r="G4543">
        <v>49.523991300305617</v>
      </c>
      <c r="H4543">
        <v>20.213991300305679</v>
      </c>
      <c r="I4543">
        <v>104.71918876755041</v>
      </c>
      <c r="J4543">
        <v>83.177994998863198</v>
      </c>
      <c r="K4543">
        <v>82.2</v>
      </c>
      <c r="L4543">
        <f t="shared" si="1195"/>
        <v>2704.8960086996944</v>
      </c>
      <c r="N4543">
        <f t="shared" si="1190"/>
        <v>49.523991300305624</v>
      </c>
      <c r="O4543">
        <f t="shared" si="1191"/>
        <v>20.213991300305679</v>
      </c>
      <c r="P4543">
        <f t="shared" si="1192"/>
        <v>0</v>
      </c>
      <c r="Q4543">
        <f t="shared" si="1193"/>
        <v>0</v>
      </c>
      <c r="R4543">
        <f t="shared" si="1194"/>
        <v>2737.25</v>
      </c>
      <c r="S4543">
        <f t="shared" si="1196"/>
        <v>2688.9199999999996</v>
      </c>
      <c r="T4543">
        <f t="shared" si="1197"/>
        <v>153.83999999999969</v>
      </c>
      <c r="U4543">
        <f t="shared" si="1198"/>
        <v>30.767999999999937</v>
      </c>
      <c r="V4543">
        <f t="shared" si="1199"/>
        <v>104.71918876755174</v>
      </c>
      <c r="W4543">
        <f t="shared" si="1200"/>
        <v>1.3358203432289883E-12</v>
      </c>
      <c r="X4543">
        <f t="shared" si="1201"/>
        <v>2754.42</v>
      </c>
      <c r="Y4543">
        <f t="shared" si="1202"/>
        <v>2622.45</v>
      </c>
      <c r="Z4543">
        <f t="shared" si="1203"/>
        <v>83.177994998863198</v>
      </c>
      <c r="AA4543">
        <f t="shared" si="1206"/>
        <v>82.203579386800712</v>
      </c>
      <c r="AB4543">
        <f t="shared" si="1204"/>
        <v>0</v>
      </c>
      <c r="AC4543">
        <f t="shared" si="1205"/>
        <v>3.5793868007090168E-3</v>
      </c>
    </row>
    <row r="4544" spans="1:29" x14ac:dyDescent="0.3">
      <c r="A4544" s="2">
        <v>43151</v>
      </c>
      <c r="B4544">
        <v>2722.99</v>
      </c>
      <c r="C4544">
        <v>2737.6</v>
      </c>
      <c r="D4544">
        <v>2706.76</v>
      </c>
      <c r="E4544">
        <v>2716.26</v>
      </c>
      <c r="F4544">
        <v>3627610000</v>
      </c>
      <c r="G4544">
        <v>28.915994200203389</v>
      </c>
      <c r="H4544">
        <v>-1.9240057997963049</v>
      </c>
      <c r="I4544">
        <v>43.534370783787217</v>
      </c>
      <c r="J4544">
        <v>67.479120504516956</v>
      </c>
      <c r="K4544">
        <v>83.05</v>
      </c>
      <c r="L4544">
        <f t="shared" si="1195"/>
        <v>2708.6840057997965</v>
      </c>
      <c r="N4544">
        <f t="shared" si="1190"/>
        <v>28.915994200203386</v>
      </c>
      <c r="O4544">
        <f t="shared" si="1191"/>
        <v>-1.9240057997963049</v>
      </c>
      <c r="P4544">
        <f t="shared" si="1192"/>
        <v>0</v>
      </c>
      <c r="Q4544">
        <f t="shared" si="1193"/>
        <v>0</v>
      </c>
      <c r="R4544">
        <f t="shared" si="1194"/>
        <v>2720.2066666666669</v>
      </c>
      <c r="S4544">
        <f t="shared" si="1196"/>
        <v>2702.8906666666667</v>
      </c>
      <c r="T4544">
        <f t="shared" si="1197"/>
        <v>132.58933333333334</v>
      </c>
      <c r="U4544">
        <f t="shared" si="1198"/>
        <v>26.51786666666667</v>
      </c>
      <c r="V4544">
        <f t="shared" si="1199"/>
        <v>43.532913658213474</v>
      </c>
      <c r="W4544">
        <f t="shared" si="1200"/>
        <v>-1.4571255737436672E-3</v>
      </c>
      <c r="X4544">
        <f t="shared" si="1201"/>
        <v>2754.42</v>
      </c>
      <c r="Y4544">
        <f t="shared" si="1202"/>
        <v>2637.08</v>
      </c>
      <c r="Z4544">
        <f t="shared" si="1203"/>
        <v>67.479120504516956</v>
      </c>
      <c r="AA4544">
        <f t="shared" si="1206"/>
        <v>83.050926720856225</v>
      </c>
      <c r="AB4544">
        <f t="shared" si="1204"/>
        <v>0</v>
      </c>
      <c r="AC4544">
        <f t="shared" si="1205"/>
        <v>9.2672085622780287E-4</v>
      </c>
    </row>
    <row r="4545" spans="1:29" x14ac:dyDescent="0.3">
      <c r="A4545" s="2">
        <v>43152</v>
      </c>
      <c r="B4545">
        <v>2720.53</v>
      </c>
      <c r="C4545">
        <v>2747.75</v>
      </c>
      <c r="D4545">
        <v>2701.29</v>
      </c>
      <c r="E4545">
        <v>2701.33</v>
      </c>
      <c r="F4545">
        <v>3779400000</v>
      </c>
      <c r="G4545">
        <v>41.517329466802039</v>
      </c>
      <c r="H4545">
        <v>-4.9426705331979974</v>
      </c>
      <c r="I4545">
        <v>9.4359404487322216</v>
      </c>
      <c r="J4545">
        <v>49.701563240170493</v>
      </c>
      <c r="K4545">
        <v>79.63</v>
      </c>
      <c r="L4545">
        <f t="shared" si="1195"/>
        <v>2706.232670533198</v>
      </c>
      <c r="N4545">
        <f t="shared" si="1190"/>
        <v>41.517329466802039</v>
      </c>
      <c r="O4545">
        <f t="shared" si="1191"/>
        <v>-4.9426705331979974</v>
      </c>
      <c r="P4545">
        <f t="shared" si="1192"/>
        <v>0</v>
      </c>
      <c r="Q4545">
        <f t="shared" si="1193"/>
        <v>0</v>
      </c>
      <c r="R4545">
        <f t="shared" si="1194"/>
        <v>2716.79</v>
      </c>
      <c r="S4545">
        <f t="shared" si="1196"/>
        <v>2714.9913333333329</v>
      </c>
      <c r="T4545">
        <f t="shared" si="1197"/>
        <v>63.582666666668047</v>
      </c>
      <c r="U4545">
        <f t="shared" si="1198"/>
        <v>12.71653333333361</v>
      </c>
      <c r="V4545">
        <f t="shared" si="1199"/>
        <v>9.4295440406556956</v>
      </c>
      <c r="W4545">
        <f t="shared" si="1200"/>
        <v>-6.3964080765259723E-3</v>
      </c>
      <c r="X4545">
        <f t="shared" si="1201"/>
        <v>2754.42</v>
      </c>
      <c r="Y4545">
        <f t="shared" si="1202"/>
        <v>2648.87</v>
      </c>
      <c r="Z4545">
        <f t="shared" si="1203"/>
        <v>49.701563240170486</v>
      </c>
      <c r="AA4545">
        <f t="shared" si="1206"/>
        <v>79.630894718156924</v>
      </c>
      <c r="AB4545">
        <f t="shared" si="1204"/>
        <v>0</v>
      </c>
      <c r="AC4545">
        <f t="shared" si="1205"/>
        <v>8.9471815692832024E-4</v>
      </c>
    </row>
    <row r="4546" spans="1:29" x14ac:dyDescent="0.3">
      <c r="A4546" s="2">
        <v>43153</v>
      </c>
      <c r="B4546">
        <v>2710.42</v>
      </c>
      <c r="C4546">
        <v>2731.26</v>
      </c>
      <c r="D4546">
        <v>2697.77</v>
      </c>
      <c r="E4546">
        <v>2703.96</v>
      </c>
      <c r="F4546">
        <v>3701270000</v>
      </c>
      <c r="G4546">
        <v>25.784886311201259</v>
      </c>
      <c r="H4546">
        <v>-7.7051136887989742</v>
      </c>
      <c r="I4546">
        <v>-95.352164221315988</v>
      </c>
      <c r="J4546">
        <v>21.888544891640699</v>
      </c>
      <c r="K4546">
        <v>64.42</v>
      </c>
      <c r="L4546">
        <f t="shared" si="1195"/>
        <v>2705.475113688799</v>
      </c>
      <c r="N4546">
        <f t="shared" si="1190"/>
        <v>25.784886311201262</v>
      </c>
      <c r="O4546">
        <f t="shared" si="1191"/>
        <v>-7.7051136887989742</v>
      </c>
      <c r="P4546">
        <f t="shared" si="1192"/>
        <v>0</v>
      </c>
      <c r="Q4546">
        <f t="shared" si="1193"/>
        <v>0</v>
      </c>
      <c r="R4546">
        <f t="shared" si="1194"/>
        <v>2710.9966666666669</v>
      </c>
      <c r="S4546">
        <f t="shared" si="1196"/>
        <v>2720.550666666667</v>
      </c>
      <c r="T4546">
        <f t="shared" si="1197"/>
        <v>33.398666666667395</v>
      </c>
      <c r="U4546">
        <f t="shared" si="1198"/>
        <v>6.6797333333334787</v>
      </c>
      <c r="V4546">
        <f t="shared" si="1199"/>
        <v>-95.353107908498146</v>
      </c>
      <c r="W4546">
        <f t="shared" si="1200"/>
        <v>-9.4368718215775971E-4</v>
      </c>
      <c r="X4546">
        <f t="shared" si="1201"/>
        <v>2754.42</v>
      </c>
      <c r="Y4546">
        <f t="shared" si="1202"/>
        <v>2689.82</v>
      </c>
      <c r="Z4546">
        <f t="shared" si="1203"/>
        <v>21.888544891640702</v>
      </c>
      <c r="AA4546">
        <f t="shared" si="1206"/>
        <v>64.418260741523696</v>
      </c>
      <c r="AB4546">
        <f t="shared" si="1204"/>
        <v>0</v>
      </c>
      <c r="AC4546">
        <f t="shared" si="1205"/>
        <v>-1.7392584763058494E-3</v>
      </c>
    </row>
    <row r="4547" spans="1:29" x14ac:dyDescent="0.3">
      <c r="A4547" s="2">
        <v>43154</v>
      </c>
      <c r="B4547">
        <v>2715.8</v>
      </c>
      <c r="C4547">
        <v>2747.76</v>
      </c>
      <c r="D4547">
        <v>2713.74</v>
      </c>
      <c r="E4547">
        <v>2747.3</v>
      </c>
      <c r="F4547">
        <v>3189190000</v>
      </c>
      <c r="G4547">
        <v>28.34325754080055</v>
      </c>
      <c r="H4547">
        <v>-5.6767424591998861</v>
      </c>
      <c r="I4547">
        <v>80.060658772103153</v>
      </c>
      <c r="J4547">
        <v>87.431597528685117</v>
      </c>
      <c r="K4547">
        <v>61.94</v>
      </c>
      <c r="L4547">
        <f t="shared" si="1195"/>
        <v>2719.4167424591997</v>
      </c>
      <c r="N4547">
        <f t="shared" ref="N4547:N4610" si="1207">C4547-L4547</f>
        <v>28.34325754080055</v>
      </c>
      <c r="O4547">
        <f t="shared" ref="O4547:O4610" si="1208">D4547-L4547</f>
        <v>-5.6767424591998861</v>
      </c>
      <c r="P4547">
        <f t="shared" ref="P4547:P4610" si="1209">N4547-G4547</f>
        <v>0</v>
      </c>
      <c r="Q4547">
        <f t="shared" ref="Q4547:Q4610" si="1210">O4547-H4547</f>
        <v>0</v>
      </c>
      <c r="R4547">
        <f t="shared" ref="R4547:R4610" si="1211">AVERAGE(C4547:E4547)</f>
        <v>2736.2666666666664</v>
      </c>
      <c r="S4547">
        <f t="shared" si="1196"/>
        <v>2724.3020000000001</v>
      </c>
      <c r="T4547">
        <f t="shared" si="1197"/>
        <v>49.825333333332765</v>
      </c>
      <c r="U4547">
        <f t="shared" si="1198"/>
        <v>9.9650666666665533</v>
      </c>
      <c r="V4547">
        <f t="shared" si="1199"/>
        <v>80.044065045000039</v>
      </c>
      <c r="W4547">
        <f t="shared" si="1200"/>
        <v>-1.659372710311402E-2</v>
      </c>
      <c r="X4547">
        <f t="shared" si="1201"/>
        <v>2754.42</v>
      </c>
      <c r="Y4547">
        <f t="shared" si="1202"/>
        <v>2697.77</v>
      </c>
      <c r="Z4547">
        <f t="shared" si="1203"/>
        <v>87.431597528685117</v>
      </c>
      <c r="AA4547">
        <f t="shared" si="1206"/>
        <v>61.935764232775298</v>
      </c>
      <c r="AB4547">
        <f t="shared" si="1204"/>
        <v>0</v>
      </c>
      <c r="AC4547">
        <f t="shared" si="1205"/>
        <v>-4.2357672246993161E-3</v>
      </c>
    </row>
    <row r="4548" spans="1:29" x14ac:dyDescent="0.3">
      <c r="A4548" s="2">
        <v>43157</v>
      </c>
      <c r="B4548">
        <v>2757.37</v>
      </c>
      <c r="C4548">
        <v>2780.64</v>
      </c>
      <c r="D4548">
        <v>2753.78</v>
      </c>
      <c r="E4548">
        <v>2779.6</v>
      </c>
      <c r="F4548">
        <v>3424650000</v>
      </c>
      <c r="G4548">
        <v>41.16217169386664</v>
      </c>
      <c r="H4548">
        <v>14.302171693866971</v>
      </c>
      <c r="I4548">
        <v>147.75900073475509</v>
      </c>
      <c r="J4548">
        <v>98.745022324122161</v>
      </c>
      <c r="K4548">
        <v>65.05</v>
      </c>
      <c r="L4548">
        <f t="shared" ref="L4548:L4611" si="1212">$M$2*E4548+L4547*(1-$M$2)</f>
        <v>2739.4778283061332</v>
      </c>
      <c r="N4548">
        <f t="shared" si="1207"/>
        <v>41.16217169386664</v>
      </c>
      <c r="O4548">
        <f t="shared" si="1208"/>
        <v>14.302171693866967</v>
      </c>
      <c r="P4548">
        <f t="shared" si="1209"/>
        <v>0</v>
      </c>
      <c r="Q4548">
        <f t="shared" si="1210"/>
        <v>0</v>
      </c>
      <c r="R4548">
        <f t="shared" si="1211"/>
        <v>2771.34</v>
      </c>
      <c r="S4548">
        <f t="shared" si="1196"/>
        <v>2731.12</v>
      </c>
      <c r="T4548">
        <f t="shared" si="1197"/>
        <v>90.733333333332666</v>
      </c>
      <c r="U4548">
        <f t="shared" si="1198"/>
        <v>18.146666666666533</v>
      </c>
      <c r="V4548">
        <f t="shared" si="1199"/>
        <v>147.75900073475589</v>
      </c>
      <c r="W4548">
        <f t="shared" si="1200"/>
        <v>7.9580786405131221E-13</v>
      </c>
      <c r="X4548">
        <f t="shared" si="1201"/>
        <v>2780.64</v>
      </c>
      <c r="Y4548">
        <f t="shared" si="1202"/>
        <v>2697.77</v>
      </c>
      <c r="Z4548">
        <f t="shared" si="1203"/>
        <v>98.745022324122161</v>
      </c>
      <c r="AA4548">
        <f t="shared" si="1206"/>
        <v>65.049169697827082</v>
      </c>
      <c r="AB4548">
        <f t="shared" si="1204"/>
        <v>0</v>
      </c>
      <c r="AC4548">
        <f t="shared" si="1205"/>
        <v>-8.3030217291479858E-4</v>
      </c>
    </row>
    <row r="4549" spans="1:29" x14ac:dyDescent="0.3">
      <c r="A4549" s="2">
        <v>43158</v>
      </c>
      <c r="B4549">
        <v>2780.45</v>
      </c>
      <c r="C4549">
        <v>2789.15</v>
      </c>
      <c r="D4549">
        <v>2744.22</v>
      </c>
      <c r="E4549">
        <v>2744.28</v>
      </c>
      <c r="F4549">
        <v>3745080000</v>
      </c>
      <c r="G4549">
        <v>48.071447795911347</v>
      </c>
      <c r="H4549">
        <v>3.1414477959110632</v>
      </c>
      <c r="I4549">
        <v>64.175124629798844</v>
      </c>
      <c r="J4549">
        <v>50.897351718100417</v>
      </c>
      <c r="K4549">
        <v>61.73</v>
      </c>
      <c r="L4549">
        <f t="shared" si="1212"/>
        <v>2741.0785522040887</v>
      </c>
      <c r="N4549">
        <f t="shared" si="1207"/>
        <v>48.071447795911354</v>
      </c>
      <c r="O4549">
        <f t="shared" si="1208"/>
        <v>3.1414477959110627</v>
      </c>
      <c r="P4549">
        <f t="shared" si="1209"/>
        <v>0</v>
      </c>
      <c r="Q4549">
        <f t="shared" si="1210"/>
        <v>0</v>
      </c>
      <c r="R4549">
        <f t="shared" si="1211"/>
        <v>2759.2166666666667</v>
      </c>
      <c r="S4549">
        <f t="shared" si="1196"/>
        <v>2738.922</v>
      </c>
      <c r="T4549">
        <f t="shared" si="1197"/>
        <v>105.42533333333358</v>
      </c>
      <c r="U4549">
        <f t="shared" si="1198"/>
        <v>21.085066666666716</v>
      </c>
      <c r="V4549">
        <f t="shared" si="1199"/>
        <v>64.167583587330768</v>
      </c>
      <c r="W4549">
        <f t="shared" si="1200"/>
        <v>-7.5410424680768529E-3</v>
      </c>
      <c r="X4549">
        <f t="shared" si="1201"/>
        <v>2789.15</v>
      </c>
      <c r="Y4549">
        <f t="shared" si="1202"/>
        <v>2697.77</v>
      </c>
      <c r="Z4549">
        <f t="shared" si="1203"/>
        <v>50.897351718100417</v>
      </c>
      <c r="AA4549">
        <f t="shared" si="1206"/>
        <v>61.732815940543773</v>
      </c>
      <c r="AB4549">
        <f t="shared" si="1204"/>
        <v>0</v>
      </c>
      <c r="AC4549">
        <f t="shared" si="1205"/>
        <v>2.8159405437762075E-3</v>
      </c>
    </row>
    <row r="4550" spans="1:29" x14ac:dyDescent="0.3">
      <c r="A4550" s="2">
        <v>43159</v>
      </c>
      <c r="B4550">
        <v>2753.78</v>
      </c>
      <c r="C4550">
        <v>2761.52</v>
      </c>
      <c r="D4550">
        <v>2713.54</v>
      </c>
      <c r="E4550">
        <v>2713.83</v>
      </c>
      <c r="F4550">
        <v>4230660000</v>
      </c>
      <c r="G4550">
        <v>29.524298530607211</v>
      </c>
      <c r="H4550">
        <v>-18.45570146939281</v>
      </c>
      <c r="I4550">
        <v>-41.546976809360437</v>
      </c>
      <c r="J4550">
        <v>17.574961698402191</v>
      </c>
      <c r="K4550">
        <v>55.31</v>
      </c>
      <c r="L4550">
        <f t="shared" si="1212"/>
        <v>2731.9957014693928</v>
      </c>
      <c r="N4550">
        <f t="shared" si="1207"/>
        <v>29.524298530607211</v>
      </c>
      <c r="O4550">
        <f t="shared" si="1208"/>
        <v>-18.455701469392807</v>
      </c>
      <c r="P4550">
        <f t="shared" si="1209"/>
        <v>0</v>
      </c>
      <c r="Q4550">
        <f t="shared" si="1210"/>
        <v>0</v>
      </c>
      <c r="R4550">
        <f t="shared" si="1211"/>
        <v>2729.6299999999997</v>
      </c>
      <c r="S4550">
        <f t="shared" si="1196"/>
        <v>2741.49</v>
      </c>
      <c r="T4550">
        <f t="shared" si="1197"/>
        <v>95.153333333333649</v>
      </c>
      <c r="U4550">
        <f t="shared" si="1198"/>
        <v>19.030666666666729</v>
      </c>
      <c r="V4550">
        <f t="shared" si="1199"/>
        <v>-41.546976809360643</v>
      </c>
      <c r="W4550">
        <f t="shared" si="1200"/>
        <v>-2.0605739337042905E-13</v>
      </c>
      <c r="X4550">
        <f t="shared" si="1201"/>
        <v>2789.15</v>
      </c>
      <c r="Y4550">
        <f t="shared" si="1202"/>
        <v>2697.77</v>
      </c>
      <c r="Z4550">
        <f t="shared" si="1203"/>
        <v>17.574961698402195</v>
      </c>
      <c r="AA4550">
        <f t="shared" si="1206"/>
        <v>55.307495632190125</v>
      </c>
      <c r="AB4550">
        <f t="shared" si="1204"/>
        <v>0</v>
      </c>
      <c r="AC4550">
        <f t="shared" si="1205"/>
        <v>-2.5043678098768396E-3</v>
      </c>
    </row>
    <row r="4551" spans="1:29" x14ac:dyDescent="0.3">
      <c r="A4551" s="2">
        <v>43160</v>
      </c>
      <c r="B4551">
        <v>2715.22</v>
      </c>
      <c r="C4551">
        <v>2730.89</v>
      </c>
      <c r="D4551">
        <v>2659.65</v>
      </c>
      <c r="E4551">
        <v>2677.67</v>
      </c>
      <c r="F4551">
        <v>4503970000</v>
      </c>
      <c r="G4551">
        <v>17.002865687071331</v>
      </c>
      <c r="H4551">
        <v>-54.237134312928447</v>
      </c>
      <c r="I4551">
        <v>-141.62318153067619</v>
      </c>
      <c r="J4551">
        <v>13.915057915057901</v>
      </c>
      <c r="K4551">
        <v>53.71</v>
      </c>
      <c r="L4551">
        <f t="shared" si="1212"/>
        <v>2713.8871343129285</v>
      </c>
      <c r="N4551">
        <f t="shared" si="1207"/>
        <v>17.002865687071335</v>
      </c>
      <c r="O4551">
        <f t="shared" si="1208"/>
        <v>-54.237134312928447</v>
      </c>
      <c r="P4551">
        <f t="shared" si="1209"/>
        <v>0</v>
      </c>
      <c r="Q4551">
        <f t="shared" si="1210"/>
        <v>0</v>
      </c>
      <c r="R4551">
        <f t="shared" si="1211"/>
        <v>2689.4033333333332</v>
      </c>
      <c r="S4551">
        <f t="shared" ref="S4551:S4614" si="1213">AVERAGE(R4547:R4551)</f>
        <v>2737.1713333333332</v>
      </c>
      <c r="T4551">
        <f t="shared" ref="T4551:T4614" si="1214">ABS(S4551-R4551)+ABS(S4551-R4550)+ABS(S4551-R4549)+ABS(S4551-R4548)+ABS(S4551-R4547)</f>
        <v>112.42800000000079</v>
      </c>
      <c r="U4551">
        <f t="shared" ref="U4551:U4614" si="1215">T4551/5</f>
        <v>22.485600000000158</v>
      </c>
      <c r="V4551">
        <f t="shared" ref="V4551:V4614" si="1216">(R4551-S4551)/(0.015*U4551)</f>
        <v>-141.6254551060818</v>
      </c>
      <c r="W4551">
        <f t="shared" ref="W4551:W4614" si="1217">V4551-I4551</f>
        <v>-2.2735754056100177E-3</v>
      </c>
      <c r="X4551">
        <f t="shared" ref="X4551:X4614" si="1218">MAX(C4547:C4551)</f>
        <v>2789.15</v>
      </c>
      <c r="Y4551">
        <f t="shared" ref="Y4551:Y4614" si="1219">MIN(D4547:D4551)</f>
        <v>2659.65</v>
      </c>
      <c r="Z4551">
        <f t="shared" ref="Z4551:Z4614" si="1220">100*(E4551-Y4551)/(X4551-Y4551)</f>
        <v>13.915057915057901</v>
      </c>
      <c r="AA4551">
        <f t="shared" si="1206"/>
        <v>53.71279823687356</v>
      </c>
      <c r="AB4551">
        <f t="shared" ref="AB4551:AB4614" si="1221">Z4551-J4551</f>
        <v>0</v>
      </c>
      <c r="AC4551">
        <f t="shared" ref="AC4551:AC4614" si="1222">AA4551-K4551</f>
        <v>2.79823687355929E-3</v>
      </c>
    </row>
    <row r="4552" spans="1:29" x14ac:dyDescent="0.3">
      <c r="A4552" s="2">
        <v>43161</v>
      </c>
      <c r="B4552">
        <v>2658.89</v>
      </c>
      <c r="C4552">
        <v>2696.25</v>
      </c>
      <c r="D4552">
        <v>2647.32</v>
      </c>
      <c r="E4552">
        <v>2691.25</v>
      </c>
      <c r="F4552">
        <v>3882450000</v>
      </c>
      <c r="G4552">
        <v>-10.09142287528584</v>
      </c>
      <c r="H4552">
        <v>-59.02142287528568</v>
      </c>
      <c r="I4552">
        <v>-94.438454268334056</v>
      </c>
      <c r="J4552">
        <v>30.973700909539492</v>
      </c>
      <c r="K4552">
        <v>42.42</v>
      </c>
      <c r="L4552">
        <f t="shared" si="1212"/>
        <v>2706.3414228752858</v>
      </c>
      <c r="N4552">
        <f t="shared" si="1207"/>
        <v>-10.091422875285843</v>
      </c>
      <c r="O4552">
        <f t="shared" si="1208"/>
        <v>-59.02142287528568</v>
      </c>
      <c r="P4552">
        <f t="shared" si="1209"/>
        <v>0</v>
      </c>
      <c r="Q4552">
        <f t="shared" si="1210"/>
        <v>0</v>
      </c>
      <c r="R4552">
        <f t="shared" si="1211"/>
        <v>2678.2733333333331</v>
      </c>
      <c r="S4552">
        <f t="shared" si="1213"/>
        <v>2725.5726666666665</v>
      </c>
      <c r="T4552">
        <f t="shared" si="1214"/>
        <v>166.93733333333375</v>
      </c>
      <c r="U4552">
        <f t="shared" si="1215"/>
        <v>33.387466666666754</v>
      </c>
      <c r="V4552">
        <f t="shared" si="1216"/>
        <v>-94.445287519734478</v>
      </c>
      <c r="W4552">
        <f t="shared" si="1217"/>
        <v>-6.8332514004225686E-3</v>
      </c>
      <c r="X4552">
        <f t="shared" si="1218"/>
        <v>2789.15</v>
      </c>
      <c r="Y4552">
        <f t="shared" si="1219"/>
        <v>2647.32</v>
      </c>
      <c r="Z4552">
        <f t="shared" si="1220"/>
        <v>30.973700909539492</v>
      </c>
      <c r="AA4552">
        <f t="shared" si="1206"/>
        <v>42.421218913044434</v>
      </c>
      <c r="AB4552">
        <f t="shared" si="1221"/>
        <v>0</v>
      </c>
      <c r="AC4552">
        <f t="shared" si="1222"/>
        <v>1.2189130444326679E-3</v>
      </c>
    </row>
    <row r="4553" spans="1:29" x14ac:dyDescent="0.3">
      <c r="A4553" s="2">
        <v>43164</v>
      </c>
      <c r="B4553">
        <v>2681.06</v>
      </c>
      <c r="C4553">
        <v>2728.09</v>
      </c>
      <c r="D4553">
        <v>2675.75</v>
      </c>
      <c r="E4553">
        <v>2720.94</v>
      </c>
      <c r="F4553">
        <v>3710810000</v>
      </c>
      <c r="G4553">
        <v>16.882384749809258</v>
      </c>
      <c r="H4553">
        <v>-35.457615250190877</v>
      </c>
      <c r="I4553">
        <v>-12.44670427160251</v>
      </c>
      <c r="J4553">
        <v>51.907212860466707</v>
      </c>
      <c r="K4553">
        <v>33.049999999999997</v>
      </c>
      <c r="L4553">
        <f t="shared" si="1212"/>
        <v>2711.2076152501909</v>
      </c>
      <c r="N4553">
        <f t="shared" si="1207"/>
        <v>16.882384749809262</v>
      </c>
      <c r="O4553">
        <f t="shared" si="1208"/>
        <v>-35.457615250190884</v>
      </c>
      <c r="P4553">
        <f t="shared" si="1209"/>
        <v>0</v>
      </c>
      <c r="Q4553">
        <f t="shared" si="1210"/>
        <v>0</v>
      </c>
      <c r="R4553">
        <f t="shared" si="1211"/>
        <v>2708.26</v>
      </c>
      <c r="S4553">
        <f t="shared" si="1213"/>
        <v>2712.9566666666665</v>
      </c>
      <c r="T4553">
        <f t="shared" si="1214"/>
        <v>125.86666666666633</v>
      </c>
      <c r="U4553">
        <f t="shared" si="1215"/>
        <v>25.173333333333268</v>
      </c>
      <c r="V4553">
        <f t="shared" si="1216"/>
        <v>-12.438206214688224</v>
      </c>
      <c r="W4553">
        <f t="shared" si="1217"/>
        <v>8.4980569142860674E-3</v>
      </c>
      <c r="X4553">
        <f t="shared" si="1218"/>
        <v>2789.15</v>
      </c>
      <c r="Y4553">
        <f t="shared" si="1219"/>
        <v>2647.32</v>
      </c>
      <c r="Z4553">
        <f t="shared" si="1220"/>
        <v>51.907212860466707</v>
      </c>
      <c r="AA4553">
        <f t="shared" si="1206"/>
        <v>33.053657020313338</v>
      </c>
      <c r="AB4553">
        <f t="shared" si="1221"/>
        <v>0</v>
      </c>
      <c r="AC4553">
        <f t="shared" si="1222"/>
        <v>3.6570203133408086E-3</v>
      </c>
    </row>
    <row r="4554" spans="1:29" x14ac:dyDescent="0.3">
      <c r="A4554" s="2">
        <v>43165</v>
      </c>
      <c r="B4554">
        <v>2730.18</v>
      </c>
      <c r="C4554">
        <v>2732.08</v>
      </c>
      <c r="D4554">
        <v>2711.26</v>
      </c>
      <c r="E4554">
        <v>2728.12</v>
      </c>
      <c r="F4554">
        <v>3370690000</v>
      </c>
      <c r="G4554">
        <v>15.234923166539369</v>
      </c>
      <c r="H4554">
        <v>-5.5850768334603336</v>
      </c>
      <c r="I4554">
        <v>67.836345761173675</v>
      </c>
      <c r="J4554">
        <v>70.753064798598828</v>
      </c>
      <c r="K4554">
        <v>37.020000000000003</v>
      </c>
      <c r="L4554">
        <f t="shared" si="1212"/>
        <v>2716.8450768334606</v>
      </c>
      <c r="N4554">
        <f t="shared" si="1207"/>
        <v>15.234923166539375</v>
      </c>
      <c r="O4554">
        <f t="shared" si="1208"/>
        <v>-5.5850768334603345</v>
      </c>
      <c r="P4554">
        <f t="shared" si="1209"/>
        <v>0</v>
      </c>
      <c r="Q4554">
        <f t="shared" si="1210"/>
        <v>0</v>
      </c>
      <c r="R4554">
        <f t="shared" si="1211"/>
        <v>2723.82</v>
      </c>
      <c r="S4554">
        <f t="shared" si="1213"/>
        <v>2705.8773333333329</v>
      </c>
      <c r="T4554">
        <f t="shared" si="1214"/>
        <v>88.156000000000859</v>
      </c>
      <c r="U4554">
        <f t="shared" si="1215"/>
        <v>17.63120000000017</v>
      </c>
      <c r="V4554">
        <f t="shared" si="1216"/>
        <v>67.844376887438528</v>
      </c>
      <c r="W4554">
        <f t="shared" si="1217"/>
        <v>8.0311262648535831E-3</v>
      </c>
      <c r="X4554">
        <f t="shared" si="1218"/>
        <v>2761.52</v>
      </c>
      <c r="Y4554">
        <f t="shared" si="1219"/>
        <v>2647.32</v>
      </c>
      <c r="Z4554">
        <f t="shared" si="1220"/>
        <v>70.753064798598828</v>
      </c>
      <c r="AA4554">
        <f t="shared" si="1206"/>
        <v>37.024799636413022</v>
      </c>
      <c r="AB4554">
        <f t="shared" si="1221"/>
        <v>0</v>
      </c>
      <c r="AC4554">
        <f t="shared" si="1222"/>
        <v>4.7996364130185043E-3</v>
      </c>
    </row>
    <row r="4555" spans="1:29" x14ac:dyDescent="0.3">
      <c r="A4555" s="2">
        <v>43166</v>
      </c>
      <c r="B4555">
        <v>2710.18</v>
      </c>
      <c r="C4555">
        <v>2730.6</v>
      </c>
      <c r="D4555">
        <v>2701.74</v>
      </c>
      <c r="E4555">
        <v>2726.8</v>
      </c>
      <c r="F4555">
        <v>3393270000</v>
      </c>
      <c r="G4555">
        <v>10.43661544435918</v>
      </c>
      <c r="H4555">
        <v>-18.423384555640951</v>
      </c>
      <c r="I4555">
        <v>65.744280095284722</v>
      </c>
      <c r="J4555">
        <v>93.770646531383008</v>
      </c>
      <c r="K4555">
        <v>52.26</v>
      </c>
      <c r="L4555">
        <f t="shared" si="1212"/>
        <v>2720.1633845556407</v>
      </c>
      <c r="N4555">
        <f t="shared" si="1207"/>
        <v>10.436615444359177</v>
      </c>
      <c r="O4555">
        <f t="shared" si="1208"/>
        <v>-18.423384555640951</v>
      </c>
      <c r="P4555">
        <f t="shared" si="1209"/>
        <v>0</v>
      </c>
      <c r="Q4555">
        <f t="shared" si="1210"/>
        <v>0</v>
      </c>
      <c r="R4555">
        <f t="shared" si="1211"/>
        <v>2719.7133333333336</v>
      </c>
      <c r="S4555">
        <f t="shared" si="1213"/>
        <v>2703.8939999999998</v>
      </c>
      <c r="T4555">
        <f t="shared" si="1214"/>
        <v>80.222666666667919</v>
      </c>
      <c r="U4555">
        <f t="shared" si="1215"/>
        <v>16.044533333333582</v>
      </c>
      <c r="V4555">
        <f t="shared" si="1216"/>
        <v>65.730937778739047</v>
      </c>
      <c r="W4555">
        <f t="shared" si="1217"/>
        <v>-1.3342316545674748E-2</v>
      </c>
      <c r="X4555">
        <f t="shared" si="1218"/>
        <v>2732.08</v>
      </c>
      <c r="Y4555">
        <f t="shared" si="1219"/>
        <v>2647.32</v>
      </c>
      <c r="Z4555">
        <f t="shared" si="1220"/>
        <v>93.770646531383008</v>
      </c>
      <c r="AA4555">
        <f t="shared" ref="AA4555:AA4618" si="1223">AVERAGE(Z4551:Z4555)</f>
        <v>52.263936603009185</v>
      </c>
      <c r="AB4555">
        <f t="shared" si="1221"/>
        <v>0</v>
      </c>
      <c r="AC4555">
        <f t="shared" si="1222"/>
        <v>3.9366030091869675E-3</v>
      </c>
    </row>
    <row r="4556" spans="1:29" x14ac:dyDescent="0.3">
      <c r="A4556" s="2">
        <v>43167</v>
      </c>
      <c r="B4556">
        <v>2732.75</v>
      </c>
      <c r="C4556">
        <v>2740.45</v>
      </c>
      <c r="D4556">
        <v>2722.65</v>
      </c>
      <c r="E4556">
        <v>2738.97</v>
      </c>
      <c r="F4556">
        <v>3212320000</v>
      </c>
      <c r="G4556">
        <v>14.01774362957258</v>
      </c>
      <c r="H4556">
        <v>-3.7822563704271488</v>
      </c>
      <c r="I4556">
        <v>90.376937612774526</v>
      </c>
      <c r="J4556">
        <v>98.41082357994199</v>
      </c>
      <c r="K4556">
        <v>69.16</v>
      </c>
      <c r="L4556">
        <f t="shared" si="1212"/>
        <v>2726.4322563704272</v>
      </c>
      <c r="N4556">
        <f t="shared" si="1207"/>
        <v>14.017743629572578</v>
      </c>
      <c r="O4556">
        <f t="shared" si="1208"/>
        <v>-3.7822563704271488</v>
      </c>
      <c r="P4556">
        <f t="shared" si="1209"/>
        <v>0</v>
      </c>
      <c r="Q4556">
        <f t="shared" si="1210"/>
        <v>0</v>
      </c>
      <c r="R4556">
        <f t="shared" si="1211"/>
        <v>2734.0233333333331</v>
      </c>
      <c r="S4556">
        <f t="shared" si="1213"/>
        <v>2712.8179999999998</v>
      </c>
      <c r="T4556">
        <f t="shared" si="1214"/>
        <v>78.205333333333783</v>
      </c>
      <c r="U4556">
        <f t="shared" si="1215"/>
        <v>15.641066666666756</v>
      </c>
      <c r="V4556">
        <f t="shared" si="1216"/>
        <v>90.383150907581793</v>
      </c>
      <c r="W4556">
        <f t="shared" si="1217"/>
        <v>6.2132948072672889E-3</v>
      </c>
      <c r="X4556">
        <f t="shared" si="1218"/>
        <v>2740.45</v>
      </c>
      <c r="Y4556">
        <f t="shared" si="1219"/>
        <v>2647.32</v>
      </c>
      <c r="Z4556">
        <f t="shared" si="1220"/>
        <v>98.41082357994199</v>
      </c>
      <c r="AA4556">
        <f t="shared" si="1223"/>
        <v>69.163089735986006</v>
      </c>
      <c r="AB4556">
        <f t="shared" si="1221"/>
        <v>0</v>
      </c>
      <c r="AC4556">
        <f t="shared" si="1222"/>
        <v>3.0897359860091456E-3</v>
      </c>
    </row>
    <row r="4557" spans="1:29" x14ac:dyDescent="0.3">
      <c r="A4557" s="2">
        <v>43168</v>
      </c>
      <c r="B4557">
        <v>2752.91</v>
      </c>
      <c r="C4557">
        <v>2786.57</v>
      </c>
      <c r="D4557">
        <v>2751.54</v>
      </c>
      <c r="E4557">
        <v>2786.57</v>
      </c>
      <c r="F4557">
        <v>3364100000</v>
      </c>
      <c r="G4557">
        <v>40.091829086381949</v>
      </c>
      <c r="H4557">
        <v>5.0618290863817492</v>
      </c>
      <c r="I4557">
        <v>159.65246399542099</v>
      </c>
      <c r="J4557">
        <v>100</v>
      </c>
      <c r="K4557">
        <v>82.97</v>
      </c>
      <c r="L4557">
        <f t="shared" si="1212"/>
        <v>2746.4781709136182</v>
      </c>
      <c r="N4557">
        <f t="shared" si="1207"/>
        <v>40.091829086381949</v>
      </c>
      <c r="O4557">
        <f t="shared" si="1208"/>
        <v>5.0618290863817492</v>
      </c>
      <c r="P4557">
        <f t="shared" si="1209"/>
        <v>0</v>
      </c>
      <c r="Q4557">
        <f t="shared" si="1210"/>
        <v>0</v>
      </c>
      <c r="R4557">
        <f t="shared" si="1211"/>
        <v>2774.8933333333334</v>
      </c>
      <c r="S4557">
        <f t="shared" si="1213"/>
        <v>2732.1419999999998</v>
      </c>
      <c r="T4557">
        <f t="shared" si="1214"/>
        <v>89.265333333332364</v>
      </c>
      <c r="U4557">
        <f t="shared" si="1215"/>
        <v>17.853066666666471</v>
      </c>
      <c r="V4557">
        <f t="shared" si="1216"/>
        <v>159.64141859226456</v>
      </c>
      <c r="W4557">
        <f t="shared" si="1217"/>
        <v>-1.1045403156430211E-2</v>
      </c>
      <c r="X4557">
        <f t="shared" si="1218"/>
        <v>2786.57</v>
      </c>
      <c r="Y4557">
        <f t="shared" si="1219"/>
        <v>2675.75</v>
      </c>
      <c r="Z4557">
        <f t="shared" si="1220"/>
        <v>100</v>
      </c>
      <c r="AA4557">
        <f t="shared" si="1223"/>
        <v>82.968349554078102</v>
      </c>
      <c r="AB4557">
        <f t="shared" si="1221"/>
        <v>0</v>
      </c>
      <c r="AC4557">
        <f t="shared" si="1222"/>
        <v>-1.6504459218964485E-3</v>
      </c>
    </row>
    <row r="4558" spans="1:29" x14ac:dyDescent="0.3">
      <c r="A4558" s="2">
        <v>43171</v>
      </c>
      <c r="B4558">
        <v>2790.54</v>
      </c>
      <c r="C4558">
        <v>2796.98</v>
      </c>
      <c r="D4558">
        <v>2779.26</v>
      </c>
      <c r="E4558">
        <v>2783.02</v>
      </c>
      <c r="F4558">
        <v>3185020000</v>
      </c>
      <c r="G4558">
        <v>38.321219390921208</v>
      </c>
      <c r="H4558">
        <v>20.601219390921411</v>
      </c>
      <c r="I4558">
        <v>97.952253028536589</v>
      </c>
      <c r="J4558">
        <v>85.342293154136911</v>
      </c>
      <c r="K4558">
        <v>89.66</v>
      </c>
      <c r="L4558">
        <f t="shared" si="1212"/>
        <v>2758.6587806090788</v>
      </c>
      <c r="N4558">
        <f t="shared" si="1207"/>
        <v>38.321219390921215</v>
      </c>
      <c r="O4558">
        <f t="shared" si="1208"/>
        <v>20.601219390921415</v>
      </c>
      <c r="P4558">
        <f t="shared" si="1209"/>
        <v>0</v>
      </c>
      <c r="Q4558">
        <f t="shared" si="1210"/>
        <v>0</v>
      </c>
      <c r="R4558">
        <f t="shared" si="1211"/>
        <v>2786.42</v>
      </c>
      <c r="S4558">
        <f t="shared" si="1213"/>
        <v>2747.7740000000003</v>
      </c>
      <c r="T4558">
        <f t="shared" si="1214"/>
        <v>131.530666666667</v>
      </c>
      <c r="U4558">
        <f t="shared" si="1215"/>
        <v>26.306133333333399</v>
      </c>
      <c r="V4558">
        <f t="shared" si="1216"/>
        <v>97.939137134051464</v>
      </c>
      <c r="W4558">
        <f t="shared" si="1217"/>
        <v>-1.3115894485125068E-2</v>
      </c>
      <c r="X4558">
        <f t="shared" si="1218"/>
        <v>2796.98</v>
      </c>
      <c r="Y4558">
        <f t="shared" si="1219"/>
        <v>2701.74</v>
      </c>
      <c r="Z4558">
        <f t="shared" si="1220"/>
        <v>85.342293154136911</v>
      </c>
      <c r="AA4558">
        <f t="shared" si="1223"/>
        <v>89.655365612812147</v>
      </c>
      <c r="AB4558">
        <f t="shared" si="1221"/>
        <v>0</v>
      </c>
      <c r="AC4558">
        <f t="shared" si="1222"/>
        <v>-4.6343871878491427E-3</v>
      </c>
    </row>
    <row r="4559" spans="1:29" x14ac:dyDescent="0.3">
      <c r="A4559" s="2">
        <v>43172</v>
      </c>
      <c r="B4559">
        <v>2792.31</v>
      </c>
      <c r="C4559">
        <v>2801.9</v>
      </c>
      <c r="D4559">
        <v>2758.68</v>
      </c>
      <c r="E4559">
        <v>2765.31</v>
      </c>
      <c r="F4559">
        <v>3301650000</v>
      </c>
      <c r="G4559">
        <v>41.024146260614089</v>
      </c>
      <c r="H4559">
        <v>-2.1958537393861661</v>
      </c>
      <c r="I4559">
        <v>46.010167107359329</v>
      </c>
      <c r="J4559">
        <v>63.468450479233198</v>
      </c>
      <c r="K4559">
        <v>88.2</v>
      </c>
      <c r="L4559">
        <f t="shared" si="1212"/>
        <v>2760.875853739386</v>
      </c>
      <c r="N4559">
        <f t="shared" si="1207"/>
        <v>41.024146260614089</v>
      </c>
      <c r="O4559">
        <f t="shared" si="1208"/>
        <v>-2.1958537393861661</v>
      </c>
      <c r="P4559">
        <f t="shared" si="1209"/>
        <v>0</v>
      </c>
      <c r="Q4559">
        <f t="shared" si="1210"/>
        <v>0</v>
      </c>
      <c r="R4559">
        <f t="shared" si="1211"/>
        <v>2775.2966666666666</v>
      </c>
      <c r="S4559">
        <f t="shared" si="1213"/>
        <v>2758.0693333333338</v>
      </c>
      <c r="T4559">
        <f t="shared" si="1214"/>
        <v>124.80399999999963</v>
      </c>
      <c r="U4559">
        <f t="shared" si="1215"/>
        <v>24.960799999999928</v>
      </c>
      <c r="V4559">
        <f t="shared" si="1216"/>
        <v>46.011701904139983</v>
      </c>
      <c r="W4559">
        <f t="shared" si="1217"/>
        <v>1.5347967806533802E-3</v>
      </c>
      <c r="X4559">
        <f t="shared" si="1218"/>
        <v>2801.9</v>
      </c>
      <c r="Y4559">
        <f t="shared" si="1219"/>
        <v>2701.74</v>
      </c>
      <c r="Z4559">
        <f t="shared" si="1220"/>
        <v>63.468450479233198</v>
      </c>
      <c r="AA4559">
        <f t="shared" si="1223"/>
        <v>88.198442748939016</v>
      </c>
      <c r="AB4559">
        <f t="shared" si="1221"/>
        <v>0</v>
      </c>
      <c r="AC4559">
        <f t="shared" si="1222"/>
        <v>-1.5572510609871415E-3</v>
      </c>
    </row>
    <row r="4560" spans="1:29" x14ac:dyDescent="0.3">
      <c r="A4560" s="2">
        <v>43173</v>
      </c>
      <c r="B4560">
        <v>2774.06</v>
      </c>
      <c r="C4560">
        <v>2777.11</v>
      </c>
      <c r="D4560">
        <v>2744.38</v>
      </c>
      <c r="E4560">
        <v>2749.48</v>
      </c>
      <c r="F4560">
        <v>3391360000</v>
      </c>
      <c r="G4560">
        <v>20.032764173742631</v>
      </c>
      <c r="H4560">
        <v>-12.69723582625738</v>
      </c>
      <c r="I4560">
        <v>-35.507638513090477</v>
      </c>
      <c r="J4560">
        <v>33.85488958990527</v>
      </c>
      <c r="K4560">
        <v>76.22</v>
      </c>
      <c r="L4560">
        <f t="shared" si="1212"/>
        <v>2757.0772358262575</v>
      </c>
      <c r="N4560">
        <f t="shared" si="1207"/>
        <v>20.032764173742635</v>
      </c>
      <c r="O4560">
        <f t="shared" si="1208"/>
        <v>-12.697235826257383</v>
      </c>
      <c r="P4560">
        <f t="shared" si="1209"/>
        <v>0</v>
      </c>
      <c r="Q4560">
        <f t="shared" si="1210"/>
        <v>0</v>
      </c>
      <c r="R4560">
        <f t="shared" si="1211"/>
        <v>2756.99</v>
      </c>
      <c r="S4560">
        <f t="shared" si="1213"/>
        <v>2765.5246666666667</v>
      </c>
      <c r="T4560">
        <f t="shared" si="1214"/>
        <v>80.072000000000571</v>
      </c>
      <c r="U4560">
        <f t="shared" si="1215"/>
        <v>16.014400000000116</v>
      </c>
      <c r="V4560">
        <f t="shared" si="1216"/>
        <v>-35.529134889711123</v>
      </c>
      <c r="W4560">
        <f t="shared" si="1217"/>
        <v>-2.1496376620646629E-2</v>
      </c>
      <c r="X4560">
        <f t="shared" si="1218"/>
        <v>2801.9</v>
      </c>
      <c r="Y4560">
        <f t="shared" si="1219"/>
        <v>2722.65</v>
      </c>
      <c r="Z4560">
        <f t="shared" si="1220"/>
        <v>33.85488958990527</v>
      </c>
      <c r="AA4560">
        <f t="shared" si="1223"/>
        <v>76.215291360643477</v>
      </c>
      <c r="AB4560">
        <f t="shared" si="1221"/>
        <v>0</v>
      </c>
      <c r="AC4560">
        <f t="shared" si="1222"/>
        <v>-4.7086393565223261E-3</v>
      </c>
    </row>
    <row r="4561" spans="1:29" x14ac:dyDescent="0.3">
      <c r="A4561" s="2">
        <v>43174</v>
      </c>
      <c r="B4561">
        <v>2754.27</v>
      </c>
      <c r="C4561">
        <v>2763.03</v>
      </c>
      <c r="D4561">
        <v>2741.47</v>
      </c>
      <c r="E4561">
        <v>2747.33</v>
      </c>
      <c r="F4561">
        <v>3500330000</v>
      </c>
      <c r="G4561">
        <v>9.2018427824950777</v>
      </c>
      <c r="H4561">
        <v>-12.358157217505321</v>
      </c>
      <c r="I4561">
        <v>-100.99163481247651</v>
      </c>
      <c r="J4561">
        <v>9.6971702796625827</v>
      </c>
      <c r="K4561">
        <v>58.47</v>
      </c>
      <c r="L4561">
        <f t="shared" si="1212"/>
        <v>2753.8281572175051</v>
      </c>
      <c r="N4561">
        <f t="shared" si="1207"/>
        <v>9.2018427824950777</v>
      </c>
      <c r="O4561">
        <f t="shared" si="1208"/>
        <v>-12.358157217505322</v>
      </c>
      <c r="P4561">
        <f t="shared" si="1209"/>
        <v>0</v>
      </c>
      <c r="Q4561">
        <f t="shared" si="1210"/>
        <v>0</v>
      </c>
      <c r="R4561">
        <f t="shared" si="1211"/>
        <v>2750.61</v>
      </c>
      <c r="S4561">
        <f t="shared" si="1213"/>
        <v>2768.8420000000001</v>
      </c>
      <c r="T4561">
        <f t="shared" si="1214"/>
        <v>60.16800000000012</v>
      </c>
      <c r="U4561">
        <f t="shared" si="1215"/>
        <v>12.033600000000025</v>
      </c>
      <c r="V4561">
        <f t="shared" si="1216"/>
        <v>-101.00607188760324</v>
      </c>
      <c r="W4561">
        <f t="shared" si="1217"/>
        <v>-1.4437075126735976E-2</v>
      </c>
      <c r="X4561">
        <f t="shared" si="1218"/>
        <v>2801.9</v>
      </c>
      <c r="Y4561">
        <f t="shared" si="1219"/>
        <v>2741.47</v>
      </c>
      <c r="Z4561">
        <f t="shared" si="1220"/>
        <v>9.6971702796625827</v>
      </c>
      <c r="AA4561">
        <f t="shared" si="1223"/>
        <v>58.4725607005876</v>
      </c>
      <c r="AB4561">
        <f t="shared" si="1221"/>
        <v>0</v>
      </c>
      <c r="AC4561">
        <f t="shared" si="1222"/>
        <v>2.5607005876011613E-3</v>
      </c>
    </row>
    <row r="4562" spans="1:29" x14ac:dyDescent="0.3">
      <c r="A4562" s="2">
        <v>43175</v>
      </c>
      <c r="B4562">
        <v>2750.57</v>
      </c>
      <c r="C4562">
        <v>2761.85</v>
      </c>
      <c r="D4562">
        <v>2749.97</v>
      </c>
      <c r="E4562">
        <v>2752.01</v>
      </c>
      <c r="F4562">
        <v>5372340000</v>
      </c>
      <c r="G4562">
        <v>8.6278951883296031</v>
      </c>
      <c r="H4562">
        <v>-3.252104811670506</v>
      </c>
      <c r="I4562">
        <v>-52.776193685519807</v>
      </c>
      <c r="J4562">
        <v>17.441668045673289</v>
      </c>
      <c r="K4562">
        <v>41.96</v>
      </c>
      <c r="L4562">
        <f t="shared" si="1212"/>
        <v>2753.2221048116703</v>
      </c>
      <c r="N4562">
        <f t="shared" si="1207"/>
        <v>8.6278951883296031</v>
      </c>
      <c r="O4562">
        <f t="shared" si="1208"/>
        <v>-3.252104811670506</v>
      </c>
      <c r="P4562">
        <f t="shared" si="1209"/>
        <v>0</v>
      </c>
      <c r="Q4562">
        <f t="shared" si="1210"/>
        <v>0</v>
      </c>
      <c r="R4562">
        <f t="shared" si="1211"/>
        <v>2754.61</v>
      </c>
      <c r="S4562">
        <f t="shared" si="1213"/>
        <v>2764.7853333333337</v>
      </c>
      <c r="T4562">
        <f t="shared" si="1214"/>
        <v>64.292000000000371</v>
      </c>
      <c r="U4562">
        <f t="shared" si="1215"/>
        <v>12.858400000000074</v>
      </c>
      <c r="V4562">
        <f t="shared" si="1216"/>
        <v>-52.755829306567563</v>
      </c>
      <c r="W4562">
        <f t="shared" si="1217"/>
        <v>2.0364378952244522E-2</v>
      </c>
      <c r="X4562">
        <f t="shared" si="1218"/>
        <v>2801.9</v>
      </c>
      <c r="Y4562">
        <f t="shared" si="1219"/>
        <v>2741.47</v>
      </c>
      <c r="Z4562">
        <f t="shared" si="1220"/>
        <v>17.441668045673289</v>
      </c>
      <c r="AA4562">
        <f t="shared" si="1223"/>
        <v>41.960894309722249</v>
      </c>
      <c r="AB4562">
        <f t="shared" si="1221"/>
        <v>0</v>
      </c>
      <c r="AC4562">
        <f t="shared" si="1222"/>
        <v>8.9430972224846528E-4</v>
      </c>
    </row>
    <row r="4563" spans="1:29" x14ac:dyDescent="0.3">
      <c r="A4563" s="2">
        <v>43178</v>
      </c>
      <c r="B4563">
        <v>2741.38</v>
      </c>
      <c r="C4563">
        <v>2741.38</v>
      </c>
      <c r="D4563">
        <v>2694.59</v>
      </c>
      <c r="E4563">
        <v>2712.92</v>
      </c>
      <c r="F4563">
        <v>3302130000</v>
      </c>
      <c r="G4563">
        <v>1.5919301255530629</v>
      </c>
      <c r="H4563">
        <v>-45.198069874446901</v>
      </c>
      <c r="I4563">
        <v>-165.9364116391429</v>
      </c>
      <c r="J4563">
        <v>17.081353089180819</v>
      </c>
      <c r="K4563">
        <v>28.31</v>
      </c>
      <c r="L4563">
        <f t="shared" si="1212"/>
        <v>2739.788069874447</v>
      </c>
      <c r="N4563">
        <f t="shared" si="1207"/>
        <v>1.5919301255530627</v>
      </c>
      <c r="O4563">
        <f t="shared" si="1208"/>
        <v>-45.198069874446901</v>
      </c>
      <c r="P4563">
        <f t="shared" si="1209"/>
        <v>0</v>
      </c>
      <c r="Q4563">
        <f t="shared" si="1210"/>
        <v>0</v>
      </c>
      <c r="R4563">
        <f t="shared" si="1211"/>
        <v>2716.2966666666666</v>
      </c>
      <c r="S4563">
        <f t="shared" si="1213"/>
        <v>2750.760666666667</v>
      </c>
      <c r="T4563">
        <f t="shared" si="1214"/>
        <v>69.229333333332761</v>
      </c>
      <c r="U4563">
        <f t="shared" si="1215"/>
        <v>13.845866666666552</v>
      </c>
      <c r="V4563">
        <f t="shared" si="1216"/>
        <v>-165.94121952159338</v>
      </c>
      <c r="W4563">
        <f t="shared" si="1217"/>
        <v>-4.8078824504784734E-3</v>
      </c>
      <c r="X4563">
        <f t="shared" si="1218"/>
        <v>2801.9</v>
      </c>
      <c r="Y4563">
        <f t="shared" si="1219"/>
        <v>2694.59</v>
      </c>
      <c r="Z4563">
        <f t="shared" si="1220"/>
        <v>17.081353089180819</v>
      </c>
      <c r="AA4563">
        <f t="shared" si="1223"/>
        <v>28.308706296731032</v>
      </c>
      <c r="AB4563">
        <f t="shared" si="1221"/>
        <v>0</v>
      </c>
      <c r="AC4563">
        <f t="shared" si="1222"/>
        <v>-1.2937032689670502E-3</v>
      </c>
    </row>
    <row r="4564" spans="1:29" x14ac:dyDescent="0.3">
      <c r="A4564" s="2">
        <v>43179</v>
      </c>
      <c r="B4564">
        <v>2715.05</v>
      </c>
      <c r="C4564">
        <v>2724.22</v>
      </c>
      <c r="D4564">
        <v>2710.05</v>
      </c>
      <c r="E4564">
        <v>2716.94</v>
      </c>
      <c r="F4564">
        <v>3261030000</v>
      </c>
      <c r="G4564">
        <v>-7.9520465829650684</v>
      </c>
      <c r="H4564">
        <v>-22.122046582964689</v>
      </c>
      <c r="I4564">
        <v>-81.918490173496124</v>
      </c>
      <c r="J4564">
        <v>27.084343189529712</v>
      </c>
      <c r="K4564">
        <v>21.03</v>
      </c>
      <c r="L4564">
        <f t="shared" si="1212"/>
        <v>2732.1720465829649</v>
      </c>
      <c r="N4564">
        <f t="shared" si="1207"/>
        <v>-7.9520465829650675</v>
      </c>
      <c r="O4564">
        <f t="shared" si="1208"/>
        <v>-22.122046582964686</v>
      </c>
      <c r="P4564">
        <f t="shared" si="1209"/>
        <v>0</v>
      </c>
      <c r="Q4564">
        <f t="shared" si="1210"/>
        <v>0</v>
      </c>
      <c r="R4564">
        <f t="shared" si="1211"/>
        <v>2717.07</v>
      </c>
      <c r="S4564">
        <f t="shared" si="1213"/>
        <v>2739.1153333333336</v>
      </c>
      <c r="T4564">
        <f t="shared" si="1214"/>
        <v>89.727999999999611</v>
      </c>
      <c r="U4564">
        <f t="shared" si="1215"/>
        <v>17.945599999999921</v>
      </c>
      <c r="V4564">
        <f t="shared" si="1216"/>
        <v>-81.896893326994075</v>
      </c>
      <c r="W4564">
        <f t="shared" si="1217"/>
        <v>2.1596846502049516E-2</v>
      </c>
      <c r="X4564">
        <f t="shared" si="1218"/>
        <v>2777.11</v>
      </c>
      <c r="Y4564">
        <f t="shared" si="1219"/>
        <v>2694.59</v>
      </c>
      <c r="Z4564">
        <f t="shared" si="1220"/>
        <v>27.084343189529708</v>
      </c>
      <c r="AA4564">
        <f t="shared" si="1223"/>
        <v>21.031884838790333</v>
      </c>
      <c r="AB4564">
        <f t="shared" si="1221"/>
        <v>0</v>
      </c>
      <c r="AC4564">
        <f t="shared" si="1222"/>
        <v>1.8848387903318553E-3</v>
      </c>
    </row>
    <row r="4565" spans="1:29" x14ac:dyDescent="0.3">
      <c r="A4565" s="2">
        <v>43180</v>
      </c>
      <c r="B4565">
        <v>2714.99</v>
      </c>
      <c r="C4565">
        <v>2739.14</v>
      </c>
      <c r="D4565">
        <v>2709.79</v>
      </c>
      <c r="E4565">
        <v>2711.93</v>
      </c>
      <c r="F4565">
        <v>3415510000</v>
      </c>
      <c r="G4565">
        <v>13.715302278023049</v>
      </c>
      <c r="H4565">
        <v>-15.63469772197686</v>
      </c>
      <c r="I4565">
        <v>-45.931496073490912</v>
      </c>
      <c r="J4565">
        <v>25.33606078316727</v>
      </c>
      <c r="K4565">
        <v>19.329999999999998</v>
      </c>
      <c r="L4565">
        <f t="shared" si="1212"/>
        <v>2725.4246977219768</v>
      </c>
      <c r="N4565">
        <f t="shared" si="1207"/>
        <v>13.715302278023046</v>
      </c>
      <c r="O4565">
        <f t="shared" si="1208"/>
        <v>-15.634697721976863</v>
      </c>
      <c r="P4565">
        <f t="shared" si="1209"/>
        <v>0</v>
      </c>
      <c r="Q4565">
        <f t="shared" si="1210"/>
        <v>0</v>
      </c>
      <c r="R4565">
        <f t="shared" si="1211"/>
        <v>2720.2866666666669</v>
      </c>
      <c r="S4565">
        <f t="shared" si="1213"/>
        <v>2731.7746666666667</v>
      </c>
      <c r="T4565">
        <f t="shared" si="1214"/>
        <v>83.341333333333296</v>
      </c>
      <c r="U4565">
        <f t="shared" si="1215"/>
        <v>16.668266666666661</v>
      </c>
      <c r="V4565">
        <f t="shared" si="1216"/>
        <v>-45.94758903145231</v>
      </c>
      <c r="W4565">
        <f t="shared" si="1217"/>
        <v>-1.6092957961397758E-2</v>
      </c>
      <c r="X4565">
        <f t="shared" si="1218"/>
        <v>2763.03</v>
      </c>
      <c r="Y4565">
        <f t="shared" si="1219"/>
        <v>2694.59</v>
      </c>
      <c r="Z4565">
        <f t="shared" si="1220"/>
        <v>25.336060783167266</v>
      </c>
      <c r="AA4565">
        <f t="shared" si="1223"/>
        <v>19.328119077442732</v>
      </c>
      <c r="AB4565">
        <f t="shared" si="1221"/>
        <v>0</v>
      </c>
      <c r="AC4565">
        <f t="shared" si="1222"/>
        <v>-1.8809225572660182E-3</v>
      </c>
    </row>
    <row r="4566" spans="1:29" x14ac:dyDescent="0.3">
      <c r="A4566" s="2">
        <v>43181</v>
      </c>
      <c r="B4566">
        <v>2691.36</v>
      </c>
      <c r="C4566">
        <v>2695.68</v>
      </c>
      <c r="D4566">
        <v>2641.59</v>
      </c>
      <c r="E4566">
        <v>2643.69</v>
      </c>
      <c r="F4566">
        <v>3739800000</v>
      </c>
      <c r="G4566">
        <v>-2.4997984813185208</v>
      </c>
      <c r="H4566">
        <v>-56.589798481318212</v>
      </c>
      <c r="I4566">
        <v>-166.69267988137861</v>
      </c>
      <c r="J4566">
        <v>1.746216530849753</v>
      </c>
      <c r="K4566">
        <v>17.739999999999998</v>
      </c>
      <c r="L4566">
        <f t="shared" si="1212"/>
        <v>2698.1797984813184</v>
      </c>
      <c r="N4566">
        <f t="shared" si="1207"/>
        <v>-2.4997984813185212</v>
      </c>
      <c r="O4566">
        <f t="shared" si="1208"/>
        <v>-56.589798481318212</v>
      </c>
      <c r="P4566">
        <f t="shared" si="1209"/>
        <v>0</v>
      </c>
      <c r="Q4566">
        <f t="shared" si="1210"/>
        <v>0</v>
      </c>
      <c r="R4566">
        <f t="shared" si="1211"/>
        <v>2660.32</v>
      </c>
      <c r="S4566">
        <f t="shared" si="1213"/>
        <v>2713.7166666666667</v>
      </c>
      <c r="T4566">
        <f t="shared" si="1214"/>
        <v>106.79333333333352</v>
      </c>
      <c r="U4566">
        <f t="shared" si="1215"/>
        <v>21.358666666666704</v>
      </c>
      <c r="V4566">
        <f t="shared" si="1216"/>
        <v>-166.66666666666598</v>
      </c>
      <c r="W4566">
        <f t="shared" si="1217"/>
        <v>2.6013214712634181E-2</v>
      </c>
      <c r="X4566">
        <f t="shared" si="1218"/>
        <v>2761.85</v>
      </c>
      <c r="Y4566">
        <f t="shared" si="1219"/>
        <v>2641.59</v>
      </c>
      <c r="Z4566">
        <f t="shared" si="1220"/>
        <v>1.7462165308497533</v>
      </c>
      <c r="AA4566">
        <f t="shared" si="1223"/>
        <v>17.737928327680166</v>
      </c>
      <c r="AB4566">
        <f t="shared" si="1221"/>
        <v>0</v>
      </c>
      <c r="AC4566">
        <f t="shared" si="1222"/>
        <v>-2.0716723198326292E-3</v>
      </c>
    </row>
    <row r="4567" spans="1:29" x14ac:dyDescent="0.3">
      <c r="A4567" s="2">
        <v>43182</v>
      </c>
      <c r="B4567">
        <v>2646.71</v>
      </c>
      <c r="C4567">
        <v>2657.67</v>
      </c>
      <c r="D4567">
        <v>2585.89</v>
      </c>
      <c r="E4567">
        <v>2588.2600000000002</v>
      </c>
      <c r="F4567">
        <v>3815080000</v>
      </c>
      <c r="G4567">
        <v>-3.8698656542123899</v>
      </c>
      <c r="H4567">
        <v>-75.64986565421259</v>
      </c>
      <c r="I4567">
        <v>-125.2288991495632</v>
      </c>
      <c r="J4567">
        <v>1.5242137758057379</v>
      </c>
      <c r="K4567">
        <v>14.55</v>
      </c>
      <c r="L4567">
        <f t="shared" si="1212"/>
        <v>2661.5398656542125</v>
      </c>
      <c r="N4567">
        <f t="shared" si="1207"/>
        <v>-3.8698656542123899</v>
      </c>
      <c r="O4567">
        <f t="shared" si="1208"/>
        <v>-75.64986565421259</v>
      </c>
      <c r="P4567">
        <f t="shared" si="1209"/>
        <v>0</v>
      </c>
      <c r="Q4567">
        <f t="shared" si="1210"/>
        <v>0</v>
      </c>
      <c r="R4567">
        <f t="shared" si="1211"/>
        <v>2610.6066666666666</v>
      </c>
      <c r="S4567">
        <f t="shared" si="1213"/>
        <v>2684.9160000000002</v>
      </c>
      <c r="T4567">
        <f t="shared" si="1214"/>
        <v>197.81066666666675</v>
      </c>
      <c r="U4567">
        <f t="shared" si="1215"/>
        <v>39.56213333333335</v>
      </c>
      <c r="V4567">
        <f t="shared" si="1216"/>
        <v>-125.21962639920594</v>
      </c>
      <c r="W4567">
        <f t="shared" si="1217"/>
        <v>9.2727503572689329E-3</v>
      </c>
      <c r="X4567">
        <f t="shared" si="1218"/>
        <v>2741.38</v>
      </c>
      <c r="Y4567">
        <f t="shared" si="1219"/>
        <v>2585.89</v>
      </c>
      <c r="Z4567">
        <f t="shared" si="1220"/>
        <v>1.5242137758057379</v>
      </c>
      <c r="AA4567">
        <f t="shared" si="1223"/>
        <v>14.554437473706656</v>
      </c>
      <c r="AB4567">
        <f t="shared" si="1221"/>
        <v>0</v>
      </c>
      <c r="AC4567">
        <f t="shared" si="1222"/>
        <v>4.4374737066554815E-3</v>
      </c>
    </row>
    <row r="4568" spans="1:29" x14ac:dyDescent="0.3">
      <c r="A4568" s="2">
        <v>43185</v>
      </c>
      <c r="B4568">
        <v>2619.35</v>
      </c>
      <c r="C4568">
        <v>2661.36</v>
      </c>
      <c r="D4568">
        <v>2601.81</v>
      </c>
      <c r="E4568">
        <v>2658.55</v>
      </c>
      <c r="F4568">
        <v>3511100000</v>
      </c>
      <c r="G4568">
        <v>0.81675623052478841</v>
      </c>
      <c r="H4568">
        <v>-58.733243769475393</v>
      </c>
      <c r="I4568">
        <v>-49.748954925481208</v>
      </c>
      <c r="J4568">
        <v>47.412724306688617</v>
      </c>
      <c r="K4568">
        <v>20.62</v>
      </c>
      <c r="L4568">
        <f t="shared" si="1212"/>
        <v>2660.5432437694753</v>
      </c>
      <c r="N4568">
        <f t="shared" si="1207"/>
        <v>0.81675623052478841</v>
      </c>
      <c r="O4568">
        <f t="shared" si="1208"/>
        <v>-58.733243769475393</v>
      </c>
      <c r="P4568">
        <f t="shared" si="1209"/>
        <v>0</v>
      </c>
      <c r="Q4568">
        <f t="shared" si="1210"/>
        <v>0</v>
      </c>
      <c r="R4568">
        <f t="shared" si="1211"/>
        <v>2640.5733333333333</v>
      </c>
      <c r="S4568">
        <f t="shared" si="1213"/>
        <v>2669.7713333333331</v>
      </c>
      <c r="T4568">
        <f t="shared" si="1214"/>
        <v>195.62800000000016</v>
      </c>
      <c r="U4568">
        <f t="shared" si="1215"/>
        <v>39.125600000000034</v>
      </c>
      <c r="V4568">
        <f t="shared" si="1216"/>
        <v>-49.750887739314479</v>
      </c>
      <c r="W4568">
        <f t="shared" si="1217"/>
        <v>-1.9328138332710409E-3</v>
      </c>
      <c r="X4568">
        <f t="shared" si="1218"/>
        <v>2739.14</v>
      </c>
      <c r="Y4568">
        <f t="shared" si="1219"/>
        <v>2585.89</v>
      </c>
      <c r="Z4568">
        <f t="shared" si="1220"/>
        <v>47.412724306688617</v>
      </c>
      <c r="AA4568">
        <f t="shared" si="1223"/>
        <v>20.620711717208216</v>
      </c>
      <c r="AB4568">
        <f t="shared" si="1221"/>
        <v>0</v>
      </c>
      <c r="AC4568">
        <f t="shared" si="1222"/>
        <v>7.1171720821538997E-4</v>
      </c>
    </row>
    <row r="4569" spans="1:29" x14ac:dyDescent="0.3">
      <c r="A4569" s="2">
        <v>43186</v>
      </c>
      <c r="B4569">
        <v>2667.57</v>
      </c>
      <c r="C4569">
        <v>2674.78</v>
      </c>
      <c r="D4569">
        <v>2596.12</v>
      </c>
      <c r="E4569">
        <v>2612.62</v>
      </c>
      <c r="F4569">
        <v>3706350000</v>
      </c>
      <c r="G4569">
        <v>30.211170820349711</v>
      </c>
      <c r="H4569">
        <v>-48.448829179650602</v>
      </c>
      <c r="I4569">
        <v>-52.307024210183037</v>
      </c>
      <c r="J4569">
        <v>17.442088091354009</v>
      </c>
      <c r="K4569">
        <v>18.690000000000001</v>
      </c>
      <c r="L4569">
        <f t="shared" si="1212"/>
        <v>2644.5688291796505</v>
      </c>
      <c r="N4569">
        <f t="shared" si="1207"/>
        <v>30.211170820349707</v>
      </c>
      <c r="O4569">
        <f t="shared" si="1208"/>
        <v>-48.448829179650602</v>
      </c>
      <c r="P4569">
        <f t="shared" si="1209"/>
        <v>0</v>
      </c>
      <c r="Q4569">
        <f t="shared" si="1210"/>
        <v>0</v>
      </c>
      <c r="R4569">
        <f t="shared" si="1211"/>
        <v>2627.8399999999997</v>
      </c>
      <c r="S4569">
        <f t="shared" si="1213"/>
        <v>2651.9253333333336</v>
      </c>
      <c r="T4569">
        <f t="shared" si="1214"/>
        <v>153.51200000000108</v>
      </c>
      <c r="U4569">
        <f t="shared" si="1215"/>
        <v>30.702400000000218</v>
      </c>
      <c r="V4569">
        <f t="shared" si="1216"/>
        <v>-52.298481190034487</v>
      </c>
      <c r="W4569">
        <f t="shared" si="1217"/>
        <v>8.5430201485507951E-3</v>
      </c>
      <c r="X4569">
        <f t="shared" si="1218"/>
        <v>2739.14</v>
      </c>
      <c r="Y4569">
        <f t="shared" si="1219"/>
        <v>2585.89</v>
      </c>
      <c r="Z4569">
        <f t="shared" si="1220"/>
        <v>17.442088091354009</v>
      </c>
      <c r="AA4569">
        <f t="shared" si="1223"/>
        <v>18.692260697573076</v>
      </c>
      <c r="AB4569">
        <f t="shared" si="1221"/>
        <v>0</v>
      </c>
      <c r="AC4569">
        <f t="shared" si="1222"/>
        <v>2.260697573074566E-3</v>
      </c>
    </row>
    <row r="4570" spans="1:29" x14ac:dyDescent="0.3">
      <c r="A4570" s="2">
        <v>43187</v>
      </c>
      <c r="B4570">
        <v>2611.3000000000002</v>
      </c>
      <c r="C4570">
        <v>2632.65</v>
      </c>
      <c r="D4570">
        <v>2593.06</v>
      </c>
      <c r="E4570">
        <v>2605</v>
      </c>
      <c r="F4570">
        <v>3864500000</v>
      </c>
      <c r="G4570">
        <v>1.2707805468994591</v>
      </c>
      <c r="H4570">
        <v>-38.319219453100693</v>
      </c>
      <c r="I4570">
        <v>-79.886900171815441</v>
      </c>
      <c r="J4570">
        <v>17.405956826669222</v>
      </c>
      <c r="K4570">
        <v>17.11</v>
      </c>
      <c r="L4570">
        <f t="shared" si="1212"/>
        <v>2631.3792194531006</v>
      </c>
      <c r="N4570">
        <f t="shared" si="1207"/>
        <v>1.2707805468994593</v>
      </c>
      <c r="O4570">
        <f t="shared" si="1208"/>
        <v>-38.319219453100686</v>
      </c>
      <c r="P4570">
        <f t="shared" si="1209"/>
        <v>0</v>
      </c>
      <c r="Q4570">
        <f t="shared" si="1210"/>
        <v>0</v>
      </c>
      <c r="R4570">
        <f t="shared" si="1211"/>
        <v>2610.2366666666667</v>
      </c>
      <c r="S4570">
        <f t="shared" si="1213"/>
        <v>2629.9153333333334</v>
      </c>
      <c r="T4570">
        <f t="shared" si="1214"/>
        <v>82.125333333333856</v>
      </c>
      <c r="U4570">
        <f t="shared" si="1215"/>
        <v>16.425066666666773</v>
      </c>
      <c r="V4570">
        <f t="shared" si="1216"/>
        <v>-79.872498403523721</v>
      </c>
      <c r="W4570">
        <f t="shared" si="1217"/>
        <v>1.4401768291719463E-2</v>
      </c>
      <c r="X4570">
        <f t="shared" si="1218"/>
        <v>2695.68</v>
      </c>
      <c r="Y4570">
        <f t="shared" si="1219"/>
        <v>2585.89</v>
      </c>
      <c r="Z4570">
        <f t="shared" si="1220"/>
        <v>17.405956826669218</v>
      </c>
      <c r="AA4570">
        <f t="shared" si="1223"/>
        <v>17.106239906273466</v>
      </c>
      <c r="AB4570">
        <f t="shared" si="1221"/>
        <v>0</v>
      </c>
      <c r="AC4570">
        <f t="shared" si="1222"/>
        <v>-3.760093726533853E-3</v>
      </c>
    </row>
    <row r="4571" spans="1:29" x14ac:dyDescent="0.3">
      <c r="A4571" s="2">
        <v>43188</v>
      </c>
      <c r="B4571">
        <v>2614.41</v>
      </c>
      <c r="C4571">
        <v>2659.07</v>
      </c>
      <c r="D4571">
        <v>2609.7199999999998</v>
      </c>
      <c r="E4571">
        <v>2640.87</v>
      </c>
      <c r="F4571">
        <v>3565990000</v>
      </c>
      <c r="G4571">
        <v>24.527187031266291</v>
      </c>
      <c r="H4571">
        <v>-24.82281296873407</v>
      </c>
      <c r="I4571">
        <v>64.40914315864778</v>
      </c>
      <c r="J4571">
        <v>61.851726853414128</v>
      </c>
      <c r="K4571">
        <v>29.13</v>
      </c>
      <c r="L4571">
        <f t="shared" si="1212"/>
        <v>2634.5428129687339</v>
      </c>
      <c r="N4571">
        <f t="shared" si="1207"/>
        <v>24.527187031266294</v>
      </c>
      <c r="O4571">
        <f t="shared" si="1208"/>
        <v>-24.82281296873407</v>
      </c>
      <c r="P4571">
        <f t="shared" si="1209"/>
        <v>0</v>
      </c>
      <c r="Q4571">
        <f t="shared" si="1210"/>
        <v>0</v>
      </c>
      <c r="R4571">
        <f t="shared" si="1211"/>
        <v>2636.5533333333333</v>
      </c>
      <c r="S4571">
        <f t="shared" si="1213"/>
        <v>2625.1620000000003</v>
      </c>
      <c r="T4571">
        <f t="shared" si="1214"/>
        <v>58.961333333332732</v>
      </c>
      <c r="U4571">
        <f t="shared" si="1215"/>
        <v>11.792266666666546</v>
      </c>
      <c r="V4571">
        <f t="shared" si="1216"/>
        <v>64.400021106109875</v>
      </c>
      <c r="W4571">
        <f t="shared" si="1217"/>
        <v>-9.1220525379043238E-3</v>
      </c>
      <c r="X4571">
        <f t="shared" si="1218"/>
        <v>2674.78</v>
      </c>
      <c r="Y4571">
        <f t="shared" si="1219"/>
        <v>2585.89</v>
      </c>
      <c r="Z4571">
        <f t="shared" si="1220"/>
        <v>61.851726853414128</v>
      </c>
      <c r="AA4571">
        <f t="shared" si="1223"/>
        <v>29.12734197078634</v>
      </c>
      <c r="AB4571">
        <f t="shared" si="1221"/>
        <v>0</v>
      </c>
      <c r="AC4571">
        <f t="shared" si="1222"/>
        <v>-2.6580292136593187E-3</v>
      </c>
    </row>
    <row r="4572" spans="1:29" x14ac:dyDescent="0.3">
      <c r="A4572" s="2">
        <v>43192</v>
      </c>
      <c r="B4572">
        <v>2633.45</v>
      </c>
      <c r="C4572">
        <v>2638.3</v>
      </c>
      <c r="D4572">
        <v>2553.8000000000002</v>
      </c>
      <c r="E4572">
        <v>2581.88</v>
      </c>
      <c r="F4572">
        <v>3598520000</v>
      </c>
      <c r="G4572">
        <v>21.311458020843929</v>
      </c>
      <c r="H4572">
        <v>-63.188541979156071</v>
      </c>
      <c r="I4572">
        <v>-121.7448974067436</v>
      </c>
      <c r="J4572">
        <v>23.210448007935131</v>
      </c>
      <c r="K4572">
        <v>33.46</v>
      </c>
      <c r="L4572">
        <f t="shared" si="1212"/>
        <v>2616.9885419791563</v>
      </c>
      <c r="N4572">
        <f t="shared" si="1207"/>
        <v>21.311458020843929</v>
      </c>
      <c r="O4572">
        <f t="shared" si="1208"/>
        <v>-63.188541979156071</v>
      </c>
      <c r="P4572">
        <f t="shared" si="1209"/>
        <v>0</v>
      </c>
      <c r="Q4572">
        <f t="shared" si="1210"/>
        <v>0</v>
      </c>
      <c r="R4572">
        <f t="shared" si="1211"/>
        <v>2591.3266666666668</v>
      </c>
      <c r="S4572">
        <f t="shared" si="1213"/>
        <v>2621.3059999999996</v>
      </c>
      <c r="T4572">
        <f t="shared" si="1214"/>
        <v>82.097333333333154</v>
      </c>
      <c r="U4572">
        <f t="shared" si="1215"/>
        <v>16.419466666666629</v>
      </c>
      <c r="V4572">
        <f t="shared" si="1216"/>
        <v>-121.72272478737771</v>
      </c>
      <c r="W4572">
        <f t="shared" si="1217"/>
        <v>2.2172619365889545E-2</v>
      </c>
      <c r="X4572">
        <f t="shared" si="1218"/>
        <v>2674.78</v>
      </c>
      <c r="Y4572">
        <f t="shared" si="1219"/>
        <v>2553.8000000000002</v>
      </c>
      <c r="Z4572">
        <f t="shared" si="1220"/>
        <v>23.210448007935131</v>
      </c>
      <c r="AA4572">
        <f t="shared" si="1223"/>
        <v>33.464588817212224</v>
      </c>
      <c r="AB4572">
        <f t="shared" si="1221"/>
        <v>0</v>
      </c>
      <c r="AC4572">
        <f t="shared" si="1222"/>
        <v>4.5888172122232618E-3</v>
      </c>
    </row>
    <row r="4573" spans="1:29" x14ac:dyDescent="0.3">
      <c r="A4573" s="2">
        <v>43193</v>
      </c>
      <c r="B4573">
        <v>2592.17</v>
      </c>
      <c r="C4573">
        <v>2619.14</v>
      </c>
      <c r="D4573">
        <v>2575.4899999999998</v>
      </c>
      <c r="E4573">
        <v>2614.4499999999998</v>
      </c>
      <c r="F4573">
        <v>3392810000</v>
      </c>
      <c r="G4573">
        <v>2.997638680562432</v>
      </c>
      <c r="H4573">
        <v>-40.652361319437659</v>
      </c>
      <c r="I4573">
        <v>-48.790060836617243</v>
      </c>
      <c r="J4573">
        <v>50.13225326500217</v>
      </c>
      <c r="K4573">
        <v>34.01</v>
      </c>
      <c r="L4573">
        <f t="shared" si="1212"/>
        <v>2616.1423613194374</v>
      </c>
      <c r="N4573">
        <f t="shared" si="1207"/>
        <v>2.9976386805624315</v>
      </c>
      <c r="O4573">
        <f t="shared" si="1208"/>
        <v>-40.652361319437659</v>
      </c>
      <c r="P4573">
        <f t="shared" si="1209"/>
        <v>0</v>
      </c>
      <c r="Q4573">
        <f t="shared" si="1210"/>
        <v>0</v>
      </c>
      <c r="R4573">
        <f t="shared" si="1211"/>
        <v>2603.0266666666662</v>
      </c>
      <c r="S4573">
        <f t="shared" si="1213"/>
        <v>2613.7966666666662</v>
      </c>
      <c r="T4573">
        <f t="shared" si="1214"/>
        <v>73.599999999999454</v>
      </c>
      <c r="U4573">
        <f t="shared" si="1215"/>
        <v>14.719999999999891</v>
      </c>
      <c r="V4573">
        <f t="shared" si="1216"/>
        <v>-48.777173913043761</v>
      </c>
      <c r="W4573">
        <f t="shared" si="1217"/>
        <v>1.2886923573482534E-2</v>
      </c>
      <c r="X4573">
        <f t="shared" si="1218"/>
        <v>2674.78</v>
      </c>
      <c r="Y4573">
        <f t="shared" si="1219"/>
        <v>2553.8000000000002</v>
      </c>
      <c r="Z4573">
        <f t="shared" si="1220"/>
        <v>50.13225326500217</v>
      </c>
      <c r="AA4573">
        <f t="shared" si="1223"/>
        <v>34.008494608874926</v>
      </c>
      <c r="AB4573">
        <f t="shared" si="1221"/>
        <v>0</v>
      </c>
      <c r="AC4573">
        <f t="shared" si="1222"/>
        <v>-1.5053911250717533E-3</v>
      </c>
    </row>
    <row r="4574" spans="1:29" x14ac:dyDescent="0.3">
      <c r="A4574" s="2">
        <v>43194</v>
      </c>
      <c r="B4574">
        <v>2584.04</v>
      </c>
      <c r="C4574">
        <v>2649.86</v>
      </c>
      <c r="D4574">
        <v>2573.61</v>
      </c>
      <c r="E4574">
        <v>2644.69</v>
      </c>
      <c r="F4574">
        <v>3350340000</v>
      </c>
      <c r="G4574">
        <v>24.2017591203753</v>
      </c>
      <c r="H4574">
        <v>-52.0482408796247</v>
      </c>
      <c r="I4574">
        <v>49.169796402450153</v>
      </c>
      <c r="J4574">
        <v>86.339887907285927</v>
      </c>
      <c r="K4574">
        <v>47.79</v>
      </c>
      <c r="L4574">
        <f t="shared" si="1212"/>
        <v>2625.6582408796248</v>
      </c>
      <c r="N4574">
        <f t="shared" si="1207"/>
        <v>24.2017591203753</v>
      </c>
      <c r="O4574">
        <f t="shared" si="1208"/>
        <v>-52.0482408796247</v>
      </c>
      <c r="P4574">
        <f t="shared" si="1209"/>
        <v>0</v>
      </c>
      <c r="Q4574">
        <f t="shared" si="1210"/>
        <v>0</v>
      </c>
      <c r="R4574">
        <f t="shared" si="1211"/>
        <v>2622.72</v>
      </c>
      <c r="S4574">
        <f t="shared" si="1213"/>
        <v>2612.7726666666667</v>
      </c>
      <c r="T4574">
        <f t="shared" si="1214"/>
        <v>67.456000000000131</v>
      </c>
      <c r="U4574">
        <f t="shared" si="1215"/>
        <v>13.491200000000026</v>
      </c>
      <c r="V4574">
        <f t="shared" si="1216"/>
        <v>49.15467531098318</v>
      </c>
      <c r="W4574">
        <f t="shared" si="1217"/>
        <v>-1.5121091466973269E-2</v>
      </c>
      <c r="X4574">
        <f t="shared" si="1218"/>
        <v>2659.07</v>
      </c>
      <c r="Y4574">
        <f t="shared" si="1219"/>
        <v>2553.8000000000002</v>
      </c>
      <c r="Z4574">
        <f t="shared" si="1220"/>
        <v>86.339887907285927</v>
      </c>
      <c r="AA4574">
        <f t="shared" si="1223"/>
        <v>47.788054572061313</v>
      </c>
      <c r="AB4574">
        <f t="shared" si="1221"/>
        <v>0</v>
      </c>
      <c r="AC4574">
        <f t="shared" si="1222"/>
        <v>-1.9454279386863504E-3</v>
      </c>
    </row>
    <row r="4575" spans="1:29" x14ac:dyDescent="0.3">
      <c r="A4575" s="2">
        <v>43195</v>
      </c>
      <c r="B4575">
        <v>2657.36</v>
      </c>
      <c r="C4575">
        <v>2672.08</v>
      </c>
      <c r="D4575">
        <v>2649.58</v>
      </c>
      <c r="E4575">
        <v>2662.84</v>
      </c>
      <c r="F4575">
        <v>3178970000</v>
      </c>
      <c r="G4575">
        <v>34.027839413583017</v>
      </c>
      <c r="H4575">
        <v>11.52783941358302</v>
      </c>
      <c r="I4575">
        <v>123.28942729865631</v>
      </c>
      <c r="J4575">
        <v>92.188028407169597</v>
      </c>
      <c r="K4575">
        <v>62.74</v>
      </c>
      <c r="L4575">
        <f t="shared" si="1212"/>
        <v>2638.0521605864169</v>
      </c>
      <c r="N4575">
        <f t="shared" si="1207"/>
        <v>34.027839413583024</v>
      </c>
      <c r="O4575">
        <f t="shared" si="1208"/>
        <v>11.527839413583024</v>
      </c>
      <c r="P4575">
        <f t="shared" si="1209"/>
        <v>0</v>
      </c>
      <c r="Q4575">
        <f t="shared" si="1210"/>
        <v>0</v>
      </c>
      <c r="R4575">
        <f t="shared" si="1211"/>
        <v>2661.5</v>
      </c>
      <c r="S4575">
        <f t="shared" si="1213"/>
        <v>2623.025333333333</v>
      </c>
      <c r="T4575">
        <f t="shared" si="1214"/>
        <v>104.00533333333351</v>
      </c>
      <c r="U4575">
        <f t="shared" si="1215"/>
        <v>20.801066666666703</v>
      </c>
      <c r="V4575">
        <f t="shared" si="1216"/>
        <v>123.30991573081796</v>
      </c>
      <c r="W4575">
        <f t="shared" si="1217"/>
        <v>2.0488432161656078E-2</v>
      </c>
      <c r="X4575">
        <f t="shared" si="1218"/>
        <v>2672.08</v>
      </c>
      <c r="Y4575">
        <f t="shared" si="1219"/>
        <v>2553.8000000000002</v>
      </c>
      <c r="Z4575">
        <f t="shared" si="1220"/>
        <v>92.188028407169597</v>
      </c>
      <c r="AA4575">
        <f t="shared" si="1223"/>
        <v>62.744468888161393</v>
      </c>
      <c r="AB4575">
        <f t="shared" si="1221"/>
        <v>0</v>
      </c>
      <c r="AC4575">
        <f t="shared" si="1222"/>
        <v>4.4688881613907938E-3</v>
      </c>
    </row>
    <row r="4576" spans="1:29" x14ac:dyDescent="0.3">
      <c r="A4576" s="2">
        <v>43196</v>
      </c>
      <c r="B4576">
        <v>2645.82</v>
      </c>
      <c r="C4576">
        <v>2656.88</v>
      </c>
      <c r="D4576">
        <v>2586.27</v>
      </c>
      <c r="E4576">
        <v>2604.4699999999998</v>
      </c>
      <c r="F4576">
        <v>3299700000</v>
      </c>
      <c r="G4576">
        <v>30.021892942389059</v>
      </c>
      <c r="H4576">
        <v>-40.588107057611069</v>
      </c>
      <c r="I4576">
        <v>-10.826006340091309</v>
      </c>
      <c r="J4576">
        <v>42.839026039905079</v>
      </c>
      <c r="K4576">
        <v>58.94</v>
      </c>
      <c r="L4576">
        <f t="shared" si="1212"/>
        <v>2626.8581070576111</v>
      </c>
      <c r="N4576">
        <f t="shared" si="1207"/>
        <v>30.021892942389059</v>
      </c>
      <c r="O4576">
        <f t="shared" si="1208"/>
        <v>-40.588107057611069</v>
      </c>
      <c r="P4576">
        <f t="shared" si="1209"/>
        <v>0</v>
      </c>
      <c r="Q4576">
        <f t="shared" si="1210"/>
        <v>0</v>
      </c>
      <c r="R4576">
        <f t="shared" si="1211"/>
        <v>2615.873333333333</v>
      </c>
      <c r="S4576">
        <f t="shared" si="1213"/>
        <v>2618.8893333333331</v>
      </c>
      <c r="T4576">
        <f t="shared" si="1214"/>
        <v>92.882666666666864</v>
      </c>
      <c r="U4576">
        <f t="shared" si="1215"/>
        <v>18.576533333333373</v>
      </c>
      <c r="V4576">
        <f t="shared" si="1216"/>
        <v>-10.823691539146415</v>
      </c>
      <c r="W4576">
        <f t="shared" si="1217"/>
        <v>2.3148009448945572E-3</v>
      </c>
      <c r="X4576">
        <f t="shared" si="1218"/>
        <v>2672.08</v>
      </c>
      <c r="Y4576">
        <f t="shared" si="1219"/>
        <v>2553.8000000000002</v>
      </c>
      <c r="Z4576">
        <f t="shared" si="1220"/>
        <v>42.839026039905079</v>
      </c>
      <c r="AA4576">
        <f t="shared" si="1223"/>
        <v>58.941928725459583</v>
      </c>
      <c r="AB4576">
        <f t="shared" si="1221"/>
        <v>0</v>
      </c>
      <c r="AC4576">
        <f t="shared" si="1222"/>
        <v>1.9287254595852232E-3</v>
      </c>
    </row>
    <row r="4577" spans="1:29" x14ac:dyDescent="0.3">
      <c r="A4577" s="2">
        <v>43199</v>
      </c>
      <c r="B4577">
        <v>2617.1799999999998</v>
      </c>
      <c r="C4577">
        <v>2653.55</v>
      </c>
      <c r="D4577">
        <v>2610.79</v>
      </c>
      <c r="E4577">
        <v>2613.16</v>
      </c>
      <c r="F4577">
        <v>3062960000</v>
      </c>
      <c r="G4577">
        <v>31.257928628259378</v>
      </c>
      <c r="H4577">
        <v>-11.50207137174084</v>
      </c>
      <c r="I4577">
        <v>0.20201078426889729</v>
      </c>
      <c r="J4577">
        <v>40.164517111810511</v>
      </c>
      <c r="K4577">
        <v>62.33</v>
      </c>
      <c r="L4577">
        <f t="shared" si="1212"/>
        <v>2622.2920713717408</v>
      </c>
      <c r="N4577">
        <f t="shared" si="1207"/>
        <v>31.257928628259378</v>
      </c>
      <c r="O4577">
        <f t="shared" si="1208"/>
        <v>-11.50207137174084</v>
      </c>
      <c r="P4577">
        <f t="shared" si="1209"/>
        <v>0</v>
      </c>
      <c r="Q4577">
        <f t="shared" si="1210"/>
        <v>0</v>
      </c>
      <c r="R4577">
        <f t="shared" si="1211"/>
        <v>2625.8333333333335</v>
      </c>
      <c r="S4577">
        <f t="shared" si="1213"/>
        <v>2625.7906666666668</v>
      </c>
      <c r="T4577">
        <f t="shared" si="1214"/>
        <v>71.50400000000127</v>
      </c>
      <c r="U4577">
        <f t="shared" si="1215"/>
        <v>14.300800000000255</v>
      </c>
      <c r="V4577">
        <f t="shared" si="1216"/>
        <v>0.19890107157976269</v>
      </c>
      <c r="W4577">
        <f t="shared" si="1217"/>
        <v>-3.1097126891345972E-3</v>
      </c>
      <c r="X4577">
        <f t="shared" si="1218"/>
        <v>2672.08</v>
      </c>
      <c r="Y4577">
        <f t="shared" si="1219"/>
        <v>2573.61</v>
      </c>
      <c r="Z4577">
        <f t="shared" si="1220"/>
        <v>40.164517111810511</v>
      </c>
      <c r="AA4577">
        <f t="shared" si="1223"/>
        <v>62.332742546234655</v>
      </c>
      <c r="AB4577">
        <f t="shared" si="1221"/>
        <v>0</v>
      </c>
      <c r="AC4577">
        <f t="shared" si="1222"/>
        <v>2.7425462346570839E-3</v>
      </c>
    </row>
    <row r="4578" spans="1:29" x14ac:dyDescent="0.3">
      <c r="A4578" s="2">
        <v>43200</v>
      </c>
      <c r="B4578">
        <v>2638.41</v>
      </c>
      <c r="C4578">
        <v>2665.45</v>
      </c>
      <c r="D4578">
        <v>2635.78</v>
      </c>
      <c r="E4578">
        <v>2656.87</v>
      </c>
      <c r="F4578">
        <v>3543930000</v>
      </c>
      <c r="G4578">
        <v>31.631952418839319</v>
      </c>
      <c r="H4578">
        <v>1.9619524188397011</v>
      </c>
      <c r="I4578">
        <v>66.157264823982871</v>
      </c>
      <c r="J4578">
        <v>84.553671168883852</v>
      </c>
      <c r="K4578">
        <v>69.22</v>
      </c>
      <c r="L4578">
        <f t="shared" si="1212"/>
        <v>2633.8180475811605</v>
      </c>
      <c r="N4578">
        <f t="shared" si="1207"/>
        <v>31.631952418839319</v>
      </c>
      <c r="O4578">
        <f t="shared" si="1208"/>
        <v>1.9619524188397008</v>
      </c>
      <c r="P4578">
        <f t="shared" si="1209"/>
        <v>0</v>
      </c>
      <c r="Q4578">
        <f t="shared" si="1210"/>
        <v>0</v>
      </c>
      <c r="R4578">
        <f t="shared" si="1211"/>
        <v>2652.7</v>
      </c>
      <c r="S4578">
        <f t="shared" si="1213"/>
        <v>2635.7253333333333</v>
      </c>
      <c r="T4578">
        <f t="shared" si="1214"/>
        <v>85.49866666666685</v>
      </c>
      <c r="U4578">
        <f t="shared" si="1215"/>
        <v>17.099733333333369</v>
      </c>
      <c r="V4578">
        <f t="shared" si="1216"/>
        <v>66.179069719085192</v>
      </c>
      <c r="W4578">
        <f t="shared" si="1217"/>
        <v>2.1804895102320643E-2</v>
      </c>
      <c r="X4578">
        <f t="shared" si="1218"/>
        <v>2672.08</v>
      </c>
      <c r="Y4578">
        <f t="shared" si="1219"/>
        <v>2573.61</v>
      </c>
      <c r="Z4578">
        <f t="shared" si="1220"/>
        <v>84.553671168883852</v>
      </c>
      <c r="AA4578">
        <f t="shared" si="1223"/>
        <v>69.217026127010996</v>
      </c>
      <c r="AB4578">
        <f t="shared" si="1221"/>
        <v>0</v>
      </c>
      <c r="AC4578">
        <f t="shared" si="1222"/>
        <v>-2.9738729890027571E-3</v>
      </c>
    </row>
    <row r="4579" spans="1:29" x14ac:dyDescent="0.3">
      <c r="A4579" s="2">
        <v>43201</v>
      </c>
      <c r="B4579">
        <v>2643.89</v>
      </c>
      <c r="C4579">
        <v>2661.43</v>
      </c>
      <c r="D4579">
        <v>2639.25</v>
      </c>
      <c r="E4579">
        <v>2642.19</v>
      </c>
      <c r="F4579">
        <v>3020760000</v>
      </c>
      <c r="G4579">
        <v>24.821301612559179</v>
      </c>
      <c r="H4579">
        <v>2.6413016125593458</v>
      </c>
      <c r="I4579">
        <v>29.020793104413759</v>
      </c>
      <c r="J4579">
        <v>65.16722992658211</v>
      </c>
      <c r="K4579">
        <v>64.98</v>
      </c>
      <c r="L4579">
        <f t="shared" si="1212"/>
        <v>2636.6086983874407</v>
      </c>
      <c r="N4579">
        <f t="shared" si="1207"/>
        <v>24.821301612559182</v>
      </c>
      <c r="O4579">
        <f t="shared" si="1208"/>
        <v>2.6413016125593458</v>
      </c>
      <c r="P4579">
        <f t="shared" si="1209"/>
        <v>0</v>
      </c>
      <c r="Q4579">
        <f t="shared" si="1210"/>
        <v>0</v>
      </c>
      <c r="R4579">
        <f t="shared" si="1211"/>
        <v>2647.6233333333334</v>
      </c>
      <c r="S4579">
        <f t="shared" si="1213"/>
        <v>2640.7059999999997</v>
      </c>
      <c r="T4579">
        <f t="shared" si="1214"/>
        <v>79.410666666667112</v>
      </c>
      <c r="U4579">
        <f t="shared" si="1215"/>
        <v>15.882133333333423</v>
      </c>
      <c r="V4579">
        <f t="shared" si="1216"/>
        <v>29.03612165172493</v>
      </c>
      <c r="W4579">
        <f t="shared" si="1217"/>
        <v>1.5328547311170837E-2</v>
      </c>
      <c r="X4579">
        <f t="shared" si="1218"/>
        <v>2672.08</v>
      </c>
      <c r="Y4579">
        <f t="shared" si="1219"/>
        <v>2586.27</v>
      </c>
      <c r="Z4579">
        <f t="shared" si="1220"/>
        <v>65.16722992658211</v>
      </c>
      <c r="AA4579">
        <f t="shared" si="1223"/>
        <v>64.982494530870241</v>
      </c>
      <c r="AB4579">
        <f t="shared" si="1221"/>
        <v>0</v>
      </c>
      <c r="AC4579">
        <f t="shared" si="1222"/>
        <v>2.4945308702370994E-3</v>
      </c>
    </row>
    <row r="4580" spans="1:29" x14ac:dyDescent="0.3">
      <c r="A4580" s="2">
        <v>43202</v>
      </c>
      <c r="B4580">
        <v>2653.83</v>
      </c>
      <c r="C4580">
        <v>2674.72</v>
      </c>
      <c r="D4580">
        <v>2653.83</v>
      </c>
      <c r="E4580">
        <v>2663.99</v>
      </c>
      <c r="F4580">
        <v>3021320000</v>
      </c>
      <c r="G4580">
        <v>28.98420107503944</v>
      </c>
      <c r="H4580">
        <v>8.0942010750395639</v>
      </c>
      <c r="I4580">
        <v>93.758940613888655</v>
      </c>
      <c r="J4580">
        <v>87.868852459016352</v>
      </c>
      <c r="K4580">
        <v>64.12</v>
      </c>
      <c r="L4580">
        <f t="shared" si="1212"/>
        <v>2645.7357989249604</v>
      </c>
      <c r="N4580">
        <f t="shared" si="1207"/>
        <v>28.984201075039437</v>
      </c>
      <c r="O4580">
        <f t="shared" si="1208"/>
        <v>8.0942010750395639</v>
      </c>
      <c r="P4580">
        <f t="shared" si="1209"/>
        <v>0</v>
      </c>
      <c r="Q4580">
        <f t="shared" si="1210"/>
        <v>0</v>
      </c>
      <c r="R4580">
        <f t="shared" si="1211"/>
        <v>2664.18</v>
      </c>
      <c r="S4580">
        <f t="shared" si="1213"/>
        <v>2641.2420000000002</v>
      </c>
      <c r="T4580">
        <f t="shared" si="1214"/>
        <v>81.554666666666435</v>
      </c>
      <c r="U4580">
        <f t="shared" si="1215"/>
        <v>16.310933333333288</v>
      </c>
      <c r="V4580">
        <f t="shared" si="1216"/>
        <v>93.753065428504854</v>
      </c>
      <c r="W4580">
        <f t="shared" si="1217"/>
        <v>-5.8751853838003854E-3</v>
      </c>
      <c r="X4580">
        <f t="shared" si="1218"/>
        <v>2674.72</v>
      </c>
      <c r="Y4580">
        <f t="shared" si="1219"/>
        <v>2586.27</v>
      </c>
      <c r="Z4580">
        <f t="shared" si="1220"/>
        <v>87.868852459016352</v>
      </c>
      <c r="AA4580">
        <f t="shared" si="1223"/>
        <v>64.118659341239578</v>
      </c>
      <c r="AB4580">
        <f t="shared" si="1221"/>
        <v>0</v>
      </c>
      <c r="AC4580">
        <f t="shared" si="1222"/>
        <v>-1.3406587604265496E-3</v>
      </c>
    </row>
    <row r="4581" spans="1:29" x14ac:dyDescent="0.3">
      <c r="A4581" s="2">
        <v>43203</v>
      </c>
      <c r="B4581">
        <v>2676.9</v>
      </c>
      <c r="C4581">
        <v>2680.26</v>
      </c>
      <c r="D4581">
        <v>2645.05</v>
      </c>
      <c r="E4581">
        <v>2656.3</v>
      </c>
      <c r="F4581">
        <v>2960910000</v>
      </c>
      <c r="G4581">
        <v>31.002800716692949</v>
      </c>
      <c r="H4581">
        <v>-4.2071992833070908</v>
      </c>
      <c r="I4581">
        <v>64.241597983930617</v>
      </c>
      <c r="J4581">
        <v>65.510292212465885</v>
      </c>
      <c r="K4581">
        <v>68.650000000000006</v>
      </c>
      <c r="L4581">
        <f t="shared" si="1212"/>
        <v>2649.2571992833073</v>
      </c>
      <c r="N4581">
        <f t="shared" si="1207"/>
        <v>31.002800716692946</v>
      </c>
      <c r="O4581">
        <f t="shared" si="1208"/>
        <v>-4.2071992833070908</v>
      </c>
      <c r="P4581">
        <f t="shared" si="1209"/>
        <v>0</v>
      </c>
      <c r="Q4581">
        <f t="shared" si="1210"/>
        <v>0</v>
      </c>
      <c r="R4581">
        <f t="shared" si="1211"/>
        <v>2660.5366666666669</v>
      </c>
      <c r="S4581">
        <f t="shared" si="1213"/>
        <v>2650.1746666666668</v>
      </c>
      <c r="T4581">
        <f t="shared" si="1214"/>
        <v>53.785333333332801</v>
      </c>
      <c r="U4581">
        <f t="shared" si="1215"/>
        <v>10.75706666666656</v>
      </c>
      <c r="V4581">
        <f t="shared" si="1216"/>
        <v>64.218250328467391</v>
      </c>
      <c r="W4581">
        <f t="shared" si="1217"/>
        <v>-2.3347655463226147E-2</v>
      </c>
      <c r="X4581">
        <f t="shared" si="1218"/>
        <v>2680.26</v>
      </c>
      <c r="Y4581">
        <f t="shared" si="1219"/>
        <v>2610.79</v>
      </c>
      <c r="Z4581">
        <f t="shared" si="1220"/>
        <v>65.510292212465885</v>
      </c>
      <c r="AA4581">
        <f t="shared" si="1223"/>
        <v>68.652912575751742</v>
      </c>
      <c r="AB4581">
        <f t="shared" si="1221"/>
        <v>0</v>
      </c>
      <c r="AC4581">
        <f t="shared" si="1222"/>
        <v>2.9125757517363127E-3</v>
      </c>
    </row>
    <row r="4582" spans="1:29" x14ac:dyDescent="0.3">
      <c r="A4582" s="2">
        <v>43206</v>
      </c>
      <c r="B4582">
        <v>2670.1</v>
      </c>
      <c r="C4582">
        <v>2686.49</v>
      </c>
      <c r="D4582">
        <v>2665.16</v>
      </c>
      <c r="E4582">
        <v>2677.84</v>
      </c>
      <c r="F4582">
        <v>3019700000</v>
      </c>
      <c r="G4582">
        <v>27.70520047779473</v>
      </c>
      <c r="H4582">
        <v>6.3752004777948059</v>
      </c>
      <c r="I4582">
        <v>132.96095504079619</v>
      </c>
      <c r="J4582">
        <v>82.942220469336007</v>
      </c>
      <c r="K4582">
        <v>77.209999999999994</v>
      </c>
      <c r="L4582">
        <f t="shared" si="1212"/>
        <v>2658.784799522205</v>
      </c>
      <c r="N4582">
        <f t="shared" si="1207"/>
        <v>27.705200477794733</v>
      </c>
      <c r="O4582">
        <f t="shared" si="1208"/>
        <v>6.3752004777948059</v>
      </c>
      <c r="P4582">
        <f t="shared" si="1209"/>
        <v>0</v>
      </c>
      <c r="Q4582">
        <f t="shared" si="1210"/>
        <v>0</v>
      </c>
      <c r="R4582">
        <f t="shared" si="1211"/>
        <v>2676.4966666666664</v>
      </c>
      <c r="S4582">
        <f t="shared" si="1213"/>
        <v>2660.3073333333332</v>
      </c>
      <c r="T4582">
        <f t="shared" si="1214"/>
        <v>40.582666666666682</v>
      </c>
      <c r="U4582">
        <f t="shared" si="1215"/>
        <v>8.1165333333333365</v>
      </c>
      <c r="V4582">
        <f t="shared" si="1216"/>
        <v>132.97412140924899</v>
      </c>
      <c r="W4582">
        <f t="shared" si="1217"/>
        <v>1.3166368452800725E-2</v>
      </c>
      <c r="X4582">
        <f t="shared" si="1218"/>
        <v>2686.49</v>
      </c>
      <c r="Y4582">
        <f t="shared" si="1219"/>
        <v>2635.78</v>
      </c>
      <c r="Z4582">
        <f t="shared" si="1220"/>
        <v>82.942220469336007</v>
      </c>
      <c r="AA4582">
        <f t="shared" si="1223"/>
        <v>77.208453247256841</v>
      </c>
      <c r="AB4582">
        <f t="shared" si="1221"/>
        <v>0</v>
      </c>
      <c r="AC4582">
        <f t="shared" si="1222"/>
        <v>-1.5467527431525241E-3</v>
      </c>
    </row>
    <row r="4583" spans="1:29" x14ac:dyDescent="0.3">
      <c r="A4583" s="2">
        <v>43207</v>
      </c>
      <c r="B4583">
        <v>2692.74</v>
      </c>
      <c r="C4583">
        <v>2713.34</v>
      </c>
      <c r="D4583">
        <v>2692.05</v>
      </c>
      <c r="E4583">
        <v>2706.39</v>
      </c>
      <c r="F4583">
        <v>3234360000</v>
      </c>
      <c r="G4583">
        <v>38.686800318529997</v>
      </c>
      <c r="H4583">
        <v>17.39680031853004</v>
      </c>
      <c r="I4583">
        <v>141.48650558146079</v>
      </c>
      <c r="J4583">
        <v>90.61951680388681</v>
      </c>
      <c r="K4583">
        <v>78.42</v>
      </c>
      <c r="L4583">
        <f t="shared" si="1212"/>
        <v>2674.6531996814701</v>
      </c>
      <c r="N4583">
        <f t="shared" si="1207"/>
        <v>38.686800318530004</v>
      </c>
      <c r="O4583">
        <f t="shared" si="1208"/>
        <v>17.39680031853004</v>
      </c>
      <c r="P4583">
        <f t="shared" si="1209"/>
        <v>0</v>
      </c>
      <c r="Q4583">
        <f t="shared" si="1210"/>
        <v>0</v>
      </c>
      <c r="R4583">
        <f t="shared" si="1211"/>
        <v>2703.9266666666667</v>
      </c>
      <c r="S4583">
        <f t="shared" si="1213"/>
        <v>2670.5526666666665</v>
      </c>
      <c r="T4583">
        <f t="shared" si="1214"/>
        <v>78.635999999999513</v>
      </c>
      <c r="U4583">
        <f t="shared" si="1215"/>
        <v>15.727199999999902</v>
      </c>
      <c r="V4583">
        <f t="shared" si="1216"/>
        <v>141.47040371670505</v>
      </c>
      <c r="W4583">
        <f t="shared" si="1217"/>
        <v>-1.6101864755739825E-2</v>
      </c>
      <c r="X4583">
        <f t="shared" si="1218"/>
        <v>2713.34</v>
      </c>
      <c r="Y4583">
        <f t="shared" si="1219"/>
        <v>2639.25</v>
      </c>
      <c r="Z4583">
        <f t="shared" si="1220"/>
        <v>90.61951680388681</v>
      </c>
      <c r="AA4583">
        <f t="shared" si="1223"/>
        <v>78.421622374257439</v>
      </c>
      <c r="AB4583">
        <f t="shared" si="1221"/>
        <v>0</v>
      </c>
      <c r="AC4583">
        <f t="shared" si="1222"/>
        <v>1.6223742574368316E-3</v>
      </c>
    </row>
    <row r="4584" spans="1:29" x14ac:dyDescent="0.3">
      <c r="A4584" s="2">
        <v>43208</v>
      </c>
      <c r="B4584">
        <v>2710.11</v>
      </c>
      <c r="C4584">
        <v>2717.49</v>
      </c>
      <c r="D4584">
        <v>2703.63</v>
      </c>
      <c r="E4584">
        <v>2708.64</v>
      </c>
      <c r="F4584">
        <v>3383410000</v>
      </c>
      <c r="G4584">
        <v>31.507866879019279</v>
      </c>
      <c r="H4584">
        <v>17.647866879019599</v>
      </c>
      <c r="I4584">
        <v>93.785940821802185</v>
      </c>
      <c r="J4584">
        <v>87.782992821645564</v>
      </c>
      <c r="K4584">
        <v>82.94</v>
      </c>
      <c r="L4584">
        <f t="shared" si="1212"/>
        <v>2685.9821331209805</v>
      </c>
      <c r="N4584">
        <f t="shared" si="1207"/>
        <v>31.507866879019275</v>
      </c>
      <c r="O4584">
        <f t="shared" si="1208"/>
        <v>17.647866879019602</v>
      </c>
      <c r="P4584">
        <f t="shared" si="1209"/>
        <v>0</v>
      </c>
      <c r="Q4584">
        <f t="shared" si="1210"/>
        <v>0</v>
      </c>
      <c r="R4584">
        <f t="shared" si="1211"/>
        <v>2709.92</v>
      </c>
      <c r="S4584">
        <f t="shared" si="1213"/>
        <v>2683.0119999999997</v>
      </c>
      <c r="T4584">
        <f t="shared" si="1214"/>
        <v>95.645333333333383</v>
      </c>
      <c r="U4584">
        <f t="shared" si="1215"/>
        <v>19.129066666666677</v>
      </c>
      <c r="V4584">
        <f t="shared" si="1216"/>
        <v>93.777009507347785</v>
      </c>
      <c r="W4584">
        <f t="shared" si="1217"/>
        <v>-8.9313144544007628E-3</v>
      </c>
      <c r="X4584">
        <f t="shared" si="1218"/>
        <v>2717.49</v>
      </c>
      <c r="Y4584">
        <f t="shared" si="1219"/>
        <v>2645.05</v>
      </c>
      <c r="Z4584">
        <f t="shared" si="1220"/>
        <v>87.782992821645564</v>
      </c>
      <c r="AA4584">
        <f t="shared" si="1223"/>
        <v>82.944774953270127</v>
      </c>
      <c r="AB4584">
        <f t="shared" si="1221"/>
        <v>0</v>
      </c>
      <c r="AC4584">
        <f t="shared" si="1222"/>
        <v>4.7749532701288899E-3</v>
      </c>
    </row>
    <row r="4585" spans="1:29" x14ac:dyDescent="0.3">
      <c r="A4585" s="2">
        <v>43209</v>
      </c>
      <c r="B4585">
        <v>2701.16</v>
      </c>
      <c r="C4585">
        <v>2702.84</v>
      </c>
      <c r="D4585">
        <v>2681.9</v>
      </c>
      <c r="E4585">
        <v>2693.13</v>
      </c>
      <c r="F4585">
        <v>3349370000</v>
      </c>
      <c r="G4585">
        <v>14.475244586013099</v>
      </c>
      <c r="H4585">
        <v>-6.4647554139869499</v>
      </c>
      <c r="I4585">
        <v>16.198065039980211</v>
      </c>
      <c r="J4585">
        <v>66.372170071783813</v>
      </c>
      <c r="K4585">
        <v>78.650000000000006</v>
      </c>
      <c r="L4585">
        <f t="shared" si="1212"/>
        <v>2688.364755413987</v>
      </c>
      <c r="N4585">
        <f t="shared" si="1207"/>
        <v>14.475244586013105</v>
      </c>
      <c r="O4585">
        <f t="shared" si="1208"/>
        <v>-6.4647554139869499</v>
      </c>
      <c r="P4585">
        <f t="shared" si="1209"/>
        <v>0</v>
      </c>
      <c r="Q4585">
        <f t="shared" si="1210"/>
        <v>0</v>
      </c>
      <c r="R4585">
        <f t="shared" si="1211"/>
        <v>2692.6233333333334</v>
      </c>
      <c r="S4585">
        <f t="shared" si="1213"/>
        <v>2688.7006666666666</v>
      </c>
      <c r="T4585">
        <f t="shared" si="1214"/>
        <v>80.736000000000331</v>
      </c>
      <c r="U4585">
        <f t="shared" si="1215"/>
        <v>16.147200000000066</v>
      </c>
      <c r="V4585">
        <f t="shared" si="1216"/>
        <v>16.195446338134214</v>
      </c>
      <c r="W4585">
        <f t="shared" si="1217"/>
        <v>-2.6187018459964406E-3</v>
      </c>
      <c r="X4585">
        <f t="shared" si="1218"/>
        <v>2717.49</v>
      </c>
      <c r="Y4585">
        <f t="shared" si="1219"/>
        <v>2645.05</v>
      </c>
      <c r="Z4585">
        <f t="shared" si="1220"/>
        <v>66.372170071783813</v>
      </c>
      <c r="AA4585">
        <f t="shared" si="1223"/>
        <v>78.64543847582361</v>
      </c>
      <c r="AB4585">
        <f t="shared" si="1221"/>
        <v>0</v>
      </c>
      <c r="AC4585">
        <f t="shared" si="1222"/>
        <v>-4.5615241763954373E-3</v>
      </c>
    </row>
    <row r="4586" spans="1:29" x14ac:dyDescent="0.3">
      <c r="A4586" s="2">
        <v>43210</v>
      </c>
      <c r="B4586">
        <v>2692.56</v>
      </c>
      <c r="C4586">
        <v>2693.94</v>
      </c>
      <c r="D4586">
        <v>2660.61</v>
      </c>
      <c r="E4586">
        <v>2670.14</v>
      </c>
      <c r="F4586">
        <v>3388590000</v>
      </c>
      <c r="G4586">
        <v>11.65016305734162</v>
      </c>
      <c r="H4586">
        <v>-21.679836942658309</v>
      </c>
      <c r="I4586">
        <v>-87.514871579535892</v>
      </c>
      <c r="J4586">
        <v>16.75457102672258</v>
      </c>
      <c r="K4586">
        <v>68.89</v>
      </c>
      <c r="L4586">
        <f t="shared" si="1212"/>
        <v>2682.2898369426584</v>
      </c>
      <c r="N4586">
        <f t="shared" si="1207"/>
        <v>11.650163057341615</v>
      </c>
      <c r="O4586">
        <f t="shared" si="1208"/>
        <v>-21.679836942658312</v>
      </c>
      <c r="P4586">
        <f t="shared" si="1209"/>
        <v>0</v>
      </c>
      <c r="Q4586">
        <f t="shared" si="1210"/>
        <v>0</v>
      </c>
      <c r="R4586">
        <f t="shared" si="1211"/>
        <v>2674.896666666667</v>
      </c>
      <c r="S4586">
        <f t="shared" si="1213"/>
        <v>2691.5726666666669</v>
      </c>
      <c r="T4586">
        <f t="shared" si="1214"/>
        <v>63.503999999999905</v>
      </c>
      <c r="U4586">
        <f t="shared" si="1215"/>
        <v>12.700799999999981</v>
      </c>
      <c r="V4586">
        <f t="shared" si="1216"/>
        <v>-87.532543881750001</v>
      </c>
      <c r="W4586">
        <f t="shared" si="1217"/>
        <v>-1.7672302214108981E-2</v>
      </c>
      <c r="X4586">
        <f t="shared" si="1218"/>
        <v>2717.49</v>
      </c>
      <c r="Y4586">
        <f t="shared" si="1219"/>
        <v>2660.61</v>
      </c>
      <c r="Z4586">
        <f t="shared" si="1220"/>
        <v>16.75457102672258</v>
      </c>
      <c r="AA4586">
        <f t="shared" si="1223"/>
        <v>68.894294238674959</v>
      </c>
      <c r="AB4586">
        <f t="shared" si="1221"/>
        <v>0</v>
      </c>
      <c r="AC4586">
        <f t="shared" si="1222"/>
        <v>4.2942386749587058E-3</v>
      </c>
    </row>
    <row r="4587" spans="1:29" x14ac:dyDescent="0.3">
      <c r="A4587" s="2">
        <v>43213</v>
      </c>
      <c r="B4587">
        <v>2675.4</v>
      </c>
      <c r="C4587">
        <v>2682.86</v>
      </c>
      <c r="D4587">
        <v>2657.99</v>
      </c>
      <c r="E4587">
        <v>2670.29</v>
      </c>
      <c r="F4587">
        <v>3017480000</v>
      </c>
      <c r="G4587">
        <v>4.5701087048942099</v>
      </c>
      <c r="H4587">
        <v>-20.299891295106139</v>
      </c>
      <c r="I4587">
        <v>-93.963205194561482</v>
      </c>
      <c r="J4587">
        <v>20.672268907563328</v>
      </c>
      <c r="K4587">
        <v>56.44</v>
      </c>
      <c r="L4587">
        <f t="shared" si="1212"/>
        <v>2678.2898912951059</v>
      </c>
      <c r="N4587">
        <f t="shared" si="1207"/>
        <v>4.5701087048942099</v>
      </c>
      <c r="O4587">
        <f t="shared" si="1208"/>
        <v>-20.299891295106136</v>
      </c>
      <c r="P4587">
        <f t="shared" si="1209"/>
        <v>0</v>
      </c>
      <c r="Q4587">
        <f t="shared" si="1210"/>
        <v>0</v>
      </c>
      <c r="R4587">
        <f t="shared" si="1211"/>
        <v>2670.38</v>
      </c>
      <c r="S4587">
        <f t="shared" si="1213"/>
        <v>2690.3493333333331</v>
      </c>
      <c r="T4587">
        <f t="shared" si="1214"/>
        <v>70.844000000000051</v>
      </c>
      <c r="U4587">
        <f t="shared" si="1215"/>
        <v>14.16880000000001</v>
      </c>
      <c r="V4587">
        <f t="shared" si="1216"/>
        <v>-93.959184185595504</v>
      </c>
      <c r="W4587">
        <f t="shared" si="1217"/>
        <v>4.0210089659780124E-3</v>
      </c>
      <c r="X4587">
        <f t="shared" si="1218"/>
        <v>2717.49</v>
      </c>
      <c r="Y4587">
        <f t="shared" si="1219"/>
        <v>2657.99</v>
      </c>
      <c r="Z4587">
        <f t="shared" si="1220"/>
        <v>20.672268907563332</v>
      </c>
      <c r="AA4587">
        <f t="shared" si="1223"/>
        <v>56.440303926320418</v>
      </c>
      <c r="AB4587">
        <f t="shared" si="1221"/>
        <v>0</v>
      </c>
      <c r="AC4587">
        <f t="shared" si="1222"/>
        <v>3.0392632042008927E-4</v>
      </c>
    </row>
    <row r="4588" spans="1:29" x14ac:dyDescent="0.3">
      <c r="A4588" s="2">
        <v>43214</v>
      </c>
      <c r="B4588">
        <v>2680.8</v>
      </c>
      <c r="C4588">
        <v>2683.55</v>
      </c>
      <c r="D4588">
        <v>2617.3200000000002</v>
      </c>
      <c r="E4588">
        <v>2634.56</v>
      </c>
      <c r="F4588">
        <v>3706740000</v>
      </c>
      <c r="G4588">
        <v>19.836739136595948</v>
      </c>
      <c r="H4588">
        <v>-46.393260863404073</v>
      </c>
      <c r="I4588">
        <v>-122.90242767203139</v>
      </c>
      <c r="J4588">
        <v>17.21074173904347</v>
      </c>
      <c r="K4588">
        <v>41.76</v>
      </c>
      <c r="L4588">
        <f t="shared" si="1212"/>
        <v>2663.7132608634042</v>
      </c>
      <c r="N4588">
        <f t="shared" si="1207"/>
        <v>19.836739136595952</v>
      </c>
      <c r="O4588">
        <f t="shared" si="1208"/>
        <v>-46.393260863404066</v>
      </c>
      <c r="P4588">
        <f t="shared" si="1209"/>
        <v>0</v>
      </c>
      <c r="Q4588">
        <f t="shared" si="1210"/>
        <v>0</v>
      </c>
      <c r="R4588">
        <f t="shared" si="1211"/>
        <v>2645.1433333333334</v>
      </c>
      <c r="S4588">
        <f t="shared" si="1213"/>
        <v>2678.5926666666664</v>
      </c>
      <c r="T4588">
        <f t="shared" si="1214"/>
        <v>90.71599999999944</v>
      </c>
      <c r="U4588">
        <f t="shared" si="1215"/>
        <v>18.143199999999887</v>
      </c>
      <c r="V4588">
        <f t="shared" si="1216"/>
        <v>-122.90861345052407</v>
      </c>
      <c r="W4588">
        <f t="shared" si="1217"/>
        <v>-6.1857784926786508E-3</v>
      </c>
      <c r="X4588">
        <f t="shared" si="1218"/>
        <v>2717.49</v>
      </c>
      <c r="Y4588">
        <f t="shared" si="1219"/>
        <v>2617.3200000000002</v>
      </c>
      <c r="Z4588">
        <f t="shared" si="1220"/>
        <v>17.210741739043474</v>
      </c>
      <c r="AA4588">
        <f t="shared" si="1223"/>
        <v>41.758548913351753</v>
      </c>
      <c r="AB4588">
        <f t="shared" si="1221"/>
        <v>0</v>
      </c>
      <c r="AC4588">
        <f t="shared" si="1222"/>
        <v>-1.4510866482453366E-3</v>
      </c>
    </row>
    <row r="4589" spans="1:29" x14ac:dyDescent="0.3">
      <c r="A4589" s="2">
        <v>43215</v>
      </c>
      <c r="B4589">
        <v>2634.92</v>
      </c>
      <c r="C4589">
        <v>2645.3</v>
      </c>
      <c r="D4589">
        <v>2612.67</v>
      </c>
      <c r="E4589">
        <v>2639.4</v>
      </c>
      <c r="F4589">
        <v>3499440000</v>
      </c>
      <c r="G4589">
        <v>-10.30884057560252</v>
      </c>
      <c r="H4589">
        <v>-42.938840575602633</v>
      </c>
      <c r="I4589">
        <v>-105.08687700045731</v>
      </c>
      <c r="J4589">
        <v>29.644005766884771</v>
      </c>
      <c r="K4589">
        <v>30.13</v>
      </c>
      <c r="L4589">
        <f t="shared" si="1212"/>
        <v>2655.6088405756027</v>
      </c>
      <c r="N4589">
        <f t="shared" si="1207"/>
        <v>-10.308840575602517</v>
      </c>
      <c r="O4589">
        <f t="shared" si="1208"/>
        <v>-42.938840575602626</v>
      </c>
      <c r="P4589">
        <f t="shared" si="1209"/>
        <v>0</v>
      </c>
      <c r="Q4589">
        <f t="shared" si="1210"/>
        <v>0</v>
      </c>
      <c r="R4589">
        <f t="shared" si="1211"/>
        <v>2632.4566666666669</v>
      </c>
      <c r="S4589">
        <f t="shared" si="1213"/>
        <v>2663.1000000000004</v>
      </c>
      <c r="T4589">
        <f t="shared" si="1214"/>
        <v>97.199999999999818</v>
      </c>
      <c r="U4589">
        <f t="shared" si="1215"/>
        <v>19.439999999999962</v>
      </c>
      <c r="V4589">
        <f t="shared" si="1216"/>
        <v>-105.08687700045779</v>
      </c>
      <c r="W4589">
        <f t="shared" si="1217"/>
        <v>-4.8316906031686813E-13</v>
      </c>
      <c r="X4589">
        <f t="shared" si="1218"/>
        <v>2702.84</v>
      </c>
      <c r="Y4589">
        <f t="shared" si="1219"/>
        <v>2612.67</v>
      </c>
      <c r="Z4589">
        <f t="shared" si="1220"/>
        <v>29.644005766884771</v>
      </c>
      <c r="AA4589">
        <f t="shared" si="1223"/>
        <v>30.13075150239959</v>
      </c>
      <c r="AB4589">
        <f t="shared" si="1221"/>
        <v>0</v>
      </c>
      <c r="AC4589">
        <f t="shared" si="1222"/>
        <v>7.515023995914305E-4</v>
      </c>
    </row>
    <row r="4590" spans="1:29" x14ac:dyDescent="0.3">
      <c r="A4590" s="2">
        <v>43216</v>
      </c>
      <c r="B4590">
        <v>2651.65</v>
      </c>
      <c r="C4590">
        <v>2676.48</v>
      </c>
      <c r="D4590">
        <v>2647.16</v>
      </c>
      <c r="E4590">
        <v>2666.94</v>
      </c>
      <c r="F4590">
        <v>3665720000</v>
      </c>
      <c r="G4590">
        <v>17.094106282931079</v>
      </c>
      <c r="H4590">
        <v>-12.225893717069081</v>
      </c>
      <c r="I4590">
        <v>28.167320497210881</v>
      </c>
      <c r="J4590">
        <v>66.777408637873748</v>
      </c>
      <c r="K4590">
        <v>30.21</v>
      </c>
      <c r="L4590">
        <f t="shared" si="1212"/>
        <v>2659.3858937170689</v>
      </c>
      <c r="N4590">
        <f t="shared" si="1207"/>
        <v>17.094106282931079</v>
      </c>
      <c r="O4590">
        <f t="shared" si="1208"/>
        <v>-12.225893717069084</v>
      </c>
      <c r="P4590">
        <f t="shared" si="1209"/>
        <v>0</v>
      </c>
      <c r="Q4590">
        <f t="shared" si="1210"/>
        <v>0</v>
      </c>
      <c r="R4590">
        <f t="shared" si="1211"/>
        <v>2663.5266666666666</v>
      </c>
      <c r="S4590">
        <f t="shared" si="1213"/>
        <v>2657.2806666666665</v>
      </c>
      <c r="T4590">
        <f t="shared" si="1214"/>
        <v>73.922666666666828</v>
      </c>
      <c r="U4590">
        <f t="shared" si="1215"/>
        <v>14.784533333333366</v>
      </c>
      <c r="V4590">
        <f t="shared" si="1216"/>
        <v>28.164568377764514</v>
      </c>
      <c r="W4590">
        <f t="shared" si="1217"/>
        <v>-2.7521194463666632E-3</v>
      </c>
      <c r="X4590">
        <f t="shared" si="1218"/>
        <v>2693.94</v>
      </c>
      <c r="Y4590">
        <f t="shared" si="1219"/>
        <v>2612.67</v>
      </c>
      <c r="Z4590">
        <f t="shared" si="1220"/>
        <v>66.777408637873748</v>
      </c>
      <c r="AA4590">
        <f t="shared" si="1223"/>
        <v>30.211799215617578</v>
      </c>
      <c r="AB4590">
        <f t="shared" si="1221"/>
        <v>0</v>
      </c>
      <c r="AC4590">
        <f t="shared" si="1222"/>
        <v>1.7992156175772323E-3</v>
      </c>
    </row>
    <row r="4591" spans="1:29" x14ac:dyDescent="0.3">
      <c r="A4591" s="2">
        <v>43217</v>
      </c>
      <c r="B4591">
        <v>2675.47</v>
      </c>
      <c r="C4591">
        <v>2677.35</v>
      </c>
      <c r="D4591">
        <v>2659.01</v>
      </c>
      <c r="E4591">
        <v>2669.91</v>
      </c>
      <c r="F4591">
        <v>3219030000</v>
      </c>
      <c r="G4591">
        <v>14.45607085528718</v>
      </c>
      <c r="H4591">
        <v>-3.8839291447125111</v>
      </c>
      <c r="I4591">
        <v>61.373003606387968</v>
      </c>
      <c r="J4591">
        <v>80.756207674943141</v>
      </c>
      <c r="K4591">
        <v>43.01</v>
      </c>
      <c r="L4591">
        <f t="shared" si="1212"/>
        <v>2662.8939291447127</v>
      </c>
      <c r="N4591">
        <f t="shared" si="1207"/>
        <v>14.45607085528718</v>
      </c>
      <c r="O4591">
        <f t="shared" si="1208"/>
        <v>-3.8839291447125106</v>
      </c>
      <c r="P4591">
        <f t="shared" si="1209"/>
        <v>0</v>
      </c>
      <c r="Q4591">
        <f t="shared" si="1210"/>
        <v>0</v>
      </c>
      <c r="R4591">
        <f t="shared" si="1211"/>
        <v>2668.7566666666667</v>
      </c>
      <c r="S4591">
        <f t="shared" si="1213"/>
        <v>2656.0526666666669</v>
      </c>
      <c r="T4591">
        <f t="shared" si="1214"/>
        <v>69.010666666666111</v>
      </c>
      <c r="U4591">
        <f t="shared" si="1215"/>
        <v>13.802133333333222</v>
      </c>
      <c r="V4591">
        <f t="shared" si="1216"/>
        <v>61.362494686810862</v>
      </c>
      <c r="W4591">
        <f t="shared" si="1217"/>
        <v>-1.0508919577105758E-2</v>
      </c>
      <c r="X4591">
        <f t="shared" si="1218"/>
        <v>2683.55</v>
      </c>
      <c r="Y4591">
        <f t="shared" si="1219"/>
        <v>2612.67</v>
      </c>
      <c r="Z4591">
        <f t="shared" si="1220"/>
        <v>80.756207674943141</v>
      </c>
      <c r="AA4591">
        <f t="shared" si="1223"/>
        <v>43.012126545261694</v>
      </c>
      <c r="AB4591">
        <f t="shared" si="1221"/>
        <v>0</v>
      </c>
      <c r="AC4591">
        <f t="shared" si="1222"/>
        <v>2.1265452616958669E-3</v>
      </c>
    </row>
    <row r="4592" spans="1:29" x14ac:dyDescent="0.3">
      <c r="A4592" s="2">
        <v>43220</v>
      </c>
      <c r="B4592">
        <v>2682.51</v>
      </c>
      <c r="C4592">
        <v>2682.87</v>
      </c>
      <c r="D4592">
        <v>2648.04</v>
      </c>
      <c r="E4592">
        <v>2648.05</v>
      </c>
      <c r="F4592">
        <v>3734530000</v>
      </c>
      <c r="G4592">
        <v>24.924047236857859</v>
      </c>
      <c r="H4592">
        <v>-9.9059527631420679</v>
      </c>
      <c r="I4592">
        <v>31.682112385995879</v>
      </c>
      <c r="J4592">
        <v>49.91534988713326</v>
      </c>
      <c r="K4592">
        <v>48.86</v>
      </c>
      <c r="L4592">
        <f t="shared" si="1212"/>
        <v>2657.945952763142</v>
      </c>
      <c r="N4592">
        <f t="shared" si="1207"/>
        <v>24.924047236857859</v>
      </c>
      <c r="O4592">
        <f t="shared" si="1208"/>
        <v>-9.9059527631420679</v>
      </c>
      <c r="P4592">
        <f t="shared" si="1209"/>
        <v>0</v>
      </c>
      <c r="Q4592">
        <f t="shared" si="1210"/>
        <v>0</v>
      </c>
      <c r="R4592">
        <f t="shared" si="1211"/>
        <v>2659.6533333333332</v>
      </c>
      <c r="S4592">
        <f t="shared" si="1213"/>
        <v>2653.9073333333336</v>
      </c>
      <c r="T4592">
        <f t="shared" si="1214"/>
        <v>60.429333333332579</v>
      </c>
      <c r="U4592">
        <f t="shared" si="1215"/>
        <v>12.085866666666515</v>
      </c>
      <c r="V4592">
        <f t="shared" si="1216"/>
        <v>31.695423855962403</v>
      </c>
      <c r="W4592">
        <f t="shared" si="1217"/>
        <v>1.3311469966524214E-2</v>
      </c>
      <c r="X4592">
        <f t="shared" si="1218"/>
        <v>2683.55</v>
      </c>
      <c r="Y4592">
        <f t="shared" si="1219"/>
        <v>2612.67</v>
      </c>
      <c r="Z4592">
        <f t="shared" si="1220"/>
        <v>49.91534988713326</v>
      </c>
      <c r="AA4592">
        <f t="shared" si="1223"/>
        <v>48.860742741175677</v>
      </c>
      <c r="AB4592">
        <f t="shared" si="1221"/>
        <v>0</v>
      </c>
      <c r="AC4592">
        <f t="shared" si="1222"/>
        <v>7.4274117567796338E-4</v>
      </c>
    </row>
    <row r="4593" spans="1:29" x14ac:dyDescent="0.3">
      <c r="A4593" s="2">
        <v>43221</v>
      </c>
      <c r="B4593">
        <v>2642.96</v>
      </c>
      <c r="C4593">
        <v>2655.27</v>
      </c>
      <c r="D4593">
        <v>2625.41</v>
      </c>
      <c r="E4593">
        <v>2654.8</v>
      </c>
      <c r="F4593">
        <v>3559850000</v>
      </c>
      <c r="G4593">
        <v>-1.627301842094766</v>
      </c>
      <c r="H4593">
        <v>-31.48730184209489</v>
      </c>
      <c r="I4593">
        <v>-48.281189648512687</v>
      </c>
      <c r="J4593">
        <v>60.014245014245333</v>
      </c>
      <c r="K4593">
        <v>57.42</v>
      </c>
      <c r="L4593">
        <f t="shared" si="1212"/>
        <v>2656.8973018420947</v>
      </c>
      <c r="N4593">
        <f t="shared" si="1207"/>
        <v>-1.6273018420947665</v>
      </c>
      <c r="O4593">
        <f t="shared" si="1208"/>
        <v>-31.487301842094894</v>
      </c>
      <c r="P4593">
        <f t="shared" si="1209"/>
        <v>0</v>
      </c>
      <c r="Q4593">
        <f t="shared" si="1210"/>
        <v>0</v>
      </c>
      <c r="R4593">
        <f t="shared" si="1211"/>
        <v>2645.1600000000003</v>
      </c>
      <c r="S4593">
        <f t="shared" si="1213"/>
        <v>2653.9106666666667</v>
      </c>
      <c r="T4593">
        <f t="shared" si="1214"/>
        <v>60.409333333332597</v>
      </c>
      <c r="U4593">
        <f t="shared" si="1215"/>
        <v>12.081866666666519</v>
      </c>
      <c r="V4593">
        <f t="shared" si="1216"/>
        <v>-48.28540107856653</v>
      </c>
      <c r="W4593">
        <f t="shared" si="1217"/>
        <v>-4.2114300538429461E-3</v>
      </c>
      <c r="X4593">
        <f t="shared" si="1218"/>
        <v>2682.87</v>
      </c>
      <c r="Y4593">
        <f t="shared" si="1219"/>
        <v>2612.67</v>
      </c>
      <c r="Z4593">
        <f t="shared" si="1220"/>
        <v>60.014245014245326</v>
      </c>
      <c r="AA4593">
        <f t="shared" si="1223"/>
        <v>57.421443396216056</v>
      </c>
      <c r="AB4593">
        <f t="shared" si="1221"/>
        <v>0</v>
      </c>
      <c r="AC4593">
        <f t="shared" si="1222"/>
        <v>1.4433962160538272E-3</v>
      </c>
    </row>
    <row r="4594" spans="1:29" x14ac:dyDescent="0.3">
      <c r="A4594" s="2">
        <v>43222</v>
      </c>
      <c r="B4594">
        <v>2654.24</v>
      </c>
      <c r="C4594">
        <v>2660.87</v>
      </c>
      <c r="D4594">
        <v>2631.7</v>
      </c>
      <c r="E4594">
        <v>2635.67</v>
      </c>
      <c r="F4594">
        <v>4010770000</v>
      </c>
      <c r="G4594">
        <v>11.04846543860322</v>
      </c>
      <c r="H4594">
        <v>-18.12153456139686</v>
      </c>
      <c r="I4594">
        <v>-91.714061127293988</v>
      </c>
      <c r="J4594">
        <v>17.85589975635261</v>
      </c>
      <c r="K4594">
        <v>55.06</v>
      </c>
      <c r="L4594">
        <f t="shared" si="1212"/>
        <v>2649.8215345613967</v>
      </c>
      <c r="N4594">
        <f t="shared" si="1207"/>
        <v>11.048465438603216</v>
      </c>
      <c r="O4594">
        <f t="shared" si="1208"/>
        <v>-18.121534561396857</v>
      </c>
      <c r="P4594">
        <f t="shared" si="1209"/>
        <v>0</v>
      </c>
      <c r="Q4594">
        <f t="shared" si="1210"/>
        <v>0</v>
      </c>
      <c r="R4594">
        <f t="shared" si="1211"/>
        <v>2642.7466666666664</v>
      </c>
      <c r="S4594">
        <f t="shared" si="1213"/>
        <v>2655.9686666666666</v>
      </c>
      <c r="T4594">
        <f t="shared" si="1214"/>
        <v>48.061333333333096</v>
      </c>
      <c r="U4594">
        <f t="shared" si="1215"/>
        <v>9.6122666666666188</v>
      </c>
      <c r="V4594">
        <f t="shared" si="1216"/>
        <v>-91.702269322534207</v>
      </c>
      <c r="W4594">
        <f t="shared" si="1217"/>
        <v>1.1791804759781144E-2</v>
      </c>
      <c r="X4594">
        <f t="shared" si="1218"/>
        <v>2682.87</v>
      </c>
      <c r="Y4594">
        <f t="shared" si="1219"/>
        <v>2625.41</v>
      </c>
      <c r="Z4594">
        <f t="shared" si="1220"/>
        <v>17.855899756352613</v>
      </c>
      <c r="AA4594">
        <f t="shared" si="1223"/>
        <v>55.063822194109619</v>
      </c>
      <c r="AB4594">
        <f t="shared" si="1221"/>
        <v>0</v>
      </c>
      <c r="AC4594">
        <f t="shared" si="1222"/>
        <v>3.8221941096168166E-3</v>
      </c>
    </row>
    <row r="4595" spans="1:29" x14ac:dyDescent="0.3">
      <c r="A4595" s="2">
        <v>43223</v>
      </c>
      <c r="B4595">
        <v>2628.08</v>
      </c>
      <c r="C4595">
        <v>2637.14</v>
      </c>
      <c r="D4595">
        <v>2594.62</v>
      </c>
      <c r="E4595">
        <v>2629.73</v>
      </c>
      <c r="F4595">
        <v>3851470000</v>
      </c>
      <c r="G4595">
        <v>-5.9843563742647348</v>
      </c>
      <c r="H4595">
        <v>-48.504356374264717</v>
      </c>
      <c r="I4595">
        <v>-132.92099620649901</v>
      </c>
      <c r="J4595">
        <v>39.784702549575208</v>
      </c>
      <c r="K4595">
        <v>49.67</v>
      </c>
      <c r="L4595">
        <f t="shared" si="1212"/>
        <v>2643.1243563742646</v>
      </c>
      <c r="N4595">
        <f t="shared" si="1207"/>
        <v>-5.9843563742647348</v>
      </c>
      <c r="O4595">
        <f t="shared" si="1208"/>
        <v>-48.504356374264717</v>
      </c>
      <c r="P4595">
        <f t="shared" si="1209"/>
        <v>0</v>
      </c>
      <c r="Q4595">
        <f t="shared" si="1210"/>
        <v>0</v>
      </c>
      <c r="R4595">
        <f t="shared" si="1211"/>
        <v>2620.4966666666664</v>
      </c>
      <c r="S4595">
        <f t="shared" si="1213"/>
        <v>2647.3626666666664</v>
      </c>
      <c r="T4595">
        <f t="shared" si="1214"/>
        <v>67.369333333333088</v>
      </c>
      <c r="U4595">
        <f t="shared" si="1215"/>
        <v>13.473866666666618</v>
      </c>
      <c r="V4595">
        <f t="shared" si="1216"/>
        <v>-132.92892908741902</v>
      </c>
      <c r="W4595">
        <f t="shared" si="1217"/>
        <v>-7.932880920009211E-3</v>
      </c>
      <c r="X4595">
        <f t="shared" si="1218"/>
        <v>2682.87</v>
      </c>
      <c r="Y4595">
        <f t="shared" si="1219"/>
        <v>2594.62</v>
      </c>
      <c r="Z4595">
        <f t="shared" si="1220"/>
        <v>39.784702549575215</v>
      </c>
      <c r="AA4595">
        <f t="shared" si="1223"/>
        <v>49.665280976449914</v>
      </c>
      <c r="AB4595">
        <f t="shared" si="1221"/>
        <v>0</v>
      </c>
      <c r="AC4595">
        <f t="shared" si="1222"/>
        <v>-4.7190235500877975E-3</v>
      </c>
    </row>
    <row r="4596" spans="1:29" x14ac:dyDescent="0.3">
      <c r="A4596" s="2">
        <v>43224</v>
      </c>
      <c r="B4596">
        <v>2621.45</v>
      </c>
      <c r="C4596">
        <v>2670.93</v>
      </c>
      <c r="D4596">
        <v>2615.3200000000002</v>
      </c>
      <c r="E4596">
        <v>2663.42</v>
      </c>
      <c r="F4596">
        <v>3327220000</v>
      </c>
      <c r="G4596">
        <v>21.040429083823259</v>
      </c>
      <c r="H4596">
        <v>-34.569570916176417</v>
      </c>
      <c r="I4596">
        <v>43.868811364109327</v>
      </c>
      <c r="J4596">
        <v>77.960339943342987</v>
      </c>
      <c r="K4596">
        <v>49.11</v>
      </c>
      <c r="L4596">
        <f t="shared" si="1212"/>
        <v>2649.8895709161766</v>
      </c>
      <c r="N4596">
        <f t="shared" si="1207"/>
        <v>21.040429083823255</v>
      </c>
      <c r="O4596">
        <f t="shared" si="1208"/>
        <v>-34.569570916176417</v>
      </c>
      <c r="P4596">
        <f t="shared" si="1209"/>
        <v>0</v>
      </c>
      <c r="Q4596">
        <f t="shared" si="1210"/>
        <v>0</v>
      </c>
      <c r="R4596">
        <f t="shared" si="1211"/>
        <v>2649.89</v>
      </c>
      <c r="S4596">
        <f t="shared" si="1213"/>
        <v>2643.5893333333329</v>
      </c>
      <c r="T4596">
        <f t="shared" si="1214"/>
        <v>47.870666666667603</v>
      </c>
      <c r="U4596">
        <f t="shared" si="1215"/>
        <v>9.5741333333335206</v>
      </c>
      <c r="V4596">
        <f t="shared" si="1216"/>
        <v>43.872842566546403</v>
      </c>
      <c r="W4596">
        <f t="shared" si="1217"/>
        <v>4.0312024370763311E-3</v>
      </c>
      <c r="X4596">
        <f t="shared" si="1218"/>
        <v>2682.87</v>
      </c>
      <c r="Y4596">
        <f t="shared" si="1219"/>
        <v>2594.62</v>
      </c>
      <c r="Z4596">
        <f t="shared" si="1220"/>
        <v>77.960339943342987</v>
      </c>
      <c r="AA4596">
        <f t="shared" si="1223"/>
        <v>49.106107430129882</v>
      </c>
      <c r="AB4596">
        <f t="shared" si="1221"/>
        <v>0</v>
      </c>
      <c r="AC4596">
        <f t="shared" si="1222"/>
        <v>-3.892569870117768E-3</v>
      </c>
    </row>
    <row r="4597" spans="1:29" x14ac:dyDescent="0.3">
      <c r="A4597" s="2">
        <v>43227</v>
      </c>
      <c r="B4597">
        <v>2680.34</v>
      </c>
      <c r="C4597">
        <v>2683.35</v>
      </c>
      <c r="D4597">
        <v>2664.7</v>
      </c>
      <c r="E4597">
        <v>2672.63</v>
      </c>
      <c r="F4597">
        <v>3237960000</v>
      </c>
      <c r="G4597">
        <v>25.880286055882149</v>
      </c>
      <c r="H4597">
        <v>7.2302860558820612</v>
      </c>
      <c r="I4597">
        <v>147.57123473541341</v>
      </c>
      <c r="J4597">
        <v>87.918404147413725</v>
      </c>
      <c r="K4597">
        <v>56.71</v>
      </c>
      <c r="L4597">
        <f t="shared" si="1212"/>
        <v>2657.4697139441178</v>
      </c>
      <c r="N4597">
        <f t="shared" si="1207"/>
        <v>25.880286055882152</v>
      </c>
      <c r="O4597">
        <f t="shared" si="1208"/>
        <v>7.2302860558820612</v>
      </c>
      <c r="P4597">
        <f t="shared" si="1209"/>
        <v>0</v>
      </c>
      <c r="Q4597">
        <f t="shared" si="1210"/>
        <v>0</v>
      </c>
      <c r="R4597">
        <f t="shared" si="1211"/>
        <v>2673.56</v>
      </c>
      <c r="S4597">
        <f t="shared" si="1213"/>
        <v>2646.3706666666667</v>
      </c>
      <c r="T4597">
        <f t="shared" si="1214"/>
        <v>61.417333333333318</v>
      </c>
      <c r="U4597">
        <f t="shared" si="1215"/>
        <v>12.283466666666664</v>
      </c>
      <c r="V4597">
        <f t="shared" si="1216"/>
        <v>147.56601466107972</v>
      </c>
      <c r="W4597">
        <f t="shared" si="1217"/>
        <v>-5.220074333692537E-3</v>
      </c>
      <c r="X4597">
        <f t="shared" si="1218"/>
        <v>2683.35</v>
      </c>
      <c r="Y4597">
        <f t="shared" si="1219"/>
        <v>2594.62</v>
      </c>
      <c r="Z4597">
        <f t="shared" si="1220"/>
        <v>87.918404147413725</v>
      </c>
      <c r="AA4597">
        <f t="shared" si="1223"/>
        <v>56.706718282185967</v>
      </c>
      <c r="AB4597">
        <f t="shared" si="1221"/>
        <v>0</v>
      </c>
      <c r="AC4597">
        <f t="shared" si="1222"/>
        <v>-3.2817178140334136E-3</v>
      </c>
    </row>
    <row r="4598" spans="1:29" x14ac:dyDescent="0.3">
      <c r="A4598" s="2">
        <v>43228</v>
      </c>
      <c r="B4598">
        <v>2670.26</v>
      </c>
      <c r="C4598">
        <v>2676.34</v>
      </c>
      <c r="D4598">
        <v>2655.2</v>
      </c>
      <c r="E4598">
        <v>2671.92</v>
      </c>
      <c r="F4598">
        <v>3717570000</v>
      </c>
      <c r="G4598">
        <v>14.05352403725465</v>
      </c>
      <c r="H4598">
        <v>-7.0864759627456806</v>
      </c>
      <c r="I4598">
        <v>71.260107816711198</v>
      </c>
      <c r="J4598">
        <v>87.118223825087526</v>
      </c>
      <c r="K4598">
        <v>62.13</v>
      </c>
      <c r="L4598">
        <f t="shared" si="1212"/>
        <v>2662.2864759627455</v>
      </c>
      <c r="N4598">
        <f t="shared" si="1207"/>
        <v>14.053524037254647</v>
      </c>
      <c r="O4598">
        <f t="shared" si="1208"/>
        <v>-7.0864759627456806</v>
      </c>
      <c r="P4598">
        <f t="shared" si="1209"/>
        <v>0</v>
      </c>
      <c r="Q4598">
        <f t="shared" si="1210"/>
        <v>0</v>
      </c>
      <c r="R4598">
        <f t="shared" si="1211"/>
        <v>2667.82</v>
      </c>
      <c r="S4598">
        <f t="shared" si="1213"/>
        <v>2650.9026666666664</v>
      </c>
      <c r="T4598">
        <f t="shared" si="1214"/>
        <v>79.149333333333743</v>
      </c>
      <c r="U4598">
        <f t="shared" si="1215"/>
        <v>15.829866666666749</v>
      </c>
      <c r="V4598">
        <f t="shared" si="1216"/>
        <v>71.24647642150569</v>
      </c>
      <c r="W4598">
        <f t="shared" si="1217"/>
        <v>-1.3631395205507602E-2</v>
      </c>
      <c r="X4598">
        <f t="shared" si="1218"/>
        <v>2683.35</v>
      </c>
      <c r="Y4598">
        <f t="shared" si="1219"/>
        <v>2594.62</v>
      </c>
      <c r="Z4598">
        <f t="shared" si="1220"/>
        <v>87.118223825087526</v>
      </c>
      <c r="AA4598">
        <f t="shared" si="1223"/>
        <v>62.127514044354413</v>
      </c>
      <c r="AB4598">
        <f t="shared" si="1221"/>
        <v>0</v>
      </c>
      <c r="AC4598">
        <f t="shared" si="1222"/>
        <v>-2.4859556455893994E-3</v>
      </c>
    </row>
    <row r="4599" spans="1:29" x14ac:dyDescent="0.3">
      <c r="A4599" s="2">
        <v>43229</v>
      </c>
      <c r="B4599">
        <v>2678.12</v>
      </c>
      <c r="C4599">
        <v>2701.27</v>
      </c>
      <c r="D4599">
        <v>2674.14</v>
      </c>
      <c r="E4599">
        <v>2697.79</v>
      </c>
      <c r="F4599">
        <v>3909500000</v>
      </c>
      <c r="G4599">
        <v>27.149016024836332</v>
      </c>
      <c r="H4599">
        <v>1.9016024836219E-2</v>
      </c>
      <c r="I4599">
        <v>100.1631249931576</v>
      </c>
      <c r="J4599">
        <v>96.736990154711663</v>
      </c>
      <c r="K4599">
        <v>77.900000000000006</v>
      </c>
      <c r="L4599">
        <f t="shared" si="1212"/>
        <v>2674.1209839751637</v>
      </c>
      <c r="N4599">
        <f t="shared" si="1207"/>
        <v>27.149016024836328</v>
      </c>
      <c r="O4599">
        <f t="shared" si="1208"/>
        <v>1.9016024836219003E-2</v>
      </c>
      <c r="P4599">
        <f t="shared" si="1209"/>
        <v>0</v>
      </c>
      <c r="Q4599">
        <f t="shared" si="1210"/>
        <v>0</v>
      </c>
      <c r="R4599">
        <f t="shared" si="1211"/>
        <v>2691.0666666666666</v>
      </c>
      <c r="S4599">
        <f t="shared" si="1213"/>
        <v>2660.5666666666666</v>
      </c>
      <c r="T4599">
        <f t="shared" si="1214"/>
        <v>101.49333333333379</v>
      </c>
      <c r="U4599">
        <f t="shared" si="1215"/>
        <v>20.298666666666758</v>
      </c>
      <c r="V4599">
        <f t="shared" si="1216"/>
        <v>100.17078297425074</v>
      </c>
      <c r="W4599">
        <f t="shared" si="1217"/>
        <v>7.6579810931463044E-3</v>
      </c>
      <c r="X4599">
        <f t="shared" si="1218"/>
        <v>2701.27</v>
      </c>
      <c r="Y4599">
        <f t="shared" si="1219"/>
        <v>2594.62</v>
      </c>
      <c r="Z4599">
        <f t="shared" si="1220"/>
        <v>96.736990154711663</v>
      </c>
      <c r="AA4599">
        <f t="shared" si="1223"/>
        <v>77.90373212402622</v>
      </c>
      <c r="AB4599">
        <f t="shared" si="1221"/>
        <v>0</v>
      </c>
      <c r="AC4599">
        <f t="shared" si="1222"/>
        <v>3.7321240262144784E-3</v>
      </c>
    </row>
    <row r="4600" spans="1:29" x14ac:dyDescent="0.3">
      <c r="A4600" s="2">
        <v>43230</v>
      </c>
      <c r="B4600">
        <v>2705.02</v>
      </c>
      <c r="C4600">
        <v>2726.11</v>
      </c>
      <c r="D4600">
        <v>2704.54</v>
      </c>
      <c r="E4600">
        <v>2723.07</v>
      </c>
      <c r="F4600">
        <v>3333050000</v>
      </c>
      <c r="G4600">
        <v>35.672677349890819</v>
      </c>
      <c r="H4600">
        <v>14.10267734989066</v>
      </c>
      <c r="I4600">
        <v>129.0890904544315</v>
      </c>
      <c r="J4600">
        <v>97.256070042422635</v>
      </c>
      <c r="K4600">
        <v>89.4</v>
      </c>
      <c r="L4600">
        <f t="shared" si="1212"/>
        <v>2690.4373226501093</v>
      </c>
      <c r="N4600">
        <f t="shared" si="1207"/>
        <v>35.672677349890819</v>
      </c>
      <c r="O4600">
        <f t="shared" si="1208"/>
        <v>14.102677349890655</v>
      </c>
      <c r="P4600">
        <f t="shared" si="1209"/>
        <v>0</v>
      </c>
      <c r="Q4600">
        <f t="shared" si="1210"/>
        <v>0</v>
      </c>
      <c r="R4600">
        <f t="shared" si="1211"/>
        <v>2717.9066666666663</v>
      </c>
      <c r="S4600">
        <f t="shared" si="1213"/>
        <v>2680.0486666666666</v>
      </c>
      <c r="T4600">
        <f t="shared" si="1214"/>
        <v>97.751999999999498</v>
      </c>
      <c r="U4600">
        <f t="shared" si="1215"/>
        <v>19.5503999999999</v>
      </c>
      <c r="V4600">
        <f t="shared" si="1216"/>
        <v>129.09539787762199</v>
      </c>
      <c r="W4600">
        <f t="shared" si="1217"/>
        <v>6.3074231904920453E-3</v>
      </c>
      <c r="X4600">
        <f t="shared" si="1218"/>
        <v>2726.11</v>
      </c>
      <c r="Y4600">
        <f t="shared" si="1219"/>
        <v>2615.3200000000002</v>
      </c>
      <c r="Z4600">
        <f t="shared" si="1220"/>
        <v>97.256070042422635</v>
      </c>
      <c r="AA4600">
        <f t="shared" si="1223"/>
        <v>89.398005622595704</v>
      </c>
      <c r="AB4600">
        <f t="shared" si="1221"/>
        <v>0</v>
      </c>
      <c r="AC4600">
        <f t="shared" si="1222"/>
        <v>-1.9943774043014173E-3</v>
      </c>
    </row>
    <row r="4601" spans="1:29" x14ac:dyDescent="0.3">
      <c r="A4601" s="2">
        <v>43231</v>
      </c>
      <c r="B4601">
        <v>2722.7</v>
      </c>
      <c r="C4601">
        <v>2732.86</v>
      </c>
      <c r="D4601">
        <v>2717.45</v>
      </c>
      <c r="E4601">
        <v>2727.72</v>
      </c>
      <c r="F4601">
        <v>2862700000</v>
      </c>
      <c r="G4601">
        <v>29.995118233260651</v>
      </c>
      <c r="H4601">
        <v>14.585118233260349</v>
      </c>
      <c r="I4601">
        <v>95.996502404597365</v>
      </c>
      <c r="J4601">
        <v>93.381406129281089</v>
      </c>
      <c r="K4601">
        <v>92.48</v>
      </c>
      <c r="L4601">
        <f t="shared" si="1212"/>
        <v>2702.8648817667395</v>
      </c>
      <c r="N4601">
        <f t="shared" si="1207"/>
        <v>29.995118233260655</v>
      </c>
      <c r="O4601">
        <f t="shared" si="1208"/>
        <v>14.585118233260346</v>
      </c>
      <c r="P4601">
        <f t="shared" si="1209"/>
        <v>0</v>
      </c>
      <c r="Q4601">
        <f t="shared" si="1210"/>
        <v>0</v>
      </c>
      <c r="R4601">
        <f t="shared" si="1211"/>
        <v>2726.0099999999998</v>
      </c>
      <c r="S4601">
        <f t="shared" si="1213"/>
        <v>2695.2726666666667</v>
      </c>
      <c r="T4601">
        <f t="shared" si="1214"/>
        <v>106.74266666666608</v>
      </c>
      <c r="U4601">
        <f t="shared" si="1215"/>
        <v>21.348533333333215</v>
      </c>
      <c r="V4601">
        <f t="shared" si="1216"/>
        <v>95.985776800695746</v>
      </c>
      <c r="W4601">
        <f t="shared" si="1217"/>
        <v>-1.0725603901619252E-2</v>
      </c>
      <c r="X4601">
        <f t="shared" si="1218"/>
        <v>2732.86</v>
      </c>
      <c r="Y4601">
        <f t="shared" si="1219"/>
        <v>2655.2</v>
      </c>
      <c r="Z4601">
        <f t="shared" si="1220"/>
        <v>93.381406129281089</v>
      </c>
      <c r="AA4601">
        <f t="shared" si="1223"/>
        <v>92.48221885978333</v>
      </c>
      <c r="AB4601">
        <f t="shared" si="1221"/>
        <v>0</v>
      </c>
      <c r="AC4601">
        <f t="shared" si="1222"/>
        <v>2.2188597833263657E-3</v>
      </c>
    </row>
    <row r="4602" spans="1:29" x14ac:dyDescent="0.3">
      <c r="A4602" s="2">
        <v>43234</v>
      </c>
      <c r="B4602">
        <v>2738.47</v>
      </c>
      <c r="C4602">
        <v>2742.1</v>
      </c>
      <c r="D4602">
        <v>2725.47</v>
      </c>
      <c r="E4602">
        <v>2730.13</v>
      </c>
      <c r="F4602">
        <v>2972660000</v>
      </c>
      <c r="G4602">
        <v>30.146745488840221</v>
      </c>
      <c r="H4602">
        <v>13.516745488840121</v>
      </c>
      <c r="I4602">
        <v>76.894464885297069</v>
      </c>
      <c r="J4602">
        <v>86.225546605293687</v>
      </c>
      <c r="K4602">
        <v>92.14</v>
      </c>
      <c r="L4602">
        <f t="shared" si="1212"/>
        <v>2711.9532545111597</v>
      </c>
      <c r="N4602">
        <f t="shared" si="1207"/>
        <v>30.146745488840224</v>
      </c>
      <c r="O4602">
        <f t="shared" si="1208"/>
        <v>13.516745488840115</v>
      </c>
      <c r="P4602">
        <f t="shared" si="1209"/>
        <v>0</v>
      </c>
      <c r="Q4602">
        <f t="shared" si="1210"/>
        <v>0</v>
      </c>
      <c r="R4602">
        <f t="shared" si="1211"/>
        <v>2732.5666666666671</v>
      </c>
      <c r="S4602">
        <f t="shared" si="1213"/>
        <v>2707.0740000000001</v>
      </c>
      <c r="T4602">
        <f t="shared" si="1214"/>
        <v>110.52266666666628</v>
      </c>
      <c r="U4602">
        <f t="shared" si="1215"/>
        <v>22.104533333333258</v>
      </c>
      <c r="V4602">
        <f t="shared" si="1216"/>
        <v>76.885183934116313</v>
      </c>
      <c r="W4602">
        <f t="shared" si="1217"/>
        <v>-9.280951180755892E-3</v>
      </c>
      <c r="X4602">
        <f t="shared" si="1218"/>
        <v>2742.1</v>
      </c>
      <c r="Y4602">
        <f t="shared" si="1219"/>
        <v>2655.2</v>
      </c>
      <c r="Z4602">
        <f t="shared" si="1220"/>
        <v>86.225546605293687</v>
      </c>
      <c r="AA4602">
        <f t="shared" si="1223"/>
        <v>92.143647351359334</v>
      </c>
      <c r="AB4602">
        <f t="shared" si="1221"/>
        <v>0</v>
      </c>
      <c r="AC4602">
        <f t="shared" si="1222"/>
        <v>3.6473513593335838E-3</v>
      </c>
    </row>
    <row r="4603" spans="1:29" x14ac:dyDescent="0.3">
      <c r="A4603" s="2">
        <v>43235</v>
      </c>
      <c r="B4603">
        <v>2718.59</v>
      </c>
      <c r="C4603">
        <v>2718.59</v>
      </c>
      <c r="D4603">
        <v>2701.91</v>
      </c>
      <c r="E4603">
        <v>2711.45</v>
      </c>
      <c r="F4603">
        <v>3290680000</v>
      </c>
      <c r="G4603">
        <v>6.8044969925604164</v>
      </c>
      <c r="H4603">
        <v>-9.8755030074398746</v>
      </c>
      <c r="I4603">
        <v>-28.131694666815392</v>
      </c>
      <c r="J4603">
        <v>54.899941141848039</v>
      </c>
      <c r="K4603">
        <v>85.7</v>
      </c>
      <c r="L4603">
        <f t="shared" si="1212"/>
        <v>2711.7855030074397</v>
      </c>
      <c r="N4603">
        <f t="shared" si="1207"/>
        <v>6.8044969925604164</v>
      </c>
      <c r="O4603">
        <f t="shared" si="1208"/>
        <v>-9.8755030074398746</v>
      </c>
      <c r="P4603">
        <f t="shared" si="1209"/>
        <v>0</v>
      </c>
      <c r="Q4603">
        <f t="shared" si="1210"/>
        <v>0</v>
      </c>
      <c r="R4603">
        <f t="shared" si="1211"/>
        <v>2710.65</v>
      </c>
      <c r="S4603">
        <f t="shared" si="1213"/>
        <v>2715.6400000000003</v>
      </c>
      <c r="T4603">
        <f t="shared" si="1214"/>
        <v>59.126666666666097</v>
      </c>
      <c r="U4603">
        <f t="shared" si="1215"/>
        <v>11.825333333333219</v>
      </c>
      <c r="V4603">
        <f t="shared" si="1216"/>
        <v>-28.131694666818607</v>
      </c>
      <c r="W4603">
        <f t="shared" si="1217"/>
        <v>-3.2152058793144533E-12</v>
      </c>
      <c r="X4603">
        <f t="shared" si="1218"/>
        <v>2742.1</v>
      </c>
      <c r="Y4603">
        <f t="shared" si="1219"/>
        <v>2674.14</v>
      </c>
      <c r="Z4603">
        <f t="shared" si="1220"/>
        <v>54.899941141848039</v>
      </c>
      <c r="AA4603">
        <f t="shared" si="1223"/>
        <v>85.699990814711413</v>
      </c>
      <c r="AB4603">
        <f t="shared" si="1221"/>
        <v>0</v>
      </c>
      <c r="AC4603">
        <f t="shared" si="1222"/>
        <v>-9.185288590174423E-6</v>
      </c>
    </row>
    <row r="4604" spans="1:29" x14ac:dyDescent="0.3">
      <c r="A4604" s="2">
        <v>43236</v>
      </c>
      <c r="B4604">
        <v>2712.62</v>
      </c>
      <c r="C4604">
        <v>2727.76</v>
      </c>
      <c r="D4604">
        <v>2712.17</v>
      </c>
      <c r="E4604">
        <v>2722.46</v>
      </c>
      <c r="F4604">
        <v>3202670000</v>
      </c>
      <c r="G4604">
        <v>12.41633132837342</v>
      </c>
      <c r="H4604">
        <v>-3.1736686716267291</v>
      </c>
      <c r="I4604">
        <v>-8.5821433722795</v>
      </c>
      <c r="J4604">
        <v>51.132122418512452</v>
      </c>
      <c r="K4604">
        <v>76.58</v>
      </c>
      <c r="L4604">
        <f t="shared" si="1212"/>
        <v>2715.3436686716268</v>
      </c>
      <c r="N4604">
        <f t="shared" si="1207"/>
        <v>12.416331328373417</v>
      </c>
      <c r="O4604">
        <f t="shared" si="1208"/>
        <v>-3.1736686716267286</v>
      </c>
      <c r="P4604">
        <f t="shared" si="1209"/>
        <v>0</v>
      </c>
      <c r="Q4604">
        <f t="shared" si="1210"/>
        <v>0</v>
      </c>
      <c r="R4604">
        <f t="shared" si="1211"/>
        <v>2720.7966666666666</v>
      </c>
      <c r="S4604">
        <f t="shared" si="1213"/>
        <v>2721.5860000000002</v>
      </c>
      <c r="T4604">
        <f t="shared" si="1214"/>
        <v>30.809333333334052</v>
      </c>
      <c r="U4604">
        <f t="shared" si="1215"/>
        <v>6.1618666666668105</v>
      </c>
      <c r="V4604">
        <f t="shared" si="1216"/>
        <v>-8.5399806696412082</v>
      </c>
      <c r="W4604">
        <f t="shared" si="1217"/>
        <v>4.2162702638291805E-2</v>
      </c>
      <c r="X4604">
        <f t="shared" si="1218"/>
        <v>2742.1</v>
      </c>
      <c r="Y4604">
        <f t="shared" si="1219"/>
        <v>2701.91</v>
      </c>
      <c r="Z4604">
        <f t="shared" si="1220"/>
        <v>51.132122418512452</v>
      </c>
      <c r="AA4604">
        <f t="shared" si="1223"/>
        <v>76.579017267471585</v>
      </c>
      <c r="AB4604">
        <f t="shared" si="1221"/>
        <v>0</v>
      </c>
      <c r="AC4604">
        <f t="shared" si="1222"/>
        <v>-9.8273252841352132E-4</v>
      </c>
    </row>
    <row r="4605" spans="1:29" x14ac:dyDescent="0.3">
      <c r="A4605" s="2">
        <v>43237</v>
      </c>
      <c r="B4605">
        <v>2719.71</v>
      </c>
      <c r="C4605">
        <v>2731.96</v>
      </c>
      <c r="D4605">
        <v>2711.36</v>
      </c>
      <c r="E4605">
        <v>2720.13</v>
      </c>
      <c r="F4605">
        <v>3475400000</v>
      </c>
      <c r="G4605">
        <v>15.020887552248499</v>
      </c>
      <c r="H4605">
        <v>-5.5791124477514131</v>
      </c>
      <c r="I4605">
        <v>-12.76143211626975</v>
      </c>
      <c r="J4605">
        <v>45.33466036327502</v>
      </c>
      <c r="K4605">
        <v>66.19</v>
      </c>
      <c r="L4605">
        <f t="shared" si="1212"/>
        <v>2716.9391124477515</v>
      </c>
      <c r="N4605">
        <f t="shared" si="1207"/>
        <v>15.020887552248496</v>
      </c>
      <c r="O4605">
        <f t="shared" si="1208"/>
        <v>-5.5791124477514131</v>
      </c>
      <c r="P4605">
        <f t="shared" si="1209"/>
        <v>0</v>
      </c>
      <c r="Q4605">
        <f t="shared" si="1210"/>
        <v>0</v>
      </c>
      <c r="R4605">
        <f t="shared" si="1211"/>
        <v>2721.15</v>
      </c>
      <c r="S4605">
        <f t="shared" si="1213"/>
        <v>2722.2346666666667</v>
      </c>
      <c r="T4605">
        <f t="shared" si="1214"/>
        <v>28.214666666666744</v>
      </c>
      <c r="U4605">
        <f t="shared" si="1215"/>
        <v>5.6429333333333487</v>
      </c>
      <c r="V4605">
        <f t="shared" si="1216"/>
        <v>-12.814454263345684</v>
      </c>
      <c r="W4605">
        <f t="shared" si="1217"/>
        <v>-5.3022147075934001E-2</v>
      </c>
      <c r="X4605">
        <f t="shared" si="1218"/>
        <v>2742.1</v>
      </c>
      <c r="Y4605">
        <f t="shared" si="1219"/>
        <v>2701.91</v>
      </c>
      <c r="Z4605">
        <f t="shared" si="1220"/>
        <v>45.33466036327502</v>
      </c>
      <c r="AA4605">
        <f t="shared" si="1223"/>
        <v>66.194735331642065</v>
      </c>
      <c r="AB4605">
        <f t="shared" si="1221"/>
        <v>0</v>
      </c>
      <c r="AC4605">
        <f t="shared" si="1222"/>
        <v>4.7353316420668534E-3</v>
      </c>
    </row>
    <row r="4606" spans="1:29" x14ac:dyDescent="0.3">
      <c r="A4606" s="2">
        <v>43238</v>
      </c>
      <c r="B4606">
        <v>2717.35</v>
      </c>
      <c r="C4606">
        <v>2719.5</v>
      </c>
      <c r="D4606">
        <v>2709.18</v>
      </c>
      <c r="E4606">
        <v>2712.97</v>
      </c>
      <c r="F4606">
        <v>3368690000</v>
      </c>
      <c r="G4606">
        <v>3.8839250348319179</v>
      </c>
      <c r="H4606">
        <v>-6.4360749651682454</v>
      </c>
      <c r="I4606">
        <v>-65.480794019076683</v>
      </c>
      <c r="J4606">
        <v>27.519283403831629</v>
      </c>
      <c r="K4606">
        <v>53.02</v>
      </c>
      <c r="L4606">
        <f t="shared" si="1212"/>
        <v>2715.6160749651681</v>
      </c>
      <c r="N4606">
        <f t="shared" si="1207"/>
        <v>3.8839250348319183</v>
      </c>
      <c r="O4606">
        <f t="shared" si="1208"/>
        <v>-6.4360749651682454</v>
      </c>
      <c r="P4606">
        <f t="shared" si="1209"/>
        <v>0</v>
      </c>
      <c r="Q4606">
        <f t="shared" si="1210"/>
        <v>0</v>
      </c>
      <c r="R4606">
        <f t="shared" si="1211"/>
        <v>2713.8833333333332</v>
      </c>
      <c r="S4606">
        <f t="shared" si="1213"/>
        <v>2719.8093333333336</v>
      </c>
      <c r="T4606">
        <f t="shared" si="1214"/>
        <v>30.170666666666875</v>
      </c>
      <c r="U4606">
        <f t="shared" si="1215"/>
        <v>6.0341333333333749</v>
      </c>
      <c r="V4606">
        <f t="shared" si="1216"/>
        <v>-65.471981615701182</v>
      </c>
      <c r="W4606">
        <f t="shared" si="1217"/>
        <v>8.8124033755008213E-3</v>
      </c>
      <c r="X4606">
        <f t="shared" si="1218"/>
        <v>2742.1</v>
      </c>
      <c r="Y4606">
        <f t="shared" si="1219"/>
        <v>2701.91</v>
      </c>
      <c r="Z4606">
        <f t="shared" si="1220"/>
        <v>27.519283403831626</v>
      </c>
      <c r="AA4606">
        <f t="shared" si="1223"/>
        <v>53.022310786552168</v>
      </c>
      <c r="AB4606">
        <f t="shared" si="1221"/>
        <v>0</v>
      </c>
      <c r="AC4606">
        <f t="shared" si="1222"/>
        <v>2.3107865521652116E-3</v>
      </c>
    </row>
    <row r="4607" spans="1:29" x14ac:dyDescent="0.3">
      <c r="A4607" s="2">
        <v>43241</v>
      </c>
      <c r="B4607">
        <v>2735.39</v>
      </c>
      <c r="C4607">
        <v>2739.19</v>
      </c>
      <c r="D4607">
        <v>2725.7</v>
      </c>
      <c r="E4607">
        <v>2733.01</v>
      </c>
      <c r="F4607">
        <v>3019890000</v>
      </c>
      <c r="G4607">
        <v>17.775950023220961</v>
      </c>
      <c r="H4607">
        <v>4.2859500232207211</v>
      </c>
      <c r="I4607">
        <v>141.30274959564551</v>
      </c>
      <c r="J4607">
        <v>83.422746781116402</v>
      </c>
      <c r="K4607">
        <v>52.46</v>
      </c>
      <c r="L4607">
        <f t="shared" si="1212"/>
        <v>2721.4140499767791</v>
      </c>
      <c r="N4607">
        <f t="shared" si="1207"/>
        <v>17.775950023220958</v>
      </c>
      <c r="O4607">
        <f t="shared" si="1208"/>
        <v>4.2859500232207211</v>
      </c>
      <c r="P4607">
        <f t="shared" si="1209"/>
        <v>0</v>
      </c>
      <c r="Q4607">
        <f t="shared" si="1210"/>
        <v>0</v>
      </c>
      <c r="R4607">
        <f t="shared" si="1211"/>
        <v>2732.6333333333332</v>
      </c>
      <c r="S4607">
        <f t="shared" si="1213"/>
        <v>2719.8226666666665</v>
      </c>
      <c r="T4607">
        <f t="shared" si="1214"/>
        <v>30.22400000000016</v>
      </c>
      <c r="U4607">
        <f t="shared" si="1215"/>
        <v>6.0448000000000324</v>
      </c>
      <c r="V4607">
        <f t="shared" si="1216"/>
        <v>141.28580671725206</v>
      </c>
      <c r="W4607">
        <f t="shared" si="1217"/>
        <v>-1.6942878393450655E-2</v>
      </c>
      <c r="X4607">
        <f t="shared" si="1218"/>
        <v>2739.19</v>
      </c>
      <c r="Y4607">
        <f t="shared" si="1219"/>
        <v>2701.91</v>
      </c>
      <c r="Z4607">
        <f t="shared" si="1220"/>
        <v>83.422746781116402</v>
      </c>
      <c r="AA4607">
        <f t="shared" si="1223"/>
        <v>52.461750821716706</v>
      </c>
      <c r="AB4607">
        <f t="shared" si="1221"/>
        <v>0</v>
      </c>
      <c r="AC4607">
        <f t="shared" si="1222"/>
        <v>1.7508217167048201E-3</v>
      </c>
    </row>
    <row r="4608" spans="1:29" x14ac:dyDescent="0.3">
      <c r="A4608" s="2">
        <v>43242</v>
      </c>
      <c r="B4608">
        <v>2738.34</v>
      </c>
      <c r="C4608">
        <v>2742.24</v>
      </c>
      <c r="D4608">
        <v>2721.88</v>
      </c>
      <c r="E4608">
        <v>2724.44</v>
      </c>
      <c r="F4608">
        <v>3366310000</v>
      </c>
      <c r="G4608">
        <v>19.81730001548021</v>
      </c>
      <c r="H4608">
        <v>-0.54269998451945867</v>
      </c>
      <c r="I4608">
        <v>65.946307229587873</v>
      </c>
      <c r="J4608">
        <v>46.158499697520398</v>
      </c>
      <c r="K4608">
        <v>50.71</v>
      </c>
      <c r="L4608">
        <f t="shared" si="1212"/>
        <v>2722.4226999845196</v>
      </c>
      <c r="N4608">
        <f t="shared" si="1207"/>
        <v>19.817300015480214</v>
      </c>
      <c r="O4608">
        <f t="shared" si="1208"/>
        <v>-0.54269998451945867</v>
      </c>
      <c r="P4608">
        <f t="shared" si="1209"/>
        <v>0</v>
      </c>
      <c r="Q4608">
        <f t="shared" si="1210"/>
        <v>0</v>
      </c>
      <c r="R4608">
        <f t="shared" si="1211"/>
        <v>2729.52</v>
      </c>
      <c r="S4608">
        <f t="shared" si="1213"/>
        <v>2723.5966666666668</v>
      </c>
      <c r="T4608">
        <f t="shared" si="1214"/>
        <v>29.920000000000073</v>
      </c>
      <c r="U4608">
        <f t="shared" si="1215"/>
        <v>5.9840000000000142</v>
      </c>
      <c r="V4608">
        <f t="shared" si="1216"/>
        <v>65.990790255494218</v>
      </c>
      <c r="W4608">
        <f t="shared" si="1217"/>
        <v>4.4483025906345119E-2</v>
      </c>
      <c r="X4608">
        <f t="shared" si="1218"/>
        <v>2742.24</v>
      </c>
      <c r="Y4608">
        <f t="shared" si="1219"/>
        <v>2709.18</v>
      </c>
      <c r="Z4608">
        <f t="shared" si="1220"/>
        <v>46.158499697520398</v>
      </c>
      <c r="AA4608">
        <f t="shared" si="1223"/>
        <v>50.713462532851182</v>
      </c>
      <c r="AB4608">
        <f t="shared" si="1221"/>
        <v>0</v>
      </c>
      <c r="AC4608">
        <f t="shared" si="1222"/>
        <v>3.4625328511808107E-3</v>
      </c>
    </row>
    <row r="4609" spans="1:29" x14ac:dyDescent="0.3">
      <c r="A4609" s="2">
        <v>43243</v>
      </c>
      <c r="B4609">
        <v>2713.98</v>
      </c>
      <c r="C4609">
        <v>2733.33</v>
      </c>
      <c r="D4609">
        <v>2709.54</v>
      </c>
      <c r="E4609">
        <v>2733.29</v>
      </c>
      <c r="F4609">
        <v>3326290000</v>
      </c>
      <c r="G4609">
        <v>7.2848666769868942</v>
      </c>
      <c r="H4609">
        <v>-16.505133323013069</v>
      </c>
      <c r="I4609">
        <v>10.437750525854961</v>
      </c>
      <c r="J4609">
        <v>72.928009679371343</v>
      </c>
      <c r="K4609">
        <v>55.07</v>
      </c>
      <c r="L4609">
        <f t="shared" si="1212"/>
        <v>2726.045133323013</v>
      </c>
      <c r="N4609">
        <f t="shared" si="1207"/>
        <v>7.2848666769868942</v>
      </c>
      <c r="O4609">
        <f t="shared" si="1208"/>
        <v>-16.505133323013069</v>
      </c>
      <c r="P4609">
        <f t="shared" si="1209"/>
        <v>0</v>
      </c>
      <c r="Q4609">
        <f t="shared" si="1210"/>
        <v>0</v>
      </c>
      <c r="R4609">
        <f t="shared" si="1211"/>
        <v>2725.3866666666668</v>
      </c>
      <c r="S4609">
        <f t="shared" si="1213"/>
        <v>2724.5146666666669</v>
      </c>
      <c r="T4609">
        <f t="shared" si="1214"/>
        <v>27.991999999999734</v>
      </c>
      <c r="U4609">
        <f t="shared" si="1215"/>
        <v>5.5983999999999465</v>
      </c>
      <c r="V4609">
        <f t="shared" si="1216"/>
        <v>10.383919215012051</v>
      </c>
      <c r="W4609">
        <f t="shared" si="1217"/>
        <v>-5.3831310842909375E-2</v>
      </c>
      <c r="X4609">
        <f t="shared" si="1218"/>
        <v>2742.24</v>
      </c>
      <c r="Y4609">
        <f t="shared" si="1219"/>
        <v>2709.18</v>
      </c>
      <c r="Z4609">
        <f t="shared" si="1220"/>
        <v>72.928009679371343</v>
      </c>
      <c r="AA4609">
        <f t="shared" si="1223"/>
        <v>55.072639985022953</v>
      </c>
      <c r="AB4609">
        <f t="shared" si="1221"/>
        <v>0</v>
      </c>
      <c r="AC4609">
        <f t="shared" si="1222"/>
        <v>2.6399850229523736E-3</v>
      </c>
    </row>
    <row r="4610" spans="1:29" x14ac:dyDescent="0.3">
      <c r="A4610" s="2">
        <v>43244</v>
      </c>
      <c r="B4610">
        <v>2730.94</v>
      </c>
      <c r="C4610">
        <v>2731.97</v>
      </c>
      <c r="D4610">
        <v>2707.38</v>
      </c>
      <c r="E4610">
        <v>2727.76</v>
      </c>
      <c r="F4610">
        <v>3256030000</v>
      </c>
      <c r="G4610">
        <v>5.3532444513243718</v>
      </c>
      <c r="H4610">
        <v>-19.236755548675319</v>
      </c>
      <c r="I4610">
        <v>-30.032671525507869</v>
      </c>
      <c r="J4610">
        <v>58.462421113024376</v>
      </c>
      <c r="K4610">
        <v>57.7</v>
      </c>
      <c r="L4610">
        <f t="shared" si="1212"/>
        <v>2726.6167555486754</v>
      </c>
      <c r="N4610">
        <f t="shared" si="1207"/>
        <v>5.3532444513243718</v>
      </c>
      <c r="O4610">
        <f t="shared" si="1208"/>
        <v>-19.236755548675319</v>
      </c>
      <c r="P4610">
        <f t="shared" si="1209"/>
        <v>0</v>
      </c>
      <c r="Q4610">
        <f t="shared" si="1210"/>
        <v>0</v>
      </c>
      <c r="R4610">
        <f t="shared" si="1211"/>
        <v>2722.3700000000003</v>
      </c>
      <c r="S4610">
        <f t="shared" si="1213"/>
        <v>2724.7586666666671</v>
      </c>
      <c r="T4610">
        <f t="shared" si="1214"/>
        <v>26.527999999999338</v>
      </c>
      <c r="U4610">
        <f t="shared" si="1215"/>
        <v>5.3055999999998678</v>
      </c>
      <c r="V4610">
        <f t="shared" si="1216"/>
        <v>-30.014408256267366</v>
      </c>
      <c r="W4610">
        <f t="shared" si="1217"/>
        <v>1.8263269240502922E-2</v>
      </c>
      <c r="X4610">
        <f t="shared" si="1218"/>
        <v>2742.24</v>
      </c>
      <c r="Y4610">
        <f t="shared" si="1219"/>
        <v>2707.38</v>
      </c>
      <c r="Z4610">
        <f t="shared" si="1220"/>
        <v>58.462421113024384</v>
      </c>
      <c r="AA4610">
        <f t="shared" si="1223"/>
        <v>57.698192134972828</v>
      </c>
      <c r="AB4610">
        <f t="shared" si="1221"/>
        <v>0</v>
      </c>
      <c r="AC4610">
        <f t="shared" si="1222"/>
        <v>-1.807865027174671E-3</v>
      </c>
    </row>
    <row r="4611" spans="1:29" x14ac:dyDescent="0.3">
      <c r="A4611" s="2">
        <v>43245</v>
      </c>
      <c r="B4611">
        <v>2723.6</v>
      </c>
      <c r="C4611">
        <v>2727.36</v>
      </c>
      <c r="D4611">
        <v>2714.99</v>
      </c>
      <c r="E4611">
        <v>2721.33</v>
      </c>
      <c r="F4611">
        <v>2995260000</v>
      </c>
      <c r="G4611">
        <v>2.5054963008828959</v>
      </c>
      <c r="H4611">
        <v>-9.8645036991174493</v>
      </c>
      <c r="I4611">
        <v>-85.967926689575847</v>
      </c>
      <c r="J4611">
        <v>40.017211703958537</v>
      </c>
      <c r="K4611">
        <v>60.2</v>
      </c>
      <c r="L4611">
        <f t="shared" si="1212"/>
        <v>2724.8545036991172</v>
      </c>
      <c r="N4611">
        <f t="shared" ref="N4611:N4674" si="1224">C4611-L4611</f>
        <v>2.5054963008828963</v>
      </c>
      <c r="O4611">
        <f t="shared" ref="O4611:O4674" si="1225">D4611-L4611</f>
        <v>-9.8645036991174493</v>
      </c>
      <c r="P4611">
        <f t="shared" ref="P4611:P4674" si="1226">N4611-G4611</f>
        <v>0</v>
      </c>
      <c r="Q4611">
        <f t="shared" ref="Q4611:Q4674" si="1227">O4611-H4611</f>
        <v>0</v>
      </c>
      <c r="R4611">
        <f t="shared" ref="R4611:R4674" si="1228">AVERAGE(C4611:E4611)</f>
        <v>2721.2266666666669</v>
      </c>
      <c r="S4611">
        <f t="shared" si="1213"/>
        <v>2726.2273333333337</v>
      </c>
      <c r="T4611">
        <f t="shared" si="1214"/>
        <v>19.397333333332881</v>
      </c>
      <c r="U4611">
        <f t="shared" si="1215"/>
        <v>3.879466666666576</v>
      </c>
      <c r="V4611">
        <f t="shared" si="1216"/>
        <v>-85.933919897355636</v>
      </c>
      <c r="W4611">
        <f t="shared" si="1217"/>
        <v>3.4006792220210968E-2</v>
      </c>
      <c r="X4611">
        <f t="shared" si="1218"/>
        <v>2742.24</v>
      </c>
      <c r="Y4611">
        <f t="shared" si="1219"/>
        <v>2707.38</v>
      </c>
      <c r="Z4611">
        <f t="shared" si="1220"/>
        <v>40.017211703958544</v>
      </c>
      <c r="AA4611">
        <f t="shared" si="1223"/>
        <v>60.197777794998203</v>
      </c>
      <c r="AB4611">
        <f t="shared" si="1221"/>
        <v>0</v>
      </c>
      <c r="AC4611">
        <f t="shared" si="1222"/>
        <v>-2.2222050018001482E-3</v>
      </c>
    </row>
    <row r="4612" spans="1:29" x14ac:dyDescent="0.3">
      <c r="A4612" s="2">
        <v>43249</v>
      </c>
      <c r="B4612">
        <v>2705.11</v>
      </c>
      <c r="C4612">
        <v>2710.67</v>
      </c>
      <c r="D4612">
        <v>2676.81</v>
      </c>
      <c r="E4612">
        <v>2689.86</v>
      </c>
      <c r="F4612">
        <v>3736890000</v>
      </c>
      <c r="G4612">
        <v>-2.519669132745094</v>
      </c>
      <c r="H4612">
        <v>-36.379669132745221</v>
      </c>
      <c r="I4612">
        <v>-166.66666666666521</v>
      </c>
      <c r="J4612">
        <v>19.944979367263048</v>
      </c>
      <c r="K4612">
        <v>47.5</v>
      </c>
      <c r="L4612">
        <f t="shared" ref="L4612:L4675" si="1229">$M$2*E4612+L4611*(1-$M$2)</f>
        <v>2713.1896691327452</v>
      </c>
      <c r="N4612">
        <f t="shared" si="1224"/>
        <v>-2.5196691327450935</v>
      </c>
      <c r="O4612">
        <f t="shared" si="1225"/>
        <v>-36.379669132745221</v>
      </c>
      <c r="P4612">
        <f t="shared" si="1226"/>
        <v>0</v>
      </c>
      <c r="Q4612">
        <f t="shared" si="1227"/>
        <v>0</v>
      </c>
      <c r="R4612">
        <f t="shared" si="1228"/>
        <v>2692.4466666666667</v>
      </c>
      <c r="S4612">
        <f t="shared" si="1213"/>
        <v>2718.19</v>
      </c>
      <c r="T4612">
        <f t="shared" si="1214"/>
        <v>51.486666666667134</v>
      </c>
      <c r="U4612">
        <f t="shared" si="1215"/>
        <v>10.297333333333427</v>
      </c>
      <c r="V4612">
        <f t="shared" si="1216"/>
        <v>-166.66666666666518</v>
      </c>
      <c r="W4612">
        <f t="shared" si="1217"/>
        <v>0</v>
      </c>
      <c r="X4612">
        <f t="shared" si="1218"/>
        <v>2742.24</v>
      </c>
      <c r="Y4612">
        <f t="shared" si="1219"/>
        <v>2676.81</v>
      </c>
      <c r="Z4612">
        <f t="shared" si="1220"/>
        <v>19.944979367263052</v>
      </c>
      <c r="AA4612">
        <f t="shared" si="1223"/>
        <v>47.50222431222754</v>
      </c>
      <c r="AB4612">
        <f t="shared" si="1221"/>
        <v>0</v>
      </c>
      <c r="AC4612">
        <f t="shared" si="1222"/>
        <v>2.2243122275398264E-3</v>
      </c>
    </row>
    <row r="4613" spans="1:29" x14ac:dyDescent="0.3">
      <c r="A4613" s="2">
        <v>43250</v>
      </c>
      <c r="B4613">
        <v>2702.43</v>
      </c>
      <c r="C4613">
        <v>2729.34</v>
      </c>
      <c r="D4613">
        <v>2702.43</v>
      </c>
      <c r="E4613">
        <v>2724.01</v>
      </c>
      <c r="F4613">
        <v>3561050000</v>
      </c>
      <c r="G4613">
        <v>12.543553911503301</v>
      </c>
      <c r="H4613">
        <v>-14.36644608849701</v>
      </c>
      <c r="I4613">
        <v>18.341702619235068</v>
      </c>
      <c r="J4613">
        <v>83.510261854211407</v>
      </c>
      <c r="K4613">
        <v>54.97</v>
      </c>
      <c r="L4613">
        <f t="shared" si="1229"/>
        <v>2716.7964460884969</v>
      </c>
      <c r="N4613">
        <f t="shared" si="1224"/>
        <v>12.543553911503295</v>
      </c>
      <c r="O4613">
        <f t="shared" si="1225"/>
        <v>-14.366446088497014</v>
      </c>
      <c r="P4613">
        <f t="shared" si="1226"/>
        <v>0</v>
      </c>
      <c r="Q4613">
        <f t="shared" si="1227"/>
        <v>0</v>
      </c>
      <c r="R4613">
        <f t="shared" si="1228"/>
        <v>2718.5933333333337</v>
      </c>
      <c r="S4613">
        <f t="shared" si="1213"/>
        <v>2716.0046666666667</v>
      </c>
      <c r="T4613">
        <f t="shared" si="1214"/>
        <v>47.116000000000895</v>
      </c>
      <c r="U4613">
        <f t="shared" si="1215"/>
        <v>9.423200000000179</v>
      </c>
      <c r="V4613">
        <f t="shared" si="1216"/>
        <v>18.314137212178075</v>
      </c>
      <c r="W4613">
        <f t="shared" si="1217"/>
        <v>-2.7565407056993507E-2</v>
      </c>
      <c r="X4613">
        <f t="shared" si="1218"/>
        <v>2733.33</v>
      </c>
      <c r="Y4613">
        <f t="shared" si="1219"/>
        <v>2676.81</v>
      </c>
      <c r="Z4613">
        <f t="shared" si="1220"/>
        <v>83.510261854211407</v>
      </c>
      <c r="AA4613">
        <f t="shared" si="1223"/>
        <v>54.972576743565739</v>
      </c>
      <c r="AB4613">
        <f t="shared" si="1221"/>
        <v>0</v>
      </c>
      <c r="AC4613">
        <f t="shared" si="1222"/>
        <v>2.5767435657400029E-3</v>
      </c>
    </row>
    <row r="4614" spans="1:29" x14ac:dyDescent="0.3">
      <c r="A4614" s="2">
        <v>43251</v>
      </c>
      <c r="B4614">
        <v>2720.98</v>
      </c>
      <c r="C4614">
        <v>2722.5</v>
      </c>
      <c r="D4614">
        <v>2700.68</v>
      </c>
      <c r="E4614">
        <v>2705.27</v>
      </c>
      <c r="F4614">
        <v>4235370000</v>
      </c>
      <c r="G4614">
        <v>9.5457026076683178</v>
      </c>
      <c r="H4614">
        <v>-12.274297392331849</v>
      </c>
      <c r="I4614">
        <v>-23.44481918681123</v>
      </c>
      <c r="J4614">
        <v>51.595358955765249</v>
      </c>
      <c r="K4614">
        <v>50.71</v>
      </c>
      <c r="L4614">
        <f t="shared" si="1229"/>
        <v>2712.9542973923317</v>
      </c>
      <c r="N4614">
        <f t="shared" si="1224"/>
        <v>9.5457026076683178</v>
      </c>
      <c r="O4614">
        <f t="shared" si="1225"/>
        <v>-12.274297392331846</v>
      </c>
      <c r="P4614">
        <f t="shared" si="1226"/>
        <v>0</v>
      </c>
      <c r="Q4614">
        <f t="shared" si="1227"/>
        <v>0</v>
      </c>
      <c r="R4614">
        <f t="shared" si="1228"/>
        <v>2709.4833333333336</v>
      </c>
      <c r="S4614">
        <f t="shared" si="1213"/>
        <v>2712.8240000000001</v>
      </c>
      <c r="T4614">
        <f t="shared" si="1214"/>
        <v>47.436000000000604</v>
      </c>
      <c r="U4614">
        <f t="shared" si="1215"/>
        <v>9.4872000000001204</v>
      </c>
      <c r="V4614">
        <f t="shared" si="1216"/>
        <v>-23.474904198403824</v>
      </c>
      <c r="W4614">
        <f t="shared" si="1217"/>
        <v>-3.0085011592593247E-2</v>
      </c>
      <c r="X4614">
        <f t="shared" si="1218"/>
        <v>2731.97</v>
      </c>
      <c r="Y4614">
        <f t="shared" si="1219"/>
        <v>2676.81</v>
      </c>
      <c r="Z4614">
        <f t="shared" si="1220"/>
        <v>51.595358955765249</v>
      </c>
      <c r="AA4614">
        <f t="shared" si="1223"/>
        <v>50.70604659884453</v>
      </c>
      <c r="AB4614">
        <f t="shared" si="1221"/>
        <v>0</v>
      </c>
      <c r="AC4614">
        <f t="shared" si="1222"/>
        <v>-3.9534011554707149E-3</v>
      </c>
    </row>
    <row r="4615" spans="1:29" x14ac:dyDescent="0.3">
      <c r="A4615" s="2">
        <v>43252</v>
      </c>
      <c r="B4615">
        <v>2718.7</v>
      </c>
      <c r="C4615">
        <v>2736.93</v>
      </c>
      <c r="D4615">
        <v>2718.7</v>
      </c>
      <c r="E4615">
        <v>2734.62</v>
      </c>
      <c r="F4615">
        <v>3684130000</v>
      </c>
      <c r="G4615">
        <v>16.753801738445421</v>
      </c>
      <c r="H4615">
        <v>-1.4761982615546001</v>
      </c>
      <c r="I4615">
        <v>97.713657940011728</v>
      </c>
      <c r="J4615">
        <v>96.157684630738601</v>
      </c>
      <c r="K4615">
        <v>58.25</v>
      </c>
      <c r="L4615">
        <f t="shared" si="1229"/>
        <v>2720.1761982615544</v>
      </c>
      <c r="N4615">
        <f t="shared" si="1224"/>
        <v>16.753801738445418</v>
      </c>
      <c r="O4615">
        <f t="shared" si="1225"/>
        <v>-1.4761982615546003</v>
      </c>
      <c r="P4615">
        <f t="shared" si="1226"/>
        <v>0</v>
      </c>
      <c r="Q4615">
        <f t="shared" si="1227"/>
        <v>0</v>
      </c>
      <c r="R4615">
        <f t="shared" si="1228"/>
        <v>2730.083333333333</v>
      </c>
      <c r="S4615">
        <f t="shared" ref="S4615:S4678" si="1230">AVERAGE(R4611:R4615)</f>
        <v>2714.3666666666672</v>
      </c>
      <c r="T4615">
        <f t="shared" ref="T4615:T4678" si="1231">ABS(S4615-R4615)+ABS(S4615-R4614)+ABS(S4615-R4613)+ABS(S4615-R4612)+ABS(S4615-R4611)</f>
        <v>53.606666666666115</v>
      </c>
      <c r="U4615">
        <f t="shared" ref="U4615:U4678" si="1232">T4615/5</f>
        <v>10.721333333333224</v>
      </c>
      <c r="V4615">
        <f t="shared" ref="V4615:V4678" si="1233">(R4615-S4615)/(0.015*U4615)</f>
        <v>97.728309082613777</v>
      </c>
      <c r="W4615">
        <f t="shared" ref="W4615:W4678" si="1234">V4615-I4615</f>
        <v>1.4651142602048139E-2</v>
      </c>
      <c r="X4615">
        <f t="shared" ref="X4615:X4678" si="1235">MAX(C4611:C4615)</f>
        <v>2736.93</v>
      </c>
      <c r="Y4615">
        <f t="shared" ref="Y4615:Y4678" si="1236">MIN(D4611:D4615)</f>
        <v>2676.81</v>
      </c>
      <c r="Z4615">
        <f t="shared" ref="Z4615:Z4678" si="1237">100*(E4615-Y4615)/(X4615-Y4615)</f>
        <v>96.157684630738601</v>
      </c>
      <c r="AA4615">
        <f t="shared" si="1223"/>
        <v>58.245099302387374</v>
      </c>
      <c r="AB4615">
        <f t="shared" ref="AB4615:AB4678" si="1238">Z4615-J4615</f>
        <v>0</v>
      </c>
      <c r="AC4615">
        <f t="shared" ref="AC4615:AC4678" si="1239">AA4615-K4615</f>
        <v>-4.900697612626459E-3</v>
      </c>
    </row>
    <row r="4616" spans="1:29" x14ac:dyDescent="0.3">
      <c r="A4616" s="2">
        <v>43255</v>
      </c>
      <c r="B4616">
        <v>2741.67</v>
      </c>
      <c r="C4616">
        <v>2749.16</v>
      </c>
      <c r="D4616">
        <v>2740.54</v>
      </c>
      <c r="E4616">
        <v>2746.87</v>
      </c>
      <c r="F4616">
        <v>3376510000</v>
      </c>
      <c r="G4616">
        <v>20.085867825629979</v>
      </c>
      <c r="H4616">
        <v>11.465867825630079</v>
      </c>
      <c r="I4616">
        <v>117.9390568463854</v>
      </c>
      <c r="J4616">
        <v>96.834830684174193</v>
      </c>
      <c r="K4616">
        <v>69.61</v>
      </c>
      <c r="L4616">
        <f t="shared" si="1229"/>
        <v>2729.0741321743699</v>
      </c>
      <c r="N4616">
        <f t="shared" si="1224"/>
        <v>20.085867825629975</v>
      </c>
      <c r="O4616">
        <f t="shared" si="1225"/>
        <v>11.465867825630085</v>
      </c>
      <c r="P4616">
        <f t="shared" si="1226"/>
        <v>0</v>
      </c>
      <c r="Q4616">
        <f t="shared" si="1227"/>
        <v>0</v>
      </c>
      <c r="R4616">
        <f t="shared" si="1228"/>
        <v>2745.5233333333331</v>
      </c>
      <c r="S4616">
        <f t="shared" si="1230"/>
        <v>2719.2259999999997</v>
      </c>
      <c r="T4616">
        <f t="shared" si="1231"/>
        <v>74.309333333331779</v>
      </c>
      <c r="U4616">
        <f t="shared" si="1232"/>
        <v>14.861866666666355</v>
      </c>
      <c r="V4616">
        <f t="shared" si="1233"/>
        <v>117.96334840546714</v>
      </c>
      <c r="W4616">
        <f t="shared" si="1234"/>
        <v>2.4291559081746072E-2</v>
      </c>
      <c r="X4616">
        <f t="shared" si="1235"/>
        <v>2749.16</v>
      </c>
      <c r="Y4616">
        <f t="shared" si="1236"/>
        <v>2676.81</v>
      </c>
      <c r="Z4616">
        <f t="shared" si="1237"/>
        <v>96.834830684174193</v>
      </c>
      <c r="AA4616">
        <f t="shared" si="1223"/>
        <v>69.608623098430513</v>
      </c>
      <c r="AB4616">
        <f t="shared" si="1238"/>
        <v>0</v>
      </c>
      <c r="AC4616">
        <f t="shared" si="1239"/>
        <v>-1.3769015694862219E-3</v>
      </c>
    </row>
    <row r="4617" spans="1:29" x14ac:dyDescent="0.3">
      <c r="A4617" s="2">
        <v>43256</v>
      </c>
      <c r="B4617">
        <v>2748.46</v>
      </c>
      <c r="C4617">
        <v>2752.61</v>
      </c>
      <c r="D4617">
        <v>2739.51</v>
      </c>
      <c r="E4617">
        <v>2748.8</v>
      </c>
      <c r="F4617">
        <v>3517790000</v>
      </c>
      <c r="G4617">
        <v>16.960578550419999</v>
      </c>
      <c r="H4617">
        <v>3.8605785504200871</v>
      </c>
      <c r="I4617">
        <v>87.090658393657492</v>
      </c>
      <c r="J4617">
        <v>92.663200462160745</v>
      </c>
      <c r="K4617">
        <v>84.15</v>
      </c>
      <c r="L4617">
        <f t="shared" si="1229"/>
        <v>2735.6494214495801</v>
      </c>
      <c r="N4617">
        <f t="shared" si="1224"/>
        <v>16.960578550419996</v>
      </c>
      <c r="O4617">
        <f t="shared" si="1225"/>
        <v>3.8605785504200867</v>
      </c>
      <c r="P4617">
        <f t="shared" si="1226"/>
        <v>0</v>
      </c>
      <c r="Q4617">
        <f t="shared" si="1227"/>
        <v>0</v>
      </c>
      <c r="R4617">
        <f t="shared" si="1228"/>
        <v>2746.9733333333338</v>
      </c>
      <c r="S4617">
        <f t="shared" si="1230"/>
        <v>2730.1313333333337</v>
      </c>
      <c r="T4617">
        <f t="shared" si="1231"/>
        <v>64.468000000000302</v>
      </c>
      <c r="U4617">
        <f t="shared" si="1232"/>
        <v>12.89360000000006</v>
      </c>
      <c r="V4617">
        <f t="shared" si="1233"/>
        <v>87.081963144505906</v>
      </c>
      <c r="W4617">
        <f t="shared" si="1234"/>
        <v>-8.6952491515859265E-3</v>
      </c>
      <c r="X4617">
        <f t="shared" si="1235"/>
        <v>2752.61</v>
      </c>
      <c r="Y4617">
        <f t="shared" si="1236"/>
        <v>2700.68</v>
      </c>
      <c r="Z4617">
        <f t="shared" si="1237"/>
        <v>92.663200462160745</v>
      </c>
      <c r="AA4617">
        <f t="shared" si="1223"/>
        <v>84.152267317410036</v>
      </c>
      <c r="AB4617">
        <f t="shared" si="1238"/>
        <v>0</v>
      </c>
      <c r="AC4617">
        <f t="shared" si="1239"/>
        <v>2.2673174100305005E-3</v>
      </c>
    </row>
    <row r="4618" spans="1:29" x14ac:dyDescent="0.3">
      <c r="A4618" s="2">
        <v>43257</v>
      </c>
      <c r="B4618">
        <v>2753.25</v>
      </c>
      <c r="C4618">
        <v>2772.39</v>
      </c>
      <c r="D4618">
        <v>2748.46</v>
      </c>
      <c r="E4618">
        <v>2772.35</v>
      </c>
      <c r="F4618">
        <v>3651640000</v>
      </c>
      <c r="G4618">
        <v>24.507052366946031</v>
      </c>
      <c r="H4618">
        <v>0.57705236694619089</v>
      </c>
      <c r="I4618">
        <v>107.25269092772869</v>
      </c>
      <c r="J4618">
        <v>99.944219774090129</v>
      </c>
      <c r="K4618">
        <v>87.44</v>
      </c>
      <c r="L4618">
        <f t="shared" si="1229"/>
        <v>2747.8829476330538</v>
      </c>
      <c r="N4618">
        <f t="shared" si="1224"/>
        <v>24.507052366946027</v>
      </c>
      <c r="O4618">
        <f t="shared" si="1225"/>
        <v>0.57705236694619089</v>
      </c>
      <c r="P4618">
        <f t="shared" si="1226"/>
        <v>0</v>
      </c>
      <c r="Q4618">
        <f t="shared" si="1227"/>
        <v>0</v>
      </c>
      <c r="R4618">
        <f t="shared" si="1228"/>
        <v>2764.4</v>
      </c>
      <c r="S4618">
        <f t="shared" si="1230"/>
        <v>2739.2926666666667</v>
      </c>
      <c r="T4618">
        <f t="shared" si="1231"/>
        <v>78.037333333333663</v>
      </c>
      <c r="U4618">
        <f t="shared" si="1232"/>
        <v>15.607466666666733</v>
      </c>
      <c r="V4618">
        <f t="shared" si="1233"/>
        <v>107.24496537269881</v>
      </c>
      <c r="W4618">
        <f t="shared" si="1234"/>
        <v>-7.7255550298787057E-3</v>
      </c>
      <c r="X4618">
        <f t="shared" si="1235"/>
        <v>2772.39</v>
      </c>
      <c r="Y4618">
        <f t="shared" si="1236"/>
        <v>2700.68</v>
      </c>
      <c r="Z4618">
        <f t="shared" si="1237"/>
        <v>99.944219774090129</v>
      </c>
      <c r="AA4618">
        <f t="shared" si="1223"/>
        <v>87.439058901385778</v>
      </c>
      <c r="AB4618">
        <f t="shared" si="1238"/>
        <v>0</v>
      </c>
      <c r="AC4618">
        <f t="shared" si="1239"/>
        <v>-9.4109861421998176E-4</v>
      </c>
    </row>
    <row r="4619" spans="1:29" x14ac:dyDescent="0.3">
      <c r="A4619" s="2">
        <v>43258</v>
      </c>
      <c r="B4619">
        <v>2774.84</v>
      </c>
      <c r="C4619">
        <v>2779.9</v>
      </c>
      <c r="D4619">
        <v>2760.16</v>
      </c>
      <c r="E4619">
        <v>2770.37</v>
      </c>
      <c r="F4619">
        <v>3711330000</v>
      </c>
      <c r="G4619">
        <v>24.52136824463059</v>
      </c>
      <c r="H4619">
        <v>4.7813682446303574</v>
      </c>
      <c r="I4619">
        <v>98.466123236042037</v>
      </c>
      <c r="J4619">
        <v>84.428104575163147</v>
      </c>
      <c r="K4619">
        <v>94.01</v>
      </c>
      <c r="L4619">
        <f t="shared" si="1229"/>
        <v>2755.3786317553695</v>
      </c>
      <c r="N4619">
        <f t="shared" si="1224"/>
        <v>24.521368244630594</v>
      </c>
      <c r="O4619">
        <f t="shared" si="1225"/>
        <v>4.7813682446303574</v>
      </c>
      <c r="P4619">
        <f t="shared" si="1226"/>
        <v>0</v>
      </c>
      <c r="Q4619">
        <f t="shared" si="1227"/>
        <v>0</v>
      </c>
      <c r="R4619">
        <f t="shared" si="1228"/>
        <v>2770.1433333333334</v>
      </c>
      <c r="S4619">
        <f t="shared" si="1230"/>
        <v>2751.4246666666668</v>
      </c>
      <c r="T4619">
        <f t="shared" si="1231"/>
        <v>63.388000000000375</v>
      </c>
      <c r="U4619">
        <f t="shared" si="1232"/>
        <v>12.677600000000075</v>
      </c>
      <c r="V4619">
        <f t="shared" si="1233"/>
        <v>98.43433387321754</v>
      </c>
      <c r="W4619">
        <f t="shared" si="1234"/>
        <v>-3.1789362824497402E-2</v>
      </c>
      <c r="X4619">
        <f t="shared" si="1235"/>
        <v>2779.9</v>
      </c>
      <c r="Y4619">
        <f t="shared" si="1236"/>
        <v>2718.7</v>
      </c>
      <c r="Z4619">
        <f t="shared" si="1237"/>
        <v>84.428104575163147</v>
      </c>
      <c r="AA4619">
        <f t="shared" ref="AA4619:AA4682" si="1240">AVERAGE(Z4615:Z4619)</f>
        <v>94.00560802526536</v>
      </c>
      <c r="AB4619">
        <f t="shared" si="1238"/>
        <v>0</v>
      </c>
      <c r="AC4619">
        <f t="shared" si="1239"/>
        <v>-4.3919747346450322E-3</v>
      </c>
    </row>
    <row r="4620" spans="1:29" x14ac:dyDescent="0.3">
      <c r="A4620" s="2">
        <v>43259</v>
      </c>
      <c r="B4620">
        <v>2765.84</v>
      </c>
      <c r="C4620">
        <v>2779.39</v>
      </c>
      <c r="D4620">
        <v>2763.59</v>
      </c>
      <c r="E4620">
        <v>2779.03</v>
      </c>
      <c r="F4620">
        <v>3123210000</v>
      </c>
      <c r="G4620">
        <v>16.127578829753471</v>
      </c>
      <c r="H4620">
        <v>0.32757882975374741</v>
      </c>
      <c r="I4620">
        <v>82.338427252468264</v>
      </c>
      <c r="J4620">
        <v>97.846001485516481</v>
      </c>
      <c r="K4620">
        <v>94.34</v>
      </c>
      <c r="L4620">
        <f t="shared" si="1229"/>
        <v>2763.2624211702464</v>
      </c>
      <c r="N4620">
        <f t="shared" si="1224"/>
        <v>16.127578829753475</v>
      </c>
      <c r="O4620">
        <f t="shared" si="1225"/>
        <v>0.32757882975374741</v>
      </c>
      <c r="P4620">
        <f t="shared" si="1226"/>
        <v>0</v>
      </c>
      <c r="Q4620">
        <f t="shared" si="1227"/>
        <v>0</v>
      </c>
      <c r="R4620">
        <f t="shared" si="1228"/>
        <v>2774.0033333333336</v>
      </c>
      <c r="S4620">
        <f t="shared" si="1230"/>
        <v>2760.2086666666669</v>
      </c>
      <c r="T4620">
        <f t="shared" si="1231"/>
        <v>55.841333333333296</v>
      </c>
      <c r="U4620">
        <f t="shared" si="1232"/>
        <v>11.168266666666659</v>
      </c>
      <c r="V4620">
        <f t="shared" si="1233"/>
        <v>82.344420301966778</v>
      </c>
      <c r="W4620">
        <f t="shared" si="1234"/>
        <v>5.9930494985138694E-3</v>
      </c>
      <c r="X4620">
        <f t="shared" si="1235"/>
        <v>2779.9</v>
      </c>
      <c r="Y4620">
        <f t="shared" si="1236"/>
        <v>2739.51</v>
      </c>
      <c r="Z4620">
        <f t="shared" si="1237"/>
        <v>97.846001485516481</v>
      </c>
      <c r="AA4620">
        <f t="shared" si="1240"/>
        <v>94.343271396220942</v>
      </c>
      <c r="AB4620">
        <f t="shared" si="1238"/>
        <v>0</v>
      </c>
      <c r="AC4620">
        <f t="shared" si="1239"/>
        <v>3.2713962209385272E-3</v>
      </c>
    </row>
    <row r="4621" spans="1:29" x14ac:dyDescent="0.3">
      <c r="A4621" s="2">
        <v>43262</v>
      </c>
      <c r="B4621">
        <v>2780.18</v>
      </c>
      <c r="C4621">
        <v>2790.21</v>
      </c>
      <c r="D4621">
        <v>2780.17</v>
      </c>
      <c r="E4621">
        <v>2782</v>
      </c>
      <c r="F4621">
        <v>3232330000</v>
      </c>
      <c r="G4621">
        <v>20.701719219835471</v>
      </c>
      <c r="H4621">
        <v>10.661719219835501</v>
      </c>
      <c r="I4621">
        <v>110.24890522542231</v>
      </c>
      <c r="J4621">
        <v>83.806706114398295</v>
      </c>
      <c r="K4621">
        <v>91.74</v>
      </c>
      <c r="L4621">
        <f t="shared" si="1229"/>
        <v>2769.5082807801646</v>
      </c>
      <c r="N4621">
        <f t="shared" si="1224"/>
        <v>20.701719219835468</v>
      </c>
      <c r="O4621">
        <f t="shared" si="1225"/>
        <v>10.661719219835504</v>
      </c>
      <c r="P4621">
        <f t="shared" si="1226"/>
        <v>0</v>
      </c>
      <c r="Q4621">
        <f t="shared" si="1227"/>
        <v>0</v>
      </c>
      <c r="R4621">
        <f t="shared" si="1228"/>
        <v>2784.126666666667</v>
      </c>
      <c r="S4621">
        <f t="shared" si="1230"/>
        <v>2767.9293333333335</v>
      </c>
      <c r="T4621">
        <f t="shared" si="1231"/>
        <v>48.970666666666602</v>
      </c>
      <c r="U4621">
        <f t="shared" si="1232"/>
        <v>9.7941333333333205</v>
      </c>
      <c r="V4621">
        <f t="shared" si="1233"/>
        <v>110.25194220576631</v>
      </c>
      <c r="W4621">
        <f t="shared" si="1234"/>
        <v>3.0369803440066789E-3</v>
      </c>
      <c r="X4621">
        <f t="shared" si="1235"/>
        <v>2790.21</v>
      </c>
      <c r="Y4621">
        <f t="shared" si="1236"/>
        <v>2739.51</v>
      </c>
      <c r="Z4621">
        <f t="shared" si="1237"/>
        <v>83.806706114398295</v>
      </c>
      <c r="AA4621">
        <f t="shared" si="1240"/>
        <v>91.73764648226576</v>
      </c>
      <c r="AB4621">
        <f t="shared" si="1238"/>
        <v>0</v>
      </c>
      <c r="AC4621">
        <f t="shared" si="1239"/>
        <v>-2.3535177342353109E-3</v>
      </c>
    </row>
    <row r="4622" spans="1:29" x14ac:dyDescent="0.3">
      <c r="A4622" s="2">
        <v>43263</v>
      </c>
      <c r="B4622">
        <v>2785.6</v>
      </c>
      <c r="C4622">
        <v>2789.8</v>
      </c>
      <c r="D4622">
        <v>2778.78</v>
      </c>
      <c r="E4622">
        <v>2786.85</v>
      </c>
      <c r="F4622">
        <v>3401010000</v>
      </c>
      <c r="G4622">
        <v>14.51114614655717</v>
      </c>
      <c r="H4622">
        <v>3.4911461465571851</v>
      </c>
      <c r="I4622">
        <v>88.041647527178441</v>
      </c>
      <c r="J4622">
        <v>91.952095808382936</v>
      </c>
      <c r="K4622">
        <v>91.6</v>
      </c>
      <c r="L4622">
        <f t="shared" si="1229"/>
        <v>2775.288853853443</v>
      </c>
      <c r="N4622">
        <f t="shared" si="1224"/>
        <v>14.511146146557167</v>
      </c>
      <c r="O4622">
        <f t="shared" si="1225"/>
        <v>3.4911461465571847</v>
      </c>
      <c r="P4622">
        <f t="shared" si="1226"/>
        <v>0</v>
      </c>
      <c r="Q4622">
        <f t="shared" si="1227"/>
        <v>0</v>
      </c>
      <c r="R4622">
        <f t="shared" si="1228"/>
        <v>2785.1433333333334</v>
      </c>
      <c r="S4622">
        <f t="shared" si="1230"/>
        <v>2775.5633333333335</v>
      </c>
      <c r="T4622">
        <f t="shared" si="1231"/>
        <v>36.286666666666861</v>
      </c>
      <c r="U4622">
        <f t="shared" si="1232"/>
        <v>7.2573333333333725</v>
      </c>
      <c r="V4622">
        <f t="shared" si="1233"/>
        <v>88.002939555391109</v>
      </c>
      <c r="W4622">
        <f t="shared" si="1234"/>
        <v>-3.8707971787331985E-2</v>
      </c>
      <c r="X4622">
        <f t="shared" si="1235"/>
        <v>2790.21</v>
      </c>
      <c r="Y4622">
        <f t="shared" si="1236"/>
        <v>2748.46</v>
      </c>
      <c r="Z4622">
        <f t="shared" si="1237"/>
        <v>91.952095808382936</v>
      </c>
      <c r="AA4622">
        <f t="shared" si="1240"/>
        <v>91.595425551510203</v>
      </c>
      <c r="AB4622">
        <f t="shared" si="1238"/>
        <v>0</v>
      </c>
      <c r="AC4622">
        <f t="shared" si="1239"/>
        <v>-4.5744484897909388E-3</v>
      </c>
    </row>
    <row r="4623" spans="1:29" x14ac:dyDescent="0.3">
      <c r="A4623" s="2">
        <v>43264</v>
      </c>
      <c r="B4623">
        <v>2787.94</v>
      </c>
      <c r="C4623">
        <v>2791.47</v>
      </c>
      <c r="D4623">
        <v>2774.65</v>
      </c>
      <c r="E4623">
        <v>2775.63</v>
      </c>
      <c r="F4623">
        <v>3779230000</v>
      </c>
      <c r="G4623">
        <v>16.06743076437078</v>
      </c>
      <c r="H4623">
        <v>-0.75256923562892553</v>
      </c>
      <c r="I4623">
        <v>22.092831185992289</v>
      </c>
      <c r="J4623">
        <v>49.409134461834178</v>
      </c>
      <c r="K4623">
        <v>81.489999999999995</v>
      </c>
      <c r="L4623">
        <f t="shared" si="1229"/>
        <v>2775.402569235629</v>
      </c>
      <c r="N4623">
        <f t="shared" si="1224"/>
        <v>16.067430764370783</v>
      </c>
      <c r="O4623">
        <f t="shared" si="1225"/>
        <v>-0.75256923562892553</v>
      </c>
      <c r="P4623">
        <f t="shared" si="1226"/>
        <v>0</v>
      </c>
      <c r="Q4623">
        <f t="shared" si="1227"/>
        <v>0</v>
      </c>
      <c r="R4623">
        <f t="shared" si="1228"/>
        <v>2780.5833333333335</v>
      </c>
      <c r="S4623">
        <f t="shared" si="1230"/>
        <v>2778.8</v>
      </c>
      <c r="T4623">
        <f t="shared" si="1231"/>
        <v>26.906666666666752</v>
      </c>
      <c r="U4623">
        <f t="shared" si="1232"/>
        <v>5.38133333333335</v>
      </c>
      <c r="V4623">
        <f t="shared" si="1233"/>
        <v>22.092831185992289</v>
      </c>
      <c r="W4623">
        <f t="shared" si="1234"/>
        <v>0</v>
      </c>
      <c r="X4623">
        <f t="shared" si="1235"/>
        <v>2791.47</v>
      </c>
      <c r="Y4623">
        <f t="shared" si="1236"/>
        <v>2760.16</v>
      </c>
      <c r="Z4623">
        <f t="shared" si="1237"/>
        <v>49.409134461834178</v>
      </c>
      <c r="AA4623">
        <f t="shared" si="1240"/>
        <v>81.488408489059012</v>
      </c>
      <c r="AB4623">
        <f t="shared" si="1238"/>
        <v>0</v>
      </c>
      <c r="AC4623">
        <f t="shared" si="1239"/>
        <v>-1.5915109409831985E-3</v>
      </c>
    </row>
    <row r="4624" spans="1:29" x14ac:dyDescent="0.3">
      <c r="A4624" s="2">
        <v>43265</v>
      </c>
      <c r="B4624">
        <v>2783.21</v>
      </c>
      <c r="C4624">
        <v>2789.06</v>
      </c>
      <c r="D4624">
        <v>2776.52</v>
      </c>
      <c r="E4624">
        <v>2782.49</v>
      </c>
      <c r="F4624">
        <v>3526890000</v>
      </c>
      <c r="G4624">
        <v>11.294953842913859</v>
      </c>
      <c r="H4624">
        <v>-1.245046157086108</v>
      </c>
      <c r="I4624">
        <v>28.636646607181881</v>
      </c>
      <c r="J4624">
        <v>67.790530846484472</v>
      </c>
      <c r="K4624">
        <v>78.16</v>
      </c>
      <c r="L4624">
        <f t="shared" si="1229"/>
        <v>2777.7650461570861</v>
      </c>
      <c r="N4624">
        <f t="shared" si="1224"/>
        <v>11.294953842913856</v>
      </c>
      <c r="O4624">
        <f t="shared" si="1225"/>
        <v>-1.245046157086108</v>
      </c>
      <c r="P4624">
        <f t="shared" si="1226"/>
        <v>0</v>
      </c>
      <c r="Q4624">
        <f t="shared" si="1227"/>
        <v>0</v>
      </c>
      <c r="R4624">
        <f t="shared" si="1228"/>
        <v>2782.69</v>
      </c>
      <c r="S4624">
        <f t="shared" si="1230"/>
        <v>2781.3093333333336</v>
      </c>
      <c r="T4624">
        <f t="shared" si="1231"/>
        <v>16.063999999999851</v>
      </c>
      <c r="U4624">
        <f t="shared" si="1232"/>
        <v>3.2127999999999703</v>
      </c>
      <c r="V4624">
        <f t="shared" si="1233"/>
        <v>28.649291721996796</v>
      </c>
      <c r="W4624">
        <f t="shared" si="1234"/>
        <v>1.2645114814915814E-2</v>
      </c>
      <c r="X4624">
        <f t="shared" si="1235"/>
        <v>2791.47</v>
      </c>
      <c r="Y4624">
        <f t="shared" si="1236"/>
        <v>2763.59</v>
      </c>
      <c r="Z4624">
        <f t="shared" si="1237"/>
        <v>67.790530846484472</v>
      </c>
      <c r="AA4624">
        <f t="shared" si="1240"/>
        <v>78.160893743323271</v>
      </c>
      <c r="AB4624">
        <f t="shared" si="1238"/>
        <v>0</v>
      </c>
      <c r="AC4624">
        <f t="shared" si="1239"/>
        <v>8.9374332327452066E-4</v>
      </c>
    </row>
    <row r="4625" spans="1:29" x14ac:dyDescent="0.3">
      <c r="A4625" s="2">
        <v>43266</v>
      </c>
      <c r="B4625">
        <v>2777.78</v>
      </c>
      <c r="C4625">
        <v>2782.81</v>
      </c>
      <c r="D4625">
        <v>2761.73</v>
      </c>
      <c r="E4625">
        <v>2779.66</v>
      </c>
      <c r="F4625">
        <v>5428790000</v>
      </c>
      <c r="G4625">
        <v>4.4133025619426007</v>
      </c>
      <c r="H4625">
        <v>-16.66669743805733</v>
      </c>
      <c r="I4625">
        <v>-147.67654592023459</v>
      </c>
      <c r="J4625">
        <v>60.289172831203658</v>
      </c>
      <c r="K4625">
        <v>70.650000000000006</v>
      </c>
      <c r="L4625">
        <f t="shared" si="1229"/>
        <v>2778.3966974380573</v>
      </c>
      <c r="N4625">
        <f t="shared" si="1224"/>
        <v>4.4133025619426007</v>
      </c>
      <c r="O4625">
        <f t="shared" si="1225"/>
        <v>-16.666697438057327</v>
      </c>
      <c r="P4625">
        <f t="shared" si="1226"/>
        <v>0</v>
      </c>
      <c r="Q4625">
        <f t="shared" si="1227"/>
        <v>0</v>
      </c>
      <c r="R4625">
        <f t="shared" si="1228"/>
        <v>2774.7333333333336</v>
      </c>
      <c r="S4625">
        <f t="shared" si="1230"/>
        <v>2781.4553333333338</v>
      </c>
      <c r="T4625">
        <f t="shared" si="1231"/>
        <v>15.187999999999647</v>
      </c>
      <c r="U4625">
        <f t="shared" si="1232"/>
        <v>3.0375999999999292</v>
      </c>
      <c r="V4625">
        <f t="shared" si="1233"/>
        <v>-147.52875076815829</v>
      </c>
      <c r="W4625">
        <f t="shared" si="1234"/>
        <v>0.14779515207629856</v>
      </c>
      <c r="X4625">
        <f t="shared" si="1235"/>
        <v>2791.47</v>
      </c>
      <c r="Y4625">
        <f t="shared" si="1236"/>
        <v>2761.73</v>
      </c>
      <c r="Z4625">
        <f t="shared" si="1237"/>
        <v>60.289172831203658</v>
      </c>
      <c r="AA4625">
        <f t="shared" si="1240"/>
        <v>70.649528012460706</v>
      </c>
      <c r="AB4625">
        <f t="shared" si="1238"/>
        <v>0</v>
      </c>
      <c r="AC4625">
        <f t="shared" si="1239"/>
        <v>-4.7198753929933446E-4</v>
      </c>
    </row>
    <row r="4626" spans="1:29" x14ac:dyDescent="0.3">
      <c r="A4626" s="2">
        <v>43269</v>
      </c>
      <c r="B4626">
        <v>2765.79</v>
      </c>
      <c r="C4626">
        <v>2774.99</v>
      </c>
      <c r="D4626">
        <v>2757.12</v>
      </c>
      <c r="E4626">
        <v>2773.75</v>
      </c>
      <c r="F4626">
        <v>3287150000</v>
      </c>
      <c r="G4626">
        <v>-1.857798292038751</v>
      </c>
      <c r="H4626">
        <v>-19.727798292038639</v>
      </c>
      <c r="I4626">
        <v>-121.41252807586061</v>
      </c>
      <c r="J4626">
        <v>48.413391557496809</v>
      </c>
      <c r="K4626">
        <v>63.57</v>
      </c>
      <c r="L4626">
        <f t="shared" si="1229"/>
        <v>2776.8477982920385</v>
      </c>
      <c r="N4626">
        <f t="shared" si="1224"/>
        <v>-1.8577982920387512</v>
      </c>
      <c r="O4626">
        <f t="shared" si="1225"/>
        <v>-19.727798292038642</v>
      </c>
      <c r="P4626">
        <f t="shared" si="1226"/>
        <v>0</v>
      </c>
      <c r="Q4626">
        <f t="shared" si="1227"/>
        <v>0</v>
      </c>
      <c r="R4626">
        <f t="shared" si="1228"/>
        <v>2768.6200000000003</v>
      </c>
      <c r="S4626">
        <f t="shared" si="1230"/>
        <v>2778.3540000000003</v>
      </c>
      <c r="T4626">
        <f t="shared" si="1231"/>
        <v>26.709333333332779</v>
      </c>
      <c r="U4626">
        <f t="shared" si="1232"/>
        <v>5.3418666666665562</v>
      </c>
      <c r="V4626">
        <f t="shared" si="1233"/>
        <v>-121.4806309904169</v>
      </c>
      <c r="W4626">
        <f t="shared" si="1234"/>
        <v>-6.8102914556291694E-2</v>
      </c>
      <c r="X4626">
        <f t="shared" si="1235"/>
        <v>2791.47</v>
      </c>
      <c r="Y4626">
        <f t="shared" si="1236"/>
        <v>2757.12</v>
      </c>
      <c r="Z4626">
        <f t="shared" si="1237"/>
        <v>48.413391557496809</v>
      </c>
      <c r="AA4626">
        <f t="shared" si="1240"/>
        <v>63.570865101080415</v>
      </c>
      <c r="AB4626">
        <f t="shared" si="1238"/>
        <v>0</v>
      </c>
      <c r="AC4626">
        <f t="shared" si="1239"/>
        <v>8.6510108041437661E-4</v>
      </c>
    </row>
    <row r="4627" spans="1:29" x14ac:dyDescent="0.3">
      <c r="A4627" s="2">
        <v>43270</v>
      </c>
      <c r="B4627">
        <v>2752.01</v>
      </c>
      <c r="C4627">
        <v>2765.05</v>
      </c>
      <c r="D4627">
        <v>2743.19</v>
      </c>
      <c r="E4627">
        <v>2762.59</v>
      </c>
      <c r="F4627">
        <v>3661470000</v>
      </c>
      <c r="G4627">
        <v>-7.0451988613590402</v>
      </c>
      <c r="H4627">
        <v>-28.905198861359171</v>
      </c>
      <c r="I4627">
        <v>-132.2706935123021</v>
      </c>
      <c r="J4627">
        <v>40.182270091135443</v>
      </c>
      <c r="K4627">
        <v>53.22</v>
      </c>
      <c r="L4627">
        <f t="shared" si="1229"/>
        <v>2772.0951988613592</v>
      </c>
      <c r="N4627">
        <f t="shared" si="1224"/>
        <v>-7.0451988613590402</v>
      </c>
      <c r="O4627">
        <f t="shared" si="1225"/>
        <v>-28.905198861359167</v>
      </c>
      <c r="P4627">
        <f t="shared" si="1226"/>
        <v>0</v>
      </c>
      <c r="Q4627">
        <f t="shared" si="1227"/>
        <v>0</v>
      </c>
      <c r="R4627">
        <f t="shared" si="1228"/>
        <v>2756.9433333333332</v>
      </c>
      <c r="S4627">
        <f t="shared" si="1230"/>
        <v>2772.7140000000004</v>
      </c>
      <c r="T4627">
        <f t="shared" si="1231"/>
        <v>39.729333333333216</v>
      </c>
      <c r="U4627">
        <f t="shared" si="1232"/>
        <v>7.9458666666666433</v>
      </c>
      <c r="V4627">
        <f t="shared" si="1233"/>
        <v>-132.31757112014034</v>
      </c>
      <c r="W4627">
        <f t="shared" si="1234"/>
        <v>-4.6877607838240465E-2</v>
      </c>
      <c r="X4627">
        <f t="shared" si="1235"/>
        <v>2791.47</v>
      </c>
      <c r="Y4627">
        <f t="shared" si="1236"/>
        <v>2743.19</v>
      </c>
      <c r="Z4627">
        <f t="shared" si="1237"/>
        <v>40.182270091135443</v>
      </c>
      <c r="AA4627">
        <f t="shared" si="1240"/>
        <v>53.216899957630915</v>
      </c>
      <c r="AB4627">
        <f t="shared" si="1238"/>
        <v>0</v>
      </c>
      <c r="AC4627">
        <f t="shared" si="1239"/>
        <v>-3.1000423690841217E-3</v>
      </c>
    </row>
    <row r="4628" spans="1:29" x14ac:dyDescent="0.3">
      <c r="A4628" s="2">
        <v>43271</v>
      </c>
      <c r="B4628">
        <v>2769.73</v>
      </c>
      <c r="C4628">
        <v>2774.86</v>
      </c>
      <c r="D4628">
        <v>2763.91</v>
      </c>
      <c r="E4628">
        <v>2767.32</v>
      </c>
      <c r="F4628">
        <v>3327600000</v>
      </c>
      <c r="G4628">
        <v>4.3565340924269549</v>
      </c>
      <c r="H4628">
        <v>-6.593465907573318</v>
      </c>
      <c r="I4628">
        <v>-16.349948595497821</v>
      </c>
      <c r="J4628">
        <v>52.605188576411962</v>
      </c>
      <c r="K4628">
        <v>53.86</v>
      </c>
      <c r="L4628">
        <f t="shared" si="1229"/>
        <v>2770.5034659075732</v>
      </c>
      <c r="N4628">
        <f t="shared" si="1224"/>
        <v>4.3565340924269549</v>
      </c>
      <c r="O4628">
        <f t="shared" si="1225"/>
        <v>-6.593465907573318</v>
      </c>
      <c r="P4628">
        <f t="shared" si="1226"/>
        <v>0</v>
      </c>
      <c r="Q4628">
        <f t="shared" si="1227"/>
        <v>0</v>
      </c>
      <c r="R4628">
        <f t="shared" si="1228"/>
        <v>2768.6966666666667</v>
      </c>
      <c r="S4628">
        <f t="shared" si="1230"/>
        <v>2770.336666666667</v>
      </c>
      <c r="T4628">
        <f t="shared" si="1231"/>
        <v>33.500000000000455</v>
      </c>
      <c r="U4628">
        <f t="shared" si="1232"/>
        <v>6.7000000000000908</v>
      </c>
      <c r="V4628">
        <f t="shared" si="1233"/>
        <v>-16.318407960202045</v>
      </c>
      <c r="W4628">
        <f t="shared" si="1234"/>
        <v>3.1540635295776553E-2</v>
      </c>
      <c r="X4628">
        <f t="shared" si="1235"/>
        <v>2789.06</v>
      </c>
      <c r="Y4628">
        <f t="shared" si="1236"/>
        <v>2743.19</v>
      </c>
      <c r="Z4628">
        <f t="shared" si="1237"/>
        <v>52.605188576411962</v>
      </c>
      <c r="AA4628">
        <f t="shared" si="1240"/>
        <v>53.856110780546473</v>
      </c>
      <c r="AB4628">
        <f t="shared" si="1238"/>
        <v>0</v>
      </c>
      <c r="AC4628">
        <f t="shared" si="1239"/>
        <v>-3.8892194535264935E-3</v>
      </c>
    </row>
    <row r="4629" spans="1:29" x14ac:dyDescent="0.3">
      <c r="A4629" s="2">
        <v>43272</v>
      </c>
      <c r="B4629">
        <v>2769.28</v>
      </c>
      <c r="C4629">
        <v>2769.28</v>
      </c>
      <c r="D4629">
        <v>2744.39</v>
      </c>
      <c r="E4629">
        <v>2749.76</v>
      </c>
      <c r="F4629">
        <v>3300060000</v>
      </c>
      <c r="G4629">
        <v>5.691022728284679</v>
      </c>
      <c r="H4629">
        <v>-19.198977271715648</v>
      </c>
      <c r="I4629">
        <v>-94.725777530452447</v>
      </c>
      <c r="J4629">
        <v>16.582534073700611</v>
      </c>
      <c r="K4629">
        <v>43.61</v>
      </c>
      <c r="L4629">
        <f t="shared" si="1229"/>
        <v>2763.5889772717155</v>
      </c>
      <c r="N4629">
        <f t="shared" si="1224"/>
        <v>5.691022728284679</v>
      </c>
      <c r="O4629">
        <f t="shared" si="1225"/>
        <v>-19.198977271715648</v>
      </c>
      <c r="P4629">
        <f t="shared" si="1226"/>
        <v>0</v>
      </c>
      <c r="Q4629">
        <f t="shared" si="1227"/>
        <v>0</v>
      </c>
      <c r="R4629">
        <f t="shared" si="1228"/>
        <v>2754.4766666666669</v>
      </c>
      <c r="S4629">
        <f t="shared" si="1230"/>
        <v>2764.6940000000004</v>
      </c>
      <c r="T4629">
        <f t="shared" si="1231"/>
        <v>35.936000000000149</v>
      </c>
      <c r="U4629">
        <f t="shared" si="1232"/>
        <v>7.18720000000003</v>
      </c>
      <c r="V4629">
        <f t="shared" si="1233"/>
        <v>-94.773424359356056</v>
      </c>
      <c r="W4629">
        <f t="shared" si="1234"/>
        <v>-4.7646828903609162E-2</v>
      </c>
      <c r="X4629">
        <f t="shared" si="1235"/>
        <v>2782.81</v>
      </c>
      <c r="Y4629">
        <f t="shared" si="1236"/>
        <v>2743.19</v>
      </c>
      <c r="Z4629">
        <f t="shared" si="1237"/>
        <v>16.582534073700611</v>
      </c>
      <c r="AA4629">
        <f t="shared" si="1240"/>
        <v>43.614511425989697</v>
      </c>
      <c r="AB4629">
        <f t="shared" si="1238"/>
        <v>0</v>
      </c>
      <c r="AC4629">
        <f t="shared" si="1239"/>
        <v>4.5114259896976705E-3</v>
      </c>
    </row>
    <row r="4630" spans="1:29" x14ac:dyDescent="0.3">
      <c r="A4630" s="2">
        <v>43273</v>
      </c>
      <c r="B4630">
        <v>2760.79</v>
      </c>
      <c r="C4630">
        <v>2764.17</v>
      </c>
      <c r="D4630">
        <v>2752.68</v>
      </c>
      <c r="E4630">
        <v>2754.88</v>
      </c>
      <c r="F4630">
        <v>5450550000</v>
      </c>
      <c r="G4630">
        <v>3.4840151521893858</v>
      </c>
      <c r="H4630">
        <v>-8.0059848478108506</v>
      </c>
      <c r="I4630">
        <v>-44.17894893553575</v>
      </c>
      <c r="J4630">
        <v>36.761006289308661</v>
      </c>
      <c r="K4630">
        <v>38.909999999999997</v>
      </c>
      <c r="L4630">
        <f t="shared" si="1229"/>
        <v>2760.6859848478107</v>
      </c>
      <c r="N4630">
        <f t="shared" si="1224"/>
        <v>3.4840151521893858</v>
      </c>
      <c r="O4630">
        <f t="shared" si="1225"/>
        <v>-8.0059848478108506</v>
      </c>
      <c r="P4630">
        <f t="shared" si="1226"/>
        <v>0</v>
      </c>
      <c r="Q4630">
        <f t="shared" si="1227"/>
        <v>0</v>
      </c>
      <c r="R4630">
        <f t="shared" si="1228"/>
        <v>2757.2433333333333</v>
      </c>
      <c r="S4630">
        <f t="shared" si="1230"/>
        <v>2761.1960000000004</v>
      </c>
      <c r="T4630">
        <f t="shared" si="1231"/>
        <v>29.849333333334016</v>
      </c>
      <c r="U4630">
        <f t="shared" si="1232"/>
        <v>5.9698666666668032</v>
      </c>
      <c r="V4630">
        <f t="shared" si="1233"/>
        <v>-44.140200413933734</v>
      </c>
      <c r="W4630">
        <f t="shared" si="1234"/>
        <v>3.8748521602016694E-2</v>
      </c>
      <c r="X4630">
        <f t="shared" si="1235"/>
        <v>2774.99</v>
      </c>
      <c r="Y4630">
        <f t="shared" si="1236"/>
        <v>2743.19</v>
      </c>
      <c r="Z4630">
        <f t="shared" si="1237"/>
        <v>36.761006289308661</v>
      </c>
      <c r="AA4630">
        <f t="shared" si="1240"/>
        <v>38.908878117610691</v>
      </c>
      <c r="AB4630">
        <f t="shared" si="1238"/>
        <v>0</v>
      </c>
      <c r="AC4630">
        <f t="shared" si="1239"/>
        <v>-1.1218823893059948E-3</v>
      </c>
    </row>
    <row r="4631" spans="1:29" x14ac:dyDescent="0.3">
      <c r="A4631" s="2">
        <v>43276</v>
      </c>
      <c r="B4631">
        <v>2742.94</v>
      </c>
      <c r="C4631">
        <v>2742.94</v>
      </c>
      <c r="D4631">
        <v>2698.67</v>
      </c>
      <c r="E4631">
        <v>2717.07</v>
      </c>
      <c r="F4631">
        <v>3655080000</v>
      </c>
      <c r="G4631">
        <v>-3.2073232318739429</v>
      </c>
      <c r="H4631">
        <v>-47.477323231873918</v>
      </c>
      <c r="I4631">
        <v>-166.61430516284321</v>
      </c>
      <c r="J4631">
        <v>24.15015093844347</v>
      </c>
      <c r="K4631">
        <v>34.06</v>
      </c>
      <c r="L4631">
        <f t="shared" si="1229"/>
        <v>2746.147323231874</v>
      </c>
      <c r="N4631">
        <f t="shared" si="1224"/>
        <v>-3.2073232318739429</v>
      </c>
      <c r="O4631">
        <f t="shared" si="1225"/>
        <v>-47.477323231873925</v>
      </c>
      <c r="P4631">
        <f t="shared" si="1226"/>
        <v>0</v>
      </c>
      <c r="Q4631">
        <f t="shared" si="1227"/>
        <v>0</v>
      </c>
      <c r="R4631">
        <f t="shared" si="1228"/>
        <v>2719.56</v>
      </c>
      <c r="S4631">
        <f t="shared" si="1230"/>
        <v>2751.384</v>
      </c>
      <c r="T4631">
        <f t="shared" si="1231"/>
        <v>63.648000000000138</v>
      </c>
      <c r="U4631">
        <f t="shared" si="1232"/>
        <v>12.729600000000028</v>
      </c>
      <c r="V4631">
        <f t="shared" si="1233"/>
        <v>-166.66666666666666</v>
      </c>
      <c r="W4631">
        <f t="shared" si="1234"/>
        <v>-5.2361503823448174E-2</v>
      </c>
      <c r="X4631">
        <f t="shared" si="1235"/>
        <v>2774.86</v>
      </c>
      <c r="Y4631">
        <f t="shared" si="1236"/>
        <v>2698.67</v>
      </c>
      <c r="Z4631">
        <f t="shared" si="1237"/>
        <v>24.150150938443467</v>
      </c>
      <c r="AA4631">
        <f t="shared" si="1240"/>
        <v>34.056229993800031</v>
      </c>
      <c r="AB4631">
        <f t="shared" si="1238"/>
        <v>0</v>
      </c>
      <c r="AC4631">
        <f t="shared" si="1239"/>
        <v>-3.7700061999714762E-3</v>
      </c>
    </row>
    <row r="4632" spans="1:29" x14ac:dyDescent="0.3">
      <c r="A4632" s="2">
        <v>43277</v>
      </c>
      <c r="B4632">
        <v>2722.12</v>
      </c>
      <c r="C4632">
        <v>2732.91</v>
      </c>
      <c r="D4632">
        <v>2715.6</v>
      </c>
      <c r="E4632">
        <v>2723.06</v>
      </c>
      <c r="F4632">
        <v>3555090000</v>
      </c>
      <c r="G4632">
        <v>-5.5415488212497621</v>
      </c>
      <c r="H4632">
        <v>-22.851548821249711</v>
      </c>
      <c r="I4632">
        <v>-75.583986892671604</v>
      </c>
      <c r="J4632">
        <v>32.012075075469028</v>
      </c>
      <c r="K4632">
        <v>32.42</v>
      </c>
      <c r="L4632">
        <f t="shared" si="1229"/>
        <v>2738.4515488212496</v>
      </c>
      <c r="N4632">
        <f t="shared" si="1224"/>
        <v>-5.5415488212497621</v>
      </c>
      <c r="O4632">
        <f t="shared" si="1225"/>
        <v>-22.851548821249708</v>
      </c>
      <c r="P4632">
        <f t="shared" si="1226"/>
        <v>0</v>
      </c>
      <c r="Q4632">
        <f t="shared" si="1227"/>
        <v>0</v>
      </c>
      <c r="R4632">
        <f t="shared" si="1228"/>
        <v>2723.8566666666666</v>
      </c>
      <c r="S4632">
        <f t="shared" si="1230"/>
        <v>2744.7666666666669</v>
      </c>
      <c r="T4632">
        <f t="shared" si="1231"/>
        <v>92.233333333333576</v>
      </c>
      <c r="U4632">
        <f t="shared" si="1232"/>
        <v>18.446666666666715</v>
      </c>
      <c r="V4632">
        <f t="shared" si="1233"/>
        <v>-75.5692085290938</v>
      </c>
      <c r="W4632">
        <f t="shared" si="1234"/>
        <v>1.4778363577804043E-2</v>
      </c>
      <c r="X4632">
        <f t="shared" si="1235"/>
        <v>2774.86</v>
      </c>
      <c r="Y4632">
        <f t="shared" si="1236"/>
        <v>2698.67</v>
      </c>
      <c r="Z4632">
        <f t="shared" si="1237"/>
        <v>32.012075075469035</v>
      </c>
      <c r="AA4632">
        <f t="shared" si="1240"/>
        <v>32.422190990666749</v>
      </c>
      <c r="AB4632">
        <f t="shared" si="1238"/>
        <v>0</v>
      </c>
      <c r="AC4632">
        <f t="shared" si="1239"/>
        <v>2.1909906667474388E-3</v>
      </c>
    </row>
    <row r="4633" spans="1:29" x14ac:dyDescent="0.3">
      <c r="A4633" s="2">
        <v>43278</v>
      </c>
      <c r="B4633">
        <v>2728.45</v>
      </c>
      <c r="C4633">
        <v>2746.09</v>
      </c>
      <c r="D4633">
        <v>2699.38</v>
      </c>
      <c r="E4633">
        <v>2699.63</v>
      </c>
      <c r="F4633">
        <v>3776090000</v>
      </c>
      <c r="G4633">
        <v>20.578967452500361</v>
      </c>
      <c r="H4633">
        <v>-26.131032547499672</v>
      </c>
      <c r="I4633">
        <v>-72.534046073565321</v>
      </c>
      <c r="J4633">
        <v>1.3595807959213071</v>
      </c>
      <c r="K4633">
        <v>22.17</v>
      </c>
      <c r="L4633">
        <f t="shared" si="1229"/>
        <v>2725.5110325474998</v>
      </c>
      <c r="N4633">
        <f t="shared" si="1224"/>
        <v>20.578967452500365</v>
      </c>
      <c r="O4633">
        <f t="shared" si="1225"/>
        <v>-26.131032547499672</v>
      </c>
      <c r="P4633">
        <f t="shared" si="1226"/>
        <v>0</v>
      </c>
      <c r="Q4633">
        <f t="shared" si="1227"/>
        <v>0</v>
      </c>
      <c r="R4633">
        <f t="shared" si="1228"/>
        <v>2715.0333333333333</v>
      </c>
      <c r="S4633">
        <f t="shared" si="1230"/>
        <v>2734.0340000000001</v>
      </c>
      <c r="T4633">
        <f t="shared" si="1231"/>
        <v>87.304000000000542</v>
      </c>
      <c r="U4633">
        <f t="shared" si="1232"/>
        <v>17.460800000000109</v>
      </c>
      <c r="V4633">
        <f t="shared" si="1233"/>
        <v>-72.545995092499325</v>
      </c>
      <c r="W4633">
        <f t="shared" si="1234"/>
        <v>-1.194901893400413E-2</v>
      </c>
      <c r="X4633">
        <f t="shared" si="1235"/>
        <v>2769.28</v>
      </c>
      <c r="Y4633">
        <f t="shared" si="1236"/>
        <v>2698.67</v>
      </c>
      <c r="Z4633">
        <f t="shared" si="1237"/>
        <v>1.3595807959213067</v>
      </c>
      <c r="AA4633">
        <f t="shared" si="1240"/>
        <v>22.173069434568614</v>
      </c>
      <c r="AB4633">
        <f t="shared" si="1238"/>
        <v>0</v>
      </c>
      <c r="AC4633">
        <f t="shared" si="1239"/>
        <v>3.0694345686121949E-3</v>
      </c>
    </row>
    <row r="4634" spans="1:29" x14ac:dyDescent="0.3">
      <c r="A4634" s="2">
        <v>43279</v>
      </c>
      <c r="B4634">
        <v>2698.69</v>
      </c>
      <c r="C4634">
        <v>2724.34</v>
      </c>
      <c r="D4634">
        <v>2691.99</v>
      </c>
      <c r="E4634">
        <v>2716.31</v>
      </c>
      <c r="F4634">
        <v>3428140000</v>
      </c>
      <c r="G4634">
        <v>1.8959783016666729</v>
      </c>
      <c r="H4634">
        <v>-30.45402169833369</v>
      </c>
      <c r="I4634">
        <v>-75.340677700622393</v>
      </c>
      <c r="J4634">
        <v>33.693543917982907</v>
      </c>
      <c r="K4634">
        <v>25.6</v>
      </c>
      <c r="L4634">
        <f t="shared" si="1229"/>
        <v>2722.4440216983335</v>
      </c>
      <c r="N4634">
        <f t="shared" si="1224"/>
        <v>1.8959783016666734</v>
      </c>
      <c r="O4634">
        <f t="shared" si="1225"/>
        <v>-30.45402169833369</v>
      </c>
      <c r="P4634">
        <f t="shared" si="1226"/>
        <v>0</v>
      </c>
      <c r="Q4634">
        <f t="shared" si="1227"/>
        <v>0</v>
      </c>
      <c r="R4634">
        <f t="shared" si="1228"/>
        <v>2710.8799999999997</v>
      </c>
      <c r="S4634">
        <f t="shared" si="1230"/>
        <v>2725.3146666666662</v>
      </c>
      <c r="T4634">
        <f t="shared" si="1231"/>
        <v>63.857333333332463</v>
      </c>
      <c r="U4634">
        <f t="shared" si="1232"/>
        <v>12.771466666666493</v>
      </c>
      <c r="V4634">
        <f t="shared" si="1233"/>
        <v>-75.348519964643799</v>
      </c>
      <c r="W4634">
        <f t="shared" si="1234"/>
        <v>-7.8422640214057537E-3</v>
      </c>
      <c r="X4634">
        <f t="shared" si="1235"/>
        <v>2764.17</v>
      </c>
      <c r="Y4634">
        <f t="shared" si="1236"/>
        <v>2691.99</v>
      </c>
      <c r="Z4634">
        <f t="shared" si="1237"/>
        <v>33.693543917982915</v>
      </c>
      <c r="AA4634">
        <f t="shared" si="1240"/>
        <v>25.59527140342508</v>
      </c>
      <c r="AB4634">
        <f t="shared" si="1238"/>
        <v>0</v>
      </c>
      <c r="AC4634">
        <f t="shared" si="1239"/>
        <v>-4.7285965749210845E-3</v>
      </c>
    </row>
    <row r="4635" spans="1:29" x14ac:dyDescent="0.3">
      <c r="A4635" s="2">
        <v>43280</v>
      </c>
      <c r="B4635">
        <v>2727.13</v>
      </c>
      <c r="C4635">
        <v>2743.26</v>
      </c>
      <c r="D4635">
        <v>2718.03</v>
      </c>
      <c r="E4635">
        <v>2718.37</v>
      </c>
      <c r="F4635">
        <v>3565620000</v>
      </c>
      <c r="G4635">
        <v>22.173985534444451</v>
      </c>
      <c r="H4635">
        <v>-3.0560144655555632</v>
      </c>
      <c r="I4635">
        <v>98.798517128947452</v>
      </c>
      <c r="J4635">
        <v>48.761552680221683</v>
      </c>
      <c r="K4635">
        <v>28</v>
      </c>
      <c r="L4635">
        <f t="shared" si="1229"/>
        <v>2721.0860144655558</v>
      </c>
      <c r="N4635">
        <f t="shared" si="1224"/>
        <v>22.173985534444455</v>
      </c>
      <c r="O4635">
        <f t="shared" si="1225"/>
        <v>-3.0560144655555632</v>
      </c>
      <c r="P4635">
        <f t="shared" si="1226"/>
        <v>0</v>
      </c>
      <c r="Q4635">
        <f t="shared" si="1227"/>
        <v>0</v>
      </c>
      <c r="R4635">
        <f t="shared" si="1228"/>
        <v>2726.5533333333337</v>
      </c>
      <c r="S4635">
        <f t="shared" si="1230"/>
        <v>2719.1766666666663</v>
      </c>
      <c r="T4635">
        <f t="shared" si="1231"/>
        <v>24.880000000001019</v>
      </c>
      <c r="U4635">
        <f t="shared" si="1232"/>
        <v>4.9760000000002034</v>
      </c>
      <c r="V4635">
        <f t="shared" si="1233"/>
        <v>98.829939264029463</v>
      </c>
      <c r="W4635">
        <f t="shared" si="1234"/>
        <v>3.1422135082010527E-2</v>
      </c>
      <c r="X4635">
        <f t="shared" si="1235"/>
        <v>2746.09</v>
      </c>
      <c r="Y4635">
        <f t="shared" si="1236"/>
        <v>2691.99</v>
      </c>
      <c r="Z4635">
        <f t="shared" si="1237"/>
        <v>48.761552680221683</v>
      </c>
      <c r="AA4635">
        <f t="shared" si="1240"/>
        <v>27.995380681607678</v>
      </c>
      <c r="AB4635">
        <f t="shared" si="1238"/>
        <v>0</v>
      </c>
      <c r="AC4635">
        <f t="shared" si="1239"/>
        <v>-4.6193183923222136E-3</v>
      </c>
    </row>
    <row r="4636" spans="1:29" x14ac:dyDescent="0.3">
      <c r="A4636" s="2">
        <v>43283</v>
      </c>
      <c r="B4636">
        <v>2704.95</v>
      </c>
      <c r="C4636">
        <v>2727.26</v>
      </c>
      <c r="D4636">
        <v>2698.95</v>
      </c>
      <c r="E4636">
        <v>2726.71</v>
      </c>
      <c r="F4636">
        <v>3073650000</v>
      </c>
      <c r="G4636">
        <v>4.2993236896295457</v>
      </c>
      <c r="H4636">
        <v>-24.010676310370851</v>
      </c>
      <c r="I4636">
        <v>-14.94671172342184</v>
      </c>
      <c r="J4636">
        <v>64.177449168207062</v>
      </c>
      <c r="K4636">
        <v>36</v>
      </c>
      <c r="L4636">
        <f t="shared" si="1229"/>
        <v>2722.9606763103707</v>
      </c>
      <c r="N4636">
        <f t="shared" si="1224"/>
        <v>4.2993236896295457</v>
      </c>
      <c r="O4636">
        <f t="shared" si="1225"/>
        <v>-24.010676310370854</v>
      </c>
      <c r="P4636">
        <f t="shared" si="1226"/>
        <v>0</v>
      </c>
      <c r="Q4636">
        <f t="shared" si="1227"/>
        <v>0</v>
      </c>
      <c r="R4636">
        <f t="shared" si="1228"/>
        <v>2717.64</v>
      </c>
      <c r="S4636">
        <f t="shared" si="1230"/>
        <v>2718.7926666666663</v>
      </c>
      <c r="T4636">
        <f t="shared" si="1231"/>
        <v>25.649333333333743</v>
      </c>
      <c r="U4636">
        <f t="shared" si="1232"/>
        <v>5.1298666666667483</v>
      </c>
      <c r="V4636">
        <f t="shared" si="1233"/>
        <v>-14.979813207183723</v>
      </c>
      <c r="W4636">
        <f t="shared" si="1234"/>
        <v>-3.3101483761882378E-2</v>
      </c>
      <c r="X4636">
        <f t="shared" si="1235"/>
        <v>2746.09</v>
      </c>
      <c r="Y4636">
        <f t="shared" si="1236"/>
        <v>2691.99</v>
      </c>
      <c r="Z4636">
        <f t="shared" si="1237"/>
        <v>64.177449168207062</v>
      </c>
      <c r="AA4636">
        <f t="shared" si="1240"/>
        <v>36.000840327560397</v>
      </c>
      <c r="AB4636">
        <f t="shared" si="1238"/>
        <v>0</v>
      </c>
      <c r="AC4636">
        <f t="shared" si="1239"/>
        <v>8.403275603967586E-4</v>
      </c>
    </row>
    <row r="4637" spans="1:29" x14ac:dyDescent="0.3">
      <c r="A4637" s="2">
        <v>43284</v>
      </c>
      <c r="B4637">
        <v>2733.27</v>
      </c>
      <c r="C4637">
        <v>2736.58</v>
      </c>
      <c r="D4637">
        <v>2711.16</v>
      </c>
      <c r="E4637">
        <v>2713.22</v>
      </c>
      <c r="F4637">
        <v>1911470000</v>
      </c>
      <c r="G4637">
        <v>16.866215793085761</v>
      </c>
      <c r="H4637">
        <v>-8.5537842069143153</v>
      </c>
      <c r="I4637">
        <v>34.718978670395941</v>
      </c>
      <c r="J4637">
        <v>39.242144177448942</v>
      </c>
      <c r="K4637">
        <v>37.450000000000003</v>
      </c>
      <c r="L4637">
        <f t="shared" si="1229"/>
        <v>2719.7137842069142</v>
      </c>
      <c r="N4637">
        <f t="shared" si="1224"/>
        <v>16.866215793085757</v>
      </c>
      <c r="O4637">
        <f t="shared" si="1225"/>
        <v>-8.5537842069143153</v>
      </c>
      <c r="P4637">
        <f t="shared" si="1226"/>
        <v>0</v>
      </c>
      <c r="Q4637">
        <f t="shared" si="1227"/>
        <v>0</v>
      </c>
      <c r="R4637">
        <f t="shared" si="1228"/>
        <v>2720.3199999999997</v>
      </c>
      <c r="S4637">
        <f t="shared" si="1230"/>
        <v>2718.0853333333334</v>
      </c>
      <c r="T4637">
        <f t="shared" si="1231"/>
        <v>21.405333333334056</v>
      </c>
      <c r="U4637">
        <f t="shared" si="1232"/>
        <v>4.2810666666668116</v>
      </c>
      <c r="V4637">
        <f t="shared" si="1233"/>
        <v>34.799219301516686</v>
      </c>
      <c r="W4637">
        <f t="shared" si="1234"/>
        <v>8.0240631120744865E-2</v>
      </c>
      <c r="X4637">
        <f t="shared" si="1235"/>
        <v>2746.09</v>
      </c>
      <c r="Y4637">
        <f t="shared" si="1236"/>
        <v>2691.99</v>
      </c>
      <c r="Z4637">
        <f t="shared" si="1237"/>
        <v>39.242144177448935</v>
      </c>
      <c r="AA4637">
        <f t="shared" si="1240"/>
        <v>37.44685414795638</v>
      </c>
      <c r="AB4637">
        <f t="shared" si="1238"/>
        <v>0</v>
      </c>
      <c r="AC4637">
        <f t="shared" si="1239"/>
        <v>-3.1458520436231652E-3</v>
      </c>
    </row>
    <row r="4638" spans="1:29" x14ac:dyDescent="0.3">
      <c r="A4638" s="2">
        <v>43286</v>
      </c>
      <c r="B4638">
        <v>2724.19</v>
      </c>
      <c r="C4638">
        <v>2737.83</v>
      </c>
      <c r="D4638">
        <v>2716.02</v>
      </c>
      <c r="E4638">
        <v>2736.61</v>
      </c>
      <c r="F4638">
        <v>2953420000</v>
      </c>
      <c r="G4638">
        <v>12.48414386205695</v>
      </c>
      <c r="H4638">
        <v>-9.3258561379429921</v>
      </c>
      <c r="I4638">
        <v>104.030062502391</v>
      </c>
      <c r="J4638">
        <v>87.029451921201414</v>
      </c>
      <c r="K4638">
        <v>54.58</v>
      </c>
      <c r="L4638">
        <f t="shared" si="1229"/>
        <v>2725.345856137943</v>
      </c>
      <c r="N4638">
        <f t="shared" si="1224"/>
        <v>12.484143862056953</v>
      </c>
      <c r="O4638">
        <f t="shared" si="1225"/>
        <v>-9.3258561379429921</v>
      </c>
      <c r="P4638">
        <f t="shared" si="1226"/>
        <v>0</v>
      </c>
      <c r="Q4638">
        <f t="shared" si="1227"/>
        <v>0</v>
      </c>
      <c r="R4638">
        <f t="shared" si="1228"/>
        <v>2730.1533333333336</v>
      </c>
      <c r="S4638">
        <f t="shared" si="1230"/>
        <v>2721.1093333333333</v>
      </c>
      <c r="T4638">
        <f t="shared" si="1231"/>
        <v>28.976000000001477</v>
      </c>
      <c r="U4638">
        <f t="shared" si="1232"/>
        <v>5.7952000000002952</v>
      </c>
      <c r="V4638">
        <f t="shared" si="1233"/>
        <v>104.04012516105126</v>
      </c>
      <c r="W4638">
        <f t="shared" si="1234"/>
        <v>1.0062658660260126E-2</v>
      </c>
      <c r="X4638">
        <f t="shared" si="1235"/>
        <v>2743.26</v>
      </c>
      <c r="Y4638">
        <f t="shared" si="1236"/>
        <v>2691.99</v>
      </c>
      <c r="Z4638">
        <f t="shared" si="1237"/>
        <v>87.029451921201414</v>
      </c>
      <c r="AA4638">
        <f t="shared" si="1240"/>
        <v>54.580828373012402</v>
      </c>
      <c r="AB4638">
        <f t="shared" si="1238"/>
        <v>0</v>
      </c>
      <c r="AC4638">
        <f t="shared" si="1239"/>
        <v>8.2837301240346051E-4</v>
      </c>
    </row>
    <row r="4639" spans="1:29" x14ac:dyDescent="0.3">
      <c r="A4639" s="2">
        <v>43287</v>
      </c>
      <c r="B4639">
        <v>2737.68</v>
      </c>
      <c r="C4639">
        <v>2764.41</v>
      </c>
      <c r="D4639">
        <v>2733.52</v>
      </c>
      <c r="E4639">
        <v>2759.82</v>
      </c>
      <c r="F4639">
        <v>2554780000</v>
      </c>
      <c r="G4639">
        <v>27.572762574704029</v>
      </c>
      <c r="H4639">
        <v>-3.317237425295843</v>
      </c>
      <c r="I4639">
        <v>161.74893954225649</v>
      </c>
      <c r="J4639">
        <v>92.98808432630662</v>
      </c>
      <c r="K4639">
        <v>66.44</v>
      </c>
      <c r="L4639">
        <f t="shared" si="1229"/>
        <v>2736.8372374252958</v>
      </c>
      <c r="N4639">
        <f t="shared" si="1224"/>
        <v>27.572762574704029</v>
      </c>
      <c r="O4639">
        <f t="shared" si="1225"/>
        <v>-3.3172374252958434</v>
      </c>
      <c r="P4639">
        <f t="shared" si="1226"/>
        <v>0</v>
      </c>
      <c r="Q4639">
        <f t="shared" si="1227"/>
        <v>0</v>
      </c>
      <c r="R4639">
        <f t="shared" si="1228"/>
        <v>2752.5833333333335</v>
      </c>
      <c r="S4639">
        <f t="shared" si="1230"/>
        <v>2729.4500000000003</v>
      </c>
      <c r="T4639">
        <f t="shared" si="1231"/>
        <v>47.673333333334085</v>
      </c>
      <c r="U4639">
        <f t="shared" si="1232"/>
        <v>9.5346666666668174</v>
      </c>
      <c r="V4639">
        <f t="shared" si="1233"/>
        <v>161.74893954225178</v>
      </c>
      <c r="W4639">
        <f t="shared" si="1234"/>
        <v>-4.7180037654470652E-12</v>
      </c>
      <c r="X4639">
        <f t="shared" si="1235"/>
        <v>2764.41</v>
      </c>
      <c r="Y4639">
        <f t="shared" si="1236"/>
        <v>2698.95</v>
      </c>
      <c r="Z4639">
        <f t="shared" si="1237"/>
        <v>92.98808432630662</v>
      </c>
      <c r="AA4639">
        <f t="shared" si="1240"/>
        <v>66.43973645467716</v>
      </c>
      <c r="AB4639">
        <f t="shared" si="1238"/>
        <v>0</v>
      </c>
      <c r="AC4639">
        <f t="shared" si="1239"/>
        <v>-2.6354532283789922E-4</v>
      </c>
    </row>
    <row r="4640" spans="1:29" x14ac:dyDescent="0.3">
      <c r="A4640" s="2">
        <v>43290</v>
      </c>
      <c r="B4640">
        <v>2775.62</v>
      </c>
      <c r="C4640">
        <v>2784.65</v>
      </c>
      <c r="D4640">
        <v>2770.73</v>
      </c>
      <c r="E4640">
        <v>2784.17</v>
      </c>
      <c r="F4640">
        <v>3050040000</v>
      </c>
      <c r="G4640">
        <v>32.035175049802547</v>
      </c>
      <c r="H4640">
        <v>18.11517504980247</v>
      </c>
      <c r="I4640">
        <v>126.84732994988509</v>
      </c>
      <c r="J4640">
        <v>99.439906651108501</v>
      </c>
      <c r="K4640">
        <v>76.58</v>
      </c>
      <c r="L4640">
        <f t="shared" si="1229"/>
        <v>2752.6148249501975</v>
      </c>
      <c r="N4640">
        <f t="shared" si="1224"/>
        <v>32.035175049802547</v>
      </c>
      <c r="O4640">
        <f t="shared" si="1225"/>
        <v>18.115175049802474</v>
      </c>
      <c r="P4640">
        <f t="shared" si="1226"/>
        <v>0</v>
      </c>
      <c r="Q4640">
        <f t="shared" si="1227"/>
        <v>0</v>
      </c>
      <c r="R4640">
        <f t="shared" si="1228"/>
        <v>2779.85</v>
      </c>
      <c r="S4640">
        <f t="shared" si="1230"/>
        <v>2740.1093333333333</v>
      </c>
      <c r="T4640">
        <f t="shared" si="1231"/>
        <v>104.42933333333349</v>
      </c>
      <c r="U4640">
        <f t="shared" si="1232"/>
        <v>20.885866666666697</v>
      </c>
      <c r="V4640">
        <f t="shared" si="1233"/>
        <v>126.85026769830483</v>
      </c>
      <c r="W4640">
        <f t="shared" si="1234"/>
        <v>2.9377484197397052E-3</v>
      </c>
      <c r="X4640">
        <f t="shared" si="1235"/>
        <v>2784.65</v>
      </c>
      <c r="Y4640">
        <f t="shared" si="1236"/>
        <v>2698.95</v>
      </c>
      <c r="Z4640">
        <f t="shared" si="1237"/>
        <v>99.439906651108501</v>
      </c>
      <c r="AA4640">
        <f t="shared" si="1240"/>
        <v>76.575407248854518</v>
      </c>
      <c r="AB4640">
        <f t="shared" si="1238"/>
        <v>0</v>
      </c>
      <c r="AC4640">
        <f t="shared" si="1239"/>
        <v>-4.5927511454806336E-3</v>
      </c>
    </row>
    <row r="4641" spans="1:29" x14ac:dyDescent="0.3">
      <c r="A4641" s="2">
        <v>43291</v>
      </c>
      <c r="B4641">
        <v>2788.56</v>
      </c>
      <c r="C4641">
        <v>2795.58</v>
      </c>
      <c r="D4641">
        <v>2786.24</v>
      </c>
      <c r="E4641">
        <v>2793.84</v>
      </c>
      <c r="F4641">
        <v>3063850000</v>
      </c>
      <c r="G4641">
        <v>29.223450033201519</v>
      </c>
      <c r="H4641">
        <v>19.88345003320137</v>
      </c>
      <c r="I4641">
        <v>99.554261475969582</v>
      </c>
      <c r="J4641">
        <v>97.938877043354921</v>
      </c>
      <c r="K4641">
        <v>83.33</v>
      </c>
      <c r="L4641">
        <f t="shared" si="1229"/>
        <v>2766.3565499667984</v>
      </c>
      <c r="N4641">
        <f t="shared" si="1224"/>
        <v>29.223450033201516</v>
      </c>
      <c r="O4641">
        <f t="shared" si="1225"/>
        <v>19.88345003320137</v>
      </c>
      <c r="P4641">
        <f t="shared" si="1226"/>
        <v>0</v>
      </c>
      <c r="Q4641">
        <f t="shared" si="1227"/>
        <v>0</v>
      </c>
      <c r="R4641">
        <f t="shared" si="1228"/>
        <v>2791.8866666666668</v>
      </c>
      <c r="S4641">
        <f t="shared" si="1230"/>
        <v>2754.9586666666669</v>
      </c>
      <c r="T4641">
        <f t="shared" si="1231"/>
        <v>123.63866666666672</v>
      </c>
      <c r="U4641">
        <f t="shared" si="1232"/>
        <v>24.727733333333344</v>
      </c>
      <c r="V4641">
        <f t="shared" si="1233"/>
        <v>99.55892978464091</v>
      </c>
      <c r="W4641">
        <f t="shared" si="1234"/>
        <v>4.6683086713272814E-3</v>
      </c>
      <c r="X4641">
        <f t="shared" si="1235"/>
        <v>2795.58</v>
      </c>
      <c r="Y4641">
        <f t="shared" si="1236"/>
        <v>2711.16</v>
      </c>
      <c r="Z4641">
        <f t="shared" si="1237"/>
        <v>97.938877043354921</v>
      </c>
      <c r="AA4641">
        <f t="shared" si="1240"/>
        <v>83.327692823884078</v>
      </c>
      <c r="AB4641">
        <f t="shared" si="1238"/>
        <v>0</v>
      </c>
      <c r="AC4641">
        <f t="shared" si="1239"/>
        <v>-2.3071761159201287E-3</v>
      </c>
    </row>
    <row r="4642" spans="1:29" x14ac:dyDescent="0.3">
      <c r="A4642" s="2">
        <v>43292</v>
      </c>
      <c r="B4642">
        <v>2779.82</v>
      </c>
      <c r="C4642">
        <v>2785.91</v>
      </c>
      <c r="D4642">
        <v>2770.77</v>
      </c>
      <c r="E4642">
        <v>2774.02</v>
      </c>
      <c r="F4642">
        <v>2964740000</v>
      </c>
      <c r="G4642">
        <v>16.99896668880092</v>
      </c>
      <c r="H4642">
        <v>1.858966688801047</v>
      </c>
      <c r="I4642">
        <v>35.564923550470397</v>
      </c>
      <c r="J4642">
        <v>72.900955253896484</v>
      </c>
      <c r="K4642">
        <v>90.06</v>
      </c>
      <c r="L4642">
        <f t="shared" si="1229"/>
        <v>2768.9110333111989</v>
      </c>
      <c r="N4642">
        <f t="shared" si="1224"/>
        <v>16.99896668880092</v>
      </c>
      <c r="O4642">
        <f t="shared" si="1225"/>
        <v>1.858966688801047</v>
      </c>
      <c r="P4642">
        <f t="shared" si="1226"/>
        <v>0</v>
      </c>
      <c r="Q4642">
        <f t="shared" si="1227"/>
        <v>0</v>
      </c>
      <c r="R4642">
        <f t="shared" si="1228"/>
        <v>2776.9</v>
      </c>
      <c r="S4642">
        <f t="shared" si="1230"/>
        <v>2766.2746666666671</v>
      </c>
      <c r="T4642">
        <f t="shared" si="1231"/>
        <v>99.625333333332492</v>
      </c>
      <c r="U4642">
        <f t="shared" si="1232"/>
        <v>19.925066666666499</v>
      </c>
      <c r="V4642">
        <f t="shared" si="1233"/>
        <v>35.550975432396832</v>
      </c>
      <c r="W4642">
        <f t="shared" si="1234"/>
        <v>-1.3948118073564331E-2</v>
      </c>
      <c r="X4642">
        <f t="shared" si="1235"/>
        <v>2795.58</v>
      </c>
      <c r="Y4642">
        <f t="shared" si="1236"/>
        <v>2716.02</v>
      </c>
      <c r="Z4642">
        <f t="shared" si="1237"/>
        <v>72.900955253896484</v>
      </c>
      <c r="AA4642">
        <f t="shared" si="1240"/>
        <v>90.059455039173585</v>
      </c>
      <c r="AB4642">
        <f t="shared" si="1238"/>
        <v>0</v>
      </c>
      <c r="AC4642">
        <f t="shared" si="1239"/>
        <v>-5.4496082641719568E-4</v>
      </c>
    </row>
    <row r="4643" spans="1:29" x14ac:dyDescent="0.3">
      <c r="A4643" s="2">
        <v>43293</v>
      </c>
      <c r="B4643">
        <v>2783.14</v>
      </c>
      <c r="C4643">
        <v>2799.22</v>
      </c>
      <c r="D4643">
        <v>2781.53</v>
      </c>
      <c r="E4643">
        <v>2798.29</v>
      </c>
      <c r="F4643">
        <v>2821690000</v>
      </c>
      <c r="G4643">
        <v>20.5159777925337</v>
      </c>
      <c r="H4643">
        <v>2.8259777925341041</v>
      </c>
      <c r="I4643">
        <v>83.682914820284253</v>
      </c>
      <c r="J4643">
        <v>98.584474885844998</v>
      </c>
      <c r="K4643">
        <v>92.37</v>
      </c>
      <c r="L4643">
        <f t="shared" si="1229"/>
        <v>2778.7040222074661</v>
      </c>
      <c r="N4643">
        <f t="shared" si="1224"/>
        <v>20.515977792533704</v>
      </c>
      <c r="O4643">
        <f t="shared" si="1225"/>
        <v>2.8259777925341041</v>
      </c>
      <c r="P4643">
        <f t="shared" si="1226"/>
        <v>0</v>
      </c>
      <c r="Q4643">
        <f t="shared" si="1227"/>
        <v>0</v>
      </c>
      <c r="R4643">
        <f t="shared" si="1228"/>
        <v>2793.0133333333338</v>
      </c>
      <c r="S4643">
        <f t="shared" si="1230"/>
        <v>2778.8466666666668</v>
      </c>
      <c r="T4643">
        <f t="shared" si="1231"/>
        <v>56.420000000000073</v>
      </c>
      <c r="U4643">
        <f t="shared" si="1232"/>
        <v>11.284000000000015</v>
      </c>
      <c r="V4643">
        <f t="shared" si="1233"/>
        <v>83.697664342827323</v>
      </c>
      <c r="W4643">
        <f t="shared" si="1234"/>
        <v>1.474952254307027E-2</v>
      </c>
      <c r="X4643">
        <f t="shared" si="1235"/>
        <v>2799.22</v>
      </c>
      <c r="Y4643">
        <f t="shared" si="1236"/>
        <v>2733.52</v>
      </c>
      <c r="Z4643">
        <f t="shared" si="1237"/>
        <v>98.584474885844998</v>
      </c>
      <c r="AA4643">
        <f t="shared" si="1240"/>
        <v>92.370459632102296</v>
      </c>
      <c r="AB4643">
        <f t="shared" si="1238"/>
        <v>0</v>
      </c>
      <c r="AC4643">
        <f t="shared" si="1239"/>
        <v>4.5963210229160723E-4</v>
      </c>
    </row>
    <row r="4644" spans="1:29" x14ac:dyDescent="0.3">
      <c r="A4644" s="2">
        <v>43294</v>
      </c>
      <c r="B4644">
        <v>2796.93</v>
      </c>
      <c r="C4644">
        <v>2804.53</v>
      </c>
      <c r="D4644">
        <v>2791.69</v>
      </c>
      <c r="E4644">
        <v>2801.31</v>
      </c>
      <c r="F4644">
        <v>2614000000</v>
      </c>
      <c r="G4644">
        <v>18.290651861689181</v>
      </c>
      <c r="H4644">
        <v>5.4506518616890389</v>
      </c>
      <c r="I4644">
        <v>93.697681677592271</v>
      </c>
      <c r="J4644">
        <v>90.473372781064384</v>
      </c>
      <c r="K4644">
        <v>91.87</v>
      </c>
      <c r="L4644">
        <f t="shared" si="1229"/>
        <v>2786.239348138311</v>
      </c>
      <c r="N4644">
        <f t="shared" si="1224"/>
        <v>18.290651861689184</v>
      </c>
      <c r="O4644">
        <f t="shared" si="1225"/>
        <v>5.4506518616890389</v>
      </c>
      <c r="P4644">
        <f t="shared" si="1226"/>
        <v>0</v>
      </c>
      <c r="Q4644">
        <f t="shared" si="1227"/>
        <v>0</v>
      </c>
      <c r="R4644">
        <f t="shared" si="1228"/>
        <v>2799.1766666666667</v>
      </c>
      <c r="S4644">
        <f t="shared" si="1230"/>
        <v>2788.1653333333334</v>
      </c>
      <c r="T4644">
        <f t="shared" si="1231"/>
        <v>39.161333333333914</v>
      </c>
      <c r="U4644">
        <f t="shared" si="1232"/>
        <v>7.8322666666667828</v>
      </c>
      <c r="V4644">
        <f t="shared" si="1233"/>
        <v>93.726237899060351</v>
      </c>
      <c r="W4644">
        <f t="shared" si="1234"/>
        <v>2.8556221468079457E-2</v>
      </c>
      <c r="X4644">
        <f t="shared" si="1235"/>
        <v>2804.53</v>
      </c>
      <c r="Y4644">
        <f t="shared" si="1236"/>
        <v>2770.73</v>
      </c>
      <c r="Z4644">
        <f t="shared" si="1237"/>
        <v>90.473372781064384</v>
      </c>
      <c r="AA4644">
        <f t="shared" si="1240"/>
        <v>91.86751732305386</v>
      </c>
      <c r="AB4644">
        <f t="shared" si="1238"/>
        <v>0</v>
      </c>
      <c r="AC4644">
        <f t="shared" si="1239"/>
        <v>-2.4826769461441245E-3</v>
      </c>
    </row>
    <row r="4645" spans="1:29" x14ac:dyDescent="0.3">
      <c r="A4645" s="2">
        <v>43297</v>
      </c>
      <c r="B4645">
        <v>2797.36</v>
      </c>
      <c r="C4645">
        <v>2801.19</v>
      </c>
      <c r="D4645">
        <v>2793.39</v>
      </c>
      <c r="E4645">
        <v>2798.43</v>
      </c>
      <c r="F4645">
        <v>2812230000</v>
      </c>
      <c r="G4645">
        <v>10.887101241125951</v>
      </c>
      <c r="H4645">
        <v>3.0871012411257648</v>
      </c>
      <c r="I4645">
        <v>66.764077779028085</v>
      </c>
      <c r="J4645">
        <v>81.931279620852123</v>
      </c>
      <c r="K4645">
        <v>88.37</v>
      </c>
      <c r="L4645">
        <f t="shared" si="1229"/>
        <v>2790.3028987588741</v>
      </c>
      <c r="N4645">
        <f t="shared" si="1224"/>
        <v>10.887101241125947</v>
      </c>
      <c r="O4645">
        <f t="shared" si="1225"/>
        <v>3.0871012411257652</v>
      </c>
      <c r="P4645">
        <f t="shared" si="1226"/>
        <v>0</v>
      </c>
      <c r="Q4645">
        <f t="shared" si="1227"/>
        <v>0</v>
      </c>
      <c r="R4645">
        <f t="shared" si="1228"/>
        <v>2797.67</v>
      </c>
      <c r="S4645">
        <f t="shared" si="1230"/>
        <v>2791.7293333333337</v>
      </c>
      <c r="T4645">
        <f t="shared" si="1231"/>
        <v>29.65866666666625</v>
      </c>
      <c r="U4645">
        <f t="shared" si="1232"/>
        <v>5.9317333333332503</v>
      </c>
      <c r="V4645">
        <f t="shared" si="1233"/>
        <v>66.767068273090331</v>
      </c>
      <c r="W4645">
        <f t="shared" si="1234"/>
        <v>2.9904940622458298E-3</v>
      </c>
      <c r="X4645">
        <f t="shared" si="1235"/>
        <v>2804.53</v>
      </c>
      <c r="Y4645">
        <f t="shared" si="1236"/>
        <v>2770.77</v>
      </c>
      <c r="Z4645">
        <f t="shared" si="1237"/>
        <v>81.931279620852123</v>
      </c>
      <c r="AA4645">
        <f t="shared" si="1240"/>
        <v>88.365791917002582</v>
      </c>
      <c r="AB4645">
        <f t="shared" si="1238"/>
        <v>0</v>
      </c>
      <c r="AC4645">
        <f t="shared" si="1239"/>
        <v>-4.2080829974224798E-3</v>
      </c>
    </row>
    <row r="4646" spans="1:29" x14ac:dyDescent="0.3">
      <c r="A4646" s="2">
        <v>43298</v>
      </c>
      <c r="B4646">
        <v>2789.34</v>
      </c>
      <c r="C4646">
        <v>2814.19</v>
      </c>
      <c r="D4646">
        <v>2789.24</v>
      </c>
      <c r="E4646">
        <v>2809.55</v>
      </c>
      <c r="F4646">
        <v>3050730000</v>
      </c>
      <c r="G4646">
        <v>17.471400827417259</v>
      </c>
      <c r="H4646">
        <v>-7.4785991725830172</v>
      </c>
      <c r="I4646">
        <v>90.952723782095532</v>
      </c>
      <c r="J4646">
        <v>89.313680331644719</v>
      </c>
      <c r="K4646">
        <v>86.64</v>
      </c>
      <c r="L4646">
        <f t="shared" si="1229"/>
        <v>2796.7185991725828</v>
      </c>
      <c r="N4646">
        <f t="shared" si="1224"/>
        <v>17.471400827417256</v>
      </c>
      <c r="O4646">
        <f t="shared" si="1225"/>
        <v>-7.4785991725830172</v>
      </c>
      <c r="P4646">
        <f t="shared" si="1226"/>
        <v>0</v>
      </c>
      <c r="Q4646">
        <f t="shared" si="1227"/>
        <v>0</v>
      </c>
      <c r="R4646">
        <f t="shared" si="1228"/>
        <v>2804.3266666666664</v>
      </c>
      <c r="S4646">
        <f t="shared" si="1230"/>
        <v>2794.217333333333</v>
      </c>
      <c r="T4646">
        <f t="shared" si="1231"/>
        <v>37.042666666666264</v>
      </c>
      <c r="U4646">
        <f t="shared" si="1232"/>
        <v>7.4085333333332528</v>
      </c>
      <c r="V4646">
        <f t="shared" si="1233"/>
        <v>90.970172533775781</v>
      </c>
      <c r="W4646">
        <f t="shared" si="1234"/>
        <v>1.744875168024862E-2</v>
      </c>
      <c r="X4646">
        <f t="shared" si="1235"/>
        <v>2814.19</v>
      </c>
      <c r="Y4646">
        <f t="shared" si="1236"/>
        <v>2770.77</v>
      </c>
      <c r="Z4646">
        <f t="shared" si="1237"/>
        <v>89.313680331644719</v>
      </c>
      <c r="AA4646">
        <f t="shared" si="1240"/>
        <v>86.640752574660539</v>
      </c>
      <c r="AB4646">
        <f t="shared" si="1238"/>
        <v>0</v>
      </c>
      <c r="AC4646">
        <f t="shared" si="1239"/>
        <v>7.5257466053813005E-4</v>
      </c>
    </row>
    <row r="4647" spans="1:29" x14ac:dyDescent="0.3">
      <c r="A4647" s="2">
        <v>43299</v>
      </c>
      <c r="B4647">
        <v>2811.35</v>
      </c>
      <c r="C4647">
        <v>2816.76</v>
      </c>
      <c r="D4647">
        <v>2805.89</v>
      </c>
      <c r="E4647">
        <v>2815.62</v>
      </c>
      <c r="F4647">
        <v>3089780000</v>
      </c>
      <c r="G4647">
        <v>13.74093388494475</v>
      </c>
      <c r="H4647">
        <v>2.870933884944407</v>
      </c>
      <c r="I4647">
        <v>132.4168996582809</v>
      </c>
      <c r="J4647">
        <v>96.764121487367788</v>
      </c>
      <c r="K4647">
        <v>91.41</v>
      </c>
      <c r="L4647">
        <f t="shared" si="1229"/>
        <v>2803.0190661150555</v>
      </c>
      <c r="N4647">
        <f t="shared" si="1224"/>
        <v>13.740933884944752</v>
      </c>
      <c r="O4647">
        <f t="shared" si="1225"/>
        <v>2.8709338849444066</v>
      </c>
      <c r="P4647">
        <f t="shared" si="1226"/>
        <v>0</v>
      </c>
      <c r="Q4647">
        <f t="shared" si="1227"/>
        <v>0</v>
      </c>
      <c r="R4647">
        <f t="shared" si="1228"/>
        <v>2812.7566666666667</v>
      </c>
      <c r="S4647">
        <f t="shared" si="1230"/>
        <v>2801.3886666666667</v>
      </c>
      <c r="T4647">
        <f t="shared" si="1231"/>
        <v>28.611999999999171</v>
      </c>
      <c r="U4647">
        <f t="shared" si="1232"/>
        <v>5.7223999999998343</v>
      </c>
      <c r="V4647">
        <f t="shared" si="1233"/>
        <v>132.43860384920393</v>
      </c>
      <c r="W4647">
        <f t="shared" si="1234"/>
        <v>2.1704190923031774E-2</v>
      </c>
      <c r="X4647">
        <f t="shared" si="1235"/>
        <v>2816.76</v>
      </c>
      <c r="Y4647">
        <f t="shared" si="1236"/>
        <v>2781.53</v>
      </c>
      <c r="Z4647">
        <f t="shared" si="1237"/>
        <v>96.764121487367788</v>
      </c>
      <c r="AA4647">
        <f t="shared" si="1240"/>
        <v>91.413385821354808</v>
      </c>
      <c r="AB4647">
        <f t="shared" si="1238"/>
        <v>0</v>
      </c>
      <c r="AC4647">
        <f t="shared" si="1239"/>
        <v>3.3858213548114691E-3</v>
      </c>
    </row>
    <row r="4648" spans="1:29" x14ac:dyDescent="0.3">
      <c r="A4648" s="2">
        <v>43300</v>
      </c>
      <c r="B4648">
        <v>2809.37</v>
      </c>
      <c r="C4648">
        <v>2812.05</v>
      </c>
      <c r="D4648">
        <v>2799.77</v>
      </c>
      <c r="E4648">
        <v>2804.49</v>
      </c>
      <c r="F4648">
        <v>3266700000</v>
      </c>
      <c r="G4648">
        <v>8.5406225899632773</v>
      </c>
      <c r="H4648">
        <v>-3.7393774100369228</v>
      </c>
      <c r="I4648">
        <v>23.951485501713261</v>
      </c>
      <c r="J4648">
        <v>55.414244186045643</v>
      </c>
      <c r="K4648">
        <v>82.78</v>
      </c>
      <c r="L4648">
        <f t="shared" si="1229"/>
        <v>2803.5093774100369</v>
      </c>
      <c r="N4648">
        <f t="shared" si="1224"/>
        <v>8.5406225899632773</v>
      </c>
      <c r="O4648">
        <f t="shared" si="1225"/>
        <v>-3.7393774100369228</v>
      </c>
      <c r="P4648">
        <f t="shared" si="1226"/>
        <v>0</v>
      </c>
      <c r="Q4648">
        <f t="shared" si="1227"/>
        <v>0</v>
      </c>
      <c r="R4648">
        <f t="shared" si="1228"/>
        <v>2805.4366666666665</v>
      </c>
      <c r="S4648">
        <f t="shared" si="1230"/>
        <v>2803.873333333333</v>
      </c>
      <c r="T4648">
        <f t="shared" si="1231"/>
        <v>21.799999999999727</v>
      </c>
      <c r="U4648">
        <f t="shared" si="1232"/>
        <v>4.3599999999999453</v>
      </c>
      <c r="V4648">
        <f t="shared" si="1233"/>
        <v>23.904179408769458</v>
      </c>
      <c r="W4648">
        <f t="shared" si="1234"/>
        <v>-4.7306092943802724E-2</v>
      </c>
      <c r="X4648">
        <f t="shared" si="1235"/>
        <v>2816.76</v>
      </c>
      <c r="Y4648">
        <f t="shared" si="1236"/>
        <v>2789.24</v>
      </c>
      <c r="Z4648">
        <f t="shared" si="1237"/>
        <v>55.414244186045636</v>
      </c>
      <c r="AA4648">
        <f t="shared" si="1240"/>
        <v>82.77933968139493</v>
      </c>
      <c r="AB4648">
        <f t="shared" si="1238"/>
        <v>0</v>
      </c>
      <c r="AC4648">
        <f t="shared" si="1239"/>
        <v>-6.6031860507109741E-4</v>
      </c>
    </row>
    <row r="4649" spans="1:29" x14ac:dyDescent="0.3">
      <c r="A4649" s="2">
        <v>43301</v>
      </c>
      <c r="B4649">
        <v>2804.55</v>
      </c>
      <c r="C4649">
        <v>2809.7</v>
      </c>
      <c r="D4649">
        <v>2800.01</v>
      </c>
      <c r="E4649">
        <v>2801.83</v>
      </c>
      <c r="F4649">
        <v>3230210000</v>
      </c>
      <c r="G4649">
        <v>6.7504150599752393</v>
      </c>
      <c r="H4649">
        <v>-2.939584940024361</v>
      </c>
      <c r="I4649">
        <v>-18.712768712764611</v>
      </c>
      <c r="J4649">
        <v>45.748546511627708</v>
      </c>
      <c r="K4649">
        <v>73.83</v>
      </c>
      <c r="L4649">
        <f t="shared" si="1229"/>
        <v>2802.9495849400246</v>
      </c>
      <c r="N4649">
        <f t="shared" si="1224"/>
        <v>6.7504150599752393</v>
      </c>
      <c r="O4649">
        <f t="shared" si="1225"/>
        <v>-2.9395849400243605</v>
      </c>
      <c r="P4649">
        <f t="shared" si="1226"/>
        <v>0</v>
      </c>
      <c r="Q4649">
        <f t="shared" si="1227"/>
        <v>0</v>
      </c>
      <c r="R4649">
        <f t="shared" si="1228"/>
        <v>2803.8466666666668</v>
      </c>
      <c r="S4649">
        <f t="shared" si="1230"/>
        <v>2804.8073333333332</v>
      </c>
      <c r="T4649">
        <f t="shared" si="1231"/>
        <v>17.157333333333099</v>
      </c>
      <c r="U4649">
        <f t="shared" si="1232"/>
        <v>3.43146666666662</v>
      </c>
      <c r="V4649">
        <f t="shared" si="1233"/>
        <v>-18.66386902911092</v>
      </c>
      <c r="W4649">
        <f t="shared" si="1234"/>
        <v>4.8899683653690573E-2</v>
      </c>
      <c r="X4649">
        <f t="shared" si="1235"/>
        <v>2816.76</v>
      </c>
      <c r="Y4649">
        <f t="shared" si="1236"/>
        <v>2789.24</v>
      </c>
      <c r="Z4649">
        <f t="shared" si="1237"/>
        <v>45.748546511627708</v>
      </c>
      <c r="AA4649">
        <f t="shared" si="1240"/>
        <v>73.834374427507584</v>
      </c>
      <c r="AB4649">
        <f t="shared" si="1238"/>
        <v>0</v>
      </c>
      <c r="AC4649">
        <f t="shared" si="1239"/>
        <v>4.3744275075852102E-3</v>
      </c>
    </row>
    <row r="4650" spans="1:29" x14ac:dyDescent="0.3">
      <c r="A4650" s="2">
        <v>43304</v>
      </c>
      <c r="B4650">
        <v>2799.17</v>
      </c>
      <c r="C4650">
        <v>2808.61</v>
      </c>
      <c r="D4650">
        <v>2795.14</v>
      </c>
      <c r="E4650">
        <v>2806.98</v>
      </c>
      <c r="F4650">
        <v>2907430000</v>
      </c>
      <c r="G4650">
        <v>4.3169433733169171</v>
      </c>
      <c r="H4650">
        <v>-9.1530566266833375</v>
      </c>
      <c r="I4650">
        <v>-59.412440505502211</v>
      </c>
      <c r="J4650">
        <v>64.462209302325419</v>
      </c>
      <c r="K4650">
        <v>70.34</v>
      </c>
      <c r="L4650">
        <f t="shared" si="1229"/>
        <v>2804.2930566266832</v>
      </c>
      <c r="N4650">
        <f t="shared" si="1224"/>
        <v>4.3169433733169171</v>
      </c>
      <c r="O4650">
        <f t="shared" si="1225"/>
        <v>-9.1530566266833375</v>
      </c>
      <c r="P4650">
        <f t="shared" si="1226"/>
        <v>0</v>
      </c>
      <c r="Q4650">
        <f t="shared" si="1227"/>
        <v>0</v>
      </c>
      <c r="R4650">
        <f t="shared" si="1228"/>
        <v>2803.5766666666664</v>
      </c>
      <c r="S4650">
        <f t="shared" si="1230"/>
        <v>2805.9886666666666</v>
      </c>
      <c r="T4650">
        <f t="shared" si="1231"/>
        <v>13.536000000000513</v>
      </c>
      <c r="U4650">
        <f t="shared" si="1232"/>
        <v>2.7072000000001024</v>
      </c>
      <c r="V4650">
        <f t="shared" si="1233"/>
        <v>-59.397163120571584</v>
      </c>
      <c r="W4650">
        <f t="shared" si="1234"/>
        <v>1.5277384930627136E-2</v>
      </c>
      <c r="X4650">
        <f t="shared" si="1235"/>
        <v>2816.76</v>
      </c>
      <c r="Y4650">
        <f t="shared" si="1236"/>
        <v>2789.24</v>
      </c>
      <c r="Z4650">
        <f t="shared" si="1237"/>
        <v>64.462209302325419</v>
      </c>
      <c r="AA4650">
        <f t="shared" si="1240"/>
        <v>70.340560363802254</v>
      </c>
      <c r="AB4650">
        <f t="shared" si="1238"/>
        <v>0</v>
      </c>
      <c r="AC4650">
        <f t="shared" si="1239"/>
        <v>5.6036380225066296E-4</v>
      </c>
    </row>
    <row r="4651" spans="1:29" x14ac:dyDescent="0.3">
      <c r="A4651" s="2">
        <v>43305</v>
      </c>
      <c r="B4651">
        <v>2820.68</v>
      </c>
      <c r="C4651">
        <v>2829.99</v>
      </c>
      <c r="D4651">
        <v>2811.12</v>
      </c>
      <c r="E4651">
        <v>2820.4</v>
      </c>
      <c r="F4651">
        <v>3417530000</v>
      </c>
      <c r="G4651">
        <v>20.327962248877611</v>
      </c>
      <c r="H4651">
        <v>1.45796224887772</v>
      </c>
      <c r="I4651">
        <v>126.97876809963761</v>
      </c>
      <c r="J4651">
        <v>72.482065997131372</v>
      </c>
      <c r="K4651">
        <v>66.97</v>
      </c>
      <c r="L4651">
        <f t="shared" si="1229"/>
        <v>2809.6620377511222</v>
      </c>
      <c r="N4651">
        <f t="shared" si="1224"/>
        <v>20.327962248877611</v>
      </c>
      <c r="O4651">
        <f t="shared" si="1225"/>
        <v>1.4579622488777204</v>
      </c>
      <c r="P4651">
        <f t="shared" si="1226"/>
        <v>0</v>
      </c>
      <c r="Q4651">
        <f t="shared" si="1227"/>
        <v>0</v>
      </c>
      <c r="R4651">
        <f t="shared" si="1228"/>
        <v>2820.5033333333336</v>
      </c>
      <c r="S4651">
        <f t="shared" si="1230"/>
        <v>2809.2239999999997</v>
      </c>
      <c r="T4651">
        <f t="shared" si="1231"/>
        <v>29.624000000000251</v>
      </c>
      <c r="U4651">
        <f t="shared" si="1232"/>
        <v>5.92480000000005</v>
      </c>
      <c r="V4651">
        <f t="shared" si="1233"/>
        <v>126.91661415669455</v>
      </c>
      <c r="W4651">
        <f t="shared" si="1234"/>
        <v>-6.215394294305554E-2</v>
      </c>
      <c r="X4651">
        <f t="shared" si="1235"/>
        <v>2829.99</v>
      </c>
      <c r="Y4651">
        <f t="shared" si="1236"/>
        <v>2795.14</v>
      </c>
      <c r="Z4651">
        <f t="shared" si="1237"/>
        <v>72.482065997131372</v>
      </c>
      <c r="AA4651">
        <f t="shared" si="1240"/>
        <v>66.974237496899576</v>
      </c>
      <c r="AB4651">
        <f t="shared" si="1238"/>
        <v>0</v>
      </c>
      <c r="AC4651">
        <f t="shared" si="1239"/>
        <v>4.2374968995773088E-3</v>
      </c>
    </row>
    <row r="4652" spans="1:29" x14ac:dyDescent="0.3">
      <c r="A4652" s="2">
        <v>43306</v>
      </c>
      <c r="B4652">
        <v>2817.73</v>
      </c>
      <c r="C4652">
        <v>2848.03</v>
      </c>
      <c r="D4652">
        <v>2817.73</v>
      </c>
      <c r="E4652">
        <v>2846.07</v>
      </c>
      <c r="F4652">
        <v>3553010000</v>
      </c>
      <c r="G4652">
        <v>26.23197483258491</v>
      </c>
      <c r="H4652">
        <v>-4.0680251674152714</v>
      </c>
      <c r="I4652">
        <v>130.661398061905</v>
      </c>
      <c r="J4652">
        <v>96.294195500094489</v>
      </c>
      <c r="K4652">
        <v>66.88</v>
      </c>
      <c r="L4652">
        <f t="shared" si="1229"/>
        <v>2821.7980251674153</v>
      </c>
      <c r="N4652">
        <f t="shared" si="1224"/>
        <v>26.23197483258491</v>
      </c>
      <c r="O4652">
        <f t="shared" si="1225"/>
        <v>-4.0680251674152714</v>
      </c>
      <c r="P4652">
        <f t="shared" si="1226"/>
        <v>0</v>
      </c>
      <c r="Q4652">
        <f t="shared" si="1227"/>
        <v>0</v>
      </c>
      <c r="R4652">
        <f t="shared" si="1228"/>
        <v>2837.2766666666666</v>
      </c>
      <c r="S4652">
        <f t="shared" si="1230"/>
        <v>2814.1279999999997</v>
      </c>
      <c r="T4652">
        <f t="shared" si="1231"/>
        <v>59.048000000000229</v>
      </c>
      <c r="U4652">
        <f t="shared" si="1232"/>
        <v>11.809600000000046</v>
      </c>
      <c r="V4652">
        <f t="shared" si="1233"/>
        <v>130.6771139110941</v>
      </c>
      <c r="W4652">
        <f t="shared" si="1234"/>
        <v>1.5715849189092523E-2</v>
      </c>
      <c r="X4652">
        <f t="shared" si="1235"/>
        <v>2848.03</v>
      </c>
      <c r="Y4652">
        <f t="shared" si="1236"/>
        <v>2795.14</v>
      </c>
      <c r="Z4652">
        <f t="shared" si="1237"/>
        <v>96.294195500094489</v>
      </c>
      <c r="AA4652">
        <f t="shared" si="1240"/>
        <v>66.880252299444919</v>
      </c>
      <c r="AB4652">
        <f t="shared" si="1238"/>
        <v>0</v>
      </c>
      <c r="AC4652">
        <f t="shared" si="1239"/>
        <v>2.5229944492366485E-4</v>
      </c>
    </row>
    <row r="4653" spans="1:29" x14ac:dyDescent="0.3">
      <c r="A4653" s="2">
        <v>43307</v>
      </c>
      <c r="B4653">
        <v>2835.49</v>
      </c>
      <c r="C4653">
        <v>2845.57</v>
      </c>
      <c r="D4653">
        <v>2835.26</v>
      </c>
      <c r="E4653">
        <v>2837.44</v>
      </c>
      <c r="F4653">
        <v>3653330000</v>
      </c>
      <c r="G4653">
        <v>18.557983221723131</v>
      </c>
      <c r="H4653">
        <v>8.2479832217231888</v>
      </c>
      <c r="I4653">
        <v>88.438302010108472</v>
      </c>
      <c r="J4653">
        <v>79.977311401020842</v>
      </c>
      <c r="K4653">
        <v>71.790000000000006</v>
      </c>
      <c r="L4653">
        <f t="shared" si="1229"/>
        <v>2827.012016778277</v>
      </c>
      <c r="N4653">
        <f t="shared" si="1224"/>
        <v>18.557983221723134</v>
      </c>
      <c r="O4653">
        <f t="shared" si="1225"/>
        <v>8.2479832217231888</v>
      </c>
      <c r="P4653">
        <f t="shared" si="1226"/>
        <v>0</v>
      </c>
      <c r="Q4653">
        <f t="shared" si="1227"/>
        <v>0</v>
      </c>
      <c r="R4653">
        <f t="shared" si="1228"/>
        <v>2839.4233333333336</v>
      </c>
      <c r="S4653">
        <f t="shared" si="1230"/>
        <v>2820.9253333333336</v>
      </c>
      <c r="T4653">
        <f t="shared" si="1231"/>
        <v>69.698666666667123</v>
      </c>
      <c r="U4653">
        <f t="shared" si="1232"/>
        <v>13.939733333333425</v>
      </c>
      <c r="V4653">
        <f t="shared" si="1233"/>
        <v>88.466541684202127</v>
      </c>
      <c r="W4653">
        <f t="shared" si="1234"/>
        <v>2.8239674093654799E-2</v>
      </c>
      <c r="X4653">
        <f t="shared" si="1235"/>
        <v>2848.03</v>
      </c>
      <c r="Y4653">
        <f t="shared" si="1236"/>
        <v>2795.14</v>
      </c>
      <c r="Z4653">
        <f t="shared" si="1237"/>
        <v>79.977311401020842</v>
      </c>
      <c r="AA4653">
        <f t="shared" si="1240"/>
        <v>71.792865742439972</v>
      </c>
      <c r="AB4653">
        <f t="shared" si="1238"/>
        <v>0</v>
      </c>
      <c r="AC4653">
        <f t="shared" si="1239"/>
        <v>2.8657424399654019E-3</v>
      </c>
    </row>
    <row r="4654" spans="1:29" x14ac:dyDescent="0.3">
      <c r="A4654" s="2">
        <v>43308</v>
      </c>
      <c r="B4654">
        <v>2842.35</v>
      </c>
      <c r="C4654">
        <v>2843.17</v>
      </c>
      <c r="D4654">
        <v>2808.34</v>
      </c>
      <c r="E4654">
        <v>2818.82</v>
      </c>
      <c r="F4654">
        <v>3415710000</v>
      </c>
      <c r="G4654">
        <v>18.888655481148358</v>
      </c>
      <c r="H4654">
        <v>-15.941344518851571</v>
      </c>
      <c r="I4654">
        <v>-8.6187390723046633</v>
      </c>
      <c r="J4654">
        <v>44.772168651919351</v>
      </c>
      <c r="K4654">
        <v>71.599999999999994</v>
      </c>
      <c r="L4654">
        <f t="shared" si="1229"/>
        <v>2824.2813445188517</v>
      </c>
      <c r="N4654">
        <f t="shared" si="1224"/>
        <v>18.888655481148362</v>
      </c>
      <c r="O4654">
        <f t="shared" si="1225"/>
        <v>-15.941344518851565</v>
      </c>
      <c r="P4654">
        <f t="shared" si="1226"/>
        <v>0</v>
      </c>
      <c r="Q4654">
        <f t="shared" si="1227"/>
        <v>0</v>
      </c>
      <c r="R4654">
        <f t="shared" si="1228"/>
        <v>2823.4433333333332</v>
      </c>
      <c r="S4654">
        <f t="shared" si="1230"/>
        <v>2824.8446666666669</v>
      </c>
      <c r="T4654">
        <f t="shared" si="1231"/>
        <v>54.021333333334042</v>
      </c>
      <c r="U4654">
        <f t="shared" si="1232"/>
        <v>10.804266666666809</v>
      </c>
      <c r="V4654">
        <f t="shared" si="1233"/>
        <v>-8.646789745617026</v>
      </c>
      <c r="W4654">
        <f t="shared" si="1234"/>
        <v>-2.8050673312362662E-2</v>
      </c>
      <c r="X4654">
        <f t="shared" si="1235"/>
        <v>2848.03</v>
      </c>
      <c r="Y4654">
        <f t="shared" si="1236"/>
        <v>2795.14</v>
      </c>
      <c r="Z4654">
        <f t="shared" si="1237"/>
        <v>44.772168651919351</v>
      </c>
      <c r="AA4654">
        <f t="shared" si="1240"/>
        <v>71.597590170498293</v>
      </c>
      <c r="AB4654">
        <f t="shared" si="1238"/>
        <v>0</v>
      </c>
      <c r="AC4654">
        <f t="shared" si="1239"/>
        <v>-2.4098295017012106E-3</v>
      </c>
    </row>
    <row r="4655" spans="1:29" x14ac:dyDescent="0.3">
      <c r="A4655" s="2">
        <v>43311</v>
      </c>
      <c r="B4655">
        <v>2819</v>
      </c>
      <c r="C4655">
        <v>2821.74</v>
      </c>
      <c r="D4655">
        <v>2798.11</v>
      </c>
      <c r="E4655">
        <v>2802.6</v>
      </c>
      <c r="F4655">
        <v>3245770000</v>
      </c>
      <c r="G4655">
        <v>4.6857703207651866</v>
      </c>
      <c r="H4655">
        <v>-18.944229679234471</v>
      </c>
      <c r="I4655">
        <v>-118.8386815105861</v>
      </c>
      <c r="J4655">
        <v>8.9943910256405761</v>
      </c>
      <c r="K4655">
        <v>60.5</v>
      </c>
      <c r="L4655">
        <f t="shared" si="1229"/>
        <v>2817.0542296792346</v>
      </c>
      <c r="N4655">
        <f t="shared" si="1224"/>
        <v>4.6857703207651866</v>
      </c>
      <c r="O4655">
        <f t="shared" si="1225"/>
        <v>-18.944229679234468</v>
      </c>
      <c r="P4655">
        <f t="shared" si="1226"/>
        <v>0</v>
      </c>
      <c r="Q4655">
        <f t="shared" si="1227"/>
        <v>0</v>
      </c>
      <c r="R4655">
        <f t="shared" si="1228"/>
        <v>2807.4833333333336</v>
      </c>
      <c r="S4655">
        <f t="shared" si="1230"/>
        <v>2825.6260000000002</v>
      </c>
      <c r="T4655">
        <f t="shared" si="1231"/>
        <v>50.896000000000186</v>
      </c>
      <c r="U4655">
        <f t="shared" si="1232"/>
        <v>10.179200000000037</v>
      </c>
      <c r="V4655">
        <f t="shared" si="1233"/>
        <v>-118.82182402458977</v>
      </c>
      <c r="W4655">
        <f t="shared" si="1234"/>
        <v>1.685748599632575E-2</v>
      </c>
      <c r="X4655">
        <f t="shared" si="1235"/>
        <v>2848.03</v>
      </c>
      <c r="Y4655">
        <f t="shared" si="1236"/>
        <v>2798.11</v>
      </c>
      <c r="Z4655">
        <f t="shared" si="1237"/>
        <v>8.9943910256405761</v>
      </c>
      <c r="AA4655">
        <f t="shared" si="1240"/>
        <v>60.504026515161328</v>
      </c>
      <c r="AB4655">
        <f t="shared" si="1238"/>
        <v>0</v>
      </c>
      <c r="AC4655">
        <f t="shared" si="1239"/>
        <v>4.0265151613283479E-3</v>
      </c>
    </row>
    <row r="4656" spans="1:29" x14ac:dyDescent="0.3">
      <c r="A4656" s="2">
        <v>43312</v>
      </c>
      <c r="B4656">
        <v>2809.73</v>
      </c>
      <c r="C4656">
        <v>2824.46</v>
      </c>
      <c r="D4656">
        <v>2808.06</v>
      </c>
      <c r="E4656">
        <v>2816.29</v>
      </c>
      <c r="F4656">
        <v>3892100000</v>
      </c>
      <c r="G4656">
        <v>7.6605135471768344</v>
      </c>
      <c r="H4656">
        <v>-8.7394864528232574</v>
      </c>
      <c r="I4656">
        <v>-52.256677924468953</v>
      </c>
      <c r="J4656">
        <v>36.41826923076885</v>
      </c>
      <c r="K4656">
        <v>53.29</v>
      </c>
      <c r="L4656">
        <f t="shared" si="1229"/>
        <v>2816.7994864528232</v>
      </c>
      <c r="N4656">
        <f t="shared" si="1224"/>
        <v>7.6605135471768335</v>
      </c>
      <c r="O4656">
        <f t="shared" si="1225"/>
        <v>-8.7394864528232574</v>
      </c>
      <c r="P4656">
        <f t="shared" si="1226"/>
        <v>0</v>
      </c>
      <c r="Q4656">
        <f t="shared" si="1227"/>
        <v>0</v>
      </c>
      <c r="R4656">
        <f t="shared" si="1228"/>
        <v>2816.2700000000004</v>
      </c>
      <c r="S4656">
        <f t="shared" si="1230"/>
        <v>2824.7793333333334</v>
      </c>
      <c r="T4656">
        <f t="shared" si="1231"/>
        <v>54.282666666666501</v>
      </c>
      <c r="U4656">
        <f t="shared" si="1232"/>
        <v>10.856533333333299</v>
      </c>
      <c r="V4656">
        <f t="shared" si="1233"/>
        <v>-52.253225912095864</v>
      </c>
      <c r="W4656">
        <f t="shared" si="1234"/>
        <v>3.4520123730885643E-3</v>
      </c>
      <c r="X4656">
        <f t="shared" si="1235"/>
        <v>2848.03</v>
      </c>
      <c r="Y4656">
        <f t="shared" si="1236"/>
        <v>2798.11</v>
      </c>
      <c r="Z4656">
        <f t="shared" si="1237"/>
        <v>36.41826923076885</v>
      </c>
      <c r="AA4656">
        <f t="shared" si="1240"/>
        <v>53.291267161888825</v>
      </c>
      <c r="AB4656">
        <f t="shared" si="1238"/>
        <v>0</v>
      </c>
      <c r="AC4656">
        <f t="shared" si="1239"/>
        <v>1.2671618888262515E-3</v>
      </c>
    </row>
    <row r="4657" spans="1:29" x14ac:dyDescent="0.3">
      <c r="A4657" s="2">
        <v>43313</v>
      </c>
      <c r="B4657">
        <v>2821.17</v>
      </c>
      <c r="C4657">
        <v>2825.83</v>
      </c>
      <c r="D4657">
        <v>2805.85</v>
      </c>
      <c r="E4657">
        <v>2813.36</v>
      </c>
      <c r="F4657">
        <v>3496990000</v>
      </c>
      <c r="G4657">
        <v>10.177009031451229</v>
      </c>
      <c r="H4657">
        <v>-9.8029909685487837</v>
      </c>
      <c r="I4657">
        <v>-39.887963588163252</v>
      </c>
      <c r="J4657">
        <v>32.132321955330781</v>
      </c>
      <c r="K4657">
        <v>40.46</v>
      </c>
      <c r="L4657">
        <f t="shared" si="1229"/>
        <v>2815.6529909685487</v>
      </c>
      <c r="N4657">
        <f t="shared" si="1224"/>
        <v>10.177009031451234</v>
      </c>
      <c r="O4657">
        <f t="shared" si="1225"/>
        <v>-9.8029909685487837</v>
      </c>
      <c r="P4657">
        <f t="shared" si="1226"/>
        <v>0</v>
      </c>
      <c r="Q4657">
        <f t="shared" si="1227"/>
        <v>0</v>
      </c>
      <c r="R4657">
        <f t="shared" si="1228"/>
        <v>2815.0133333333338</v>
      </c>
      <c r="S4657">
        <f t="shared" si="1230"/>
        <v>2820.3266666666668</v>
      </c>
      <c r="T4657">
        <f t="shared" si="1231"/>
        <v>44.426666666665824</v>
      </c>
      <c r="U4657">
        <f t="shared" si="1232"/>
        <v>8.8853333333331648</v>
      </c>
      <c r="V4657">
        <f t="shared" si="1233"/>
        <v>-39.865946378550042</v>
      </c>
      <c r="W4657">
        <f t="shared" si="1234"/>
        <v>2.2017209613210298E-2</v>
      </c>
      <c r="X4657">
        <f t="shared" si="1235"/>
        <v>2845.57</v>
      </c>
      <c r="Y4657">
        <f t="shared" si="1236"/>
        <v>2798.11</v>
      </c>
      <c r="Z4657">
        <f t="shared" si="1237"/>
        <v>32.132321955330781</v>
      </c>
      <c r="AA4657">
        <f t="shared" si="1240"/>
        <v>40.458892452936077</v>
      </c>
      <c r="AB4657">
        <f t="shared" si="1238"/>
        <v>0</v>
      </c>
      <c r="AC4657">
        <f t="shared" si="1239"/>
        <v>-1.1075470639241303E-3</v>
      </c>
    </row>
    <row r="4658" spans="1:29" x14ac:dyDescent="0.3">
      <c r="A4658" s="2">
        <v>43314</v>
      </c>
      <c r="B4658">
        <v>2800.48</v>
      </c>
      <c r="C4658">
        <v>2829.91</v>
      </c>
      <c r="D4658">
        <v>2796.34</v>
      </c>
      <c r="E4658">
        <v>2827.22</v>
      </c>
      <c r="F4658">
        <v>3467380000</v>
      </c>
      <c r="G4658">
        <v>10.401339354300941</v>
      </c>
      <c r="H4658">
        <v>-23.168660645698761</v>
      </c>
      <c r="I4658">
        <v>31.762713843634899</v>
      </c>
      <c r="J4658">
        <v>65.940636344223151</v>
      </c>
      <c r="K4658">
        <v>37.65</v>
      </c>
      <c r="L4658">
        <f t="shared" si="1229"/>
        <v>2819.5086606456989</v>
      </c>
      <c r="N4658">
        <f t="shared" si="1224"/>
        <v>10.401339354300944</v>
      </c>
      <c r="O4658">
        <f t="shared" si="1225"/>
        <v>-23.168660645698765</v>
      </c>
      <c r="P4658">
        <f t="shared" si="1226"/>
        <v>0</v>
      </c>
      <c r="Q4658">
        <f t="shared" si="1227"/>
        <v>0</v>
      </c>
      <c r="R4658">
        <f t="shared" si="1228"/>
        <v>2817.8233333333333</v>
      </c>
      <c r="S4658">
        <f t="shared" si="1230"/>
        <v>2816.0066666666671</v>
      </c>
      <c r="T4658">
        <f t="shared" si="1231"/>
        <v>19.033333333332394</v>
      </c>
      <c r="U4658">
        <f t="shared" si="1232"/>
        <v>3.8066666666664788</v>
      </c>
      <c r="V4658">
        <f t="shared" si="1233"/>
        <v>31.815528312893889</v>
      </c>
      <c r="W4658">
        <f t="shared" si="1234"/>
        <v>5.2814469258990471E-2</v>
      </c>
      <c r="X4658">
        <f t="shared" si="1235"/>
        <v>2843.17</v>
      </c>
      <c r="Y4658">
        <f t="shared" si="1236"/>
        <v>2796.34</v>
      </c>
      <c r="Z4658">
        <f t="shared" si="1237"/>
        <v>65.940636344223151</v>
      </c>
      <c r="AA4658">
        <f t="shared" si="1240"/>
        <v>37.651557441576543</v>
      </c>
      <c r="AB4658">
        <f t="shared" si="1238"/>
        <v>0</v>
      </c>
      <c r="AC4658">
        <f t="shared" si="1239"/>
        <v>1.5574415765442495E-3</v>
      </c>
    </row>
    <row r="4659" spans="1:29" x14ac:dyDescent="0.3">
      <c r="A4659" s="2">
        <v>43315</v>
      </c>
      <c r="B4659">
        <v>2829.62</v>
      </c>
      <c r="C4659">
        <v>2840.38</v>
      </c>
      <c r="D4659">
        <v>2827.37</v>
      </c>
      <c r="E4659">
        <v>2840.35</v>
      </c>
      <c r="F4659">
        <v>3030390000</v>
      </c>
      <c r="G4659">
        <v>13.924226236200409</v>
      </c>
      <c r="H4659">
        <v>0.91422623620019294</v>
      </c>
      <c r="I4659">
        <v>166.77776719677809</v>
      </c>
      <c r="J4659">
        <v>99.931880108991365</v>
      </c>
      <c r="K4659">
        <v>48.68</v>
      </c>
      <c r="L4659">
        <f t="shared" si="1229"/>
        <v>2826.4557737637997</v>
      </c>
      <c r="N4659">
        <f t="shared" si="1224"/>
        <v>13.924226236200411</v>
      </c>
      <c r="O4659">
        <f t="shared" si="1225"/>
        <v>0.91422623620019294</v>
      </c>
      <c r="P4659">
        <f t="shared" si="1226"/>
        <v>0</v>
      </c>
      <c r="Q4659">
        <f t="shared" si="1227"/>
        <v>0</v>
      </c>
      <c r="R4659">
        <f t="shared" si="1228"/>
        <v>2836.0333333333333</v>
      </c>
      <c r="S4659">
        <f t="shared" si="1230"/>
        <v>2818.5246666666671</v>
      </c>
      <c r="T4659">
        <f t="shared" si="1231"/>
        <v>35.017333333333681</v>
      </c>
      <c r="U4659">
        <f t="shared" si="1232"/>
        <v>7.0034666666667365</v>
      </c>
      <c r="V4659">
        <f t="shared" si="1233"/>
        <v>166.66666666666018</v>
      </c>
      <c r="W4659">
        <f t="shared" si="1234"/>
        <v>-0.1111005301179091</v>
      </c>
      <c r="X4659">
        <f t="shared" si="1235"/>
        <v>2840.38</v>
      </c>
      <c r="Y4659">
        <f t="shared" si="1236"/>
        <v>2796.34</v>
      </c>
      <c r="Z4659">
        <f t="shared" si="1237"/>
        <v>99.931880108991365</v>
      </c>
      <c r="AA4659">
        <f t="shared" si="1240"/>
        <v>48.683499732990946</v>
      </c>
      <c r="AB4659">
        <f t="shared" si="1238"/>
        <v>0</v>
      </c>
      <c r="AC4659">
        <f t="shared" si="1239"/>
        <v>3.4997329909458585E-3</v>
      </c>
    </row>
    <row r="4660" spans="1:29" x14ac:dyDescent="0.3">
      <c r="A4660" s="2">
        <v>43318</v>
      </c>
      <c r="B4660">
        <v>2840.29</v>
      </c>
      <c r="C4660">
        <v>2853.29</v>
      </c>
      <c r="D4660">
        <v>2835.98</v>
      </c>
      <c r="E4660">
        <v>2850.4</v>
      </c>
      <c r="F4660">
        <v>2874540000</v>
      </c>
      <c r="G4660">
        <v>18.852817490800131</v>
      </c>
      <c r="H4660">
        <v>1.542817490800189</v>
      </c>
      <c r="I4660">
        <v>112.6464961646349</v>
      </c>
      <c r="J4660">
        <v>94.925373134328566</v>
      </c>
      <c r="K4660">
        <v>65.87</v>
      </c>
      <c r="L4660">
        <f t="shared" si="1229"/>
        <v>2834.4371825091998</v>
      </c>
      <c r="N4660">
        <f t="shared" si="1224"/>
        <v>18.852817490800135</v>
      </c>
      <c r="O4660">
        <f t="shared" si="1225"/>
        <v>1.5428174908001893</v>
      </c>
      <c r="P4660">
        <f t="shared" si="1226"/>
        <v>0</v>
      </c>
      <c r="Q4660">
        <f t="shared" si="1227"/>
        <v>0</v>
      </c>
      <c r="R4660">
        <f t="shared" si="1228"/>
        <v>2846.5566666666668</v>
      </c>
      <c r="S4660">
        <f t="shared" si="1230"/>
        <v>2826.3393333333338</v>
      </c>
      <c r="T4660">
        <f t="shared" si="1231"/>
        <v>59.822666666666464</v>
      </c>
      <c r="U4660">
        <f t="shared" si="1232"/>
        <v>11.964533333333293</v>
      </c>
      <c r="V4660">
        <f t="shared" si="1233"/>
        <v>112.65146618524258</v>
      </c>
      <c r="W4660">
        <f t="shared" si="1234"/>
        <v>4.9700206076863651E-3</v>
      </c>
      <c r="X4660">
        <f t="shared" si="1235"/>
        <v>2853.29</v>
      </c>
      <c r="Y4660">
        <f t="shared" si="1236"/>
        <v>2796.34</v>
      </c>
      <c r="Z4660">
        <f t="shared" si="1237"/>
        <v>94.925373134328566</v>
      </c>
      <c r="AA4660">
        <f t="shared" si="1240"/>
        <v>65.86969615472853</v>
      </c>
      <c r="AB4660">
        <f t="shared" si="1238"/>
        <v>0</v>
      </c>
      <c r="AC4660">
        <f t="shared" si="1239"/>
        <v>-3.0384527147475637E-4</v>
      </c>
    </row>
    <row r="4661" spans="1:29" x14ac:dyDescent="0.3">
      <c r="A4661" s="2">
        <v>43319</v>
      </c>
      <c r="B4661">
        <v>2855.92</v>
      </c>
      <c r="C4661">
        <v>2863.43</v>
      </c>
      <c r="D4661">
        <v>2855.92</v>
      </c>
      <c r="E4661">
        <v>2858.45</v>
      </c>
      <c r="F4661">
        <v>3162770000</v>
      </c>
      <c r="G4661">
        <v>20.98854499386653</v>
      </c>
      <c r="H4661">
        <v>13.478544993866761</v>
      </c>
      <c r="I4661">
        <v>109.4612431005521</v>
      </c>
      <c r="J4661">
        <v>92.577135191533699</v>
      </c>
      <c r="K4661">
        <v>77.099999999999994</v>
      </c>
      <c r="L4661">
        <f t="shared" si="1229"/>
        <v>2842.4414550061333</v>
      </c>
      <c r="N4661">
        <f t="shared" si="1224"/>
        <v>20.988544993866526</v>
      </c>
      <c r="O4661">
        <f t="shared" si="1225"/>
        <v>13.478544993866763</v>
      </c>
      <c r="P4661">
        <f t="shared" si="1226"/>
        <v>0</v>
      </c>
      <c r="Q4661">
        <f t="shared" si="1227"/>
        <v>0</v>
      </c>
      <c r="R4661">
        <f t="shared" si="1228"/>
        <v>2859.2666666666664</v>
      </c>
      <c r="S4661">
        <f t="shared" si="1230"/>
        <v>2834.9386666666669</v>
      </c>
      <c r="T4661">
        <f t="shared" si="1231"/>
        <v>74.081333333332623</v>
      </c>
      <c r="U4661">
        <f t="shared" si="1232"/>
        <v>14.816266666666525</v>
      </c>
      <c r="V4661">
        <f t="shared" si="1233"/>
        <v>109.46527240330337</v>
      </c>
      <c r="W4661">
        <f t="shared" si="1234"/>
        <v>4.0293027512774415E-3</v>
      </c>
      <c r="X4661">
        <f t="shared" si="1235"/>
        <v>2863.43</v>
      </c>
      <c r="Y4661">
        <f t="shared" si="1236"/>
        <v>2796.34</v>
      </c>
      <c r="Z4661">
        <f t="shared" si="1237"/>
        <v>92.577135191533699</v>
      </c>
      <c r="AA4661">
        <f t="shared" si="1240"/>
        <v>77.101469346881501</v>
      </c>
      <c r="AB4661">
        <f t="shared" si="1238"/>
        <v>0</v>
      </c>
      <c r="AC4661">
        <f t="shared" si="1239"/>
        <v>1.4693468815067945E-3</v>
      </c>
    </row>
    <row r="4662" spans="1:29" x14ac:dyDescent="0.3">
      <c r="A4662" s="2">
        <v>43320</v>
      </c>
      <c r="B4662">
        <v>2856.79</v>
      </c>
      <c r="C4662">
        <v>2862.44</v>
      </c>
      <c r="D4662">
        <v>2853.09</v>
      </c>
      <c r="E4662">
        <v>2857.7</v>
      </c>
      <c r="F4662">
        <v>2972200000</v>
      </c>
      <c r="G4662">
        <v>14.91236332924427</v>
      </c>
      <c r="H4662">
        <v>5.5623633292443628</v>
      </c>
      <c r="I4662">
        <v>71.786870669551661</v>
      </c>
      <c r="J4662">
        <v>91.459233864957454</v>
      </c>
      <c r="K4662">
        <v>88.97</v>
      </c>
      <c r="L4662">
        <f t="shared" si="1229"/>
        <v>2847.5276366707558</v>
      </c>
      <c r="N4662">
        <f t="shared" si="1224"/>
        <v>14.912363329244272</v>
      </c>
      <c r="O4662">
        <f t="shared" si="1225"/>
        <v>5.5623633292443628</v>
      </c>
      <c r="P4662">
        <f t="shared" si="1226"/>
        <v>0</v>
      </c>
      <c r="Q4662">
        <f t="shared" si="1227"/>
        <v>0</v>
      </c>
      <c r="R4662">
        <f t="shared" si="1228"/>
        <v>2857.7433333333333</v>
      </c>
      <c r="S4662">
        <f t="shared" si="1230"/>
        <v>2843.4846666666667</v>
      </c>
      <c r="T4662">
        <f t="shared" si="1231"/>
        <v>66.22533333333331</v>
      </c>
      <c r="U4662">
        <f t="shared" si="1232"/>
        <v>13.245066666666663</v>
      </c>
      <c r="V4662">
        <f t="shared" si="1233"/>
        <v>71.768440408839609</v>
      </c>
      <c r="W4662">
        <f t="shared" si="1234"/>
        <v>-1.8430260712051449E-2</v>
      </c>
      <c r="X4662">
        <f t="shared" si="1235"/>
        <v>2863.43</v>
      </c>
      <c r="Y4662">
        <f t="shared" si="1236"/>
        <v>2796.34</v>
      </c>
      <c r="Z4662">
        <f t="shared" si="1237"/>
        <v>91.459233864957454</v>
      </c>
      <c r="AA4662">
        <f t="shared" si="1240"/>
        <v>88.966851728806844</v>
      </c>
      <c r="AB4662">
        <f t="shared" si="1238"/>
        <v>0</v>
      </c>
      <c r="AC4662">
        <f t="shared" si="1239"/>
        <v>-3.1482711931545282E-3</v>
      </c>
    </row>
    <row r="4663" spans="1:29" x14ac:dyDescent="0.3">
      <c r="A4663" s="2">
        <v>43321</v>
      </c>
      <c r="B4663">
        <v>2857.19</v>
      </c>
      <c r="C4663">
        <v>2862.48</v>
      </c>
      <c r="D4663">
        <v>2851.98</v>
      </c>
      <c r="E4663">
        <v>2853.58</v>
      </c>
      <c r="F4663">
        <v>3047050000</v>
      </c>
      <c r="G4663">
        <v>12.934908886162701</v>
      </c>
      <c r="H4663">
        <v>2.434908886162702</v>
      </c>
      <c r="I4663">
        <v>41.490023175623293</v>
      </c>
      <c r="J4663">
        <v>72.684414864115581</v>
      </c>
      <c r="K4663">
        <v>90.32</v>
      </c>
      <c r="L4663">
        <f t="shared" si="1229"/>
        <v>2849.5450911138373</v>
      </c>
      <c r="N4663">
        <f t="shared" si="1224"/>
        <v>12.934908886162702</v>
      </c>
      <c r="O4663">
        <f t="shared" si="1225"/>
        <v>2.4349088861627024</v>
      </c>
      <c r="P4663">
        <f t="shared" si="1226"/>
        <v>0</v>
      </c>
      <c r="Q4663">
        <f t="shared" si="1227"/>
        <v>0</v>
      </c>
      <c r="R4663">
        <f t="shared" si="1228"/>
        <v>2856.0133333333338</v>
      </c>
      <c r="S4663">
        <f t="shared" si="1230"/>
        <v>2851.1226666666671</v>
      </c>
      <c r="T4663">
        <f t="shared" si="1231"/>
        <v>39.310666666666293</v>
      </c>
      <c r="U4663">
        <f t="shared" si="1232"/>
        <v>7.8621333333332588</v>
      </c>
      <c r="V4663">
        <f t="shared" si="1233"/>
        <v>41.47022577982839</v>
      </c>
      <c r="W4663">
        <f t="shared" si="1234"/>
        <v>-1.9797395794903139E-2</v>
      </c>
      <c r="X4663">
        <f t="shared" si="1235"/>
        <v>2863.43</v>
      </c>
      <c r="Y4663">
        <f t="shared" si="1236"/>
        <v>2827.37</v>
      </c>
      <c r="Z4663">
        <f t="shared" si="1237"/>
        <v>72.684414864115581</v>
      </c>
      <c r="AA4663">
        <f t="shared" si="1240"/>
        <v>90.315607432785342</v>
      </c>
      <c r="AB4663">
        <f t="shared" si="1238"/>
        <v>0</v>
      </c>
      <c r="AC4663">
        <f t="shared" si="1239"/>
        <v>-4.3925672146514216E-3</v>
      </c>
    </row>
    <row r="4664" spans="1:29" x14ac:dyDescent="0.3">
      <c r="A4664" s="2">
        <v>43322</v>
      </c>
      <c r="B4664">
        <v>2838.9</v>
      </c>
      <c r="C4664">
        <v>2842.2</v>
      </c>
      <c r="D4664">
        <v>2825.81</v>
      </c>
      <c r="E4664">
        <v>2833.28</v>
      </c>
      <c r="F4664">
        <v>3256040000</v>
      </c>
      <c r="G4664">
        <v>-1.923394075892247</v>
      </c>
      <c r="H4664">
        <v>-18.31339407589212</v>
      </c>
      <c r="I4664">
        <v>-134.07348665080781</v>
      </c>
      <c r="J4664">
        <v>19.856459330144279</v>
      </c>
      <c r="K4664">
        <v>74.3</v>
      </c>
      <c r="L4664">
        <f t="shared" si="1229"/>
        <v>2844.1233940758921</v>
      </c>
      <c r="N4664">
        <f t="shared" si="1224"/>
        <v>-1.9233940758922472</v>
      </c>
      <c r="O4664">
        <f t="shared" si="1225"/>
        <v>-18.31339407589212</v>
      </c>
      <c r="P4664">
        <f t="shared" si="1226"/>
        <v>0</v>
      </c>
      <c r="Q4664">
        <f t="shared" si="1227"/>
        <v>0</v>
      </c>
      <c r="R4664">
        <f t="shared" si="1228"/>
        <v>2833.7633333333338</v>
      </c>
      <c r="S4664">
        <f t="shared" si="1230"/>
        <v>2850.6686666666674</v>
      </c>
      <c r="T4664">
        <f t="shared" si="1231"/>
        <v>42.034666666665544</v>
      </c>
      <c r="U4664">
        <f t="shared" si="1232"/>
        <v>8.4069333333331091</v>
      </c>
      <c r="V4664">
        <f t="shared" si="1233"/>
        <v>-134.05866057646111</v>
      </c>
      <c r="W4664">
        <f t="shared" si="1234"/>
        <v>1.482607434670058E-2</v>
      </c>
      <c r="X4664">
        <f t="shared" si="1235"/>
        <v>2863.43</v>
      </c>
      <c r="Y4664">
        <f t="shared" si="1236"/>
        <v>2825.81</v>
      </c>
      <c r="Z4664">
        <f t="shared" si="1237"/>
        <v>19.856459330144276</v>
      </c>
      <c r="AA4664">
        <f t="shared" si="1240"/>
        <v>74.300523277015913</v>
      </c>
      <c r="AB4664">
        <f t="shared" si="1238"/>
        <v>0</v>
      </c>
      <c r="AC4664">
        <f t="shared" si="1239"/>
        <v>5.2327701591536879E-4</v>
      </c>
    </row>
    <row r="4665" spans="1:29" x14ac:dyDescent="0.3">
      <c r="A4665" s="2">
        <v>43325</v>
      </c>
      <c r="B4665">
        <v>2835.46</v>
      </c>
      <c r="C4665">
        <v>2843.4</v>
      </c>
      <c r="D4665">
        <v>2819.88</v>
      </c>
      <c r="E4665">
        <v>2821.93</v>
      </c>
      <c r="F4665">
        <v>3158450000</v>
      </c>
      <c r="G4665">
        <v>6.6744039494055869</v>
      </c>
      <c r="H4665">
        <v>-16.845596050594391</v>
      </c>
      <c r="I4665">
        <v>-97.344824584314722</v>
      </c>
      <c r="J4665">
        <v>4.7072330654414234</v>
      </c>
      <c r="K4665">
        <v>56.26</v>
      </c>
      <c r="L4665">
        <f t="shared" si="1229"/>
        <v>2836.7255960505945</v>
      </c>
      <c r="N4665">
        <f t="shared" si="1224"/>
        <v>6.6744039494055869</v>
      </c>
      <c r="O4665">
        <f t="shared" si="1225"/>
        <v>-16.845596050594395</v>
      </c>
      <c r="P4665">
        <f t="shared" si="1226"/>
        <v>0</v>
      </c>
      <c r="Q4665">
        <f t="shared" si="1227"/>
        <v>0</v>
      </c>
      <c r="R4665">
        <f t="shared" si="1228"/>
        <v>2828.4033333333336</v>
      </c>
      <c r="S4665">
        <f t="shared" si="1230"/>
        <v>2847.0380000000005</v>
      </c>
      <c r="T4665">
        <f t="shared" si="1231"/>
        <v>63.818666666665649</v>
      </c>
      <c r="U4665">
        <f t="shared" si="1232"/>
        <v>12.76373333333313</v>
      </c>
      <c r="V4665">
        <f t="shared" si="1233"/>
        <v>-97.331327650567829</v>
      </c>
      <c r="W4665">
        <f t="shared" si="1234"/>
        <v>1.3496933746893092E-2</v>
      </c>
      <c r="X4665">
        <f t="shared" si="1235"/>
        <v>2863.43</v>
      </c>
      <c r="Y4665">
        <f t="shared" si="1236"/>
        <v>2819.88</v>
      </c>
      <c r="Z4665">
        <f t="shared" si="1237"/>
        <v>4.7072330654414234</v>
      </c>
      <c r="AA4665">
        <f t="shared" si="1240"/>
        <v>56.256895263238484</v>
      </c>
      <c r="AB4665">
        <f t="shared" si="1238"/>
        <v>0</v>
      </c>
      <c r="AC4665">
        <f t="shared" si="1239"/>
        <v>-3.1047367615144594E-3</v>
      </c>
    </row>
    <row r="4666" spans="1:29" x14ac:dyDescent="0.3">
      <c r="A4666" s="2">
        <v>43326</v>
      </c>
      <c r="B4666">
        <v>2827.88</v>
      </c>
      <c r="C4666">
        <v>2843.11</v>
      </c>
      <c r="D4666">
        <v>2826.58</v>
      </c>
      <c r="E4666">
        <v>2839.96</v>
      </c>
      <c r="F4666">
        <v>2976970000</v>
      </c>
      <c r="G4666">
        <v>5.3062692996036276</v>
      </c>
      <c r="H4666">
        <v>-11.223730700396571</v>
      </c>
      <c r="I4666">
        <v>-34.416826003824838</v>
      </c>
      <c r="J4666">
        <v>47.136150234741713</v>
      </c>
      <c r="K4666">
        <v>47.17</v>
      </c>
      <c r="L4666">
        <f t="shared" si="1229"/>
        <v>2837.8037307003965</v>
      </c>
      <c r="N4666">
        <f t="shared" si="1224"/>
        <v>5.3062692996036276</v>
      </c>
      <c r="O4666">
        <f t="shared" si="1225"/>
        <v>-11.223730700396573</v>
      </c>
      <c r="P4666">
        <f t="shared" si="1226"/>
        <v>0</v>
      </c>
      <c r="Q4666">
        <f t="shared" si="1227"/>
        <v>0</v>
      </c>
      <c r="R4666">
        <f t="shared" si="1228"/>
        <v>2836.5500000000006</v>
      </c>
      <c r="S4666">
        <f t="shared" si="1230"/>
        <v>2842.4946666666669</v>
      </c>
      <c r="T4666">
        <f t="shared" si="1231"/>
        <v>57.534666666665998</v>
      </c>
      <c r="U4666">
        <f t="shared" si="1232"/>
        <v>11.506933333333199</v>
      </c>
      <c r="V4666">
        <f t="shared" si="1233"/>
        <v>-34.441071276832389</v>
      </c>
      <c r="W4666">
        <f t="shared" si="1234"/>
        <v>-2.4245273007551305E-2</v>
      </c>
      <c r="X4666">
        <f t="shared" si="1235"/>
        <v>2862.48</v>
      </c>
      <c r="Y4666">
        <f t="shared" si="1236"/>
        <v>2819.88</v>
      </c>
      <c r="Z4666">
        <f t="shared" si="1237"/>
        <v>47.136150234741713</v>
      </c>
      <c r="AA4666">
        <f t="shared" si="1240"/>
        <v>47.168698271880089</v>
      </c>
      <c r="AB4666">
        <f t="shared" si="1238"/>
        <v>0</v>
      </c>
      <c r="AC4666">
        <f t="shared" si="1239"/>
        <v>-1.3017281199125819E-3</v>
      </c>
    </row>
    <row r="4667" spans="1:29" x14ac:dyDescent="0.3">
      <c r="A4667" s="2">
        <v>43327</v>
      </c>
      <c r="B4667">
        <v>2827.95</v>
      </c>
      <c r="C4667">
        <v>2827.95</v>
      </c>
      <c r="D4667">
        <v>2802.49</v>
      </c>
      <c r="E4667">
        <v>2818.37</v>
      </c>
      <c r="F4667">
        <v>3645070000</v>
      </c>
      <c r="G4667">
        <v>-3.3758204669311449</v>
      </c>
      <c r="H4667">
        <v>-28.835820466931182</v>
      </c>
      <c r="I4667">
        <v>-123.6722306525058</v>
      </c>
      <c r="J4667">
        <v>26.47107851308559</v>
      </c>
      <c r="K4667">
        <v>34.17</v>
      </c>
      <c r="L4667">
        <f t="shared" si="1229"/>
        <v>2831.325820466931</v>
      </c>
      <c r="N4667">
        <f t="shared" si="1224"/>
        <v>-3.3758204669311453</v>
      </c>
      <c r="O4667">
        <f t="shared" si="1225"/>
        <v>-28.835820466931182</v>
      </c>
      <c r="P4667">
        <f t="shared" si="1226"/>
        <v>0</v>
      </c>
      <c r="Q4667">
        <f t="shared" si="1227"/>
        <v>0</v>
      </c>
      <c r="R4667">
        <f t="shared" si="1228"/>
        <v>2816.27</v>
      </c>
      <c r="S4667">
        <f t="shared" si="1230"/>
        <v>2834.2000000000003</v>
      </c>
      <c r="T4667">
        <f t="shared" si="1231"/>
        <v>48.326666666667279</v>
      </c>
      <c r="U4667">
        <f t="shared" si="1232"/>
        <v>9.6653333333334555</v>
      </c>
      <c r="V4667">
        <f t="shared" si="1233"/>
        <v>-123.67223065250424</v>
      </c>
      <c r="W4667">
        <f t="shared" si="1234"/>
        <v>1.5631940186722204E-12</v>
      </c>
      <c r="X4667">
        <f t="shared" si="1235"/>
        <v>2862.48</v>
      </c>
      <c r="Y4667">
        <f t="shared" si="1236"/>
        <v>2802.49</v>
      </c>
      <c r="Z4667">
        <f t="shared" si="1237"/>
        <v>26.47107851308559</v>
      </c>
      <c r="AA4667">
        <f t="shared" si="1240"/>
        <v>34.171067201505721</v>
      </c>
      <c r="AB4667">
        <f t="shared" si="1238"/>
        <v>0</v>
      </c>
      <c r="AC4667">
        <f t="shared" si="1239"/>
        <v>1.0672015057195949E-3</v>
      </c>
    </row>
    <row r="4668" spans="1:29" x14ac:dyDescent="0.3">
      <c r="A4668" s="2">
        <v>43328</v>
      </c>
      <c r="B4668">
        <v>2831.44</v>
      </c>
      <c r="C4668">
        <v>2850.49</v>
      </c>
      <c r="D4668">
        <v>2831.44</v>
      </c>
      <c r="E4668">
        <v>2840.69</v>
      </c>
      <c r="F4668">
        <v>3219880000</v>
      </c>
      <c r="G4668">
        <v>16.042786355379121</v>
      </c>
      <c r="H4668">
        <v>-3.0072136446206059</v>
      </c>
      <c r="I4668">
        <v>91.514980037092755</v>
      </c>
      <c r="J4668">
        <v>79.583333333333897</v>
      </c>
      <c r="K4668">
        <v>35.549999999999997</v>
      </c>
      <c r="L4668">
        <f t="shared" si="1229"/>
        <v>2834.4472136446207</v>
      </c>
      <c r="N4668">
        <f t="shared" si="1224"/>
        <v>16.042786355379121</v>
      </c>
      <c r="O4668">
        <f t="shared" si="1225"/>
        <v>-3.0072136446206059</v>
      </c>
      <c r="P4668">
        <f t="shared" si="1226"/>
        <v>0</v>
      </c>
      <c r="Q4668">
        <f t="shared" si="1227"/>
        <v>0</v>
      </c>
      <c r="R4668">
        <f t="shared" si="1228"/>
        <v>2840.8733333333334</v>
      </c>
      <c r="S4668">
        <f t="shared" si="1230"/>
        <v>2831.1720000000005</v>
      </c>
      <c r="T4668">
        <f t="shared" si="1231"/>
        <v>35.34133333333375</v>
      </c>
      <c r="U4668">
        <f t="shared" si="1232"/>
        <v>7.0682666666667497</v>
      </c>
      <c r="V4668">
        <f t="shared" si="1233"/>
        <v>91.501295304203339</v>
      </c>
      <c r="W4668">
        <f t="shared" si="1234"/>
        <v>-1.3684732889416296E-2</v>
      </c>
      <c r="X4668">
        <f t="shared" si="1235"/>
        <v>2850.49</v>
      </c>
      <c r="Y4668">
        <f t="shared" si="1236"/>
        <v>2802.49</v>
      </c>
      <c r="Z4668">
        <f t="shared" si="1237"/>
        <v>79.583333333333897</v>
      </c>
      <c r="AA4668">
        <f t="shared" si="1240"/>
        <v>35.550850895349377</v>
      </c>
      <c r="AB4668">
        <f t="shared" si="1238"/>
        <v>0</v>
      </c>
      <c r="AC4668">
        <f t="shared" si="1239"/>
        <v>8.5089534938020961E-4</v>
      </c>
    </row>
    <row r="4669" spans="1:29" x14ac:dyDescent="0.3">
      <c r="A4669" s="2">
        <v>43329</v>
      </c>
      <c r="B4669">
        <v>2838.32</v>
      </c>
      <c r="C4669">
        <v>2855.63</v>
      </c>
      <c r="D4669">
        <v>2833.73</v>
      </c>
      <c r="E4669">
        <v>2850.13</v>
      </c>
      <c r="F4669">
        <v>3024100000</v>
      </c>
      <c r="G4669">
        <v>15.955190903586301</v>
      </c>
      <c r="H4669">
        <v>-5.9448090964137918</v>
      </c>
      <c r="I4669">
        <v>93.547127446679099</v>
      </c>
      <c r="J4669">
        <v>89.649981181784028</v>
      </c>
      <c r="K4669">
        <v>49.51</v>
      </c>
      <c r="L4669">
        <f t="shared" si="1229"/>
        <v>2839.6748090964138</v>
      </c>
      <c r="N4669">
        <f t="shared" si="1224"/>
        <v>15.955190903586299</v>
      </c>
      <c r="O4669">
        <f t="shared" si="1225"/>
        <v>-5.9448090964137918</v>
      </c>
      <c r="P4669">
        <f t="shared" si="1226"/>
        <v>0</v>
      </c>
      <c r="Q4669">
        <f t="shared" si="1227"/>
        <v>0</v>
      </c>
      <c r="R4669">
        <f t="shared" si="1228"/>
        <v>2846.4966666666674</v>
      </c>
      <c r="S4669">
        <f t="shared" si="1230"/>
        <v>2833.7186666666671</v>
      </c>
      <c r="T4669">
        <f t="shared" si="1231"/>
        <v>45.528000000000702</v>
      </c>
      <c r="U4669">
        <f t="shared" si="1232"/>
        <v>9.1056000000001411</v>
      </c>
      <c r="V4669">
        <f t="shared" si="1233"/>
        <v>93.55414982721291</v>
      </c>
      <c r="W4669">
        <f t="shared" si="1234"/>
        <v>7.0223805338116563E-3</v>
      </c>
      <c r="X4669">
        <f t="shared" si="1235"/>
        <v>2855.63</v>
      </c>
      <c r="Y4669">
        <f t="shared" si="1236"/>
        <v>2802.49</v>
      </c>
      <c r="Z4669">
        <f t="shared" si="1237"/>
        <v>89.649981181784028</v>
      </c>
      <c r="AA4669">
        <f t="shared" si="1240"/>
        <v>49.509555265677328</v>
      </c>
      <c r="AB4669">
        <f t="shared" si="1238"/>
        <v>0</v>
      </c>
      <c r="AC4669">
        <f t="shared" si="1239"/>
        <v>-4.4473432267011503E-4</v>
      </c>
    </row>
    <row r="4670" spans="1:29" x14ac:dyDescent="0.3">
      <c r="A4670" s="2">
        <v>43332</v>
      </c>
      <c r="B4670">
        <v>2853.93</v>
      </c>
      <c r="C4670">
        <v>2859.76</v>
      </c>
      <c r="D4670">
        <v>2850.62</v>
      </c>
      <c r="E4670">
        <v>2857.05</v>
      </c>
      <c r="F4670">
        <v>2748020000</v>
      </c>
      <c r="G4670">
        <v>14.293460602390949</v>
      </c>
      <c r="H4670">
        <v>5.1534606023906244</v>
      </c>
      <c r="I4670">
        <v>108.2225697159231</v>
      </c>
      <c r="J4670">
        <v>95.268028636284242</v>
      </c>
      <c r="K4670">
        <v>67.62</v>
      </c>
      <c r="L4670">
        <f t="shared" si="1229"/>
        <v>2845.4665393976093</v>
      </c>
      <c r="N4670">
        <f t="shared" si="1224"/>
        <v>14.293460602390951</v>
      </c>
      <c r="O4670">
        <f t="shared" si="1225"/>
        <v>5.1534606023906235</v>
      </c>
      <c r="P4670">
        <f t="shared" si="1226"/>
        <v>0</v>
      </c>
      <c r="Q4670">
        <f t="shared" si="1227"/>
        <v>0</v>
      </c>
      <c r="R4670">
        <f t="shared" si="1228"/>
        <v>2855.81</v>
      </c>
      <c r="S4670">
        <f t="shared" si="1230"/>
        <v>2839.2000000000003</v>
      </c>
      <c r="T4670">
        <f t="shared" si="1231"/>
        <v>51.159999999999854</v>
      </c>
      <c r="U4670">
        <f t="shared" si="1232"/>
        <v>10.231999999999971</v>
      </c>
      <c r="V4670">
        <f t="shared" si="1233"/>
        <v>108.22256971592208</v>
      </c>
      <c r="W4670">
        <f t="shared" si="1234"/>
        <v>-1.0231815394945443E-12</v>
      </c>
      <c r="X4670">
        <f t="shared" si="1235"/>
        <v>2859.76</v>
      </c>
      <c r="Y4670">
        <f t="shared" si="1236"/>
        <v>2802.49</v>
      </c>
      <c r="Z4670">
        <f t="shared" si="1237"/>
        <v>95.268028636284242</v>
      </c>
      <c r="AA4670">
        <f t="shared" si="1240"/>
        <v>67.621714379845884</v>
      </c>
      <c r="AB4670">
        <f t="shared" si="1238"/>
        <v>0</v>
      </c>
      <c r="AC4670">
        <f t="shared" si="1239"/>
        <v>1.7143798458789661E-3</v>
      </c>
    </row>
    <row r="4671" spans="1:29" x14ac:dyDescent="0.3">
      <c r="A4671" s="2">
        <v>43333</v>
      </c>
      <c r="B4671">
        <v>2861.51</v>
      </c>
      <c r="C4671">
        <v>2873.23</v>
      </c>
      <c r="D4671">
        <v>2861.32</v>
      </c>
      <c r="E4671">
        <v>2862.96</v>
      </c>
      <c r="F4671">
        <v>3147140000</v>
      </c>
      <c r="G4671">
        <v>21.932307068260339</v>
      </c>
      <c r="H4671">
        <v>10.02230706826049</v>
      </c>
      <c r="I4671">
        <v>105.0281400599855</v>
      </c>
      <c r="J4671">
        <v>85.482046932428688</v>
      </c>
      <c r="K4671">
        <v>75.290000000000006</v>
      </c>
      <c r="L4671">
        <f t="shared" si="1229"/>
        <v>2851.2976929317397</v>
      </c>
      <c r="N4671">
        <f t="shared" si="1224"/>
        <v>21.932307068260343</v>
      </c>
      <c r="O4671">
        <f t="shared" si="1225"/>
        <v>10.022307068260488</v>
      </c>
      <c r="P4671">
        <f t="shared" si="1226"/>
        <v>0</v>
      </c>
      <c r="Q4671">
        <f t="shared" si="1227"/>
        <v>0</v>
      </c>
      <c r="R4671">
        <f t="shared" si="1228"/>
        <v>2865.8366666666666</v>
      </c>
      <c r="S4671">
        <f t="shared" si="1230"/>
        <v>2845.0573333333332</v>
      </c>
      <c r="T4671">
        <f t="shared" si="1231"/>
        <v>65.942666666667265</v>
      </c>
      <c r="U4671">
        <f t="shared" si="1232"/>
        <v>13.188533333333453</v>
      </c>
      <c r="V4671">
        <f t="shared" si="1233"/>
        <v>105.03737253236757</v>
      </c>
      <c r="W4671">
        <f t="shared" si="1234"/>
        <v>9.2324723820667032E-3</v>
      </c>
      <c r="X4671">
        <f t="shared" si="1235"/>
        <v>2873.23</v>
      </c>
      <c r="Y4671">
        <f t="shared" si="1236"/>
        <v>2802.49</v>
      </c>
      <c r="Z4671">
        <f t="shared" si="1237"/>
        <v>85.482046932428688</v>
      </c>
      <c r="AA4671">
        <f t="shared" si="1240"/>
        <v>75.290893719383305</v>
      </c>
      <c r="AB4671">
        <f t="shared" si="1238"/>
        <v>0</v>
      </c>
      <c r="AC4671">
        <f t="shared" si="1239"/>
        <v>8.9371938329918521E-4</v>
      </c>
    </row>
    <row r="4672" spans="1:29" x14ac:dyDescent="0.3">
      <c r="A4672" s="2">
        <v>43334</v>
      </c>
      <c r="B4672">
        <v>2860.99</v>
      </c>
      <c r="C4672">
        <v>2867.54</v>
      </c>
      <c r="D4672">
        <v>2856.05</v>
      </c>
      <c r="E4672">
        <v>2861.82</v>
      </c>
      <c r="F4672">
        <v>2689560000</v>
      </c>
      <c r="G4672">
        <v>12.734871378839671</v>
      </c>
      <c r="H4672">
        <v>1.2448713788398891</v>
      </c>
      <c r="I4672">
        <v>60.777141645463587</v>
      </c>
      <c r="J4672">
        <v>72.696817420435835</v>
      </c>
      <c r="K4672">
        <v>84.54</v>
      </c>
      <c r="L4672">
        <f t="shared" si="1229"/>
        <v>2854.8051286211603</v>
      </c>
      <c r="N4672">
        <f t="shared" si="1224"/>
        <v>12.734871378839671</v>
      </c>
      <c r="O4672">
        <f t="shared" si="1225"/>
        <v>1.2448713788398891</v>
      </c>
      <c r="P4672">
        <f t="shared" si="1226"/>
        <v>0</v>
      </c>
      <c r="Q4672">
        <f t="shared" si="1227"/>
        <v>0</v>
      </c>
      <c r="R4672">
        <f t="shared" si="1228"/>
        <v>2861.8033333333333</v>
      </c>
      <c r="S4672">
        <f t="shared" si="1230"/>
        <v>2854.1639999999998</v>
      </c>
      <c r="T4672">
        <f t="shared" si="1231"/>
        <v>41.915999999999258</v>
      </c>
      <c r="U4672">
        <f t="shared" si="1232"/>
        <v>8.3831999999998512</v>
      </c>
      <c r="V4672">
        <f t="shared" si="1233"/>
        <v>60.751131893419071</v>
      </c>
      <c r="W4672">
        <f t="shared" si="1234"/>
        <v>-2.6009752044515722E-2</v>
      </c>
      <c r="X4672">
        <f t="shared" si="1235"/>
        <v>2873.23</v>
      </c>
      <c r="Y4672">
        <f t="shared" si="1236"/>
        <v>2831.44</v>
      </c>
      <c r="Z4672">
        <f t="shared" si="1237"/>
        <v>72.696817420435835</v>
      </c>
      <c r="AA4672">
        <f t="shared" si="1240"/>
        <v>84.536041500853329</v>
      </c>
      <c r="AB4672">
        <f t="shared" si="1238"/>
        <v>0</v>
      </c>
      <c r="AC4672">
        <f t="shared" si="1239"/>
        <v>-3.958499146676786E-3</v>
      </c>
    </row>
    <row r="4673" spans="1:29" x14ac:dyDescent="0.3">
      <c r="A4673" s="2">
        <v>43335</v>
      </c>
      <c r="B4673">
        <v>2860.29</v>
      </c>
      <c r="C4673">
        <v>2868.78</v>
      </c>
      <c r="D4673">
        <v>2854.03</v>
      </c>
      <c r="E4673">
        <v>2856.98</v>
      </c>
      <c r="F4673">
        <v>2713910000</v>
      </c>
      <c r="G4673">
        <v>13.249914252559851</v>
      </c>
      <c r="H4673">
        <v>-1.500085747440153</v>
      </c>
      <c r="I4673">
        <v>23.824068417841271</v>
      </c>
      <c r="J4673">
        <v>58.860759493670876</v>
      </c>
      <c r="K4673">
        <v>80.39</v>
      </c>
      <c r="L4673">
        <f t="shared" si="1229"/>
        <v>2855.5300857474404</v>
      </c>
      <c r="N4673">
        <f t="shared" si="1224"/>
        <v>13.249914252559847</v>
      </c>
      <c r="O4673">
        <f t="shared" si="1225"/>
        <v>-1.5000857474401528</v>
      </c>
      <c r="P4673">
        <f t="shared" si="1226"/>
        <v>0</v>
      </c>
      <c r="Q4673">
        <f t="shared" si="1227"/>
        <v>0</v>
      </c>
      <c r="R4673">
        <f t="shared" si="1228"/>
        <v>2859.9300000000003</v>
      </c>
      <c r="S4673">
        <f t="shared" si="1230"/>
        <v>2857.9753333333333</v>
      </c>
      <c r="T4673">
        <f t="shared" si="1231"/>
        <v>27.287999999999556</v>
      </c>
      <c r="U4673">
        <f t="shared" si="1232"/>
        <v>5.4575999999999114</v>
      </c>
      <c r="V4673">
        <f t="shared" si="1233"/>
        <v>23.876999250794153</v>
      </c>
      <c r="W4673">
        <f t="shared" si="1234"/>
        <v>5.2930832952881701E-2</v>
      </c>
      <c r="X4673">
        <f t="shared" si="1235"/>
        <v>2873.23</v>
      </c>
      <c r="Y4673">
        <f t="shared" si="1236"/>
        <v>2833.73</v>
      </c>
      <c r="Z4673">
        <f t="shared" si="1237"/>
        <v>58.860759493670884</v>
      </c>
      <c r="AA4673">
        <f t="shared" si="1240"/>
        <v>80.391526732920738</v>
      </c>
      <c r="AB4673">
        <f t="shared" si="1238"/>
        <v>0</v>
      </c>
      <c r="AC4673">
        <f t="shared" si="1239"/>
        <v>1.5267329207375724E-3</v>
      </c>
    </row>
    <row r="4674" spans="1:29" x14ac:dyDescent="0.3">
      <c r="A4674" s="2">
        <v>43336</v>
      </c>
      <c r="B4674">
        <v>2862.35</v>
      </c>
      <c r="C4674">
        <v>2876.16</v>
      </c>
      <c r="D4674">
        <v>2862.35</v>
      </c>
      <c r="E4674">
        <v>2874.69</v>
      </c>
      <c r="F4674">
        <v>2596190000</v>
      </c>
      <c r="G4674">
        <v>14.243276168372629</v>
      </c>
      <c r="H4674">
        <v>0.43327616837268579</v>
      </c>
      <c r="I4674">
        <v>122.49687890138109</v>
      </c>
      <c r="J4674">
        <v>94.244322631167577</v>
      </c>
      <c r="K4674">
        <v>81.31</v>
      </c>
      <c r="L4674">
        <f t="shared" si="1229"/>
        <v>2861.9167238316272</v>
      </c>
      <c r="N4674">
        <f t="shared" si="1224"/>
        <v>14.243276168372631</v>
      </c>
      <c r="O4674">
        <f t="shared" si="1225"/>
        <v>0.43327616837268579</v>
      </c>
      <c r="P4674">
        <f t="shared" si="1226"/>
        <v>0</v>
      </c>
      <c r="Q4674">
        <f t="shared" si="1227"/>
        <v>0</v>
      </c>
      <c r="R4674">
        <f t="shared" si="1228"/>
        <v>2871.0666666666671</v>
      </c>
      <c r="S4674">
        <f t="shared" si="1230"/>
        <v>2862.8893333333335</v>
      </c>
      <c r="T4674">
        <f t="shared" si="1231"/>
        <v>22.249333333333652</v>
      </c>
      <c r="U4674">
        <f t="shared" si="1232"/>
        <v>4.4498666666667308</v>
      </c>
      <c r="V4674">
        <f t="shared" si="1233"/>
        <v>122.51053714468476</v>
      </c>
      <c r="W4674">
        <f t="shared" si="1234"/>
        <v>1.3658243303666495E-2</v>
      </c>
      <c r="X4674">
        <f t="shared" si="1235"/>
        <v>2876.16</v>
      </c>
      <c r="Y4674">
        <f t="shared" si="1236"/>
        <v>2850.62</v>
      </c>
      <c r="Z4674">
        <f t="shared" si="1237"/>
        <v>94.244322631167577</v>
      </c>
      <c r="AA4674">
        <f t="shared" si="1240"/>
        <v>81.310395022797451</v>
      </c>
      <c r="AB4674">
        <f t="shared" si="1238"/>
        <v>0</v>
      </c>
      <c r="AC4674">
        <f t="shared" si="1239"/>
        <v>3.9502279744851876E-4</v>
      </c>
    </row>
    <row r="4675" spans="1:29" x14ac:dyDescent="0.3">
      <c r="A4675" s="2">
        <v>43339</v>
      </c>
      <c r="B4675">
        <v>2884.69</v>
      </c>
      <c r="C4675">
        <v>2898.25</v>
      </c>
      <c r="D4675">
        <v>2884.69</v>
      </c>
      <c r="E4675">
        <v>2896.74</v>
      </c>
      <c r="F4675">
        <v>2854080000</v>
      </c>
      <c r="G4675">
        <v>24.725517445581769</v>
      </c>
      <c r="H4675">
        <v>11.16551744558183</v>
      </c>
      <c r="I4675">
        <v>161.78274820687179</v>
      </c>
      <c r="J4675">
        <v>96.585255540478911</v>
      </c>
      <c r="K4675">
        <v>81.569999999999993</v>
      </c>
      <c r="L4675">
        <f t="shared" si="1229"/>
        <v>2873.5244825544182</v>
      </c>
      <c r="N4675">
        <f t="shared" ref="N4675:N4738" si="1241">C4675-L4675</f>
        <v>24.725517445581772</v>
      </c>
      <c r="O4675">
        <f t="shared" ref="O4675:O4738" si="1242">D4675-L4675</f>
        <v>11.165517445581827</v>
      </c>
      <c r="P4675">
        <f t="shared" ref="P4675:P4738" si="1243">N4675-G4675</f>
        <v>0</v>
      </c>
      <c r="Q4675">
        <f t="shared" ref="Q4675:Q4738" si="1244">O4675-H4675</f>
        <v>0</v>
      </c>
      <c r="R4675">
        <f t="shared" ref="R4675:R4738" si="1245">AVERAGE(C4675:E4675)</f>
        <v>2893.2266666666669</v>
      </c>
      <c r="S4675">
        <f t="shared" si="1230"/>
        <v>2870.3726666666671</v>
      </c>
      <c r="T4675">
        <f t="shared" si="1231"/>
        <v>47.096000000000913</v>
      </c>
      <c r="U4675">
        <f t="shared" si="1232"/>
        <v>9.419200000000183</v>
      </c>
      <c r="V4675">
        <f t="shared" si="1233"/>
        <v>161.75471377611242</v>
      </c>
      <c r="W4675">
        <f t="shared" si="1234"/>
        <v>-2.8034430759362294E-2</v>
      </c>
      <c r="X4675">
        <f t="shared" si="1235"/>
        <v>2898.25</v>
      </c>
      <c r="Y4675">
        <f t="shared" si="1236"/>
        <v>2854.03</v>
      </c>
      <c r="Z4675">
        <f t="shared" si="1237"/>
        <v>96.585255540478911</v>
      </c>
      <c r="AA4675">
        <f t="shared" si="1240"/>
        <v>81.573840403636382</v>
      </c>
      <c r="AB4675">
        <f t="shared" si="1238"/>
        <v>0</v>
      </c>
      <c r="AC4675">
        <f t="shared" si="1239"/>
        <v>3.8404036363886007E-3</v>
      </c>
    </row>
    <row r="4676" spans="1:29" x14ac:dyDescent="0.3">
      <c r="A4676" s="2">
        <v>43340</v>
      </c>
      <c r="B4676">
        <v>2901.45</v>
      </c>
      <c r="C4676">
        <v>2903.77</v>
      </c>
      <c r="D4676">
        <v>2893.5</v>
      </c>
      <c r="E4676">
        <v>2897.52</v>
      </c>
      <c r="F4676">
        <v>2683190000</v>
      </c>
      <c r="G4676">
        <v>22.247011630387991</v>
      </c>
      <c r="H4676">
        <v>11.977011630388009</v>
      </c>
      <c r="I4676">
        <v>94.433414221635104</v>
      </c>
      <c r="J4676">
        <v>87.434660233212654</v>
      </c>
      <c r="K4676">
        <v>81.96</v>
      </c>
      <c r="L4676">
        <f t="shared" ref="L4676:L4739" si="1246">$M$2*E4676+L4675*(1-$M$2)</f>
        <v>2881.522988369612</v>
      </c>
      <c r="N4676">
        <f t="shared" si="1241"/>
        <v>22.247011630387988</v>
      </c>
      <c r="O4676">
        <f t="shared" si="1242"/>
        <v>11.977011630388006</v>
      </c>
      <c r="P4676">
        <f t="shared" si="1243"/>
        <v>0</v>
      </c>
      <c r="Q4676">
        <f t="shared" si="1244"/>
        <v>0</v>
      </c>
      <c r="R4676">
        <f t="shared" si="1245"/>
        <v>2898.2633333333338</v>
      </c>
      <c r="S4676">
        <f t="shared" si="1230"/>
        <v>2876.8580000000006</v>
      </c>
      <c r="T4676">
        <f t="shared" si="1231"/>
        <v>75.548000000000684</v>
      </c>
      <c r="U4676">
        <f t="shared" si="1232"/>
        <v>15.109600000000137</v>
      </c>
      <c r="V4676">
        <f t="shared" si="1233"/>
        <v>94.444738591504532</v>
      </c>
      <c r="W4676">
        <f t="shared" si="1234"/>
        <v>1.1324369869427642E-2</v>
      </c>
      <c r="X4676">
        <f t="shared" si="1235"/>
        <v>2903.77</v>
      </c>
      <c r="Y4676">
        <f t="shared" si="1236"/>
        <v>2854.03</v>
      </c>
      <c r="Z4676">
        <f t="shared" si="1237"/>
        <v>87.434660233212654</v>
      </c>
      <c r="AA4676">
        <f t="shared" si="1240"/>
        <v>81.964363063793172</v>
      </c>
      <c r="AB4676">
        <f t="shared" si="1238"/>
        <v>0</v>
      </c>
      <c r="AC4676">
        <f t="shared" si="1239"/>
        <v>4.3630637931784122E-3</v>
      </c>
    </row>
    <row r="4677" spans="1:29" x14ac:dyDescent="0.3">
      <c r="A4677" s="2">
        <v>43341</v>
      </c>
      <c r="B4677">
        <v>2900.62</v>
      </c>
      <c r="C4677">
        <v>2916.5</v>
      </c>
      <c r="D4677">
        <v>2898.4</v>
      </c>
      <c r="E4677">
        <v>2914.04</v>
      </c>
      <c r="F4677">
        <v>2791860000</v>
      </c>
      <c r="G4677">
        <v>24.138007753591861</v>
      </c>
      <c r="H4677">
        <v>6.0380077535919554</v>
      </c>
      <c r="I4677">
        <v>92.44879809925942</v>
      </c>
      <c r="J4677">
        <v>96.062109812710034</v>
      </c>
      <c r="K4677">
        <v>86.64</v>
      </c>
      <c r="L4677">
        <f t="shared" si="1246"/>
        <v>2892.3619922464081</v>
      </c>
      <c r="N4677">
        <f t="shared" si="1241"/>
        <v>24.138007753591864</v>
      </c>
      <c r="O4677">
        <f t="shared" si="1242"/>
        <v>6.0380077535919554</v>
      </c>
      <c r="P4677">
        <f t="shared" si="1243"/>
        <v>0</v>
      </c>
      <c r="Q4677">
        <f t="shared" si="1244"/>
        <v>0</v>
      </c>
      <c r="R4677">
        <f t="shared" si="1245"/>
        <v>2909.6466666666661</v>
      </c>
      <c r="S4677">
        <f t="shared" si="1230"/>
        <v>2886.4266666666672</v>
      </c>
      <c r="T4677">
        <f t="shared" si="1231"/>
        <v>83.71333333333223</v>
      </c>
      <c r="U4677">
        <f t="shared" si="1232"/>
        <v>16.742666666666445</v>
      </c>
      <c r="V4677">
        <f t="shared" si="1233"/>
        <v>92.458389742769768</v>
      </c>
      <c r="W4677">
        <f t="shared" si="1234"/>
        <v>9.5916435103475806E-3</v>
      </c>
      <c r="X4677">
        <f t="shared" si="1235"/>
        <v>2916.5</v>
      </c>
      <c r="Y4677">
        <f t="shared" si="1236"/>
        <v>2854.03</v>
      </c>
      <c r="Z4677">
        <f t="shared" si="1237"/>
        <v>96.062109812710034</v>
      </c>
      <c r="AA4677">
        <f t="shared" si="1240"/>
        <v>86.637421542248006</v>
      </c>
      <c r="AB4677">
        <f t="shared" si="1238"/>
        <v>0</v>
      </c>
      <c r="AC4677">
        <f t="shared" si="1239"/>
        <v>-2.5784577519942786E-3</v>
      </c>
    </row>
    <row r="4678" spans="1:29" x14ac:dyDescent="0.3">
      <c r="A4678" s="2">
        <v>43342</v>
      </c>
      <c r="B4678">
        <v>2908.94</v>
      </c>
      <c r="C4678">
        <v>2912.46</v>
      </c>
      <c r="D4678">
        <v>2895.22</v>
      </c>
      <c r="E4678">
        <v>2901.13</v>
      </c>
      <c r="F4678">
        <v>2802180000</v>
      </c>
      <c r="G4678">
        <v>17.175338502394421</v>
      </c>
      <c r="H4678">
        <v>-6.4661497605811746E-2</v>
      </c>
      <c r="I4678">
        <v>51.152660067715082</v>
      </c>
      <c r="J4678">
        <v>71.615881809787879</v>
      </c>
      <c r="K4678">
        <v>89.19</v>
      </c>
      <c r="L4678">
        <f t="shared" si="1246"/>
        <v>2895.2846614976056</v>
      </c>
      <c r="N4678">
        <f t="shared" si="1241"/>
        <v>17.175338502394425</v>
      </c>
      <c r="O4678">
        <f t="shared" si="1242"/>
        <v>-6.4661497605811746E-2</v>
      </c>
      <c r="P4678">
        <f t="shared" si="1243"/>
        <v>0</v>
      </c>
      <c r="Q4678">
        <f t="shared" si="1244"/>
        <v>0</v>
      </c>
      <c r="R4678">
        <f t="shared" si="1245"/>
        <v>2902.936666666667</v>
      </c>
      <c r="S4678">
        <f t="shared" si="1230"/>
        <v>2895.0279999999998</v>
      </c>
      <c r="T4678">
        <f t="shared" si="1231"/>
        <v>51.525333333333037</v>
      </c>
      <c r="U4678">
        <f t="shared" si="1232"/>
        <v>10.305066666666608</v>
      </c>
      <c r="V4678">
        <f t="shared" si="1233"/>
        <v>51.163613152541167</v>
      </c>
      <c r="W4678">
        <f t="shared" si="1234"/>
        <v>1.0953084826084591E-2</v>
      </c>
      <c r="X4678">
        <f t="shared" si="1235"/>
        <v>2916.5</v>
      </c>
      <c r="Y4678">
        <f t="shared" si="1236"/>
        <v>2862.35</v>
      </c>
      <c r="Z4678">
        <f t="shared" si="1237"/>
        <v>71.615881809787879</v>
      </c>
      <c r="AA4678">
        <f t="shared" si="1240"/>
        <v>89.18844600547142</v>
      </c>
      <c r="AB4678">
        <f t="shared" si="1238"/>
        <v>0</v>
      </c>
      <c r="AC4678">
        <f t="shared" si="1239"/>
        <v>-1.5539945285780732E-3</v>
      </c>
    </row>
    <row r="4679" spans="1:29" x14ac:dyDescent="0.3">
      <c r="A4679" s="2">
        <v>43343</v>
      </c>
      <c r="B4679">
        <v>2898.37</v>
      </c>
      <c r="C4679">
        <v>2906.32</v>
      </c>
      <c r="D4679">
        <v>2891.73</v>
      </c>
      <c r="E4679">
        <v>2901.52</v>
      </c>
      <c r="F4679">
        <v>2880260000</v>
      </c>
      <c r="G4679">
        <v>8.956892334929762</v>
      </c>
      <c r="H4679">
        <v>-5.6331076650703844</v>
      </c>
      <c r="I4679">
        <v>-14.12429378531167</v>
      </c>
      <c r="J4679">
        <v>52.907890600439977</v>
      </c>
      <c r="K4679">
        <v>80.92</v>
      </c>
      <c r="L4679">
        <f t="shared" si="1246"/>
        <v>2897.3631076650704</v>
      </c>
      <c r="N4679">
        <f t="shared" si="1241"/>
        <v>8.956892334929762</v>
      </c>
      <c r="O4679">
        <f t="shared" si="1242"/>
        <v>-5.6331076650703835</v>
      </c>
      <c r="P4679">
        <f t="shared" si="1243"/>
        <v>0</v>
      </c>
      <c r="Q4679">
        <f t="shared" si="1244"/>
        <v>0</v>
      </c>
      <c r="R4679">
        <f t="shared" si="1245"/>
        <v>2899.8566666666666</v>
      </c>
      <c r="S4679">
        <f t="shared" ref="S4679:S4742" si="1247">AVERAGE(R4675:R4679)</f>
        <v>2900.7860000000001</v>
      </c>
      <c r="T4679">
        <f t="shared" ref="T4679:T4742" si="1248">ABS(S4679-R4679)+ABS(S4679-R4678)+ABS(S4679-R4677)+ABS(S4679-R4676)+ABS(S4679-R4675)</f>
        <v>22.022666666665828</v>
      </c>
      <c r="U4679">
        <f t="shared" ref="U4679:U4742" si="1249">T4679/5</f>
        <v>4.4045333333331653</v>
      </c>
      <c r="V4679">
        <f t="shared" ref="V4679:V4742" si="1250">(R4679-S4679)/(0.015*U4679)</f>
        <v>-14.066315513312407</v>
      </c>
      <c r="W4679">
        <f t="shared" ref="W4679:W4742" si="1251">V4679-I4679</f>
        <v>5.7978271999262532E-2</v>
      </c>
      <c r="X4679">
        <f t="shared" ref="X4679:X4742" si="1252">MAX(C4675:C4679)</f>
        <v>2916.5</v>
      </c>
      <c r="Y4679">
        <f t="shared" ref="Y4679:Y4742" si="1253">MIN(D4675:D4679)</f>
        <v>2884.69</v>
      </c>
      <c r="Z4679">
        <f t="shared" ref="Z4679:Z4742" si="1254">100*(E4679-Y4679)/(X4679-Y4679)</f>
        <v>52.907890600439977</v>
      </c>
      <c r="AA4679">
        <f t="shared" si="1240"/>
        <v>80.92115959932589</v>
      </c>
      <c r="AB4679">
        <f t="shared" ref="AB4679:AB4742" si="1255">Z4679-J4679</f>
        <v>0</v>
      </c>
      <c r="AC4679">
        <f t="shared" ref="AC4679:AC4742" si="1256">AA4679-K4679</f>
        <v>1.1595993258879389E-3</v>
      </c>
    </row>
    <row r="4680" spans="1:29" x14ac:dyDescent="0.3">
      <c r="A4680" s="2">
        <v>43347</v>
      </c>
      <c r="B4680">
        <v>2896.96</v>
      </c>
      <c r="C4680">
        <v>2900.18</v>
      </c>
      <c r="D4680">
        <v>2885.13</v>
      </c>
      <c r="E4680">
        <v>2896.72</v>
      </c>
      <c r="F4680">
        <v>3077060000</v>
      </c>
      <c r="G4680">
        <v>3.031261556619484</v>
      </c>
      <c r="H4680">
        <v>-12.01873844338024</v>
      </c>
      <c r="I4680">
        <v>-107.97756310376759</v>
      </c>
      <c r="J4680">
        <v>36.946126872807561</v>
      </c>
      <c r="K4680">
        <v>68.989999999999995</v>
      </c>
      <c r="L4680">
        <f t="shared" si="1246"/>
        <v>2897.1487384433804</v>
      </c>
      <c r="N4680">
        <f t="shared" si="1241"/>
        <v>3.0312615566194836</v>
      </c>
      <c r="O4680">
        <f t="shared" si="1242"/>
        <v>-12.018738443380244</v>
      </c>
      <c r="P4680">
        <f t="shared" si="1243"/>
        <v>0</v>
      </c>
      <c r="Q4680">
        <f t="shared" si="1244"/>
        <v>0</v>
      </c>
      <c r="R4680">
        <f t="shared" si="1245"/>
        <v>2894.0099999999998</v>
      </c>
      <c r="S4680">
        <f t="shared" si="1247"/>
        <v>2900.9426666666668</v>
      </c>
      <c r="T4680">
        <f t="shared" si="1248"/>
        <v>21.395999999999731</v>
      </c>
      <c r="U4680">
        <f t="shared" si="1249"/>
        <v>4.2791999999999462</v>
      </c>
      <c r="V4680">
        <f t="shared" si="1250"/>
        <v>-108.00565006959452</v>
      </c>
      <c r="W4680">
        <f t="shared" si="1251"/>
        <v>-2.80869658269296E-2</v>
      </c>
      <c r="X4680">
        <f t="shared" si="1252"/>
        <v>2916.5</v>
      </c>
      <c r="Y4680">
        <f t="shared" si="1253"/>
        <v>2885.13</v>
      </c>
      <c r="Z4680">
        <f t="shared" si="1254"/>
        <v>36.946126872807561</v>
      </c>
      <c r="AA4680">
        <f t="shared" si="1240"/>
        <v>68.993333865791627</v>
      </c>
      <c r="AB4680">
        <f t="shared" si="1255"/>
        <v>0</v>
      </c>
      <c r="AC4680">
        <f t="shared" si="1256"/>
        <v>3.3338657916317516E-3</v>
      </c>
    </row>
    <row r="4681" spans="1:29" x14ac:dyDescent="0.3">
      <c r="A4681" s="2">
        <v>43348</v>
      </c>
      <c r="B4681">
        <v>2891.59</v>
      </c>
      <c r="C4681">
        <v>2894.21</v>
      </c>
      <c r="D4681">
        <v>2876.92</v>
      </c>
      <c r="E4681">
        <v>2888.6</v>
      </c>
      <c r="F4681">
        <v>3241250000</v>
      </c>
      <c r="G4681">
        <v>-8.9158962253350182E-2</v>
      </c>
      <c r="H4681">
        <v>-17.37915896225331</v>
      </c>
      <c r="I4681">
        <v>-120.6591129382692</v>
      </c>
      <c r="J4681">
        <v>29.509853461343749</v>
      </c>
      <c r="K4681">
        <v>57.41</v>
      </c>
      <c r="L4681">
        <f t="shared" si="1246"/>
        <v>2894.2991589622534</v>
      </c>
      <c r="N4681">
        <f t="shared" si="1241"/>
        <v>-8.9158962253350182E-2</v>
      </c>
      <c r="O4681">
        <f t="shared" si="1242"/>
        <v>-17.379158962253314</v>
      </c>
      <c r="P4681">
        <f t="shared" si="1243"/>
        <v>0</v>
      </c>
      <c r="Q4681">
        <f t="shared" si="1244"/>
        <v>0</v>
      </c>
      <c r="R4681">
        <f t="shared" si="1245"/>
        <v>2886.5766666666664</v>
      </c>
      <c r="S4681">
        <f t="shared" si="1247"/>
        <v>2898.605333333333</v>
      </c>
      <c r="T4681">
        <f t="shared" si="1248"/>
        <v>33.248000000000502</v>
      </c>
      <c r="U4681">
        <f t="shared" si="1249"/>
        <v>6.6496000000001008</v>
      </c>
      <c r="V4681">
        <f t="shared" si="1250"/>
        <v>-120.59539086728438</v>
      </c>
      <c r="W4681">
        <f t="shared" si="1251"/>
        <v>6.3722070984823631E-2</v>
      </c>
      <c r="X4681">
        <f t="shared" si="1252"/>
        <v>2916.5</v>
      </c>
      <c r="Y4681">
        <f t="shared" si="1253"/>
        <v>2876.92</v>
      </c>
      <c r="Z4681">
        <f t="shared" si="1254"/>
        <v>29.509853461343752</v>
      </c>
      <c r="AA4681">
        <f t="shared" si="1240"/>
        <v>57.408372511417852</v>
      </c>
      <c r="AB4681">
        <f t="shared" si="1255"/>
        <v>0</v>
      </c>
      <c r="AC4681">
        <f t="shared" si="1256"/>
        <v>-1.627488582144565E-3</v>
      </c>
    </row>
    <row r="4682" spans="1:29" x14ac:dyDescent="0.3">
      <c r="A4682" s="2">
        <v>43349</v>
      </c>
      <c r="B4682">
        <v>2888.64</v>
      </c>
      <c r="C4682">
        <v>2892.05</v>
      </c>
      <c r="D4682">
        <v>2867.29</v>
      </c>
      <c r="E4682">
        <v>2878.05</v>
      </c>
      <c r="F4682">
        <v>3139590000</v>
      </c>
      <c r="G4682">
        <v>3.167227358497712</v>
      </c>
      <c r="H4682">
        <v>-21.59277264150251</v>
      </c>
      <c r="I4682">
        <v>-115.4676569651955</v>
      </c>
      <c r="J4682">
        <v>23.821120212530889</v>
      </c>
      <c r="K4682">
        <v>42.96</v>
      </c>
      <c r="L4682">
        <f t="shared" si="1246"/>
        <v>2888.8827726415025</v>
      </c>
      <c r="N4682">
        <f t="shared" si="1241"/>
        <v>3.167227358497712</v>
      </c>
      <c r="O4682">
        <f t="shared" si="1242"/>
        <v>-21.592772641502506</v>
      </c>
      <c r="P4682">
        <f t="shared" si="1243"/>
        <v>0</v>
      </c>
      <c r="Q4682">
        <f t="shared" si="1244"/>
        <v>0</v>
      </c>
      <c r="R4682">
        <f t="shared" si="1245"/>
        <v>2879.1299999999997</v>
      </c>
      <c r="S4682">
        <f t="shared" si="1247"/>
        <v>2892.5019999999995</v>
      </c>
      <c r="T4682">
        <f t="shared" si="1248"/>
        <v>38.594666666667763</v>
      </c>
      <c r="U4682">
        <f t="shared" si="1249"/>
        <v>7.7189333333335526</v>
      </c>
      <c r="V4682">
        <f t="shared" si="1250"/>
        <v>-115.4909141159354</v>
      </c>
      <c r="W4682">
        <f t="shared" si="1251"/>
        <v>-2.3257150739894428E-2</v>
      </c>
      <c r="X4682">
        <f t="shared" si="1252"/>
        <v>2912.46</v>
      </c>
      <c r="Y4682">
        <f t="shared" si="1253"/>
        <v>2867.29</v>
      </c>
      <c r="Z4682">
        <f t="shared" si="1254"/>
        <v>23.821120212530886</v>
      </c>
      <c r="AA4682">
        <f t="shared" si="1240"/>
        <v>42.960174591382007</v>
      </c>
      <c r="AB4682">
        <f t="shared" si="1255"/>
        <v>0</v>
      </c>
      <c r="AC4682">
        <f t="shared" si="1256"/>
        <v>1.7459138200592861E-4</v>
      </c>
    </row>
    <row r="4683" spans="1:29" x14ac:dyDescent="0.3">
      <c r="A4683" s="2">
        <v>43350</v>
      </c>
      <c r="B4683">
        <v>2868.26</v>
      </c>
      <c r="C4683">
        <v>2883.81</v>
      </c>
      <c r="D4683">
        <v>2864.12</v>
      </c>
      <c r="E4683">
        <v>2871.68</v>
      </c>
      <c r="F4683">
        <v>2946270000</v>
      </c>
      <c r="G4683">
        <v>0.66148490566502005</v>
      </c>
      <c r="H4683">
        <v>-19.028515094335031</v>
      </c>
      <c r="I4683">
        <v>-107.1533627490319</v>
      </c>
      <c r="J4683">
        <v>17.914691943127721</v>
      </c>
      <c r="K4683">
        <v>32.22</v>
      </c>
      <c r="L4683">
        <f t="shared" si="1246"/>
        <v>2883.1485150943349</v>
      </c>
      <c r="N4683">
        <f t="shared" si="1241"/>
        <v>0.66148490566502005</v>
      </c>
      <c r="O4683">
        <f t="shared" si="1242"/>
        <v>-19.028515094335035</v>
      </c>
      <c r="P4683">
        <f t="shared" si="1243"/>
        <v>0</v>
      </c>
      <c r="Q4683">
        <f t="shared" si="1244"/>
        <v>0</v>
      </c>
      <c r="R4683">
        <f t="shared" si="1245"/>
        <v>2873.2033333333334</v>
      </c>
      <c r="S4683">
        <f t="shared" si="1247"/>
        <v>2886.5553333333328</v>
      </c>
      <c r="T4683">
        <f t="shared" si="1248"/>
        <v>41.55466666666689</v>
      </c>
      <c r="U4683">
        <f t="shared" si="1249"/>
        <v>8.3109333333333772</v>
      </c>
      <c r="V4683">
        <f t="shared" si="1250"/>
        <v>-107.10389527048176</v>
      </c>
      <c r="W4683">
        <f t="shared" si="1251"/>
        <v>4.9467478550141664E-2</v>
      </c>
      <c r="X4683">
        <f t="shared" si="1252"/>
        <v>2906.32</v>
      </c>
      <c r="Y4683">
        <f t="shared" si="1253"/>
        <v>2864.12</v>
      </c>
      <c r="Z4683">
        <f t="shared" si="1254"/>
        <v>17.914691943127718</v>
      </c>
      <c r="AA4683">
        <f t="shared" ref="AA4683:AA4746" si="1257">AVERAGE(Z4679:Z4683)</f>
        <v>32.219936618049971</v>
      </c>
      <c r="AB4683">
        <f t="shared" si="1255"/>
        <v>0</v>
      </c>
      <c r="AC4683">
        <f t="shared" si="1256"/>
        <v>-6.3381950027974199E-5</v>
      </c>
    </row>
    <row r="4684" spans="1:29" x14ac:dyDescent="0.3">
      <c r="A4684" s="2">
        <v>43353</v>
      </c>
      <c r="B4684">
        <v>2881.39</v>
      </c>
      <c r="C4684">
        <v>2886.93</v>
      </c>
      <c r="D4684">
        <v>2875.94</v>
      </c>
      <c r="E4684">
        <v>2877.13</v>
      </c>
      <c r="F4684">
        <v>2731400000</v>
      </c>
      <c r="G4684">
        <v>5.7876566037762132</v>
      </c>
      <c r="H4684">
        <v>-5.2023433962235686</v>
      </c>
      <c r="I4684">
        <v>-27.891891891890559</v>
      </c>
      <c r="J4684">
        <v>36.078757626179247</v>
      </c>
      <c r="K4684">
        <v>28.85</v>
      </c>
      <c r="L4684">
        <f t="shared" si="1246"/>
        <v>2881.1423433962236</v>
      </c>
      <c r="N4684">
        <f t="shared" si="1241"/>
        <v>5.7876566037762132</v>
      </c>
      <c r="O4684">
        <f t="shared" si="1242"/>
        <v>-5.2023433962235686</v>
      </c>
      <c r="P4684">
        <f t="shared" si="1243"/>
        <v>0</v>
      </c>
      <c r="Q4684">
        <f t="shared" si="1244"/>
        <v>0</v>
      </c>
      <c r="R4684">
        <f t="shared" si="1245"/>
        <v>2880</v>
      </c>
      <c r="S4684">
        <f t="shared" si="1247"/>
        <v>2882.5839999999998</v>
      </c>
      <c r="T4684">
        <f t="shared" si="1248"/>
        <v>30.837333333332936</v>
      </c>
      <c r="U4684">
        <f t="shared" si="1249"/>
        <v>6.1674666666665869</v>
      </c>
      <c r="V4684">
        <f t="shared" si="1250"/>
        <v>-27.931511587684476</v>
      </c>
      <c r="W4684">
        <f t="shared" si="1251"/>
        <v>-3.9619695793916776E-2</v>
      </c>
      <c r="X4684">
        <f t="shared" si="1252"/>
        <v>2900.18</v>
      </c>
      <c r="Y4684">
        <f t="shared" si="1253"/>
        <v>2864.12</v>
      </c>
      <c r="Z4684">
        <f t="shared" si="1254"/>
        <v>36.078757626179254</v>
      </c>
      <c r="AA4684">
        <f t="shared" si="1257"/>
        <v>28.854110023197837</v>
      </c>
      <c r="AB4684">
        <f t="shared" si="1255"/>
        <v>0</v>
      </c>
      <c r="AC4684">
        <f t="shared" si="1256"/>
        <v>4.1100231978354884E-3</v>
      </c>
    </row>
    <row r="4685" spans="1:29" x14ac:dyDescent="0.3">
      <c r="A4685" s="2">
        <v>43354</v>
      </c>
      <c r="B4685">
        <v>2871.57</v>
      </c>
      <c r="C4685">
        <v>2892.52</v>
      </c>
      <c r="D4685">
        <v>2866.78</v>
      </c>
      <c r="E4685">
        <v>2887.89</v>
      </c>
      <c r="F4685">
        <v>2899660000</v>
      </c>
      <c r="G4685">
        <v>9.1284377358510937</v>
      </c>
      <c r="H4685">
        <v>-16.611562264148692</v>
      </c>
      <c r="I4685">
        <v>42.143326758710913</v>
      </c>
      <c r="J4685">
        <v>78.996344300431588</v>
      </c>
      <c r="K4685">
        <v>37.26</v>
      </c>
      <c r="L4685">
        <f t="shared" si="1246"/>
        <v>2883.3915622641489</v>
      </c>
      <c r="N4685">
        <f t="shared" si="1241"/>
        <v>9.1284377358510937</v>
      </c>
      <c r="O4685">
        <f t="shared" si="1242"/>
        <v>-16.611562264148688</v>
      </c>
      <c r="P4685">
        <f t="shared" si="1243"/>
        <v>0</v>
      </c>
      <c r="Q4685">
        <f t="shared" si="1244"/>
        <v>0</v>
      </c>
      <c r="R4685">
        <f t="shared" si="1245"/>
        <v>2882.396666666667</v>
      </c>
      <c r="S4685">
        <f t="shared" si="1247"/>
        <v>2880.2613333333334</v>
      </c>
      <c r="T4685">
        <f t="shared" si="1248"/>
        <v>16.901333333333696</v>
      </c>
      <c r="U4685">
        <f t="shared" si="1249"/>
        <v>3.3802666666667394</v>
      </c>
      <c r="V4685">
        <f t="shared" si="1250"/>
        <v>42.113705690548549</v>
      </c>
      <c r="W4685">
        <f t="shared" si="1251"/>
        <v>-2.9621068162363429E-2</v>
      </c>
      <c r="X4685">
        <f t="shared" si="1252"/>
        <v>2894.21</v>
      </c>
      <c r="Y4685">
        <f t="shared" si="1253"/>
        <v>2864.12</v>
      </c>
      <c r="Z4685">
        <f t="shared" si="1254"/>
        <v>78.996344300431588</v>
      </c>
      <c r="AA4685">
        <f t="shared" si="1257"/>
        <v>37.264153508722643</v>
      </c>
      <c r="AB4685">
        <f t="shared" si="1255"/>
        <v>0</v>
      </c>
      <c r="AC4685">
        <f t="shared" si="1256"/>
        <v>4.1535087226449718E-3</v>
      </c>
    </row>
    <row r="4686" spans="1:29" x14ac:dyDescent="0.3">
      <c r="A4686" s="2">
        <v>43355</v>
      </c>
      <c r="B4686">
        <v>2888.29</v>
      </c>
      <c r="C4686">
        <v>2894.65</v>
      </c>
      <c r="D4686">
        <v>2879.2</v>
      </c>
      <c r="E4686">
        <v>2888.92</v>
      </c>
      <c r="F4686">
        <v>3264930000</v>
      </c>
      <c r="G4686">
        <v>9.4156251572339897</v>
      </c>
      <c r="H4686">
        <v>-6.0343748427662831</v>
      </c>
      <c r="I4686">
        <v>131.21089436878199</v>
      </c>
      <c r="J4686">
        <v>81.23157549950875</v>
      </c>
      <c r="K4686">
        <v>47.61</v>
      </c>
      <c r="L4686">
        <f t="shared" si="1246"/>
        <v>2885.2343748427661</v>
      </c>
      <c r="N4686">
        <f t="shared" si="1241"/>
        <v>9.4156251572339897</v>
      </c>
      <c r="O4686">
        <f t="shared" si="1242"/>
        <v>-6.0343748427662831</v>
      </c>
      <c r="P4686">
        <f t="shared" si="1243"/>
        <v>0</v>
      </c>
      <c r="Q4686">
        <f t="shared" si="1244"/>
        <v>0</v>
      </c>
      <c r="R4686">
        <f t="shared" si="1245"/>
        <v>2887.59</v>
      </c>
      <c r="S4686">
        <f t="shared" si="1247"/>
        <v>2880.4639999999999</v>
      </c>
      <c r="T4686">
        <f t="shared" si="1248"/>
        <v>18.117333333334045</v>
      </c>
      <c r="U4686">
        <f t="shared" si="1249"/>
        <v>3.6234666666668089</v>
      </c>
      <c r="V4686">
        <f t="shared" si="1250"/>
        <v>131.108330880187</v>
      </c>
      <c r="W4686">
        <f t="shared" si="1251"/>
        <v>-0.10256348859499553</v>
      </c>
      <c r="X4686">
        <f t="shared" si="1252"/>
        <v>2894.65</v>
      </c>
      <c r="Y4686">
        <f t="shared" si="1253"/>
        <v>2864.12</v>
      </c>
      <c r="Z4686">
        <f t="shared" si="1254"/>
        <v>81.23157549950875</v>
      </c>
      <c r="AA4686">
        <f t="shared" si="1257"/>
        <v>47.608497916355638</v>
      </c>
      <c r="AB4686">
        <f t="shared" si="1255"/>
        <v>0</v>
      </c>
      <c r="AC4686">
        <f t="shared" si="1256"/>
        <v>-1.5020836443611074E-3</v>
      </c>
    </row>
    <row r="4687" spans="1:29" x14ac:dyDescent="0.3">
      <c r="A4687" s="2">
        <v>43356</v>
      </c>
      <c r="B4687">
        <v>2896.85</v>
      </c>
      <c r="C4687">
        <v>2906.76</v>
      </c>
      <c r="D4687">
        <v>2896.39</v>
      </c>
      <c r="E4687">
        <v>2904.18</v>
      </c>
      <c r="F4687">
        <v>3254930000</v>
      </c>
      <c r="G4687">
        <v>15.210416771489241</v>
      </c>
      <c r="H4687">
        <v>4.8404167714888899</v>
      </c>
      <c r="I4687">
        <v>145.8701940629621</v>
      </c>
      <c r="J4687">
        <v>93.949343339586392</v>
      </c>
      <c r="K4687">
        <v>61.63</v>
      </c>
      <c r="L4687">
        <f t="shared" si="1246"/>
        <v>2891.549583228511</v>
      </c>
      <c r="N4687">
        <f t="shared" si="1241"/>
        <v>15.210416771489236</v>
      </c>
      <c r="O4687">
        <f t="shared" si="1242"/>
        <v>4.8404167714888899</v>
      </c>
      <c r="P4687">
        <f t="shared" si="1243"/>
        <v>0</v>
      </c>
      <c r="Q4687">
        <f t="shared" si="1244"/>
        <v>0</v>
      </c>
      <c r="R4687">
        <f t="shared" si="1245"/>
        <v>2902.4433333333332</v>
      </c>
      <c r="S4687">
        <f t="shared" si="1247"/>
        <v>2885.1266666666666</v>
      </c>
      <c r="T4687">
        <f t="shared" si="1248"/>
        <v>39.559999999999491</v>
      </c>
      <c r="U4687">
        <f t="shared" si="1249"/>
        <v>7.9119999999998978</v>
      </c>
      <c r="V4687">
        <f t="shared" si="1250"/>
        <v>145.9105718458614</v>
      </c>
      <c r="W4687">
        <f t="shared" si="1251"/>
        <v>4.0377782899298609E-2</v>
      </c>
      <c r="X4687">
        <f t="shared" si="1252"/>
        <v>2906.76</v>
      </c>
      <c r="Y4687">
        <f t="shared" si="1253"/>
        <v>2864.12</v>
      </c>
      <c r="Z4687">
        <f t="shared" si="1254"/>
        <v>93.949343339586392</v>
      </c>
      <c r="AA4687">
        <f t="shared" si="1257"/>
        <v>61.634142541766735</v>
      </c>
      <c r="AB4687">
        <f t="shared" si="1255"/>
        <v>0</v>
      </c>
      <c r="AC4687">
        <f t="shared" si="1256"/>
        <v>4.1425417667326769E-3</v>
      </c>
    </row>
    <row r="4688" spans="1:29" x14ac:dyDescent="0.3">
      <c r="A4688" s="2">
        <v>43357</v>
      </c>
      <c r="B4688">
        <v>2906.38</v>
      </c>
      <c r="C4688">
        <v>2908.3</v>
      </c>
      <c r="D4688">
        <v>2895.77</v>
      </c>
      <c r="E4688">
        <v>2904.98</v>
      </c>
      <c r="F4688">
        <v>3149800000</v>
      </c>
      <c r="G4688">
        <v>12.273611180992701</v>
      </c>
      <c r="H4688">
        <v>-0.25638881900749771</v>
      </c>
      <c r="I4688">
        <v>85.379530865963687</v>
      </c>
      <c r="J4688">
        <v>92.003853564546802</v>
      </c>
      <c r="K4688">
        <v>76.45</v>
      </c>
      <c r="L4688">
        <f t="shared" si="1246"/>
        <v>2896.0263888190075</v>
      </c>
      <c r="N4688">
        <f t="shared" si="1241"/>
        <v>12.273611180992702</v>
      </c>
      <c r="O4688">
        <f t="shared" si="1242"/>
        <v>-0.25638881900749766</v>
      </c>
      <c r="P4688">
        <f t="shared" si="1243"/>
        <v>0</v>
      </c>
      <c r="Q4688">
        <f t="shared" si="1244"/>
        <v>0</v>
      </c>
      <c r="R4688">
        <f t="shared" si="1245"/>
        <v>2903.0166666666664</v>
      </c>
      <c r="S4688">
        <f t="shared" si="1247"/>
        <v>2891.0893333333333</v>
      </c>
      <c r="T4688">
        <f t="shared" si="1248"/>
        <v>46.562666666665791</v>
      </c>
      <c r="U4688">
        <f t="shared" si="1249"/>
        <v>9.3125333333331586</v>
      </c>
      <c r="V4688">
        <f t="shared" si="1250"/>
        <v>85.385525838535202</v>
      </c>
      <c r="W4688">
        <f t="shared" si="1251"/>
        <v>5.9949725715142677E-3</v>
      </c>
      <c r="X4688">
        <f t="shared" si="1252"/>
        <v>2908.3</v>
      </c>
      <c r="Y4688">
        <f t="shared" si="1253"/>
        <v>2866.78</v>
      </c>
      <c r="Z4688">
        <f t="shared" si="1254"/>
        <v>92.003853564546802</v>
      </c>
      <c r="AA4688">
        <f t="shared" si="1257"/>
        <v>76.451974866050563</v>
      </c>
      <c r="AB4688">
        <f t="shared" si="1255"/>
        <v>0</v>
      </c>
      <c r="AC4688">
        <f t="shared" si="1256"/>
        <v>1.9748660505598536E-3</v>
      </c>
    </row>
    <row r="4689" spans="1:29" x14ac:dyDescent="0.3">
      <c r="A4689" s="2">
        <v>43360</v>
      </c>
      <c r="B4689">
        <v>2903.83</v>
      </c>
      <c r="C4689">
        <v>2904.65</v>
      </c>
      <c r="D4689">
        <v>2886.16</v>
      </c>
      <c r="E4689">
        <v>2888.8</v>
      </c>
      <c r="F4689">
        <v>2947760000</v>
      </c>
      <c r="G4689">
        <v>11.032407453994891</v>
      </c>
      <c r="H4689">
        <v>-7.457592546005344</v>
      </c>
      <c r="I4689">
        <v>-4.8765432098764423</v>
      </c>
      <c r="J4689">
        <v>53.034682080924831</v>
      </c>
      <c r="K4689">
        <v>79.84</v>
      </c>
      <c r="L4689">
        <f t="shared" si="1246"/>
        <v>2893.6175925460052</v>
      </c>
      <c r="N4689">
        <f t="shared" si="1241"/>
        <v>11.032407453994892</v>
      </c>
      <c r="O4689">
        <f t="shared" si="1242"/>
        <v>-7.457592546005344</v>
      </c>
      <c r="P4689">
        <f t="shared" si="1243"/>
        <v>0</v>
      </c>
      <c r="Q4689">
        <f t="shared" si="1244"/>
        <v>0</v>
      </c>
      <c r="R4689">
        <f t="shared" si="1245"/>
        <v>2893.2033333333334</v>
      </c>
      <c r="S4689">
        <f t="shared" si="1247"/>
        <v>2893.73</v>
      </c>
      <c r="T4689">
        <f t="shared" si="1248"/>
        <v>35.999999999999091</v>
      </c>
      <c r="U4689">
        <f t="shared" si="1249"/>
        <v>7.1999999999998181</v>
      </c>
      <c r="V4689">
        <f t="shared" si="1250"/>
        <v>-4.8765432098764423</v>
      </c>
      <c r="W4689">
        <f t="shared" si="1251"/>
        <v>0</v>
      </c>
      <c r="X4689">
        <f t="shared" si="1252"/>
        <v>2908.3</v>
      </c>
      <c r="Y4689">
        <f t="shared" si="1253"/>
        <v>2866.78</v>
      </c>
      <c r="Z4689">
        <f t="shared" si="1254"/>
        <v>53.034682080924831</v>
      </c>
      <c r="AA4689">
        <f t="shared" si="1257"/>
        <v>79.843159756999668</v>
      </c>
      <c r="AB4689">
        <f t="shared" si="1255"/>
        <v>0</v>
      </c>
      <c r="AC4689">
        <f t="shared" si="1256"/>
        <v>3.1597569996648645E-3</v>
      </c>
    </row>
    <row r="4690" spans="1:29" x14ac:dyDescent="0.3">
      <c r="A4690" s="2">
        <v>43361</v>
      </c>
      <c r="B4690">
        <v>2890.74</v>
      </c>
      <c r="C4690">
        <v>2911.17</v>
      </c>
      <c r="D4690">
        <v>2890.43</v>
      </c>
      <c r="E4690">
        <v>2904.31</v>
      </c>
      <c r="F4690">
        <v>3074610000</v>
      </c>
      <c r="G4690">
        <v>13.988271635996171</v>
      </c>
      <c r="H4690">
        <v>-6.751728364004066</v>
      </c>
      <c r="I4690">
        <v>49.775836303023667</v>
      </c>
      <c r="J4690">
        <v>78.542383484516506</v>
      </c>
      <c r="K4690">
        <v>79.75</v>
      </c>
      <c r="L4690">
        <f t="shared" si="1246"/>
        <v>2897.1817283640039</v>
      </c>
      <c r="N4690">
        <f t="shared" si="1241"/>
        <v>13.988271635996171</v>
      </c>
      <c r="O4690">
        <f t="shared" si="1242"/>
        <v>-6.751728364004066</v>
      </c>
      <c r="P4690">
        <f t="shared" si="1243"/>
        <v>0</v>
      </c>
      <c r="Q4690">
        <f t="shared" si="1244"/>
        <v>0</v>
      </c>
      <c r="R4690">
        <f t="shared" si="1245"/>
        <v>2901.97</v>
      </c>
      <c r="S4690">
        <f t="shared" si="1247"/>
        <v>2897.6446666666661</v>
      </c>
      <c r="T4690">
        <f t="shared" si="1248"/>
        <v>28.991999999999734</v>
      </c>
      <c r="U4690">
        <f t="shared" si="1249"/>
        <v>5.7983999999999467</v>
      </c>
      <c r="V4690">
        <f t="shared" si="1250"/>
        <v>49.730193769933251</v>
      </c>
      <c r="W4690">
        <f t="shared" si="1251"/>
        <v>-4.5642533090415327E-2</v>
      </c>
      <c r="X4690">
        <f t="shared" si="1252"/>
        <v>2911.17</v>
      </c>
      <c r="Y4690">
        <f t="shared" si="1253"/>
        <v>2879.2</v>
      </c>
      <c r="Z4690">
        <f t="shared" si="1254"/>
        <v>78.542383484516506</v>
      </c>
      <c r="AA4690">
        <f t="shared" si="1257"/>
        <v>79.752367593816658</v>
      </c>
      <c r="AB4690">
        <f t="shared" si="1255"/>
        <v>0</v>
      </c>
      <c r="AC4690">
        <f t="shared" si="1256"/>
        <v>2.3675938166576316E-3</v>
      </c>
    </row>
    <row r="4691" spans="1:29" x14ac:dyDescent="0.3">
      <c r="A4691" s="2">
        <v>43362</v>
      </c>
      <c r="B4691">
        <v>2906.6</v>
      </c>
      <c r="C4691">
        <v>2912.36</v>
      </c>
      <c r="D4691">
        <v>2903.82</v>
      </c>
      <c r="E4691">
        <v>2907.95</v>
      </c>
      <c r="F4691">
        <v>3280020000</v>
      </c>
      <c r="G4691">
        <v>11.58884775733077</v>
      </c>
      <c r="H4691">
        <v>3.048847757330805</v>
      </c>
      <c r="I4691">
        <v>123.2323232323298</v>
      </c>
      <c r="J4691">
        <v>83.167938931296703</v>
      </c>
      <c r="K4691">
        <v>80.14</v>
      </c>
      <c r="L4691">
        <f t="shared" si="1246"/>
        <v>2900.7711522426694</v>
      </c>
      <c r="N4691">
        <f t="shared" si="1241"/>
        <v>11.588847757330768</v>
      </c>
      <c r="O4691">
        <f t="shared" si="1242"/>
        <v>3.0488477573308046</v>
      </c>
      <c r="P4691">
        <f t="shared" si="1243"/>
        <v>0</v>
      </c>
      <c r="Q4691">
        <f t="shared" si="1244"/>
        <v>0</v>
      </c>
      <c r="R4691">
        <f t="shared" si="1245"/>
        <v>2908.0433333333335</v>
      </c>
      <c r="S4691">
        <f t="shared" si="1247"/>
        <v>2901.7353333333331</v>
      </c>
      <c r="T4691">
        <f t="shared" si="1248"/>
        <v>17.064000000000306</v>
      </c>
      <c r="U4691">
        <f t="shared" si="1249"/>
        <v>3.4128000000000611</v>
      </c>
      <c r="V4691">
        <f t="shared" si="1250"/>
        <v>123.22237849664663</v>
      </c>
      <c r="W4691">
        <f t="shared" si="1251"/>
        <v>-9.9447356831774414E-3</v>
      </c>
      <c r="X4691">
        <f t="shared" si="1252"/>
        <v>2912.36</v>
      </c>
      <c r="Y4691">
        <f t="shared" si="1253"/>
        <v>2886.16</v>
      </c>
      <c r="Z4691">
        <f t="shared" si="1254"/>
        <v>83.167938931296703</v>
      </c>
      <c r="AA4691">
        <f t="shared" si="1257"/>
        <v>80.139640280174234</v>
      </c>
      <c r="AB4691">
        <f t="shared" si="1255"/>
        <v>0</v>
      </c>
      <c r="AC4691">
        <f t="shared" si="1256"/>
        <v>-3.5971982576654682E-4</v>
      </c>
    </row>
    <row r="4692" spans="1:29" x14ac:dyDescent="0.3">
      <c r="A4692" s="2">
        <v>43363</v>
      </c>
      <c r="B4692">
        <v>2919.73</v>
      </c>
      <c r="C4692">
        <v>2934.8</v>
      </c>
      <c r="D4692">
        <v>2919.73</v>
      </c>
      <c r="E4692">
        <v>2930.75</v>
      </c>
      <c r="F4692">
        <v>3337730000</v>
      </c>
      <c r="G4692">
        <v>24.035898504886969</v>
      </c>
      <c r="H4692">
        <v>8.965898504886809</v>
      </c>
      <c r="I4692">
        <v>158.49492491828079</v>
      </c>
      <c r="J4692">
        <v>91.673519736841783</v>
      </c>
      <c r="K4692">
        <v>79.680000000000007</v>
      </c>
      <c r="L4692">
        <f t="shared" si="1246"/>
        <v>2910.7641014951132</v>
      </c>
      <c r="N4692">
        <f t="shared" si="1241"/>
        <v>24.035898504886973</v>
      </c>
      <c r="O4692">
        <f t="shared" si="1242"/>
        <v>8.965898504886809</v>
      </c>
      <c r="P4692">
        <f t="shared" si="1243"/>
        <v>0</v>
      </c>
      <c r="Q4692">
        <f t="shared" si="1244"/>
        <v>0</v>
      </c>
      <c r="R4692">
        <f t="shared" si="1245"/>
        <v>2928.4266666666667</v>
      </c>
      <c r="S4692">
        <f t="shared" si="1247"/>
        <v>2906.9319999999998</v>
      </c>
      <c r="T4692">
        <f t="shared" si="1248"/>
        <v>45.212000000000444</v>
      </c>
      <c r="U4692">
        <f t="shared" si="1249"/>
        <v>9.0424000000000895</v>
      </c>
      <c r="V4692">
        <f t="shared" si="1250"/>
        <v>158.47316838204262</v>
      </c>
      <c r="W4692">
        <f t="shared" si="1251"/>
        <v>-2.1756536238171975E-2</v>
      </c>
      <c r="X4692">
        <f t="shared" si="1252"/>
        <v>2934.8</v>
      </c>
      <c r="Y4692">
        <f t="shared" si="1253"/>
        <v>2886.16</v>
      </c>
      <c r="Z4692">
        <f t="shared" si="1254"/>
        <v>91.673519736841783</v>
      </c>
      <c r="AA4692">
        <f t="shared" si="1257"/>
        <v>79.684475559625326</v>
      </c>
      <c r="AB4692">
        <f t="shared" si="1255"/>
        <v>0</v>
      </c>
      <c r="AC4692">
        <f t="shared" si="1256"/>
        <v>4.4755596253196472E-3</v>
      </c>
    </row>
    <row r="4693" spans="1:29" x14ac:dyDescent="0.3">
      <c r="A4693" s="2">
        <v>43364</v>
      </c>
      <c r="B4693">
        <v>2936.76</v>
      </c>
      <c r="C4693">
        <v>2940.91</v>
      </c>
      <c r="D4693">
        <v>2927.11</v>
      </c>
      <c r="E4693">
        <v>2929.67</v>
      </c>
      <c r="F4693">
        <v>5607610000</v>
      </c>
      <c r="G4693">
        <v>23.843932336591021</v>
      </c>
      <c r="H4693">
        <v>10.0439323365913</v>
      </c>
      <c r="I4693">
        <v>93.104859013091897</v>
      </c>
      <c r="J4693">
        <v>79.4703196347036</v>
      </c>
      <c r="K4693">
        <v>77.180000000000007</v>
      </c>
      <c r="L4693">
        <f t="shared" si="1246"/>
        <v>2917.0660676634088</v>
      </c>
      <c r="N4693">
        <f t="shared" si="1241"/>
        <v>23.843932336591024</v>
      </c>
      <c r="O4693">
        <f t="shared" si="1242"/>
        <v>10.043932336591297</v>
      </c>
      <c r="P4693">
        <f t="shared" si="1243"/>
        <v>0</v>
      </c>
      <c r="Q4693">
        <f t="shared" si="1244"/>
        <v>0</v>
      </c>
      <c r="R4693">
        <f t="shared" si="1245"/>
        <v>2932.5633333333335</v>
      </c>
      <c r="S4693">
        <f t="shared" si="1247"/>
        <v>2912.8413333333333</v>
      </c>
      <c r="T4693">
        <f t="shared" si="1248"/>
        <v>70.614666666666835</v>
      </c>
      <c r="U4693">
        <f t="shared" si="1249"/>
        <v>14.122933333333368</v>
      </c>
      <c r="V4693">
        <f t="shared" si="1250"/>
        <v>93.09680708445913</v>
      </c>
      <c r="W4693">
        <f t="shared" si="1251"/>
        <v>-8.051928632767158E-3</v>
      </c>
      <c r="X4693">
        <f t="shared" si="1252"/>
        <v>2940.91</v>
      </c>
      <c r="Y4693">
        <f t="shared" si="1253"/>
        <v>2886.16</v>
      </c>
      <c r="Z4693">
        <f t="shared" si="1254"/>
        <v>79.4703196347036</v>
      </c>
      <c r="AA4693">
        <f t="shared" si="1257"/>
        <v>77.17776877365668</v>
      </c>
      <c r="AB4693">
        <f t="shared" si="1255"/>
        <v>0</v>
      </c>
      <c r="AC4693">
        <f t="shared" si="1256"/>
        <v>-2.2312263433263979E-3</v>
      </c>
    </row>
    <row r="4694" spans="1:29" x14ac:dyDescent="0.3">
      <c r="A4694" s="2">
        <v>43367</v>
      </c>
      <c r="B4694">
        <v>2921.83</v>
      </c>
      <c r="C4694">
        <v>2923.79</v>
      </c>
      <c r="D4694">
        <v>2912.63</v>
      </c>
      <c r="E4694">
        <v>2919.37</v>
      </c>
      <c r="F4694">
        <v>3372210000</v>
      </c>
      <c r="G4694">
        <v>5.9559548910606281</v>
      </c>
      <c r="H4694">
        <v>-5.2040451089392263</v>
      </c>
      <c r="I4694">
        <v>4.366718292893232</v>
      </c>
      <c r="J4694">
        <v>57.329635499207697</v>
      </c>
      <c r="K4694">
        <v>78.040000000000006</v>
      </c>
      <c r="L4694">
        <f t="shared" si="1246"/>
        <v>2917.8340451089393</v>
      </c>
      <c r="N4694">
        <f t="shared" si="1241"/>
        <v>5.9559548910606281</v>
      </c>
      <c r="O4694">
        <f t="shared" si="1242"/>
        <v>-5.2040451089392263</v>
      </c>
      <c r="P4694">
        <f t="shared" si="1243"/>
        <v>0</v>
      </c>
      <c r="Q4694">
        <f t="shared" si="1244"/>
        <v>0</v>
      </c>
      <c r="R4694">
        <f t="shared" si="1245"/>
        <v>2918.5966666666668</v>
      </c>
      <c r="S4694">
        <f t="shared" si="1247"/>
        <v>2917.92</v>
      </c>
      <c r="T4694">
        <f t="shared" si="1248"/>
        <v>51.653333333333649</v>
      </c>
      <c r="U4694">
        <f t="shared" si="1249"/>
        <v>10.33066666666673</v>
      </c>
      <c r="V4694">
        <f t="shared" si="1250"/>
        <v>4.3667182928931938</v>
      </c>
      <c r="W4694">
        <f t="shared" si="1251"/>
        <v>-3.8191672047105385E-14</v>
      </c>
      <c r="X4694">
        <f t="shared" si="1252"/>
        <v>2940.91</v>
      </c>
      <c r="Y4694">
        <f t="shared" si="1253"/>
        <v>2890.43</v>
      </c>
      <c r="Z4694">
        <f t="shared" si="1254"/>
        <v>57.329635499207697</v>
      </c>
      <c r="AA4694">
        <f t="shared" si="1257"/>
        <v>78.036759457313266</v>
      </c>
      <c r="AB4694">
        <f t="shared" si="1255"/>
        <v>0</v>
      </c>
      <c r="AC4694">
        <f t="shared" si="1256"/>
        <v>-3.2405426867399001E-3</v>
      </c>
    </row>
    <row r="4695" spans="1:29" x14ac:dyDescent="0.3">
      <c r="A4695" s="2">
        <v>43368</v>
      </c>
      <c r="B4695">
        <v>2921.75</v>
      </c>
      <c r="C4695">
        <v>2923.95</v>
      </c>
      <c r="D4695">
        <v>2913.7</v>
      </c>
      <c r="E4695">
        <v>2915.56</v>
      </c>
      <c r="F4695">
        <v>3285480000</v>
      </c>
      <c r="G4695">
        <v>6.8739699273737642</v>
      </c>
      <c r="H4695">
        <v>-3.3760300726262358</v>
      </c>
      <c r="I4695">
        <v>-29.48547840189239</v>
      </c>
      <c r="J4695">
        <v>31.652736586680721</v>
      </c>
      <c r="K4695">
        <v>68.66</v>
      </c>
      <c r="L4695">
        <f t="shared" si="1246"/>
        <v>2917.0760300726261</v>
      </c>
      <c r="N4695">
        <f t="shared" si="1241"/>
        <v>6.8739699273737642</v>
      </c>
      <c r="O4695">
        <f t="shared" si="1242"/>
        <v>-3.3760300726262358</v>
      </c>
      <c r="P4695">
        <f t="shared" si="1243"/>
        <v>0</v>
      </c>
      <c r="Q4695">
        <f t="shared" si="1244"/>
        <v>0</v>
      </c>
      <c r="R4695">
        <f t="shared" si="1245"/>
        <v>2917.7366666666662</v>
      </c>
      <c r="S4695">
        <f t="shared" si="1247"/>
        <v>2921.0733333333328</v>
      </c>
      <c r="T4695">
        <f t="shared" si="1248"/>
        <v>37.686666666666497</v>
      </c>
      <c r="U4695">
        <f t="shared" si="1249"/>
        <v>7.537333333333299</v>
      </c>
      <c r="V4695">
        <f t="shared" si="1250"/>
        <v>-29.512353322718937</v>
      </c>
      <c r="W4695">
        <f t="shared" si="1251"/>
        <v>-2.6874920826546855E-2</v>
      </c>
      <c r="X4695">
        <f t="shared" si="1252"/>
        <v>2940.91</v>
      </c>
      <c r="Y4695">
        <f t="shared" si="1253"/>
        <v>2903.82</v>
      </c>
      <c r="Z4695">
        <f t="shared" si="1254"/>
        <v>31.652736586680721</v>
      </c>
      <c r="AA4695">
        <f t="shared" si="1257"/>
        <v>68.658830077746103</v>
      </c>
      <c r="AB4695">
        <f t="shared" si="1255"/>
        <v>0</v>
      </c>
      <c r="AC4695">
        <f t="shared" si="1256"/>
        <v>-1.1699222538936738E-3</v>
      </c>
    </row>
    <row r="4696" spans="1:29" x14ac:dyDescent="0.3">
      <c r="A4696" s="2">
        <v>43369</v>
      </c>
      <c r="B4696">
        <v>2916.98</v>
      </c>
      <c r="C4696">
        <v>2931.15</v>
      </c>
      <c r="D4696">
        <v>2903.28</v>
      </c>
      <c r="E4696">
        <v>2905.97</v>
      </c>
      <c r="F4696">
        <v>3388620000</v>
      </c>
      <c r="G4696">
        <v>17.77597995158294</v>
      </c>
      <c r="H4696">
        <v>-10.094020048416951</v>
      </c>
      <c r="I4696">
        <v>-86.889888389137241</v>
      </c>
      <c r="J4696">
        <v>7.1485516874823931</v>
      </c>
      <c r="K4696">
        <v>53.45</v>
      </c>
      <c r="L4696">
        <f t="shared" si="1246"/>
        <v>2913.3740200484172</v>
      </c>
      <c r="N4696">
        <f t="shared" si="1241"/>
        <v>17.77597995158294</v>
      </c>
      <c r="O4696">
        <f t="shared" si="1242"/>
        <v>-10.094020048416951</v>
      </c>
      <c r="P4696">
        <f t="shared" si="1243"/>
        <v>0</v>
      </c>
      <c r="Q4696">
        <f t="shared" si="1244"/>
        <v>0</v>
      </c>
      <c r="R4696">
        <f t="shared" si="1245"/>
        <v>2913.4666666666667</v>
      </c>
      <c r="S4696">
        <f t="shared" si="1247"/>
        <v>2922.1579999999999</v>
      </c>
      <c r="T4696">
        <f t="shared" si="1248"/>
        <v>33.348000000000411</v>
      </c>
      <c r="U4696">
        <f t="shared" si="1249"/>
        <v>6.6696000000000826</v>
      </c>
      <c r="V4696">
        <f t="shared" si="1250"/>
        <v>-86.875108285685272</v>
      </c>
      <c r="W4696">
        <f t="shared" si="1251"/>
        <v>1.4780103451968785E-2</v>
      </c>
      <c r="X4696">
        <f t="shared" si="1252"/>
        <v>2940.91</v>
      </c>
      <c r="Y4696">
        <f t="shared" si="1253"/>
        <v>2903.28</v>
      </c>
      <c r="Z4696">
        <f t="shared" si="1254"/>
        <v>7.1485516874823931</v>
      </c>
      <c r="AA4696">
        <f t="shared" si="1257"/>
        <v>53.454952628983236</v>
      </c>
      <c r="AB4696">
        <f t="shared" si="1255"/>
        <v>0</v>
      </c>
      <c r="AC4696">
        <f t="shared" si="1256"/>
        <v>4.9526289832328985E-3</v>
      </c>
    </row>
    <row r="4697" spans="1:29" x14ac:dyDescent="0.3">
      <c r="A4697" s="2">
        <v>43370</v>
      </c>
      <c r="B4697">
        <v>2911.65</v>
      </c>
      <c r="C4697">
        <v>2927.22</v>
      </c>
      <c r="D4697">
        <v>2909.27</v>
      </c>
      <c r="E4697">
        <v>2914</v>
      </c>
      <c r="F4697">
        <v>3060850000</v>
      </c>
      <c r="G4697">
        <v>13.6373199677214</v>
      </c>
      <c r="H4697">
        <v>-4.312680032278422</v>
      </c>
      <c r="I4697">
        <v>-39.418543740179487</v>
      </c>
      <c r="J4697">
        <v>28.487908583576662</v>
      </c>
      <c r="K4697">
        <v>40.82</v>
      </c>
      <c r="L4697">
        <f t="shared" si="1246"/>
        <v>2913.5826800322784</v>
      </c>
      <c r="N4697">
        <f t="shared" si="1241"/>
        <v>13.637319967721396</v>
      </c>
      <c r="O4697">
        <f t="shared" si="1242"/>
        <v>-4.312680032278422</v>
      </c>
      <c r="P4697">
        <f t="shared" si="1243"/>
        <v>0</v>
      </c>
      <c r="Q4697">
        <f t="shared" si="1244"/>
        <v>0</v>
      </c>
      <c r="R4697">
        <f t="shared" si="1245"/>
        <v>2916.83</v>
      </c>
      <c r="S4697">
        <f t="shared" si="1247"/>
        <v>2919.8386666666665</v>
      </c>
      <c r="T4697">
        <f t="shared" si="1248"/>
        <v>25.44933333333347</v>
      </c>
      <c r="U4697">
        <f t="shared" si="1249"/>
        <v>5.0898666666666941</v>
      </c>
      <c r="V4697">
        <f t="shared" si="1250"/>
        <v>-39.407275457989698</v>
      </c>
      <c r="W4697">
        <f t="shared" si="1251"/>
        <v>1.1268282189789147E-2</v>
      </c>
      <c r="X4697">
        <f t="shared" si="1252"/>
        <v>2940.91</v>
      </c>
      <c r="Y4697">
        <f t="shared" si="1253"/>
        <v>2903.28</v>
      </c>
      <c r="Z4697">
        <f t="shared" si="1254"/>
        <v>28.487908583576662</v>
      </c>
      <c r="AA4697">
        <f t="shared" si="1257"/>
        <v>40.817830398330209</v>
      </c>
      <c r="AB4697">
        <f t="shared" si="1255"/>
        <v>0</v>
      </c>
      <c r="AC4697">
        <f t="shared" si="1256"/>
        <v>-2.169601669791632E-3</v>
      </c>
    </row>
    <row r="4698" spans="1:29" x14ac:dyDescent="0.3">
      <c r="A4698" s="2">
        <v>43371</v>
      </c>
      <c r="B4698">
        <v>2910.03</v>
      </c>
      <c r="C4698">
        <v>2920.53</v>
      </c>
      <c r="D4698">
        <v>2907.5</v>
      </c>
      <c r="E4698">
        <v>2913.98</v>
      </c>
      <c r="F4698">
        <v>3432300000</v>
      </c>
      <c r="G4698">
        <v>6.8148799784808034</v>
      </c>
      <c r="H4698">
        <v>-6.2151200215193967</v>
      </c>
      <c r="I4698">
        <v>-74.125711630070271</v>
      </c>
      <c r="J4698">
        <v>38.392536777896879</v>
      </c>
      <c r="K4698">
        <v>32.6</v>
      </c>
      <c r="L4698">
        <f t="shared" si="1246"/>
        <v>2913.7151200215194</v>
      </c>
      <c r="N4698">
        <f t="shared" si="1241"/>
        <v>6.8148799784808034</v>
      </c>
      <c r="O4698">
        <f t="shared" si="1242"/>
        <v>-6.2151200215193967</v>
      </c>
      <c r="P4698">
        <f t="shared" si="1243"/>
        <v>0</v>
      </c>
      <c r="Q4698">
        <f t="shared" si="1244"/>
        <v>0</v>
      </c>
      <c r="R4698">
        <f t="shared" si="1245"/>
        <v>2914.0033333333336</v>
      </c>
      <c r="S4698">
        <f t="shared" si="1247"/>
        <v>2916.1266666666666</v>
      </c>
      <c r="T4698">
        <f t="shared" si="1248"/>
        <v>9.5666666666661513</v>
      </c>
      <c r="U4698">
        <f t="shared" si="1249"/>
        <v>1.9133333333332303</v>
      </c>
      <c r="V4698">
        <f t="shared" si="1250"/>
        <v>-73.98373983739053</v>
      </c>
      <c r="W4698">
        <f t="shared" si="1251"/>
        <v>0.14197179267974036</v>
      </c>
      <c r="X4698">
        <f t="shared" si="1252"/>
        <v>2931.15</v>
      </c>
      <c r="Y4698">
        <f t="shared" si="1253"/>
        <v>2903.28</v>
      </c>
      <c r="Z4698">
        <f t="shared" si="1254"/>
        <v>38.392536777896879</v>
      </c>
      <c r="AA4698">
        <f t="shared" si="1257"/>
        <v>32.602273826968869</v>
      </c>
      <c r="AB4698">
        <f t="shared" si="1255"/>
        <v>0</v>
      </c>
      <c r="AC4698">
        <f t="shared" si="1256"/>
        <v>2.273826968867354E-3</v>
      </c>
    </row>
    <row r="4699" spans="1:29" x14ac:dyDescent="0.3">
      <c r="A4699" s="2">
        <v>43374</v>
      </c>
      <c r="B4699">
        <v>2926.29</v>
      </c>
      <c r="C4699">
        <v>2937.06</v>
      </c>
      <c r="D4699">
        <v>2917.91</v>
      </c>
      <c r="E4699">
        <v>2924.59</v>
      </c>
      <c r="F4699">
        <v>3364190000</v>
      </c>
      <c r="G4699">
        <v>19.719919985653629</v>
      </c>
      <c r="H4699">
        <v>0.56991998565354152</v>
      </c>
      <c r="I4699">
        <v>166.2264150943443</v>
      </c>
      <c r="J4699">
        <v>63.084665482534348</v>
      </c>
      <c r="K4699">
        <v>33.75</v>
      </c>
      <c r="L4699">
        <f t="shared" si="1246"/>
        <v>2917.3400800143463</v>
      </c>
      <c r="N4699">
        <f t="shared" si="1241"/>
        <v>19.719919985653632</v>
      </c>
      <c r="O4699">
        <f t="shared" si="1242"/>
        <v>0.56991998565354152</v>
      </c>
      <c r="P4699">
        <f t="shared" si="1243"/>
        <v>0</v>
      </c>
      <c r="Q4699">
        <f t="shared" si="1244"/>
        <v>0</v>
      </c>
      <c r="R4699">
        <f t="shared" si="1245"/>
        <v>2926.52</v>
      </c>
      <c r="S4699">
        <f t="shared" si="1247"/>
        <v>2917.7113333333336</v>
      </c>
      <c r="T4699">
        <f t="shared" si="1248"/>
        <v>17.667999999999665</v>
      </c>
      <c r="U4699">
        <f t="shared" si="1249"/>
        <v>3.5335999999999332</v>
      </c>
      <c r="V4699">
        <f t="shared" si="1250"/>
        <v>166.18871531707998</v>
      </c>
      <c r="W4699">
        <f t="shared" si="1251"/>
        <v>-3.7699777264322165E-2</v>
      </c>
      <c r="X4699">
        <f t="shared" si="1252"/>
        <v>2937.06</v>
      </c>
      <c r="Y4699">
        <f t="shared" si="1253"/>
        <v>2903.28</v>
      </c>
      <c r="Z4699">
        <f t="shared" si="1254"/>
        <v>63.084665482534355</v>
      </c>
      <c r="AA4699">
        <f t="shared" si="1257"/>
        <v>33.753279823634202</v>
      </c>
      <c r="AB4699">
        <f t="shared" si="1255"/>
        <v>0</v>
      </c>
      <c r="AC4699">
        <f t="shared" si="1256"/>
        <v>3.2798236342017617E-3</v>
      </c>
    </row>
    <row r="4700" spans="1:29" x14ac:dyDescent="0.3">
      <c r="A4700" s="2">
        <v>43375</v>
      </c>
      <c r="B4700">
        <v>2923.8</v>
      </c>
      <c r="C4700">
        <v>2931.42</v>
      </c>
      <c r="D4700">
        <v>2919.37</v>
      </c>
      <c r="E4700">
        <v>2923.43</v>
      </c>
      <c r="F4700">
        <v>3401880000</v>
      </c>
      <c r="G4700">
        <v>12.04994665710228</v>
      </c>
      <c r="H4700">
        <v>-5.3342897899710813E-5</v>
      </c>
      <c r="I4700">
        <v>71.985679580612668</v>
      </c>
      <c r="J4700">
        <v>59.65068087625751</v>
      </c>
      <c r="K4700">
        <v>39.35</v>
      </c>
      <c r="L4700">
        <f t="shared" si="1246"/>
        <v>2919.3700533428978</v>
      </c>
      <c r="N4700">
        <f t="shared" si="1241"/>
        <v>12.049946657102282</v>
      </c>
      <c r="O4700">
        <f t="shared" si="1242"/>
        <v>-5.3342897899710806E-5</v>
      </c>
      <c r="P4700">
        <f t="shared" si="1243"/>
        <v>0</v>
      </c>
      <c r="Q4700">
        <f t="shared" si="1244"/>
        <v>0</v>
      </c>
      <c r="R4700">
        <f t="shared" si="1245"/>
        <v>2924.74</v>
      </c>
      <c r="S4700">
        <f t="shared" si="1247"/>
        <v>2919.1120000000001</v>
      </c>
      <c r="T4700">
        <f t="shared" si="1248"/>
        <v>26.071999999999662</v>
      </c>
      <c r="U4700">
        <f t="shared" si="1249"/>
        <v>5.214399999999932</v>
      </c>
      <c r="V4700">
        <f t="shared" si="1250"/>
        <v>71.95458729671391</v>
      </c>
      <c r="W4700">
        <f t="shared" si="1251"/>
        <v>-3.1092283898757955E-2</v>
      </c>
      <c r="X4700">
        <f t="shared" si="1252"/>
        <v>2937.06</v>
      </c>
      <c r="Y4700">
        <f t="shared" si="1253"/>
        <v>2903.28</v>
      </c>
      <c r="Z4700">
        <f t="shared" si="1254"/>
        <v>59.65068087625751</v>
      </c>
      <c r="AA4700">
        <f t="shared" si="1257"/>
        <v>39.352868681549559</v>
      </c>
      <c r="AB4700">
        <f t="shared" si="1255"/>
        <v>0</v>
      </c>
      <c r="AC4700">
        <f t="shared" si="1256"/>
        <v>2.8686815495575502E-3</v>
      </c>
    </row>
    <row r="4701" spans="1:29" x14ac:dyDescent="0.3">
      <c r="A4701" s="2">
        <v>43376</v>
      </c>
      <c r="B4701">
        <v>2931.69</v>
      </c>
      <c r="C4701">
        <v>2939.86</v>
      </c>
      <c r="D4701">
        <v>2921.36</v>
      </c>
      <c r="E4701">
        <v>2925.51</v>
      </c>
      <c r="F4701">
        <v>3598710000</v>
      </c>
      <c r="G4701">
        <v>18.443297771401379</v>
      </c>
      <c r="H4701">
        <v>-5.670222859862406E-2</v>
      </c>
      <c r="I4701">
        <v>82.422306841917035</v>
      </c>
      <c r="J4701">
        <v>55.655129789864482</v>
      </c>
      <c r="K4701">
        <v>49.05</v>
      </c>
      <c r="L4701">
        <f t="shared" si="1246"/>
        <v>2921.4167022285988</v>
      </c>
      <c r="N4701">
        <f t="shared" si="1241"/>
        <v>18.443297771401376</v>
      </c>
      <c r="O4701">
        <f t="shared" si="1242"/>
        <v>-5.670222859862406E-2</v>
      </c>
      <c r="P4701">
        <f t="shared" si="1243"/>
        <v>0</v>
      </c>
      <c r="Q4701">
        <f t="shared" si="1244"/>
        <v>0</v>
      </c>
      <c r="R4701">
        <f t="shared" si="1245"/>
        <v>2928.91</v>
      </c>
      <c r="S4701">
        <f t="shared" si="1247"/>
        <v>2922.2006666666666</v>
      </c>
      <c r="T4701">
        <f t="shared" si="1248"/>
        <v>27.135999999999513</v>
      </c>
      <c r="U4701">
        <f t="shared" si="1249"/>
        <v>5.4271999999999023</v>
      </c>
      <c r="V4701">
        <f t="shared" si="1250"/>
        <v>82.41614255765225</v>
      </c>
      <c r="W4701">
        <f t="shared" si="1251"/>
        <v>-6.1642842647842144E-3</v>
      </c>
      <c r="X4701">
        <f t="shared" si="1252"/>
        <v>2939.86</v>
      </c>
      <c r="Y4701">
        <f t="shared" si="1253"/>
        <v>2907.5</v>
      </c>
      <c r="Z4701">
        <f t="shared" si="1254"/>
        <v>55.655129789864482</v>
      </c>
      <c r="AA4701">
        <f t="shared" si="1257"/>
        <v>49.054184302025973</v>
      </c>
      <c r="AB4701">
        <f t="shared" si="1255"/>
        <v>0</v>
      </c>
      <c r="AC4701">
        <f t="shared" si="1256"/>
        <v>4.1843020259761943E-3</v>
      </c>
    </row>
    <row r="4702" spans="1:29" x14ac:dyDescent="0.3">
      <c r="A4702" s="2">
        <v>43377</v>
      </c>
      <c r="B4702">
        <v>2919.35</v>
      </c>
      <c r="C4702">
        <v>2919.78</v>
      </c>
      <c r="D4702">
        <v>2883.92</v>
      </c>
      <c r="E4702">
        <v>2901.61</v>
      </c>
      <c r="F4702">
        <v>3496860000</v>
      </c>
      <c r="G4702">
        <v>4.9655318476006869</v>
      </c>
      <c r="H4702">
        <v>-30.89446815239944</v>
      </c>
      <c r="I4702">
        <v>-128.44713169149</v>
      </c>
      <c r="J4702">
        <v>31.623167679656841</v>
      </c>
      <c r="K4702">
        <v>49.68</v>
      </c>
      <c r="L4702">
        <f t="shared" si="1246"/>
        <v>2914.8144681523995</v>
      </c>
      <c r="N4702">
        <f t="shared" si="1241"/>
        <v>4.9655318476006869</v>
      </c>
      <c r="O4702">
        <f t="shared" si="1242"/>
        <v>-30.89446815239944</v>
      </c>
      <c r="P4702">
        <f t="shared" si="1243"/>
        <v>0</v>
      </c>
      <c r="Q4702">
        <f t="shared" si="1244"/>
        <v>0</v>
      </c>
      <c r="R4702">
        <f t="shared" si="1245"/>
        <v>2901.7700000000004</v>
      </c>
      <c r="S4702">
        <f t="shared" si="1247"/>
        <v>2919.1886666666664</v>
      </c>
      <c r="T4702">
        <f t="shared" si="1248"/>
        <v>45.207999999999174</v>
      </c>
      <c r="U4702">
        <f t="shared" si="1249"/>
        <v>9.0415999999998355</v>
      </c>
      <c r="V4702">
        <f t="shared" si="1250"/>
        <v>-128.4335122593813</v>
      </c>
      <c r="W4702">
        <f t="shared" si="1251"/>
        <v>1.3619432108697538E-2</v>
      </c>
      <c r="X4702">
        <f t="shared" si="1252"/>
        <v>2939.86</v>
      </c>
      <c r="Y4702">
        <f t="shared" si="1253"/>
        <v>2883.92</v>
      </c>
      <c r="Z4702">
        <f t="shared" si="1254"/>
        <v>31.623167679656841</v>
      </c>
      <c r="AA4702">
        <f t="shared" si="1257"/>
        <v>49.681236121242009</v>
      </c>
      <c r="AB4702">
        <f t="shared" si="1255"/>
        <v>0</v>
      </c>
      <c r="AC4702">
        <f t="shared" si="1256"/>
        <v>1.2361212420088918E-3</v>
      </c>
    </row>
    <row r="4703" spans="1:29" x14ac:dyDescent="0.3">
      <c r="A4703" s="2">
        <v>43378</v>
      </c>
      <c r="B4703">
        <v>2902.54</v>
      </c>
      <c r="C4703">
        <v>2909.64</v>
      </c>
      <c r="D4703">
        <v>2869.29</v>
      </c>
      <c r="E4703">
        <v>2885.57</v>
      </c>
      <c r="F4703">
        <v>3328980000</v>
      </c>
      <c r="G4703">
        <v>4.5736878983998386</v>
      </c>
      <c r="H4703">
        <v>-35.77631210160007</v>
      </c>
      <c r="I4703">
        <v>-113.0744110100312</v>
      </c>
      <c r="J4703">
        <v>23.06929290066623</v>
      </c>
      <c r="K4703">
        <v>46.62</v>
      </c>
      <c r="L4703">
        <f t="shared" si="1246"/>
        <v>2905.0663121016</v>
      </c>
      <c r="N4703">
        <f t="shared" si="1241"/>
        <v>4.5736878983998395</v>
      </c>
      <c r="O4703">
        <f t="shared" si="1242"/>
        <v>-35.77631210160007</v>
      </c>
      <c r="P4703">
        <f t="shared" si="1243"/>
        <v>0</v>
      </c>
      <c r="Q4703">
        <f t="shared" si="1244"/>
        <v>0</v>
      </c>
      <c r="R4703">
        <f t="shared" si="1245"/>
        <v>2888.1666666666665</v>
      </c>
      <c r="S4703">
        <f t="shared" si="1247"/>
        <v>2914.0213333333331</v>
      </c>
      <c r="T4703">
        <f t="shared" si="1248"/>
        <v>76.211999999999534</v>
      </c>
      <c r="U4703">
        <f t="shared" si="1249"/>
        <v>15.242399999999908</v>
      </c>
      <c r="V4703">
        <f t="shared" si="1250"/>
        <v>-113.0822209392518</v>
      </c>
      <c r="W4703">
        <f t="shared" si="1251"/>
        <v>-7.8099292205990878E-3</v>
      </c>
      <c r="X4703">
        <f t="shared" si="1252"/>
        <v>2939.86</v>
      </c>
      <c r="Y4703">
        <f t="shared" si="1253"/>
        <v>2869.29</v>
      </c>
      <c r="Z4703">
        <f t="shared" si="1254"/>
        <v>23.069292900666234</v>
      </c>
      <c r="AA4703">
        <f t="shared" si="1257"/>
        <v>46.616587345795878</v>
      </c>
      <c r="AB4703">
        <f t="shared" si="1255"/>
        <v>0</v>
      </c>
      <c r="AC4703">
        <f t="shared" si="1256"/>
        <v>-3.412654204119292E-3</v>
      </c>
    </row>
    <row r="4704" spans="1:29" x14ac:dyDescent="0.3">
      <c r="A4704" s="2">
        <v>43381</v>
      </c>
      <c r="B4704">
        <v>2877.53</v>
      </c>
      <c r="C4704">
        <v>2889.45</v>
      </c>
      <c r="D4704">
        <v>2862.08</v>
      </c>
      <c r="E4704">
        <v>2884.43</v>
      </c>
      <c r="F4704">
        <v>3330320000</v>
      </c>
      <c r="G4704">
        <v>-8.7375414010671193</v>
      </c>
      <c r="H4704">
        <v>-36.10754140106701</v>
      </c>
      <c r="I4704">
        <v>-96.066237167790163</v>
      </c>
      <c r="J4704">
        <v>28.73489328876299</v>
      </c>
      <c r="K4704">
        <v>39.75</v>
      </c>
      <c r="L4704">
        <f t="shared" si="1246"/>
        <v>2898.1875414010669</v>
      </c>
      <c r="N4704">
        <f t="shared" si="1241"/>
        <v>-8.7375414010671193</v>
      </c>
      <c r="O4704">
        <f t="shared" si="1242"/>
        <v>-36.10754140106701</v>
      </c>
      <c r="P4704">
        <f t="shared" si="1243"/>
        <v>0</v>
      </c>
      <c r="Q4704">
        <f t="shared" si="1244"/>
        <v>0</v>
      </c>
      <c r="R4704">
        <f t="shared" si="1245"/>
        <v>2878.6533333333332</v>
      </c>
      <c r="S4704">
        <f t="shared" si="1247"/>
        <v>2904.4479999999999</v>
      </c>
      <c r="T4704">
        <f t="shared" si="1248"/>
        <v>89.507999999999356</v>
      </c>
      <c r="U4704">
        <f t="shared" si="1249"/>
        <v>17.901599999999871</v>
      </c>
      <c r="V4704">
        <f t="shared" si="1250"/>
        <v>-96.060935583660523</v>
      </c>
      <c r="W4704">
        <f t="shared" si="1251"/>
        <v>5.3015841296399913E-3</v>
      </c>
      <c r="X4704">
        <f t="shared" si="1252"/>
        <v>2939.86</v>
      </c>
      <c r="Y4704">
        <f t="shared" si="1253"/>
        <v>2862.08</v>
      </c>
      <c r="Z4704">
        <f t="shared" si="1254"/>
        <v>28.734893288762986</v>
      </c>
      <c r="AA4704">
        <f t="shared" si="1257"/>
        <v>39.746632907041608</v>
      </c>
      <c r="AB4704">
        <f t="shared" si="1255"/>
        <v>0</v>
      </c>
      <c r="AC4704">
        <f t="shared" si="1256"/>
        <v>-3.3670929583919929E-3</v>
      </c>
    </row>
    <row r="4705" spans="1:29" x14ac:dyDescent="0.3">
      <c r="A4705" s="2">
        <v>43382</v>
      </c>
      <c r="B4705">
        <v>2882.51</v>
      </c>
      <c r="C4705">
        <v>2894.83</v>
      </c>
      <c r="D4705">
        <v>2874.27</v>
      </c>
      <c r="E4705">
        <v>2880.34</v>
      </c>
      <c r="F4705">
        <v>3520500000</v>
      </c>
      <c r="G4705">
        <v>2.5916390659549511</v>
      </c>
      <c r="H4705">
        <v>-17.968360934044991</v>
      </c>
      <c r="I4705">
        <v>-56.319495654938542</v>
      </c>
      <c r="J4705">
        <v>23.476472100797341</v>
      </c>
      <c r="K4705">
        <v>32.51</v>
      </c>
      <c r="L4705">
        <f t="shared" si="1246"/>
        <v>2892.238360934045</v>
      </c>
      <c r="N4705">
        <f t="shared" si="1241"/>
        <v>2.5916390659549506</v>
      </c>
      <c r="O4705">
        <f t="shared" si="1242"/>
        <v>-17.968360934044995</v>
      </c>
      <c r="P4705">
        <f t="shared" si="1243"/>
        <v>0</v>
      </c>
      <c r="Q4705">
        <f t="shared" si="1244"/>
        <v>0</v>
      </c>
      <c r="R4705">
        <f t="shared" si="1245"/>
        <v>2883.146666666667</v>
      </c>
      <c r="S4705">
        <f t="shared" si="1247"/>
        <v>2896.1293333333333</v>
      </c>
      <c r="T4705">
        <f t="shared" si="1248"/>
        <v>76.842666666666901</v>
      </c>
      <c r="U4705">
        <f t="shared" si="1249"/>
        <v>15.36853333333338</v>
      </c>
      <c r="V4705">
        <f t="shared" si="1250"/>
        <v>-56.317092356096786</v>
      </c>
      <c r="W4705">
        <f t="shared" si="1251"/>
        <v>2.4032988417559409E-3</v>
      </c>
      <c r="X4705">
        <f t="shared" si="1252"/>
        <v>2939.86</v>
      </c>
      <c r="Y4705">
        <f t="shared" si="1253"/>
        <v>2862.08</v>
      </c>
      <c r="Z4705">
        <f t="shared" si="1254"/>
        <v>23.476472100797341</v>
      </c>
      <c r="AA4705">
        <f t="shared" si="1257"/>
        <v>32.511791151949573</v>
      </c>
      <c r="AB4705">
        <f t="shared" si="1255"/>
        <v>0</v>
      </c>
      <c r="AC4705">
        <f t="shared" si="1256"/>
        <v>1.7911519495754646E-3</v>
      </c>
    </row>
    <row r="4706" spans="1:29" x14ac:dyDescent="0.3">
      <c r="A4706" s="2">
        <v>43383</v>
      </c>
      <c r="B4706">
        <v>2873.9</v>
      </c>
      <c r="C4706">
        <v>2874.02</v>
      </c>
      <c r="D4706">
        <v>2784.86</v>
      </c>
      <c r="E4706">
        <v>2785.68</v>
      </c>
      <c r="F4706">
        <v>4501250000</v>
      </c>
      <c r="G4706">
        <v>17.301092710636571</v>
      </c>
      <c r="H4706">
        <v>-71.858907289363287</v>
      </c>
      <c r="I4706">
        <v>-166.680921021373</v>
      </c>
      <c r="J4706">
        <v>0.6077675659648003</v>
      </c>
      <c r="K4706">
        <v>21.5</v>
      </c>
      <c r="L4706">
        <f t="shared" si="1246"/>
        <v>2856.7189072893634</v>
      </c>
      <c r="N4706">
        <f t="shared" si="1241"/>
        <v>17.301092710636567</v>
      </c>
      <c r="O4706">
        <f t="shared" si="1242"/>
        <v>-71.858907289363287</v>
      </c>
      <c r="P4706">
        <f t="shared" si="1243"/>
        <v>0</v>
      </c>
      <c r="Q4706">
        <f t="shared" si="1244"/>
        <v>0</v>
      </c>
      <c r="R4706">
        <f t="shared" si="1245"/>
        <v>2814.853333333333</v>
      </c>
      <c r="S4706">
        <f t="shared" si="1247"/>
        <v>2873.3180000000002</v>
      </c>
      <c r="T4706">
        <f t="shared" si="1248"/>
        <v>116.92933333333349</v>
      </c>
      <c r="U4706">
        <f t="shared" si="1249"/>
        <v>23.385866666666697</v>
      </c>
      <c r="V4706">
        <f t="shared" si="1250"/>
        <v>-166.66666666666796</v>
      </c>
      <c r="W4706">
        <f t="shared" si="1251"/>
        <v>1.4254354705030892E-2</v>
      </c>
      <c r="X4706">
        <f t="shared" si="1252"/>
        <v>2919.78</v>
      </c>
      <c r="Y4706">
        <f t="shared" si="1253"/>
        <v>2784.86</v>
      </c>
      <c r="Z4706">
        <f t="shared" si="1254"/>
        <v>0.6077675659648003</v>
      </c>
      <c r="AA4706">
        <f t="shared" si="1257"/>
        <v>21.502318707169643</v>
      </c>
      <c r="AB4706">
        <f t="shared" si="1255"/>
        <v>0</v>
      </c>
      <c r="AC4706">
        <f t="shared" si="1256"/>
        <v>2.3187071696426642E-3</v>
      </c>
    </row>
    <row r="4707" spans="1:29" x14ac:dyDescent="0.3">
      <c r="A4707" s="2">
        <v>43384</v>
      </c>
      <c r="B4707">
        <v>2776.87</v>
      </c>
      <c r="C4707">
        <v>2795.14</v>
      </c>
      <c r="D4707">
        <v>2710.51</v>
      </c>
      <c r="E4707">
        <v>2728.37</v>
      </c>
      <c r="F4707">
        <v>4890630000</v>
      </c>
      <c r="G4707">
        <v>-18.795938192909031</v>
      </c>
      <c r="H4707">
        <v>-103.4259381929087</v>
      </c>
      <c r="I4707">
        <v>-130.3970744704628</v>
      </c>
      <c r="J4707">
        <v>8.9690152161902787</v>
      </c>
      <c r="K4707">
        <v>16.97</v>
      </c>
      <c r="L4707">
        <f t="shared" si="1246"/>
        <v>2813.9359381929089</v>
      </c>
      <c r="N4707">
        <f t="shared" si="1241"/>
        <v>-18.795938192909034</v>
      </c>
      <c r="O4707">
        <f t="shared" si="1242"/>
        <v>-103.42593819290869</v>
      </c>
      <c r="P4707">
        <f t="shared" si="1243"/>
        <v>0</v>
      </c>
      <c r="Q4707">
        <f t="shared" si="1244"/>
        <v>0</v>
      </c>
      <c r="R4707">
        <f t="shared" si="1245"/>
        <v>2744.6733333333336</v>
      </c>
      <c r="S4707">
        <f t="shared" si="1247"/>
        <v>2841.8986666666669</v>
      </c>
      <c r="T4707">
        <f t="shared" si="1248"/>
        <v>248.54133333333311</v>
      </c>
      <c r="U4707">
        <f t="shared" si="1249"/>
        <v>49.708266666666624</v>
      </c>
      <c r="V4707">
        <f t="shared" si="1250"/>
        <v>-130.39458672646455</v>
      </c>
      <c r="W4707">
        <f t="shared" si="1251"/>
        <v>2.4877439982446958E-3</v>
      </c>
      <c r="X4707">
        <f t="shared" si="1252"/>
        <v>2909.64</v>
      </c>
      <c r="Y4707">
        <f t="shared" si="1253"/>
        <v>2710.51</v>
      </c>
      <c r="Z4707">
        <f t="shared" si="1254"/>
        <v>8.9690152161902787</v>
      </c>
      <c r="AA4707">
        <f t="shared" si="1257"/>
        <v>16.971488214476331</v>
      </c>
      <c r="AB4707">
        <f t="shared" si="1255"/>
        <v>0</v>
      </c>
      <c r="AC4707">
        <f t="shared" si="1256"/>
        <v>1.4882144763319616E-3</v>
      </c>
    </row>
    <row r="4708" spans="1:29" x14ac:dyDescent="0.3">
      <c r="A4708" s="2">
        <v>43385</v>
      </c>
      <c r="B4708">
        <v>2770.54</v>
      </c>
      <c r="C4708">
        <v>2775.77</v>
      </c>
      <c r="D4708">
        <v>2729.44</v>
      </c>
      <c r="E4708">
        <v>2767.13</v>
      </c>
      <c r="F4708">
        <v>3966040000</v>
      </c>
      <c r="G4708">
        <v>-22.563958795272811</v>
      </c>
      <c r="H4708">
        <v>-68.893958795272738</v>
      </c>
      <c r="I4708">
        <v>-74.582443213556147</v>
      </c>
      <c r="J4708">
        <v>30.718315972222211</v>
      </c>
      <c r="K4708">
        <v>18.5</v>
      </c>
      <c r="L4708">
        <f t="shared" si="1246"/>
        <v>2798.3339587952728</v>
      </c>
      <c r="N4708">
        <f t="shared" si="1241"/>
        <v>-22.563958795272811</v>
      </c>
      <c r="O4708">
        <f t="shared" si="1242"/>
        <v>-68.893958795272738</v>
      </c>
      <c r="P4708">
        <f t="shared" si="1243"/>
        <v>0</v>
      </c>
      <c r="Q4708">
        <f t="shared" si="1244"/>
        <v>0</v>
      </c>
      <c r="R4708">
        <f t="shared" si="1245"/>
        <v>2757.4466666666667</v>
      </c>
      <c r="S4708">
        <f t="shared" si="1247"/>
        <v>2815.7546666666667</v>
      </c>
      <c r="T4708">
        <f t="shared" si="1248"/>
        <v>260.58133333333353</v>
      </c>
      <c r="U4708">
        <f t="shared" si="1249"/>
        <v>52.116266666666704</v>
      </c>
      <c r="V4708">
        <f t="shared" si="1250"/>
        <v>-74.587077099408447</v>
      </c>
      <c r="W4708">
        <f t="shared" si="1251"/>
        <v>-4.6338858523000681E-3</v>
      </c>
      <c r="X4708">
        <f t="shared" si="1252"/>
        <v>2894.83</v>
      </c>
      <c r="Y4708">
        <f t="shared" si="1253"/>
        <v>2710.51</v>
      </c>
      <c r="Z4708">
        <f t="shared" si="1254"/>
        <v>30.718315972222211</v>
      </c>
      <c r="AA4708">
        <f t="shared" si="1257"/>
        <v>18.501292828787523</v>
      </c>
      <c r="AB4708">
        <f t="shared" si="1255"/>
        <v>0</v>
      </c>
      <c r="AC4708">
        <f t="shared" si="1256"/>
        <v>1.292828787523348E-3</v>
      </c>
    </row>
    <row r="4709" spans="1:29" x14ac:dyDescent="0.3">
      <c r="A4709" s="2">
        <v>43388</v>
      </c>
      <c r="B4709">
        <v>2763.83</v>
      </c>
      <c r="C4709">
        <v>2775.99</v>
      </c>
      <c r="D4709">
        <v>2749.03</v>
      </c>
      <c r="E4709">
        <v>2750.79</v>
      </c>
      <c r="F4709">
        <v>3300140000</v>
      </c>
      <c r="G4709">
        <v>-6.495972530182371</v>
      </c>
      <c r="H4709">
        <v>-33.455972530181953</v>
      </c>
      <c r="I4709">
        <v>-48.230356839628563</v>
      </c>
      <c r="J4709">
        <v>21.853298611111011</v>
      </c>
      <c r="K4709">
        <v>17.12</v>
      </c>
      <c r="L4709">
        <f t="shared" si="1246"/>
        <v>2782.4859725301822</v>
      </c>
      <c r="N4709">
        <f t="shared" si="1241"/>
        <v>-6.495972530182371</v>
      </c>
      <c r="O4709">
        <f t="shared" si="1242"/>
        <v>-33.455972530181953</v>
      </c>
      <c r="P4709">
        <f t="shared" si="1243"/>
        <v>0</v>
      </c>
      <c r="Q4709">
        <f t="shared" si="1244"/>
        <v>0</v>
      </c>
      <c r="R4709">
        <f t="shared" si="1245"/>
        <v>2758.6033333333339</v>
      </c>
      <c r="S4709">
        <f t="shared" si="1247"/>
        <v>2791.7446666666669</v>
      </c>
      <c r="T4709">
        <f t="shared" si="1248"/>
        <v>229.02133333333268</v>
      </c>
      <c r="U4709">
        <f t="shared" si="1249"/>
        <v>45.804266666666535</v>
      </c>
      <c r="V4709">
        <f t="shared" si="1250"/>
        <v>-48.236166257194554</v>
      </c>
      <c r="W4709">
        <f t="shared" si="1251"/>
        <v>-5.8094175659917369E-3</v>
      </c>
      <c r="X4709">
        <f t="shared" si="1252"/>
        <v>2894.83</v>
      </c>
      <c r="Y4709">
        <f t="shared" si="1253"/>
        <v>2710.51</v>
      </c>
      <c r="Z4709">
        <f t="shared" si="1254"/>
        <v>21.853298611111008</v>
      </c>
      <c r="AA4709">
        <f t="shared" si="1257"/>
        <v>17.124973893257128</v>
      </c>
      <c r="AB4709">
        <f t="shared" si="1255"/>
        <v>0</v>
      </c>
      <c r="AC4709">
        <f t="shared" si="1256"/>
        <v>4.9738932571266048E-3</v>
      </c>
    </row>
    <row r="4710" spans="1:29" x14ac:dyDescent="0.3">
      <c r="A4710" s="2">
        <v>43389</v>
      </c>
      <c r="B4710">
        <v>2767.05</v>
      </c>
      <c r="C4710">
        <v>2813.46</v>
      </c>
      <c r="D4710">
        <v>2766.91</v>
      </c>
      <c r="E4710">
        <v>2809.92</v>
      </c>
      <c r="F4710">
        <v>3428340000</v>
      </c>
      <c r="G4710">
        <v>21.829351646545089</v>
      </c>
      <c r="H4710">
        <v>-24.72064835345509</v>
      </c>
      <c r="I4710">
        <v>59.276591595985003</v>
      </c>
      <c r="J4710">
        <v>60.79750473977127</v>
      </c>
      <c r="K4710">
        <v>24.59</v>
      </c>
      <c r="L4710">
        <f t="shared" si="1246"/>
        <v>2791.6306483534549</v>
      </c>
      <c r="N4710">
        <f t="shared" si="1241"/>
        <v>21.829351646545092</v>
      </c>
      <c r="O4710">
        <f t="shared" si="1242"/>
        <v>-24.72064835345509</v>
      </c>
      <c r="P4710">
        <f t="shared" si="1243"/>
        <v>0</v>
      </c>
      <c r="Q4710">
        <f t="shared" si="1244"/>
        <v>0</v>
      </c>
      <c r="R4710">
        <f t="shared" si="1245"/>
        <v>2796.7633333333338</v>
      </c>
      <c r="S4710">
        <f t="shared" si="1247"/>
        <v>2774.4680000000003</v>
      </c>
      <c r="T4710">
        <f t="shared" si="1248"/>
        <v>125.36133333333282</v>
      </c>
      <c r="U4710">
        <f t="shared" si="1249"/>
        <v>25.072266666666565</v>
      </c>
      <c r="V4710">
        <f t="shared" si="1250"/>
        <v>59.282855248650741</v>
      </c>
      <c r="W4710">
        <f t="shared" si="1251"/>
        <v>6.2636526657371405E-3</v>
      </c>
      <c r="X4710">
        <f t="shared" si="1252"/>
        <v>2874.02</v>
      </c>
      <c r="Y4710">
        <f t="shared" si="1253"/>
        <v>2710.51</v>
      </c>
      <c r="Z4710">
        <f t="shared" si="1254"/>
        <v>60.79750473977127</v>
      </c>
      <c r="AA4710">
        <f t="shared" si="1257"/>
        <v>24.589180421051914</v>
      </c>
      <c r="AB4710">
        <f t="shared" si="1255"/>
        <v>0</v>
      </c>
      <c r="AC4710">
        <f t="shared" si="1256"/>
        <v>-8.1957894808581955E-4</v>
      </c>
    </row>
    <row r="4711" spans="1:29" x14ac:dyDescent="0.3">
      <c r="A4711" s="2">
        <v>43390</v>
      </c>
      <c r="B4711">
        <v>2811.67</v>
      </c>
      <c r="C4711">
        <v>2816.94</v>
      </c>
      <c r="D4711">
        <v>2781.81</v>
      </c>
      <c r="E4711">
        <v>2809.21</v>
      </c>
      <c r="F4711">
        <v>3321710000</v>
      </c>
      <c r="G4711">
        <v>19.44956776436311</v>
      </c>
      <c r="H4711">
        <v>-15.680432235636999</v>
      </c>
      <c r="I4711">
        <v>92.191749204724061</v>
      </c>
      <c r="J4711">
        <v>92.737010241473243</v>
      </c>
      <c r="K4711">
        <v>43.02</v>
      </c>
      <c r="L4711">
        <f t="shared" si="1246"/>
        <v>2797.4904322356369</v>
      </c>
      <c r="N4711">
        <f t="shared" si="1241"/>
        <v>19.44956776436311</v>
      </c>
      <c r="O4711">
        <f t="shared" si="1242"/>
        <v>-15.680432235636999</v>
      </c>
      <c r="P4711">
        <f t="shared" si="1243"/>
        <v>0</v>
      </c>
      <c r="Q4711">
        <f t="shared" si="1244"/>
        <v>0</v>
      </c>
      <c r="R4711">
        <f t="shared" si="1245"/>
        <v>2802.6533333333332</v>
      </c>
      <c r="S4711">
        <f t="shared" si="1247"/>
        <v>2772.0280000000007</v>
      </c>
      <c r="T4711">
        <f t="shared" si="1248"/>
        <v>110.7213333333334</v>
      </c>
      <c r="U4711">
        <f t="shared" si="1249"/>
        <v>22.144266666666681</v>
      </c>
      <c r="V4711">
        <f t="shared" si="1250"/>
        <v>92.199435620152926</v>
      </c>
      <c r="W4711">
        <f t="shared" si="1251"/>
        <v>7.6864154288642794E-3</v>
      </c>
      <c r="X4711">
        <f t="shared" si="1252"/>
        <v>2816.94</v>
      </c>
      <c r="Y4711">
        <f t="shared" si="1253"/>
        <v>2710.51</v>
      </c>
      <c r="Z4711">
        <f t="shared" si="1254"/>
        <v>92.737010241473243</v>
      </c>
      <c r="AA4711">
        <f t="shared" si="1257"/>
        <v>43.015028956153607</v>
      </c>
      <c r="AB4711">
        <f t="shared" si="1255"/>
        <v>0</v>
      </c>
      <c r="AC4711">
        <f t="shared" si="1256"/>
        <v>-4.9710438463961282E-3</v>
      </c>
    </row>
    <row r="4712" spans="1:29" x14ac:dyDescent="0.3">
      <c r="A4712" s="2">
        <v>43391</v>
      </c>
      <c r="B4712">
        <v>2802</v>
      </c>
      <c r="C4712">
        <v>2806.04</v>
      </c>
      <c r="D4712">
        <v>2755.18</v>
      </c>
      <c r="E4712">
        <v>2768.78</v>
      </c>
      <c r="F4712">
        <v>3616440000</v>
      </c>
      <c r="G4712">
        <v>18.119711842908149</v>
      </c>
      <c r="H4712">
        <v>-32.740288157091982</v>
      </c>
      <c r="I4712">
        <v>-6.9044728976596597</v>
      </c>
      <c r="J4712">
        <v>44.960000000000157</v>
      </c>
      <c r="K4712">
        <v>50.21</v>
      </c>
      <c r="L4712">
        <f t="shared" si="1246"/>
        <v>2787.9202881570918</v>
      </c>
      <c r="N4712">
        <f t="shared" si="1241"/>
        <v>18.119711842908146</v>
      </c>
      <c r="O4712">
        <f t="shared" si="1242"/>
        <v>-32.740288157091982</v>
      </c>
      <c r="P4712">
        <f t="shared" si="1243"/>
        <v>0</v>
      </c>
      <c r="Q4712">
        <f t="shared" si="1244"/>
        <v>0</v>
      </c>
      <c r="R4712">
        <f t="shared" si="1245"/>
        <v>2776.6666666666665</v>
      </c>
      <c r="S4712">
        <f t="shared" si="1247"/>
        <v>2778.4266666666672</v>
      </c>
      <c r="T4712">
        <f t="shared" si="1248"/>
        <v>85.126666666667006</v>
      </c>
      <c r="U4712">
        <f t="shared" si="1249"/>
        <v>17.0253333333334</v>
      </c>
      <c r="V4712">
        <f t="shared" si="1250"/>
        <v>-6.891690813692013</v>
      </c>
      <c r="W4712">
        <f t="shared" si="1251"/>
        <v>1.2782083967646685E-2</v>
      </c>
      <c r="X4712">
        <f t="shared" si="1252"/>
        <v>2816.94</v>
      </c>
      <c r="Y4712">
        <f t="shared" si="1253"/>
        <v>2729.44</v>
      </c>
      <c r="Z4712">
        <f t="shared" si="1254"/>
        <v>44.960000000000164</v>
      </c>
      <c r="AA4712">
        <f t="shared" si="1257"/>
        <v>50.213225912915576</v>
      </c>
      <c r="AB4712">
        <f t="shared" si="1255"/>
        <v>0</v>
      </c>
      <c r="AC4712">
        <f t="shared" si="1256"/>
        <v>3.2259129155747246E-3</v>
      </c>
    </row>
    <row r="4713" spans="1:29" x14ac:dyDescent="0.3">
      <c r="A4713" s="2">
        <v>43392</v>
      </c>
      <c r="B4713">
        <v>2775.66</v>
      </c>
      <c r="C4713">
        <v>2797.77</v>
      </c>
      <c r="D4713">
        <v>2760.27</v>
      </c>
      <c r="E4713">
        <v>2767.78</v>
      </c>
      <c r="F4713">
        <v>3566490000</v>
      </c>
      <c r="G4713">
        <v>16.563141228605222</v>
      </c>
      <c r="H4713">
        <v>-20.936858771394778</v>
      </c>
      <c r="I4713">
        <v>-31.594461953368349</v>
      </c>
      <c r="J4713">
        <v>27.610072154321951</v>
      </c>
      <c r="K4713">
        <v>49.59</v>
      </c>
      <c r="L4713">
        <f t="shared" si="1246"/>
        <v>2781.2068587713948</v>
      </c>
      <c r="N4713">
        <f t="shared" si="1241"/>
        <v>16.563141228605218</v>
      </c>
      <c r="O4713">
        <f t="shared" si="1242"/>
        <v>-20.936858771394782</v>
      </c>
      <c r="P4713">
        <f t="shared" si="1243"/>
        <v>0</v>
      </c>
      <c r="Q4713">
        <f t="shared" si="1244"/>
        <v>0</v>
      </c>
      <c r="R4713">
        <f t="shared" si="1245"/>
        <v>2775.2733333333331</v>
      </c>
      <c r="S4713">
        <f t="shared" si="1247"/>
        <v>2781.9919999999997</v>
      </c>
      <c r="T4713">
        <f t="shared" si="1248"/>
        <v>70.865333333333183</v>
      </c>
      <c r="U4713">
        <f t="shared" si="1249"/>
        <v>14.173066666666637</v>
      </c>
      <c r="V4713">
        <f t="shared" si="1250"/>
        <v>-31.602977791993567</v>
      </c>
      <c r="W4713">
        <f t="shared" si="1251"/>
        <v>-8.5158386252182083E-3</v>
      </c>
      <c r="X4713">
        <f t="shared" si="1252"/>
        <v>2816.94</v>
      </c>
      <c r="Y4713">
        <f t="shared" si="1253"/>
        <v>2749.03</v>
      </c>
      <c r="Z4713">
        <f t="shared" si="1254"/>
        <v>27.610072154321955</v>
      </c>
      <c r="AA4713">
        <f t="shared" si="1257"/>
        <v>49.591577149335528</v>
      </c>
      <c r="AB4713">
        <f t="shared" si="1255"/>
        <v>0</v>
      </c>
      <c r="AC4713">
        <f t="shared" si="1256"/>
        <v>1.5771493355245525E-3</v>
      </c>
    </row>
    <row r="4714" spans="1:29" x14ac:dyDescent="0.3">
      <c r="A4714" s="2">
        <v>43395</v>
      </c>
      <c r="B4714">
        <v>2773.94</v>
      </c>
      <c r="C4714">
        <v>2778.94</v>
      </c>
      <c r="D4714">
        <v>2749.22</v>
      </c>
      <c r="E4714">
        <v>2755.88</v>
      </c>
      <c r="F4714">
        <v>3307140000</v>
      </c>
      <c r="G4714">
        <v>6.1754274857366909</v>
      </c>
      <c r="H4714">
        <v>-23.54457251426356</v>
      </c>
      <c r="I4714">
        <v>-102.8752649547733</v>
      </c>
      <c r="J4714">
        <v>9.8346131128179035</v>
      </c>
      <c r="K4714">
        <v>47.19</v>
      </c>
      <c r="L4714">
        <f t="shared" si="1246"/>
        <v>2772.7645725142634</v>
      </c>
      <c r="N4714">
        <f t="shared" si="1241"/>
        <v>6.1754274857366909</v>
      </c>
      <c r="O4714">
        <f t="shared" si="1242"/>
        <v>-23.544572514263564</v>
      </c>
      <c r="P4714">
        <f t="shared" si="1243"/>
        <v>0</v>
      </c>
      <c r="Q4714">
        <f t="shared" si="1244"/>
        <v>0</v>
      </c>
      <c r="R4714">
        <f t="shared" si="1245"/>
        <v>2761.3466666666668</v>
      </c>
      <c r="S4714">
        <f t="shared" si="1247"/>
        <v>2782.5406666666668</v>
      </c>
      <c r="T4714">
        <f t="shared" si="1248"/>
        <v>68.67066666666733</v>
      </c>
      <c r="U4714">
        <f t="shared" si="1249"/>
        <v>13.734133333333466</v>
      </c>
      <c r="V4714">
        <f t="shared" si="1250"/>
        <v>-102.87750228141932</v>
      </c>
      <c r="W4714">
        <f t="shared" si="1251"/>
        <v>-2.2373266460249397E-3</v>
      </c>
      <c r="X4714">
        <f t="shared" si="1252"/>
        <v>2816.94</v>
      </c>
      <c r="Y4714">
        <f t="shared" si="1253"/>
        <v>2749.22</v>
      </c>
      <c r="Z4714">
        <f t="shared" si="1254"/>
        <v>9.8346131128179035</v>
      </c>
      <c r="AA4714">
        <f t="shared" si="1257"/>
        <v>47.1878400496769</v>
      </c>
      <c r="AB4714">
        <f t="shared" si="1255"/>
        <v>0</v>
      </c>
      <c r="AC4714">
        <f t="shared" si="1256"/>
        <v>-2.1599503230973482E-3</v>
      </c>
    </row>
    <row r="4715" spans="1:29" x14ac:dyDescent="0.3">
      <c r="A4715" s="2">
        <v>43396</v>
      </c>
      <c r="B4715">
        <v>2721.03</v>
      </c>
      <c r="C4715">
        <v>2753.59</v>
      </c>
      <c r="D4715">
        <v>2691.43</v>
      </c>
      <c r="E4715">
        <v>2740.69</v>
      </c>
      <c r="F4715">
        <v>4348580000</v>
      </c>
      <c r="G4715">
        <v>-8.4830483428422667</v>
      </c>
      <c r="H4715">
        <v>-70.643048342842576</v>
      </c>
      <c r="I4715">
        <v>-140.36125709115001</v>
      </c>
      <c r="J4715">
        <v>39.247868695721557</v>
      </c>
      <c r="K4715">
        <v>42.88</v>
      </c>
      <c r="L4715">
        <f t="shared" si="1246"/>
        <v>2762.0730483428424</v>
      </c>
      <c r="N4715">
        <f t="shared" si="1241"/>
        <v>-8.4830483428422667</v>
      </c>
      <c r="O4715">
        <f t="shared" si="1242"/>
        <v>-70.643048342842576</v>
      </c>
      <c r="P4715">
        <f t="shared" si="1243"/>
        <v>0</v>
      </c>
      <c r="Q4715">
        <f t="shared" si="1244"/>
        <v>0</v>
      </c>
      <c r="R4715">
        <f t="shared" si="1245"/>
        <v>2728.57</v>
      </c>
      <c r="S4715">
        <f t="shared" si="1247"/>
        <v>2768.9019999999996</v>
      </c>
      <c r="T4715">
        <f t="shared" si="1248"/>
        <v>95.774666666666235</v>
      </c>
      <c r="U4715">
        <f t="shared" si="1249"/>
        <v>19.154933333333247</v>
      </c>
      <c r="V4715">
        <f t="shared" si="1250"/>
        <v>-140.37114894683216</v>
      </c>
      <c r="W4715">
        <f t="shared" si="1251"/>
        <v>-9.8918556821558923E-3</v>
      </c>
      <c r="X4715">
        <f t="shared" si="1252"/>
        <v>2816.94</v>
      </c>
      <c r="Y4715">
        <f t="shared" si="1253"/>
        <v>2691.43</v>
      </c>
      <c r="Z4715">
        <f t="shared" si="1254"/>
        <v>39.247868695721564</v>
      </c>
      <c r="AA4715">
        <f t="shared" si="1257"/>
        <v>42.877912840866962</v>
      </c>
      <c r="AB4715">
        <f t="shared" si="1255"/>
        <v>0</v>
      </c>
      <c r="AC4715">
        <f t="shared" si="1256"/>
        <v>-2.0871591330404726E-3</v>
      </c>
    </row>
    <row r="4716" spans="1:29" x14ac:dyDescent="0.3">
      <c r="A4716" s="2">
        <v>43397</v>
      </c>
      <c r="B4716">
        <v>2737.87</v>
      </c>
      <c r="C4716">
        <v>2742.59</v>
      </c>
      <c r="D4716">
        <v>2651.89</v>
      </c>
      <c r="E4716">
        <v>2656.1</v>
      </c>
      <c r="F4716">
        <v>4709310000</v>
      </c>
      <c r="G4716">
        <v>15.84130110477145</v>
      </c>
      <c r="H4716">
        <v>-74.858698895228827</v>
      </c>
      <c r="I4716">
        <v>-131.43154043801039</v>
      </c>
      <c r="J4716">
        <v>2.7311060655206192</v>
      </c>
      <c r="K4716">
        <v>24.88</v>
      </c>
      <c r="L4716">
        <f t="shared" si="1246"/>
        <v>2726.7486988952287</v>
      </c>
      <c r="N4716">
        <f t="shared" si="1241"/>
        <v>15.841301104771446</v>
      </c>
      <c r="O4716">
        <f t="shared" si="1242"/>
        <v>-74.858698895228827</v>
      </c>
      <c r="P4716">
        <f t="shared" si="1243"/>
        <v>0</v>
      </c>
      <c r="Q4716">
        <f t="shared" si="1244"/>
        <v>0</v>
      </c>
      <c r="R4716">
        <f t="shared" si="1245"/>
        <v>2683.5266666666666</v>
      </c>
      <c r="S4716">
        <f t="shared" si="1247"/>
        <v>2745.0766666666668</v>
      </c>
      <c r="T4716">
        <f t="shared" si="1248"/>
        <v>156.11333333333278</v>
      </c>
      <c r="U4716">
        <f t="shared" si="1249"/>
        <v>31.222666666666555</v>
      </c>
      <c r="V4716">
        <f t="shared" si="1250"/>
        <v>-131.4216167741393</v>
      </c>
      <c r="W4716">
        <f t="shared" si="1251"/>
        <v>9.9236638710920033E-3</v>
      </c>
      <c r="X4716">
        <f t="shared" si="1252"/>
        <v>2806.04</v>
      </c>
      <c r="Y4716">
        <f t="shared" si="1253"/>
        <v>2651.89</v>
      </c>
      <c r="Z4716">
        <f t="shared" si="1254"/>
        <v>2.7311060655206187</v>
      </c>
      <c r="AA4716">
        <f t="shared" si="1257"/>
        <v>24.876732005676441</v>
      </c>
      <c r="AB4716">
        <f t="shared" si="1255"/>
        <v>0</v>
      </c>
      <c r="AC4716">
        <f t="shared" si="1256"/>
        <v>-3.2679943235578435E-3</v>
      </c>
    </row>
    <row r="4717" spans="1:29" x14ac:dyDescent="0.3">
      <c r="A4717" s="2">
        <v>43398</v>
      </c>
      <c r="B4717">
        <v>2674.88</v>
      </c>
      <c r="C4717">
        <v>2722.7</v>
      </c>
      <c r="D4717">
        <v>2667.84</v>
      </c>
      <c r="E4717">
        <v>2705.57</v>
      </c>
      <c r="F4717">
        <v>4634770000</v>
      </c>
      <c r="G4717">
        <v>3.010867403180328</v>
      </c>
      <c r="H4717">
        <v>-51.849132596819352</v>
      </c>
      <c r="I4717">
        <v>-66.058524719181577</v>
      </c>
      <c r="J4717">
        <v>36.797367699479203</v>
      </c>
      <c r="K4717">
        <v>23.24</v>
      </c>
      <c r="L4717">
        <f t="shared" si="1246"/>
        <v>2719.6891325968195</v>
      </c>
      <c r="N4717">
        <f t="shared" si="1241"/>
        <v>3.0108674031803275</v>
      </c>
      <c r="O4717">
        <f t="shared" si="1242"/>
        <v>-51.849132596819345</v>
      </c>
      <c r="P4717">
        <f t="shared" si="1243"/>
        <v>0</v>
      </c>
      <c r="Q4717">
        <f t="shared" si="1244"/>
        <v>0</v>
      </c>
      <c r="R4717">
        <f t="shared" si="1245"/>
        <v>2698.7033333333334</v>
      </c>
      <c r="S4717">
        <f t="shared" si="1247"/>
        <v>2729.4839999999999</v>
      </c>
      <c r="T4717">
        <f t="shared" si="1248"/>
        <v>155.30399999999963</v>
      </c>
      <c r="U4717">
        <f t="shared" si="1249"/>
        <v>31.060799999999926</v>
      </c>
      <c r="V4717">
        <f t="shared" si="1250"/>
        <v>-66.065408632245195</v>
      </c>
      <c r="W4717">
        <f t="shared" si="1251"/>
        <v>-6.883913063617797E-3</v>
      </c>
      <c r="X4717">
        <f t="shared" si="1252"/>
        <v>2797.77</v>
      </c>
      <c r="Y4717">
        <f t="shared" si="1253"/>
        <v>2651.89</v>
      </c>
      <c r="Z4717">
        <f t="shared" si="1254"/>
        <v>36.797367699479196</v>
      </c>
      <c r="AA4717">
        <f t="shared" si="1257"/>
        <v>23.24420554557225</v>
      </c>
      <c r="AB4717">
        <f t="shared" si="1255"/>
        <v>0</v>
      </c>
      <c r="AC4717">
        <f t="shared" si="1256"/>
        <v>4.2055455722511681E-3</v>
      </c>
    </row>
    <row r="4718" spans="1:29" x14ac:dyDescent="0.3">
      <c r="A4718" s="2">
        <v>43399</v>
      </c>
      <c r="B4718">
        <v>2667.86</v>
      </c>
      <c r="C4718">
        <v>2692.38</v>
      </c>
      <c r="D4718">
        <v>2628.16</v>
      </c>
      <c r="E4718">
        <v>2658.69</v>
      </c>
      <c r="F4718">
        <v>4803150000</v>
      </c>
      <c r="G4718">
        <v>-6.976088397879721</v>
      </c>
      <c r="H4718">
        <v>-71.196088397879976</v>
      </c>
      <c r="I4718">
        <v>-100.73366884823351</v>
      </c>
      <c r="J4718">
        <v>20.24804350709654</v>
      </c>
      <c r="K4718">
        <v>21.77</v>
      </c>
      <c r="L4718">
        <f t="shared" si="1246"/>
        <v>2699.3560883978798</v>
      </c>
      <c r="N4718">
        <f t="shared" si="1241"/>
        <v>-6.976088397879721</v>
      </c>
      <c r="O4718">
        <f t="shared" si="1242"/>
        <v>-71.196088397879976</v>
      </c>
      <c r="P4718">
        <f t="shared" si="1243"/>
        <v>0</v>
      </c>
      <c r="Q4718">
        <f t="shared" si="1244"/>
        <v>0</v>
      </c>
      <c r="R4718">
        <f t="shared" si="1245"/>
        <v>2659.7433333333333</v>
      </c>
      <c r="S4718">
        <f t="shared" si="1247"/>
        <v>2706.3780000000002</v>
      </c>
      <c r="T4718">
        <f t="shared" si="1248"/>
        <v>154.32133333333377</v>
      </c>
      <c r="U4718">
        <f t="shared" si="1249"/>
        <v>30.864266666666754</v>
      </c>
      <c r="V4718">
        <f t="shared" si="1250"/>
        <v>-100.73065436333427</v>
      </c>
      <c r="W4718">
        <f t="shared" si="1251"/>
        <v>3.0144848992392781E-3</v>
      </c>
      <c r="X4718">
        <f t="shared" si="1252"/>
        <v>2778.94</v>
      </c>
      <c r="Y4718">
        <f t="shared" si="1253"/>
        <v>2628.16</v>
      </c>
      <c r="Z4718">
        <f t="shared" si="1254"/>
        <v>20.248043507096536</v>
      </c>
      <c r="AA4718">
        <f t="shared" si="1257"/>
        <v>21.771799816127164</v>
      </c>
      <c r="AB4718">
        <f t="shared" si="1255"/>
        <v>0</v>
      </c>
      <c r="AC4718">
        <f t="shared" si="1256"/>
        <v>1.7998161271641777E-3</v>
      </c>
    </row>
    <row r="4719" spans="1:29" x14ac:dyDescent="0.3">
      <c r="A4719" s="2">
        <v>43402</v>
      </c>
      <c r="B4719">
        <v>2682.65</v>
      </c>
      <c r="C4719">
        <v>2706.85</v>
      </c>
      <c r="D4719">
        <v>2603.54</v>
      </c>
      <c r="E4719">
        <v>2641.25</v>
      </c>
      <c r="F4719">
        <v>4673700000</v>
      </c>
      <c r="G4719">
        <v>26.862607734746689</v>
      </c>
      <c r="H4719">
        <v>-76.447392265253256</v>
      </c>
      <c r="I4719">
        <v>-95.383772861607099</v>
      </c>
      <c r="J4719">
        <v>25.131622792402531</v>
      </c>
      <c r="K4719">
        <v>24.83</v>
      </c>
      <c r="L4719">
        <f t="shared" si="1246"/>
        <v>2679.9873922652532</v>
      </c>
      <c r="N4719">
        <f t="shared" si="1241"/>
        <v>26.862607734746689</v>
      </c>
      <c r="O4719">
        <f t="shared" si="1242"/>
        <v>-76.447392265253256</v>
      </c>
      <c r="P4719">
        <f t="shared" si="1243"/>
        <v>0</v>
      </c>
      <c r="Q4719">
        <f t="shared" si="1244"/>
        <v>0</v>
      </c>
      <c r="R4719">
        <f t="shared" si="1245"/>
        <v>2650.5466666666666</v>
      </c>
      <c r="S4719">
        <f t="shared" si="1247"/>
        <v>2684.2179999999998</v>
      </c>
      <c r="T4719">
        <f t="shared" si="1248"/>
        <v>117.67466666666678</v>
      </c>
      <c r="U4719">
        <f t="shared" si="1249"/>
        <v>23.534933333333356</v>
      </c>
      <c r="V4719">
        <f t="shared" si="1250"/>
        <v>-95.379728668116584</v>
      </c>
      <c r="W4719">
        <f t="shared" si="1251"/>
        <v>4.0441934905146582E-3</v>
      </c>
      <c r="X4719">
        <f t="shared" si="1252"/>
        <v>2753.59</v>
      </c>
      <c r="Y4719">
        <f t="shared" si="1253"/>
        <v>2603.54</v>
      </c>
      <c r="Z4719">
        <f t="shared" si="1254"/>
        <v>25.131622792402528</v>
      </c>
      <c r="AA4719">
        <f t="shared" si="1257"/>
        <v>24.831201752044088</v>
      </c>
      <c r="AB4719">
        <f t="shared" si="1255"/>
        <v>0</v>
      </c>
      <c r="AC4719">
        <f t="shared" si="1256"/>
        <v>1.2017520440892326E-3</v>
      </c>
    </row>
    <row r="4720" spans="1:29" x14ac:dyDescent="0.3">
      <c r="A4720" s="2">
        <v>43403</v>
      </c>
      <c r="B4720">
        <v>2640.68</v>
      </c>
      <c r="C4720">
        <v>2685.43</v>
      </c>
      <c r="D4720">
        <v>2635.34</v>
      </c>
      <c r="E4720">
        <v>2682.63</v>
      </c>
      <c r="F4720">
        <v>5106380000</v>
      </c>
      <c r="G4720">
        <v>4.5617384898309874</v>
      </c>
      <c r="H4720">
        <v>-45.528261510168697</v>
      </c>
      <c r="I4720">
        <v>-18.63517060367543</v>
      </c>
      <c r="J4720">
        <v>56.878820568140988</v>
      </c>
      <c r="K4720">
        <v>28.36</v>
      </c>
      <c r="L4720">
        <f t="shared" si="1246"/>
        <v>2680.8682615101688</v>
      </c>
      <c r="N4720">
        <f t="shared" si="1241"/>
        <v>4.5617384898309865</v>
      </c>
      <c r="O4720">
        <f t="shared" si="1242"/>
        <v>-45.528261510168704</v>
      </c>
      <c r="P4720">
        <f t="shared" si="1243"/>
        <v>0</v>
      </c>
      <c r="Q4720">
        <f t="shared" si="1244"/>
        <v>0</v>
      </c>
      <c r="R4720">
        <f t="shared" si="1245"/>
        <v>2667.8</v>
      </c>
      <c r="S4720">
        <f t="shared" si="1247"/>
        <v>2672.0639999999999</v>
      </c>
      <c r="T4720">
        <f t="shared" si="1248"/>
        <v>76.203999999999724</v>
      </c>
      <c r="U4720">
        <f t="shared" si="1249"/>
        <v>15.240799999999945</v>
      </c>
      <c r="V4720">
        <f t="shared" si="1250"/>
        <v>-18.651689325143405</v>
      </c>
      <c r="W4720">
        <f t="shared" si="1251"/>
        <v>-1.6518721467974729E-2</v>
      </c>
      <c r="X4720">
        <f t="shared" si="1252"/>
        <v>2742.59</v>
      </c>
      <c r="Y4720">
        <f t="shared" si="1253"/>
        <v>2603.54</v>
      </c>
      <c r="Z4720">
        <f t="shared" si="1254"/>
        <v>56.878820568140988</v>
      </c>
      <c r="AA4720">
        <f t="shared" si="1257"/>
        <v>28.357392126527976</v>
      </c>
      <c r="AB4720">
        <f t="shared" si="1255"/>
        <v>0</v>
      </c>
      <c r="AC4720">
        <f t="shared" si="1256"/>
        <v>-2.607873472022959E-3</v>
      </c>
    </row>
    <row r="4721" spans="1:29" x14ac:dyDescent="0.3">
      <c r="A4721" s="2">
        <v>43404</v>
      </c>
      <c r="B4721">
        <v>2705.6</v>
      </c>
      <c r="C4721">
        <v>2736.69</v>
      </c>
      <c r="D4721">
        <v>2705.6</v>
      </c>
      <c r="E4721">
        <v>2711.74</v>
      </c>
      <c r="F4721">
        <v>5112420000</v>
      </c>
      <c r="G4721">
        <v>45.531158993220743</v>
      </c>
      <c r="H4721">
        <v>14.441158993220601</v>
      </c>
      <c r="I4721">
        <v>110.7016300496102</v>
      </c>
      <c r="J4721">
        <v>81.26173488546732</v>
      </c>
      <c r="K4721">
        <v>44.06</v>
      </c>
      <c r="L4721">
        <f t="shared" si="1246"/>
        <v>2691.1588410067793</v>
      </c>
      <c r="N4721">
        <f t="shared" si="1241"/>
        <v>45.531158993220743</v>
      </c>
      <c r="O4721">
        <f t="shared" si="1242"/>
        <v>14.441158993220597</v>
      </c>
      <c r="P4721">
        <f t="shared" si="1243"/>
        <v>0</v>
      </c>
      <c r="Q4721">
        <f t="shared" si="1244"/>
        <v>0</v>
      </c>
      <c r="R4721">
        <f t="shared" si="1245"/>
        <v>2718.0099999999998</v>
      </c>
      <c r="S4721">
        <f t="shared" si="1247"/>
        <v>2678.9606666666668</v>
      </c>
      <c r="T4721">
        <f t="shared" si="1248"/>
        <v>117.58399999999983</v>
      </c>
      <c r="U4721">
        <f t="shared" si="1249"/>
        <v>23.516799999999968</v>
      </c>
      <c r="V4721">
        <f t="shared" si="1250"/>
        <v>110.69911250207788</v>
      </c>
      <c r="W4721">
        <f t="shared" si="1251"/>
        <v>-2.5175475323209184E-3</v>
      </c>
      <c r="X4721">
        <f t="shared" si="1252"/>
        <v>2736.69</v>
      </c>
      <c r="Y4721">
        <f t="shared" si="1253"/>
        <v>2603.54</v>
      </c>
      <c r="Z4721">
        <f t="shared" si="1254"/>
        <v>81.26173488546732</v>
      </c>
      <c r="AA4721">
        <f t="shared" si="1257"/>
        <v>44.063517890517311</v>
      </c>
      <c r="AB4721">
        <f t="shared" si="1255"/>
        <v>0</v>
      </c>
      <c r="AC4721">
        <f t="shared" si="1256"/>
        <v>3.5178905173083308E-3</v>
      </c>
    </row>
    <row r="4722" spans="1:29" x14ac:dyDescent="0.3">
      <c r="A4722" s="2">
        <v>43405</v>
      </c>
      <c r="B4722">
        <v>2717.58</v>
      </c>
      <c r="C4722">
        <v>2741.67</v>
      </c>
      <c r="D4722">
        <v>2708.85</v>
      </c>
      <c r="E4722">
        <v>2740.37</v>
      </c>
      <c r="F4722">
        <v>4708420000</v>
      </c>
      <c r="G4722">
        <v>34.107439328813598</v>
      </c>
      <c r="H4722">
        <v>1.287439328813434</v>
      </c>
      <c r="I4722">
        <v>96.500818166876527</v>
      </c>
      <c r="J4722">
        <v>99.05885759791488</v>
      </c>
      <c r="K4722">
        <v>56.52</v>
      </c>
      <c r="L4722">
        <f t="shared" si="1246"/>
        <v>2707.5625606711865</v>
      </c>
      <c r="N4722">
        <f t="shared" si="1241"/>
        <v>34.107439328813598</v>
      </c>
      <c r="O4722">
        <f t="shared" si="1242"/>
        <v>1.2874393288134343</v>
      </c>
      <c r="P4722">
        <f t="shared" si="1243"/>
        <v>0</v>
      </c>
      <c r="Q4722">
        <f t="shared" si="1244"/>
        <v>0</v>
      </c>
      <c r="R4722">
        <f t="shared" si="1245"/>
        <v>2730.2966666666666</v>
      </c>
      <c r="S4722">
        <f t="shared" si="1247"/>
        <v>2685.2793333333334</v>
      </c>
      <c r="T4722">
        <f t="shared" si="1248"/>
        <v>155.49599999999964</v>
      </c>
      <c r="U4722">
        <f t="shared" si="1249"/>
        <v>31.099199999999929</v>
      </c>
      <c r="V4722">
        <f t="shared" si="1250"/>
        <v>96.50266101879005</v>
      </c>
      <c r="W4722">
        <f t="shared" si="1251"/>
        <v>1.8428519135227361E-3</v>
      </c>
      <c r="X4722">
        <f t="shared" si="1252"/>
        <v>2741.67</v>
      </c>
      <c r="Y4722">
        <f t="shared" si="1253"/>
        <v>2603.54</v>
      </c>
      <c r="Z4722">
        <f t="shared" si="1254"/>
        <v>99.05885759791488</v>
      </c>
      <c r="AA4722">
        <f t="shared" si="1257"/>
        <v>56.515815870204449</v>
      </c>
      <c r="AB4722">
        <f t="shared" si="1255"/>
        <v>0</v>
      </c>
      <c r="AC4722">
        <f t="shared" si="1256"/>
        <v>-4.18412979555427E-3</v>
      </c>
    </row>
    <row r="4723" spans="1:29" x14ac:dyDescent="0.3">
      <c r="A4723" s="2">
        <v>43406</v>
      </c>
      <c r="B4723">
        <v>2745.45</v>
      </c>
      <c r="C4723">
        <v>2756.55</v>
      </c>
      <c r="D4723">
        <v>2700.44</v>
      </c>
      <c r="E4723">
        <v>2723.06</v>
      </c>
      <c r="F4723">
        <v>4237930000</v>
      </c>
      <c r="G4723">
        <v>43.821626219209072</v>
      </c>
      <c r="H4723">
        <v>-12.28837378079106</v>
      </c>
      <c r="I4723">
        <v>59.109835696601188</v>
      </c>
      <c r="J4723">
        <v>78.112541663943404</v>
      </c>
      <c r="K4723">
        <v>68.09</v>
      </c>
      <c r="L4723">
        <f t="shared" si="1246"/>
        <v>2712.7283737807911</v>
      </c>
      <c r="N4723">
        <f t="shared" si="1241"/>
        <v>43.821626219209065</v>
      </c>
      <c r="O4723">
        <f t="shared" si="1242"/>
        <v>-12.288373780791062</v>
      </c>
      <c r="P4723">
        <f t="shared" si="1243"/>
        <v>0</v>
      </c>
      <c r="Q4723">
        <f t="shared" si="1244"/>
        <v>0</v>
      </c>
      <c r="R4723">
        <f t="shared" si="1245"/>
        <v>2726.6833333333329</v>
      </c>
      <c r="S4723">
        <f t="shared" si="1247"/>
        <v>2698.6673333333333</v>
      </c>
      <c r="T4723">
        <f t="shared" si="1248"/>
        <v>157.9759999999992</v>
      </c>
      <c r="U4723">
        <f t="shared" si="1249"/>
        <v>31.595199999999842</v>
      </c>
      <c r="V4723">
        <f t="shared" si="1250"/>
        <v>59.114464644418057</v>
      </c>
      <c r="W4723">
        <f t="shared" si="1251"/>
        <v>4.6289478168688447E-3</v>
      </c>
      <c r="X4723">
        <f t="shared" si="1252"/>
        <v>2756.55</v>
      </c>
      <c r="Y4723">
        <f t="shared" si="1253"/>
        <v>2603.54</v>
      </c>
      <c r="Z4723">
        <f t="shared" si="1254"/>
        <v>78.112541663943404</v>
      </c>
      <c r="AA4723">
        <f t="shared" si="1257"/>
        <v>68.08871550157383</v>
      </c>
      <c r="AB4723">
        <f t="shared" si="1255"/>
        <v>0</v>
      </c>
      <c r="AC4723">
        <f t="shared" si="1256"/>
        <v>-1.2844984261732861E-3</v>
      </c>
    </row>
    <row r="4724" spans="1:29" x14ac:dyDescent="0.3">
      <c r="A4724" s="2">
        <v>43409</v>
      </c>
      <c r="B4724">
        <v>2726.37</v>
      </c>
      <c r="C4724">
        <v>2744.27</v>
      </c>
      <c r="D4724">
        <v>2717.94</v>
      </c>
      <c r="E4724">
        <v>2738.31</v>
      </c>
      <c r="F4724">
        <v>3623320000</v>
      </c>
      <c r="G4724">
        <v>23.014417479472289</v>
      </c>
      <c r="H4724">
        <v>-3.315582520527641</v>
      </c>
      <c r="I4724">
        <v>64.079601990049071</v>
      </c>
      <c r="J4724">
        <v>84.951736655391272</v>
      </c>
      <c r="K4724">
        <v>80.05</v>
      </c>
      <c r="L4724">
        <f t="shared" si="1246"/>
        <v>2721.2555825205277</v>
      </c>
      <c r="N4724">
        <f t="shared" si="1241"/>
        <v>23.014417479472286</v>
      </c>
      <c r="O4724">
        <f t="shared" si="1242"/>
        <v>-3.3155825205276415</v>
      </c>
      <c r="P4724">
        <f t="shared" si="1243"/>
        <v>0</v>
      </c>
      <c r="Q4724">
        <f t="shared" si="1244"/>
        <v>0</v>
      </c>
      <c r="R4724">
        <f t="shared" si="1245"/>
        <v>2733.5066666666667</v>
      </c>
      <c r="S4724">
        <f t="shared" si="1247"/>
        <v>2715.259333333333</v>
      </c>
      <c r="T4724">
        <f t="shared" si="1248"/>
        <v>94.918666666666923</v>
      </c>
      <c r="U4724">
        <f t="shared" si="1249"/>
        <v>18.983733333333383</v>
      </c>
      <c r="V4724">
        <f t="shared" si="1250"/>
        <v>64.080592975507642</v>
      </c>
      <c r="W4724">
        <f t="shared" si="1251"/>
        <v>9.9098545857145837E-4</v>
      </c>
      <c r="X4724">
        <f t="shared" si="1252"/>
        <v>2756.55</v>
      </c>
      <c r="Y4724">
        <f t="shared" si="1253"/>
        <v>2635.34</v>
      </c>
      <c r="Z4724">
        <f t="shared" si="1254"/>
        <v>84.951736655391272</v>
      </c>
      <c r="AA4724">
        <f t="shared" si="1257"/>
        <v>80.05273827417156</v>
      </c>
      <c r="AB4724">
        <f t="shared" si="1255"/>
        <v>0</v>
      </c>
      <c r="AC4724">
        <f t="shared" si="1256"/>
        <v>2.7382741715626935E-3</v>
      </c>
    </row>
    <row r="4725" spans="1:29" x14ac:dyDescent="0.3">
      <c r="A4725" s="2">
        <v>43410</v>
      </c>
      <c r="B4725">
        <v>2738.4</v>
      </c>
      <c r="C4725">
        <v>2756.82</v>
      </c>
      <c r="D4725">
        <v>2737.08</v>
      </c>
      <c r="E4725">
        <v>2755.45</v>
      </c>
      <c r="F4725">
        <v>3510860000</v>
      </c>
      <c r="G4725">
        <v>24.166278319648431</v>
      </c>
      <c r="H4725">
        <v>4.4262783196481914</v>
      </c>
      <c r="I4725">
        <v>151.17895673451491</v>
      </c>
      <c r="J4725">
        <v>97.570060305072118</v>
      </c>
      <c r="K4725">
        <v>88.19</v>
      </c>
      <c r="L4725">
        <f t="shared" si="1246"/>
        <v>2732.6537216803517</v>
      </c>
      <c r="N4725">
        <f t="shared" si="1241"/>
        <v>24.166278319648427</v>
      </c>
      <c r="O4725">
        <f t="shared" si="1242"/>
        <v>4.4262783196481905</v>
      </c>
      <c r="P4725">
        <f t="shared" si="1243"/>
        <v>0</v>
      </c>
      <c r="Q4725">
        <f t="shared" si="1244"/>
        <v>0</v>
      </c>
      <c r="R4725">
        <f t="shared" si="1245"/>
        <v>2749.7833333333328</v>
      </c>
      <c r="S4725">
        <f t="shared" si="1247"/>
        <v>2731.6559999999999</v>
      </c>
      <c r="T4725">
        <f t="shared" si="1248"/>
        <v>39.956000000000131</v>
      </c>
      <c r="U4725">
        <f t="shared" si="1249"/>
        <v>7.9912000000000258</v>
      </c>
      <c r="V4725">
        <f t="shared" si="1250"/>
        <v>151.22746131855743</v>
      </c>
      <c r="W4725">
        <f t="shared" si="1251"/>
        <v>4.8504584042518673E-2</v>
      </c>
      <c r="X4725">
        <f t="shared" si="1252"/>
        <v>2756.82</v>
      </c>
      <c r="Y4725">
        <f t="shared" si="1253"/>
        <v>2700.44</v>
      </c>
      <c r="Z4725">
        <f t="shared" si="1254"/>
        <v>97.570060305072118</v>
      </c>
      <c r="AA4725">
        <f t="shared" si="1257"/>
        <v>88.190986221557807</v>
      </c>
      <c r="AB4725">
        <f t="shared" si="1255"/>
        <v>0</v>
      </c>
      <c r="AC4725">
        <f t="shared" si="1256"/>
        <v>9.8622155780958565E-4</v>
      </c>
    </row>
    <row r="4726" spans="1:29" x14ac:dyDescent="0.3">
      <c r="A4726" s="2">
        <v>43411</v>
      </c>
      <c r="B4726">
        <v>2774.13</v>
      </c>
      <c r="C4726">
        <v>2815.15</v>
      </c>
      <c r="D4726">
        <v>2774.13</v>
      </c>
      <c r="E4726">
        <v>2813.89</v>
      </c>
      <c r="F4726">
        <v>3914750000</v>
      </c>
      <c r="G4726">
        <v>55.417518879765339</v>
      </c>
      <c r="H4726">
        <v>14.397518879765361</v>
      </c>
      <c r="I4726">
        <v>161.98688638618719</v>
      </c>
      <c r="J4726">
        <v>98.90157789207548</v>
      </c>
      <c r="K4726">
        <v>91.72</v>
      </c>
      <c r="L4726">
        <f t="shared" si="1246"/>
        <v>2759.7324811202348</v>
      </c>
      <c r="N4726">
        <f t="shared" si="1241"/>
        <v>55.417518879765339</v>
      </c>
      <c r="O4726">
        <f t="shared" si="1242"/>
        <v>14.397518879765357</v>
      </c>
      <c r="P4726">
        <f t="shared" si="1243"/>
        <v>0</v>
      </c>
      <c r="Q4726">
        <f t="shared" si="1244"/>
        <v>0</v>
      </c>
      <c r="R4726">
        <f t="shared" si="1245"/>
        <v>2801.0566666666668</v>
      </c>
      <c r="S4726">
        <f t="shared" si="1247"/>
        <v>2748.2653333333333</v>
      </c>
      <c r="T4726">
        <f t="shared" si="1248"/>
        <v>108.61866666666674</v>
      </c>
      <c r="U4726">
        <f t="shared" si="1249"/>
        <v>21.72373333333335</v>
      </c>
      <c r="V4726">
        <f t="shared" si="1250"/>
        <v>162.00816720678313</v>
      </c>
      <c r="W4726">
        <f t="shared" si="1251"/>
        <v>2.1280820595933392E-2</v>
      </c>
      <c r="X4726">
        <f t="shared" si="1252"/>
        <v>2815.15</v>
      </c>
      <c r="Y4726">
        <f t="shared" si="1253"/>
        <v>2700.44</v>
      </c>
      <c r="Z4726">
        <f t="shared" si="1254"/>
        <v>98.90157789207548</v>
      </c>
      <c r="AA4726">
        <f t="shared" si="1257"/>
        <v>91.718954822879425</v>
      </c>
      <c r="AB4726">
        <f t="shared" si="1255"/>
        <v>0</v>
      </c>
      <c r="AC4726">
        <f t="shared" si="1256"/>
        <v>-1.0451771205737259E-3</v>
      </c>
    </row>
    <row r="4727" spans="1:29" x14ac:dyDescent="0.3">
      <c r="A4727" s="2">
        <v>43412</v>
      </c>
      <c r="B4727">
        <v>2806.38</v>
      </c>
      <c r="C4727">
        <v>2814.75</v>
      </c>
      <c r="D4727">
        <v>2794.99</v>
      </c>
      <c r="E4727">
        <v>2806.83</v>
      </c>
      <c r="F4727">
        <v>3630490000</v>
      </c>
      <c r="G4727">
        <v>39.318345919843523</v>
      </c>
      <c r="H4727">
        <v>19.558345919843301</v>
      </c>
      <c r="I4727">
        <v>87.990272711481353</v>
      </c>
      <c r="J4727">
        <v>92.746927033388403</v>
      </c>
      <c r="K4727">
        <v>90.46</v>
      </c>
      <c r="L4727">
        <f t="shared" si="1246"/>
        <v>2775.4316540801565</v>
      </c>
      <c r="N4727">
        <f t="shared" si="1241"/>
        <v>39.318345919843523</v>
      </c>
      <c r="O4727">
        <f t="shared" si="1242"/>
        <v>19.558345919843305</v>
      </c>
      <c r="P4727">
        <f t="shared" si="1243"/>
        <v>0</v>
      </c>
      <c r="Q4727">
        <f t="shared" si="1244"/>
        <v>0</v>
      </c>
      <c r="R4727">
        <f t="shared" si="1245"/>
        <v>2805.5233333333331</v>
      </c>
      <c r="S4727">
        <f t="shared" si="1247"/>
        <v>2763.3106666666663</v>
      </c>
      <c r="T4727">
        <f t="shared" si="1248"/>
        <v>159.91733333333377</v>
      </c>
      <c r="U4727">
        <f t="shared" si="1249"/>
        <v>31.983466666666754</v>
      </c>
      <c r="V4727">
        <f t="shared" si="1250"/>
        <v>87.988516288971553</v>
      </c>
      <c r="W4727">
        <f t="shared" si="1251"/>
        <v>-1.7564225097999042E-3</v>
      </c>
      <c r="X4727">
        <f t="shared" si="1252"/>
        <v>2815.15</v>
      </c>
      <c r="Y4727">
        <f t="shared" si="1253"/>
        <v>2700.44</v>
      </c>
      <c r="Z4727">
        <f t="shared" si="1254"/>
        <v>92.746927033388403</v>
      </c>
      <c r="AA4727">
        <f t="shared" si="1257"/>
        <v>90.456568709974135</v>
      </c>
      <c r="AB4727">
        <f t="shared" si="1255"/>
        <v>0</v>
      </c>
      <c r="AC4727">
        <f t="shared" si="1256"/>
        <v>-3.4312900258584023E-3</v>
      </c>
    </row>
    <row r="4728" spans="1:29" x14ac:dyDescent="0.3">
      <c r="A4728" s="2">
        <v>43413</v>
      </c>
      <c r="B4728">
        <v>2794.1</v>
      </c>
      <c r="C4728">
        <v>2794.1</v>
      </c>
      <c r="D4728">
        <v>2764.24</v>
      </c>
      <c r="E4728">
        <v>2781.01</v>
      </c>
      <c r="F4728">
        <v>4019090000</v>
      </c>
      <c r="G4728">
        <v>16.808897279895518</v>
      </c>
      <c r="H4728">
        <v>-13.051102720104611</v>
      </c>
      <c r="I4728">
        <v>15.10810555025027</v>
      </c>
      <c r="J4728">
        <v>64.880156362514285</v>
      </c>
      <c r="K4728">
        <v>87.81</v>
      </c>
      <c r="L4728">
        <f t="shared" si="1246"/>
        <v>2777.2911027201044</v>
      </c>
      <c r="N4728">
        <f t="shared" si="1241"/>
        <v>16.808897279895518</v>
      </c>
      <c r="O4728">
        <f t="shared" si="1242"/>
        <v>-13.051102720104609</v>
      </c>
      <c r="P4728">
        <f t="shared" si="1243"/>
        <v>0</v>
      </c>
      <c r="Q4728">
        <f t="shared" si="1244"/>
        <v>0</v>
      </c>
      <c r="R4728">
        <f t="shared" si="1245"/>
        <v>2779.7833333333333</v>
      </c>
      <c r="S4728">
        <f t="shared" si="1247"/>
        <v>2773.9306666666662</v>
      </c>
      <c r="T4728">
        <f t="shared" si="1248"/>
        <v>129.14266666666754</v>
      </c>
      <c r="U4728">
        <f t="shared" si="1249"/>
        <v>25.828533333333507</v>
      </c>
      <c r="V4728">
        <f t="shared" si="1250"/>
        <v>15.106462792227406</v>
      </c>
      <c r="W4728">
        <f t="shared" si="1251"/>
        <v>-1.642758022864399E-3</v>
      </c>
      <c r="X4728">
        <f t="shared" si="1252"/>
        <v>2815.15</v>
      </c>
      <c r="Y4728">
        <f t="shared" si="1253"/>
        <v>2717.94</v>
      </c>
      <c r="Z4728">
        <f t="shared" si="1254"/>
        <v>64.880156362514285</v>
      </c>
      <c r="AA4728">
        <f t="shared" si="1257"/>
        <v>87.810091649688317</v>
      </c>
      <c r="AB4728">
        <f t="shared" si="1255"/>
        <v>0</v>
      </c>
      <c r="AC4728">
        <f t="shared" si="1256"/>
        <v>9.1649688314987543E-5</v>
      </c>
    </row>
    <row r="4729" spans="1:29" x14ac:dyDescent="0.3">
      <c r="A4729" s="2">
        <v>43416</v>
      </c>
      <c r="B4729">
        <v>2773.93</v>
      </c>
      <c r="C4729">
        <v>2775.99</v>
      </c>
      <c r="D4729">
        <v>2722</v>
      </c>
      <c r="E4729">
        <v>2726.22</v>
      </c>
      <c r="F4729">
        <v>3670930000</v>
      </c>
      <c r="G4729">
        <v>15.72259818659677</v>
      </c>
      <c r="H4729">
        <v>-38.267401813403012</v>
      </c>
      <c r="I4729">
        <v>-95.004642525535019</v>
      </c>
      <c r="J4729">
        <v>4.5303274288779347</v>
      </c>
      <c r="K4729">
        <v>71.73</v>
      </c>
      <c r="L4729">
        <f t="shared" si="1246"/>
        <v>2760.267401813403</v>
      </c>
      <c r="N4729">
        <f t="shared" si="1241"/>
        <v>15.72259818659677</v>
      </c>
      <c r="O4729">
        <f t="shared" si="1242"/>
        <v>-38.267401813403012</v>
      </c>
      <c r="P4729">
        <f t="shared" si="1243"/>
        <v>0</v>
      </c>
      <c r="Q4729">
        <f t="shared" si="1244"/>
        <v>0</v>
      </c>
      <c r="R4729">
        <f t="shared" si="1245"/>
        <v>2741.4033333333332</v>
      </c>
      <c r="S4729">
        <f t="shared" si="1247"/>
        <v>2775.5099999999998</v>
      </c>
      <c r="T4729">
        <f t="shared" si="1248"/>
        <v>119.66666666666742</v>
      </c>
      <c r="U4729">
        <f t="shared" si="1249"/>
        <v>23.933333333333486</v>
      </c>
      <c r="V4729">
        <f t="shared" si="1250"/>
        <v>-95.004642525533015</v>
      </c>
      <c r="W4729">
        <f t="shared" si="1251"/>
        <v>2.0037305148434825E-12</v>
      </c>
      <c r="X4729">
        <f t="shared" si="1252"/>
        <v>2815.15</v>
      </c>
      <c r="Y4729">
        <f t="shared" si="1253"/>
        <v>2722</v>
      </c>
      <c r="Z4729">
        <f t="shared" si="1254"/>
        <v>4.5303274288779347</v>
      </c>
      <c r="AA4729">
        <f t="shared" si="1257"/>
        <v>71.725809804385648</v>
      </c>
      <c r="AB4729">
        <f t="shared" si="1255"/>
        <v>0</v>
      </c>
      <c r="AC4729">
        <f t="shared" si="1256"/>
        <v>-4.1901956143561847E-3</v>
      </c>
    </row>
    <row r="4730" spans="1:29" x14ac:dyDescent="0.3">
      <c r="A4730" s="2">
        <v>43417</v>
      </c>
      <c r="B4730">
        <v>2730.05</v>
      </c>
      <c r="C4730">
        <v>2754.6</v>
      </c>
      <c r="D4730">
        <v>2714.98</v>
      </c>
      <c r="E4730">
        <v>2722.18</v>
      </c>
      <c r="F4730">
        <v>4091440000</v>
      </c>
      <c r="G4730">
        <v>7.0283987910647738</v>
      </c>
      <c r="H4730">
        <v>-32.591601208935117</v>
      </c>
      <c r="I4730">
        <v>-95.964432817111202</v>
      </c>
      <c r="J4730">
        <v>7.1877807726862466</v>
      </c>
      <c r="K4730">
        <v>53.65</v>
      </c>
      <c r="L4730">
        <f t="shared" si="1246"/>
        <v>2747.5716012089351</v>
      </c>
      <c r="N4730">
        <f t="shared" si="1241"/>
        <v>7.0283987910647738</v>
      </c>
      <c r="O4730">
        <f t="shared" si="1242"/>
        <v>-32.591601208935117</v>
      </c>
      <c r="P4730">
        <f t="shared" si="1243"/>
        <v>0</v>
      </c>
      <c r="Q4730">
        <f t="shared" si="1244"/>
        <v>0</v>
      </c>
      <c r="R4730">
        <f t="shared" si="1245"/>
        <v>2730.5866666666666</v>
      </c>
      <c r="S4730">
        <f t="shared" si="1247"/>
        <v>2771.6706666666664</v>
      </c>
      <c r="T4730">
        <f t="shared" si="1248"/>
        <v>142.70266666666703</v>
      </c>
      <c r="U4730">
        <f t="shared" si="1249"/>
        <v>28.540533333333407</v>
      </c>
      <c r="V4730">
        <f t="shared" si="1250"/>
        <v>-95.966438375362586</v>
      </c>
      <c r="W4730">
        <f t="shared" si="1251"/>
        <v>-2.005558251383377E-3</v>
      </c>
      <c r="X4730">
        <f t="shared" si="1252"/>
        <v>2815.15</v>
      </c>
      <c r="Y4730">
        <f t="shared" si="1253"/>
        <v>2714.98</v>
      </c>
      <c r="Z4730">
        <f t="shared" si="1254"/>
        <v>7.1877807726862466</v>
      </c>
      <c r="AA4730">
        <f t="shared" si="1257"/>
        <v>53.649353897908476</v>
      </c>
      <c r="AB4730">
        <f t="shared" si="1255"/>
        <v>0</v>
      </c>
      <c r="AC4730">
        <f t="shared" si="1256"/>
        <v>-6.4610209152249354E-4</v>
      </c>
    </row>
    <row r="4731" spans="1:29" x14ac:dyDescent="0.3">
      <c r="A4731" s="2">
        <v>43418</v>
      </c>
      <c r="B4731">
        <v>2737.9</v>
      </c>
      <c r="C4731">
        <v>2746.8</v>
      </c>
      <c r="D4731">
        <v>2685.75</v>
      </c>
      <c r="E4731">
        <v>2701.58</v>
      </c>
      <c r="F4731">
        <v>4402370000</v>
      </c>
      <c r="G4731">
        <v>14.558932527376779</v>
      </c>
      <c r="H4731">
        <v>-46.491067472623399</v>
      </c>
      <c r="I4731">
        <v>-90.690420619116182</v>
      </c>
      <c r="J4731">
        <v>12.27131782945731</v>
      </c>
      <c r="K4731">
        <v>36.32</v>
      </c>
      <c r="L4731">
        <f t="shared" si="1246"/>
        <v>2732.2410674726234</v>
      </c>
      <c r="N4731">
        <f t="shared" si="1241"/>
        <v>14.558932527376783</v>
      </c>
      <c r="O4731">
        <f t="shared" si="1242"/>
        <v>-46.491067472623399</v>
      </c>
      <c r="P4731">
        <f t="shared" si="1243"/>
        <v>0</v>
      </c>
      <c r="Q4731">
        <f t="shared" si="1244"/>
        <v>0</v>
      </c>
      <c r="R4731">
        <f t="shared" si="1245"/>
        <v>2711.3766666666666</v>
      </c>
      <c r="S4731">
        <f t="shared" si="1247"/>
        <v>2753.7346666666663</v>
      </c>
      <c r="T4731">
        <f t="shared" si="1248"/>
        <v>155.67466666666633</v>
      </c>
      <c r="U4731">
        <f t="shared" si="1249"/>
        <v>31.134933333333265</v>
      </c>
      <c r="V4731">
        <f t="shared" si="1250"/>
        <v>-90.697694336907347</v>
      </c>
      <c r="W4731">
        <f t="shared" si="1251"/>
        <v>-7.2737177911648132E-3</v>
      </c>
      <c r="X4731">
        <f t="shared" si="1252"/>
        <v>2814.75</v>
      </c>
      <c r="Y4731">
        <f t="shared" si="1253"/>
        <v>2685.75</v>
      </c>
      <c r="Z4731">
        <f t="shared" si="1254"/>
        <v>12.271317829457308</v>
      </c>
      <c r="AA4731">
        <f t="shared" si="1257"/>
        <v>36.323301885384829</v>
      </c>
      <c r="AB4731">
        <f t="shared" si="1255"/>
        <v>0</v>
      </c>
      <c r="AC4731">
        <f t="shared" si="1256"/>
        <v>3.3018853848290064E-3</v>
      </c>
    </row>
    <row r="4732" spans="1:29" x14ac:dyDescent="0.3">
      <c r="A4732" s="2">
        <v>43419</v>
      </c>
      <c r="B4732">
        <v>2693.52</v>
      </c>
      <c r="C4732">
        <v>2735.38</v>
      </c>
      <c r="D4732">
        <v>2670.75</v>
      </c>
      <c r="E4732">
        <v>2730.2</v>
      </c>
      <c r="F4732">
        <v>4179140000</v>
      </c>
      <c r="G4732">
        <v>3.8192883515844191</v>
      </c>
      <c r="H4732">
        <v>-60.81071164841569</v>
      </c>
      <c r="I4732">
        <v>-74.847466475252162</v>
      </c>
      <c r="J4732">
        <v>48.196189704093932</v>
      </c>
      <c r="K4732">
        <v>27.41</v>
      </c>
      <c r="L4732">
        <f t="shared" si="1246"/>
        <v>2731.5607116484157</v>
      </c>
      <c r="N4732">
        <f t="shared" si="1241"/>
        <v>3.8192883515844187</v>
      </c>
      <c r="O4732">
        <f t="shared" si="1242"/>
        <v>-60.81071164841569</v>
      </c>
      <c r="P4732">
        <f t="shared" si="1243"/>
        <v>0</v>
      </c>
      <c r="Q4732">
        <f t="shared" si="1244"/>
        <v>0</v>
      </c>
      <c r="R4732">
        <f t="shared" si="1245"/>
        <v>2712.11</v>
      </c>
      <c r="S4732">
        <f t="shared" si="1247"/>
        <v>2735.0520000000001</v>
      </c>
      <c r="T4732">
        <f t="shared" si="1248"/>
        <v>102.16533333333336</v>
      </c>
      <c r="U4732">
        <f t="shared" si="1249"/>
        <v>20.433066666666672</v>
      </c>
      <c r="V4732">
        <f t="shared" si="1250"/>
        <v>-74.852526623512233</v>
      </c>
      <c r="W4732">
        <f t="shared" si="1251"/>
        <v>-5.0601482600711734E-3</v>
      </c>
      <c r="X4732">
        <f t="shared" si="1252"/>
        <v>2794.1</v>
      </c>
      <c r="Y4732">
        <f t="shared" si="1253"/>
        <v>2670.75</v>
      </c>
      <c r="Z4732">
        <f t="shared" si="1254"/>
        <v>48.196189704093932</v>
      </c>
      <c r="AA4732">
        <f t="shared" si="1257"/>
        <v>27.413154419525945</v>
      </c>
      <c r="AB4732">
        <f t="shared" si="1255"/>
        <v>0</v>
      </c>
      <c r="AC4732">
        <f t="shared" si="1256"/>
        <v>3.1544195259449737E-3</v>
      </c>
    </row>
    <row r="4733" spans="1:29" x14ac:dyDescent="0.3">
      <c r="A4733" s="2">
        <v>43420</v>
      </c>
      <c r="B4733">
        <v>2718.54</v>
      </c>
      <c r="C4733">
        <v>2746.75</v>
      </c>
      <c r="D4733">
        <v>2712.16</v>
      </c>
      <c r="E4733">
        <v>2736.27</v>
      </c>
      <c r="F4733">
        <v>3975180000</v>
      </c>
      <c r="G4733">
        <v>13.619525567723031</v>
      </c>
      <c r="H4733">
        <v>-20.970474432277111</v>
      </c>
      <c r="I4733">
        <v>38.247044270042373</v>
      </c>
      <c r="J4733">
        <v>62.257696693272642</v>
      </c>
      <c r="K4733">
        <v>26.89</v>
      </c>
      <c r="L4733">
        <f t="shared" si="1246"/>
        <v>2733.130474432277</v>
      </c>
      <c r="N4733">
        <f t="shared" si="1241"/>
        <v>13.619525567723031</v>
      </c>
      <c r="O4733">
        <f t="shared" si="1242"/>
        <v>-20.970474432277115</v>
      </c>
      <c r="P4733">
        <f t="shared" si="1243"/>
        <v>0</v>
      </c>
      <c r="Q4733">
        <f t="shared" si="1244"/>
        <v>0</v>
      </c>
      <c r="R4733">
        <f t="shared" si="1245"/>
        <v>2731.7266666666669</v>
      </c>
      <c r="S4733">
        <f t="shared" si="1247"/>
        <v>2725.4406666666669</v>
      </c>
      <c r="T4733">
        <f t="shared" si="1248"/>
        <v>54.789333333333161</v>
      </c>
      <c r="U4733">
        <f t="shared" si="1249"/>
        <v>10.957866666666632</v>
      </c>
      <c r="V4733">
        <f t="shared" si="1250"/>
        <v>38.243453713618699</v>
      </c>
      <c r="W4733">
        <f t="shared" si="1251"/>
        <v>-3.5905564236742293E-3</v>
      </c>
      <c r="X4733">
        <f t="shared" si="1252"/>
        <v>2775.99</v>
      </c>
      <c r="Y4733">
        <f t="shared" si="1253"/>
        <v>2670.75</v>
      </c>
      <c r="Z4733">
        <f t="shared" si="1254"/>
        <v>62.257696693272635</v>
      </c>
      <c r="AA4733">
        <f t="shared" si="1257"/>
        <v>26.88866248567761</v>
      </c>
      <c r="AB4733">
        <f t="shared" si="1255"/>
        <v>0</v>
      </c>
      <c r="AC4733">
        <f t="shared" si="1256"/>
        <v>-1.3375143223903763E-3</v>
      </c>
    </row>
    <row r="4734" spans="1:29" x14ac:dyDescent="0.3">
      <c r="A4734" s="2">
        <v>43423</v>
      </c>
      <c r="B4734">
        <v>2730.74</v>
      </c>
      <c r="C4734">
        <v>2733.16</v>
      </c>
      <c r="D4734">
        <v>2681.09</v>
      </c>
      <c r="E4734">
        <v>2690.73</v>
      </c>
      <c r="F4734">
        <v>3772900000</v>
      </c>
      <c r="G4734">
        <v>14.163017045148541</v>
      </c>
      <c r="H4734">
        <v>-37.906982954851173</v>
      </c>
      <c r="I4734">
        <v>-96.542050375068015</v>
      </c>
      <c r="J4734">
        <v>23.828264758497369</v>
      </c>
      <c r="K4734">
        <v>30.75</v>
      </c>
      <c r="L4734">
        <f t="shared" si="1246"/>
        <v>2718.9969829548513</v>
      </c>
      <c r="N4734">
        <f t="shared" si="1241"/>
        <v>14.163017045148536</v>
      </c>
      <c r="O4734">
        <f t="shared" si="1242"/>
        <v>-37.906982954851173</v>
      </c>
      <c r="P4734">
        <f t="shared" si="1243"/>
        <v>0</v>
      </c>
      <c r="Q4734">
        <f t="shared" si="1244"/>
        <v>0</v>
      </c>
      <c r="R4734">
        <f t="shared" si="1245"/>
        <v>2701.66</v>
      </c>
      <c r="S4734">
        <f t="shared" si="1247"/>
        <v>2717.4920000000002</v>
      </c>
      <c r="T4734">
        <f t="shared" si="1248"/>
        <v>54.658666666667159</v>
      </c>
      <c r="U4734">
        <f t="shared" si="1249"/>
        <v>10.931733333333431</v>
      </c>
      <c r="V4734">
        <f t="shared" si="1250"/>
        <v>-96.550714738743437</v>
      </c>
      <c r="W4734">
        <f t="shared" si="1251"/>
        <v>-8.6643636754217823E-3</v>
      </c>
      <c r="X4734">
        <f t="shared" si="1252"/>
        <v>2754.6</v>
      </c>
      <c r="Y4734">
        <f t="shared" si="1253"/>
        <v>2670.75</v>
      </c>
      <c r="Z4734">
        <f t="shared" si="1254"/>
        <v>23.828264758497365</v>
      </c>
      <c r="AA4734">
        <f t="shared" si="1257"/>
        <v>30.748249951601498</v>
      </c>
      <c r="AB4734">
        <f t="shared" si="1255"/>
        <v>0</v>
      </c>
      <c r="AC4734">
        <f t="shared" si="1256"/>
        <v>-1.7500483985024573E-3</v>
      </c>
    </row>
    <row r="4735" spans="1:29" x14ac:dyDescent="0.3">
      <c r="A4735" s="2">
        <v>43424</v>
      </c>
      <c r="B4735">
        <v>2654.6</v>
      </c>
      <c r="C4735">
        <v>2669.44</v>
      </c>
      <c r="D4735">
        <v>2631.52</v>
      </c>
      <c r="E4735">
        <v>2641.89</v>
      </c>
      <c r="F4735">
        <v>4357900000</v>
      </c>
      <c r="G4735">
        <v>-23.854655303234271</v>
      </c>
      <c r="H4735">
        <v>-61.77465530323434</v>
      </c>
      <c r="I4735">
        <v>-166.68230779658231</v>
      </c>
      <c r="J4735">
        <v>8.995489243580737</v>
      </c>
      <c r="K4735">
        <v>31.11</v>
      </c>
      <c r="L4735">
        <f t="shared" si="1246"/>
        <v>2693.2946553032343</v>
      </c>
      <c r="N4735">
        <f t="shared" si="1241"/>
        <v>-23.854655303234267</v>
      </c>
      <c r="O4735">
        <f t="shared" si="1242"/>
        <v>-61.77465530323434</v>
      </c>
      <c r="P4735">
        <f t="shared" si="1243"/>
        <v>0</v>
      </c>
      <c r="Q4735">
        <f t="shared" si="1244"/>
        <v>0</v>
      </c>
      <c r="R4735">
        <f t="shared" si="1245"/>
        <v>2647.6166666666668</v>
      </c>
      <c r="S4735">
        <f t="shared" si="1247"/>
        <v>2700.8980000000001</v>
      </c>
      <c r="T4735">
        <f t="shared" si="1248"/>
        <v>106.56266666666625</v>
      </c>
      <c r="U4735">
        <f t="shared" si="1249"/>
        <v>21.312533333333249</v>
      </c>
      <c r="V4735">
        <f t="shared" si="1250"/>
        <v>-166.66666666666737</v>
      </c>
      <c r="W4735">
        <f t="shared" si="1251"/>
        <v>1.5641129914939711E-2</v>
      </c>
      <c r="X4735">
        <f t="shared" si="1252"/>
        <v>2746.8</v>
      </c>
      <c r="Y4735">
        <f t="shared" si="1253"/>
        <v>2631.52</v>
      </c>
      <c r="Z4735">
        <f t="shared" si="1254"/>
        <v>8.995489243580737</v>
      </c>
      <c r="AA4735">
        <f t="shared" si="1257"/>
        <v>31.109791645780398</v>
      </c>
      <c r="AB4735">
        <f t="shared" si="1255"/>
        <v>0</v>
      </c>
      <c r="AC4735">
        <f t="shared" si="1256"/>
        <v>-2.083542196018584E-4</v>
      </c>
    </row>
    <row r="4736" spans="1:29" x14ac:dyDescent="0.3">
      <c r="A4736" s="2">
        <v>43425</v>
      </c>
      <c r="B4736">
        <v>2657.74</v>
      </c>
      <c r="C4736">
        <v>2670.73</v>
      </c>
      <c r="D4736">
        <v>2649.82</v>
      </c>
      <c r="E4736">
        <v>2649.93</v>
      </c>
      <c r="F4736">
        <v>3233550000</v>
      </c>
      <c r="G4736">
        <v>-8.1097702021565965</v>
      </c>
      <c r="H4736">
        <v>-29.019770202156451</v>
      </c>
      <c r="I4736">
        <v>-73.177548783806515</v>
      </c>
      <c r="J4736">
        <v>15.976742167838109</v>
      </c>
      <c r="K4736">
        <v>31.85</v>
      </c>
      <c r="L4736">
        <f t="shared" si="1246"/>
        <v>2678.8397702021566</v>
      </c>
      <c r="N4736">
        <f t="shared" si="1241"/>
        <v>-8.1097702021565965</v>
      </c>
      <c r="O4736">
        <f t="shared" si="1242"/>
        <v>-29.019770202156451</v>
      </c>
      <c r="P4736">
        <f t="shared" si="1243"/>
        <v>0</v>
      </c>
      <c r="Q4736">
        <f t="shared" si="1244"/>
        <v>0</v>
      </c>
      <c r="R4736">
        <f t="shared" si="1245"/>
        <v>2656.8266666666664</v>
      </c>
      <c r="S4736">
        <f t="shared" si="1247"/>
        <v>2689.9880000000003</v>
      </c>
      <c r="T4736">
        <f t="shared" si="1248"/>
        <v>151.06533333333346</v>
      </c>
      <c r="U4736">
        <f t="shared" si="1249"/>
        <v>30.213066666666691</v>
      </c>
      <c r="V4736">
        <f t="shared" si="1250"/>
        <v>-73.172166862315393</v>
      </c>
      <c r="W4736">
        <f t="shared" si="1251"/>
        <v>5.3819214911214885E-3</v>
      </c>
      <c r="X4736">
        <f t="shared" si="1252"/>
        <v>2746.75</v>
      </c>
      <c r="Y4736">
        <f t="shared" si="1253"/>
        <v>2631.52</v>
      </c>
      <c r="Z4736">
        <f t="shared" si="1254"/>
        <v>15.976742167838108</v>
      </c>
      <c r="AA4736">
        <f t="shared" si="1257"/>
        <v>31.850876513456559</v>
      </c>
      <c r="AB4736">
        <f t="shared" si="1255"/>
        <v>0</v>
      </c>
      <c r="AC4736">
        <f t="shared" si="1256"/>
        <v>8.7651345655714863E-4</v>
      </c>
    </row>
    <row r="4737" spans="1:29" x14ac:dyDescent="0.3">
      <c r="A4737" s="2">
        <v>43427</v>
      </c>
      <c r="B4737">
        <v>2633.36</v>
      </c>
      <c r="C4737">
        <v>2647.55</v>
      </c>
      <c r="D4737">
        <v>2631.09</v>
      </c>
      <c r="E4737">
        <v>2632.56</v>
      </c>
      <c r="F4737">
        <v>1651650000</v>
      </c>
      <c r="G4737">
        <v>-15.86318013477103</v>
      </c>
      <c r="H4737">
        <v>-32.323180134771057</v>
      </c>
      <c r="I4737">
        <v>-75.740322698790038</v>
      </c>
      <c r="J4737">
        <v>1.2709666263183479</v>
      </c>
      <c r="K4737">
        <v>22.47</v>
      </c>
      <c r="L4737">
        <f t="shared" si="1246"/>
        <v>2663.4131801347712</v>
      </c>
      <c r="N4737">
        <f t="shared" si="1241"/>
        <v>-15.863180134771028</v>
      </c>
      <c r="O4737">
        <f t="shared" si="1242"/>
        <v>-32.323180134771064</v>
      </c>
      <c r="P4737">
        <f t="shared" si="1243"/>
        <v>0</v>
      </c>
      <c r="Q4737">
        <f t="shared" si="1244"/>
        <v>0</v>
      </c>
      <c r="R4737">
        <f t="shared" si="1245"/>
        <v>2637.0666666666671</v>
      </c>
      <c r="S4737">
        <f t="shared" si="1247"/>
        <v>2674.9793333333337</v>
      </c>
      <c r="T4737">
        <f t="shared" si="1248"/>
        <v>166.85600000000022</v>
      </c>
      <c r="U4737">
        <f t="shared" si="1249"/>
        <v>33.371200000000044</v>
      </c>
      <c r="V4737">
        <f t="shared" si="1250"/>
        <v>-75.739293495921743</v>
      </c>
      <c r="W4737">
        <f t="shared" si="1251"/>
        <v>1.0292028682954424E-3</v>
      </c>
      <c r="X4737">
        <f t="shared" si="1252"/>
        <v>2746.75</v>
      </c>
      <c r="Y4737">
        <f t="shared" si="1253"/>
        <v>2631.09</v>
      </c>
      <c r="Z4737">
        <f t="shared" si="1254"/>
        <v>1.2709666263183483</v>
      </c>
      <c r="AA4737">
        <f t="shared" si="1257"/>
        <v>22.465831897901442</v>
      </c>
      <c r="AB4737">
        <f t="shared" si="1255"/>
        <v>0</v>
      </c>
      <c r="AC4737">
        <f t="shared" si="1256"/>
        <v>-4.1681020985571138E-3</v>
      </c>
    </row>
    <row r="4738" spans="1:29" x14ac:dyDescent="0.3">
      <c r="A4738" s="2">
        <v>43430</v>
      </c>
      <c r="B4738">
        <v>2649.97</v>
      </c>
      <c r="C4738">
        <v>2674.35</v>
      </c>
      <c r="D4738">
        <v>2649.97</v>
      </c>
      <c r="E4738">
        <v>2673.45</v>
      </c>
      <c r="F4738">
        <v>3443950000</v>
      </c>
      <c r="G4738">
        <v>7.5912132434855266</v>
      </c>
      <c r="H4738">
        <v>-16.788786756514579</v>
      </c>
      <c r="I4738">
        <v>15.56179207119782</v>
      </c>
      <c r="J4738">
        <v>41.50093073380993</v>
      </c>
      <c r="K4738">
        <v>18.309999999999999</v>
      </c>
      <c r="L4738">
        <f t="shared" si="1246"/>
        <v>2666.7587867565144</v>
      </c>
      <c r="N4738">
        <f t="shared" si="1241"/>
        <v>7.5912132434855266</v>
      </c>
      <c r="O4738">
        <f t="shared" si="1242"/>
        <v>-16.788786756514583</v>
      </c>
      <c r="P4738">
        <f t="shared" si="1243"/>
        <v>0</v>
      </c>
      <c r="Q4738">
        <f t="shared" si="1244"/>
        <v>0</v>
      </c>
      <c r="R4738">
        <f t="shared" si="1245"/>
        <v>2665.9233333333332</v>
      </c>
      <c r="S4738">
        <f t="shared" si="1247"/>
        <v>2661.818666666667</v>
      </c>
      <c r="T4738">
        <f t="shared" si="1248"/>
        <v>87.891999999999825</v>
      </c>
      <c r="U4738">
        <f t="shared" si="1249"/>
        <v>17.578399999999966</v>
      </c>
      <c r="V4738">
        <f t="shared" si="1250"/>
        <v>15.567084856665645</v>
      </c>
      <c r="W4738">
        <f t="shared" si="1251"/>
        <v>5.2927854678248565E-3</v>
      </c>
      <c r="X4738">
        <f t="shared" si="1252"/>
        <v>2733.16</v>
      </c>
      <c r="Y4738">
        <f t="shared" si="1253"/>
        <v>2631.09</v>
      </c>
      <c r="Z4738">
        <f t="shared" si="1254"/>
        <v>41.50093073380993</v>
      </c>
      <c r="AA4738">
        <f t="shared" si="1257"/>
        <v>18.314478706008899</v>
      </c>
      <c r="AB4738">
        <f t="shared" si="1255"/>
        <v>0</v>
      </c>
      <c r="AC4738">
        <f t="shared" si="1256"/>
        <v>4.4787060088999908E-3</v>
      </c>
    </row>
    <row r="4739" spans="1:29" x14ac:dyDescent="0.3">
      <c r="A4739" s="2">
        <v>43431</v>
      </c>
      <c r="B4739">
        <v>2663.75</v>
      </c>
      <c r="C4739">
        <v>2682.53</v>
      </c>
      <c r="D4739">
        <v>2655.89</v>
      </c>
      <c r="E4739">
        <v>2682.17</v>
      </c>
      <c r="F4739">
        <v>3485220000</v>
      </c>
      <c r="G4739">
        <v>10.634142162323769</v>
      </c>
      <c r="H4739">
        <v>-16.005857837676562</v>
      </c>
      <c r="I4739">
        <v>104.3195764649267</v>
      </c>
      <c r="J4739">
        <v>99.300155520995091</v>
      </c>
      <c r="K4739">
        <v>33.409999999999997</v>
      </c>
      <c r="L4739">
        <f t="shared" si="1246"/>
        <v>2671.8958578376764</v>
      </c>
      <c r="N4739">
        <f t="shared" ref="N4739:N4802" si="1258">C4739-L4739</f>
        <v>10.634142162323769</v>
      </c>
      <c r="O4739">
        <f t="shared" ref="O4739:O4802" si="1259">D4739-L4739</f>
        <v>-16.005857837676558</v>
      </c>
      <c r="P4739">
        <f t="shared" ref="P4739:P4802" si="1260">N4739-G4739</f>
        <v>0</v>
      </c>
      <c r="Q4739">
        <f t="shared" ref="Q4739:Q4802" si="1261">O4739-H4739</f>
        <v>0</v>
      </c>
      <c r="R4739">
        <f t="shared" ref="R4739:R4802" si="1262">AVERAGE(C4739:E4739)</f>
        <v>2673.53</v>
      </c>
      <c r="S4739">
        <f t="shared" si="1247"/>
        <v>2656.1926666666668</v>
      </c>
      <c r="T4739">
        <f t="shared" si="1248"/>
        <v>55.403999999999087</v>
      </c>
      <c r="U4739">
        <f t="shared" si="1249"/>
        <v>11.080799999999817</v>
      </c>
      <c r="V4739">
        <f t="shared" si="1250"/>
        <v>104.30855373459002</v>
      </c>
      <c r="W4739">
        <f t="shared" si="1251"/>
        <v>-1.1022730336677E-2</v>
      </c>
      <c r="X4739">
        <f t="shared" si="1252"/>
        <v>2682.53</v>
      </c>
      <c r="Y4739">
        <f t="shared" si="1253"/>
        <v>2631.09</v>
      </c>
      <c r="Z4739">
        <f t="shared" si="1254"/>
        <v>99.300155520995091</v>
      </c>
      <c r="AA4739">
        <f t="shared" si="1257"/>
        <v>33.408856858508443</v>
      </c>
      <c r="AB4739">
        <f t="shared" si="1255"/>
        <v>0</v>
      </c>
      <c r="AC4739">
        <f t="shared" si="1256"/>
        <v>-1.1431414915534788E-3</v>
      </c>
    </row>
    <row r="4740" spans="1:29" x14ac:dyDescent="0.3">
      <c r="A4740" s="2">
        <v>43432</v>
      </c>
      <c r="B4740">
        <v>2691.45</v>
      </c>
      <c r="C4740">
        <v>2744</v>
      </c>
      <c r="D4740">
        <v>2684.38</v>
      </c>
      <c r="E4740">
        <v>2743.79</v>
      </c>
      <c r="F4740">
        <v>3951670000</v>
      </c>
      <c r="G4740">
        <v>48.139428108215718</v>
      </c>
      <c r="H4740">
        <v>-11.480571891784169</v>
      </c>
      <c r="I4740">
        <v>160.41698449021089</v>
      </c>
      <c r="J4740">
        <v>99.814011159330406</v>
      </c>
      <c r="K4740">
        <v>51.57</v>
      </c>
      <c r="L4740">
        <f t="shared" ref="L4740:L4803" si="1263">$M$2*E4740+L4739*(1-$M$2)</f>
        <v>2695.8605718917843</v>
      </c>
      <c r="N4740">
        <f t="shared" si="1258"/>
        <v>48.139428108215725</v>
      </c>
      <c r="O4740">
        <f t="shared" si="1259"/>
        <v>-11.480571891784166</v>
      </c>
      <c r="P4740">
        <f t="shared" si="1260"/>
        <v>0</v>
      </c>
      <c r="Q4740">
        <f t="shared" si="1261"/>
        <v>0</v>
      </c>
      <c r="R4740">
        <f t="shared" si="1262"/>
        <v>2724.0566666666668</v>
      </c>
      <c r="S4740">
        <f t="shared" si="1247"/>
        <v>2671.4806666666668</v>
      </c>
      <c r="T4740">
        <f t="shared" si="1248"/>
        <v>109.25066666666726</v>
      </c>
      <c r="U4740">
        <f t="shared" si="1249"/>
        <v>21.850133333333453</v>
      </c>
      <c r="V4740">
        <f t="shared" si="1250"/>
        <v>160.41397153945587</v>
      </c>
      <c r="W4740">
        <f t="shared" si="1251"/>
        <v>-3.012950755021393E-3</v>
      </c>
      <c r="X4740">
        <f t="shared" si="1252"/>
        <v>2744</v>
      </c>
      <c r="Y4740">
        <f t="shared" si="1253"/>
        <v>2631.09</v>
      </c>
      <c r="Z4740">
        <f t="shared" si="1254"/>
        <v>99.814011159330406</v>
      </c>
      <c r="AA4740">
        <f t="shared" si="1257"/>
        <v>51.572561241658377</v>
      </c>
      <c r="AB4740">
        <f t="shared" si="1255"/>
        <v>0</v>
      </c>
      <c r="AC4740">
        <f t="shared" si="1256"/>
        <v>2.5612416583769004E-3</v>
      </c>
    </row>
    <row r="4741" spans="1:29" x14ac:dyDescent="0.3">
      <c r="A4741" s="2">
        <v>43433</v>
      </c>
      <c r="B4741">
        <v>2736.97</v>
      </c>
      <c r="C4741">
        <v>2753.75</v>
      </c>
      <c r="D4741">
        <v>2722.94</v>
      </c>
      <c r="E4741">
        <v>2737.8</v>
      </c>
      <c r="F4741">
        <v>3560770000</v>
      </c>
      <c r="G4741">
        <v>43.909618738810423</v>
      </c>
      <c r="H4741">
        <v>13.099618738810481</v>
      </c>
      <c r="I4741">
        <v>96.883507895327128</v>
      </c>
      <c r="J4741">
        <v>86.996575900864315</v>
      </c>
      <c r="K4741">
        <v>65.78</v>
      </c>
      <c r="L4741">
        <f t="shared" si="1263"/>
        <v>2709.8403812611896</v>
      </c>
      <c r="N4741">
        <f t="shared" si="1258"/>
        <v>43.909618738810423</v>
      </c>
      <c r="O4741">
        <f t="shared" si="1259"/>
        <v>13.099618738810477</v>
      </c>
      <c r="P4741">
        <f t="shared" si="1260"/>
        <v>0</v>
      </c>
      <c r="Q4741">
        <f t="shared" si="1261"/>
        <v>0</v>
      </c>
      <c r="R4741">
        <f t="shared" si="1262"/>
        <v>2738.1633333333339</v>
      </c>
      <c r="S4741">
        <f t="shared" si="1247"/>
        <v>2687.7480000000005</v>
      </c>
      <c r="T4741">
        <f t="shared" si="1248"/>
        <v>173.44800000000077</v>
      </c>
      <c r="U4741">
        <f t="shared" si="1249"/>
        <v>34.689600000000155</v>
      </c>
      <c r="V4741">
        <f t="shared" si="1250"/>
        <v>96.888468654069499</v>
      </c>
      <c r="W4741">
        <f t="shared" si="1251"/>
        <v>4.9607587423707855E-3</v>
      </c>
      <c r="X4741">
        <f t="shared" si="1252"/>
        <v>2753.75</v>
      </c>
      <c r="Y4741">
        <f t="shared" si="1253"/>
        <v>2631.09</v>
      </c>
      <c r="Z4741">
        <f t="shared" si="1254"/>
        <v>86.996575900864315</v>
      </c>
      <c r="AA4741">
        <f t="shared" si="1257"/>
        <v>65.776527988263609</v>
      </c>
      <c r="AB4741">
        <f t="shared" si="1255"/>
        <v>0</v>
      </c>
      <c r="AC4741">
        <f t="shared" si="1256"/>
        <v>-3.472011736391778E-3</v>
      </c>
    </row>
    <row r="4742" spans="1:29" x14ac:dyDescent="0.3">
      <c r="A4742" s="2">
        <v>43434</v>
      </c>
      <c r="B4742">
        <v>2737.76</v>
      </c>
      <c r="C4742">
        <v>2760.88</v>
      </c>
      <c r="D4742">
        <v>2732.76</v>
      </c>
      <c r="E4742">
        <v>2760.17</v>
      </c>
      <c r="F4742">
        <v>4658580000</v>
      </c>
      <c r="G4742">
        <v>34.263079159206882</v>
      </c>
      <c r="H4742">
        <v>6.1430791592069909</v>
      </c>
      <c r="I4742">
        <v>82.962842109557201</v>
      </c>
      <c r="J4742">
        <v>99.359841312776098</v>
      </c>
      <c r="K4742">
        <v>85.39</v>
      </c>
      <c r="L4742">
        <f t="shared" si="1263"/>
        <v>2726.6169208407932</v>
      </c>
      <c r="N4742">
        <f t="shared" si="1258"/>
        <v>34.263079159206882</v>
      </c>
      <c r="O4742">
        <f t="shared" si="1259"/>
        <v>6.1430791592069909</v>
      </c>
      <c r="P4742">
        <f t="shared" si="1260"/>
        <v>0</v>
      </c>
      <c r="Q4742">
        <f t="shared" si="1261"/>
        <v>0</v>
      </c>
      <c r="R4742">
        <f t="shared" si="1262"/>
        <v>2751.2700000000004</v>
      </c>
      <c r="S4742">
        <f t="shared" si="1247"/>
        <v>2710.588666666667</v>
      </c>
      <c r="T4742">
        <f t="shared" si="1248"/>
        <v>163.44800000000077</v>
      </c>
      <c r="U4742">
        <f t="shared" si="1249"/>
        <v>32.689600000000155</v>
      </c>
      <c r="V4742">
        <f t="shared" si="1250"/>
        <v>82.964884516448137</v>
      </c>
      <c r="W4742">
        <f t="shared" si="1251"/>
        <v>2.0424068909363768E-3</v>
      </c>
      <c r="X4742">
        <f t="shared" si="1252"/>
        <v>2760.88</v>
      </c>
      <c r="Y4742">
        <f t="shared" si="1253"/>
        <v>2649.97</v>
      </c>
      <c r="Z4742">
        <f t="shared" si="1254"/>
        <v>99.359841312776098</v>
      </c>
      <c r="AA4742">
        <f t="shared" si="1257"/>
        <v>85.394302925555166</v>
      </c>
      <c r="AB4742">
        <f t="shared" si="1255"/>
        <v>0</v>
      </c>
      <c r="AC4742">
        <f t="shared" si="1256"/>
        <v>4.3029255551658707E-3</v>
      </c>
    </row>
    <row r="4743" spans="1:29" x14ac:dyDescent="0.3">
      <c r="A4743" s="2">
        <v>43437</v>
      </c>
      <c r="B4743">
        <v>2790.5</v>
      </c>
      <c r="C4743">
        <v>2800.18</v>
      </c>
      <c r="D4743">
        <v>2773.38</v>
      </c>
      <c r="E4743">
        <v>2790.37</v>
      </c>
      <c r="F4743">
        <v>4186060000</v>
      </c>
      <c r="G4743">
        <v>52.312052772804243</v>
      </c>
      <c r="H4743">
        <v>25.512052772804509</v>
      </c>
      <c r="I4743">
        <v>121.9340038821248</v>
      </c>
      <c r="J4743">
        <v>93.201192043800717</v>
      </c>
      <c r="K4743">
        <v>95.73</v>
      </c>
      <c r="L4743">
        <f t="shared" si="1263"/>
        <v>2747.8679472271956</v>
      </c>
      <c r="N4743">
        <f t="shared" si="1258"/>
        <v>52.312052772804236</v>
      </c>
      <c r="O4743">
        <f t="shared" si="1259"/>
        <v>25.512052772804509</v>
      </c>
      <c r="P4743">
        <f t="shared" si="1260"/>
        <v>0</v>
      </c>
      <c r="Q4743">
        <f t="shared" si="1261"/>
        <v>0</v>
      </c>
      <c r="R4743">
        <f t="shared" si="1262"/>
        <v>2787.9766666666669</v>
      </c>
      <c r="S4743">
        <f t="shared" ref="S4743:S4806" si="1264">AVERAGE(R4739:R4743)</f>
        <v>2734.9993333333337</v>
      </c>
      <c r="T4743">
        <f t="shared" ref="T4743:T4806" si="1265">ABS(S4743-R4743)+ABS(S4743-R4742)+ABS(S4743-R4741)+ABS(S4743-R4740)+ABS(S4743-R4739)</f>
        <v>144.82400000000052</v>
      </c>
      <c r="U4743">
        <f t="shared" ref="U4743:U4806" si="1266">T4743/5</f>
        <v>28.964800000000103</v>
      </c>
      <c r="V4743">
        <f t="shared" ref="V4743:V4806" si="1267">(R4743-S4743)/(0.015*U4743)</f>
        <v>121.93497701424505</v>
      </c>
      <c r="W4743">
        <f t="shared" ref="W4743:W4806" si="1268">V4743-I4743</f>
        <v>9.7313212025085249E-4</v>
      </c>
      <c r="X4743">
        <f t="shared" ref="X4743:X4806" si="1269">MAX(C4739:C4743)</f>
        <v>2800.18</v>
      </c>
      <c r="Y4743">
        <f t="shared" ref="Y4743:Y4806" si="1270">MIN(D4739:D4743)</f>
        <v>2655.89</v>
      </c>
      <c r="Z4743">
        <f t="shared" ref="Z4743:Z4806" si="1271">100*(E4743-Y4743)/(X4743-Y4743)</f>
        <v>93.201192043800717</v>
      </c>
      <c r="AA4743">
        <f t="shared" si="1257"/>
        <v>95.734355187553319</v>
      </c>
      <c r="AB4743">
        <f t="shared" ref="AB4743:AB4806" si="1272">Z4743-J4743</f>
        <v>0</v>
      </c>
      <c r="AC4743">
        <f t="shared" ref="AC4743:AC4806" si="1273">AA4743-K4743</f>
        <v>4.3551875533154316E-3</v>
      </c>
    </row>
    <row r="4744" spans="1:29" x14ac:dyDescent="0.3">
      <c r="A4744" s="2">
        <v>43438</v>
      </c>
      <c r="B4744">
        <v>2782.43</v>
      </c>
      <c r="C4744">
        <v>2785.93</v>
      </c>
      <c r="D4744">
        <v>2697.18</v>
      </c>
      <c r="E4744">
        <v>2700.06</v>
      </c>
      <c r="F4744">
        <v>4499840000</v>
      </c>
      <c r="G4744">
        <v>53.998035181869</v>
      </c>
      <c r="H4744">
        <v>-34.751964818131</v>
      </c>
      <c r="I4744">
        <v>-63.471487463359438</v>
      </c>
      <c r="J4744">
        <v>13.540587219343591</v>
      </c>
      <c r="K4744">
        <v>78.58</v>
      </c>
      <c r="L4744">
        <f t="shared" si="1263"/>
        <v>2731.9319648181308</v>
      </c>
      <c r="N4744">
        <f t="shared" si="1258"/>
        <v>53.998035181869</v>
      </c>
      <c r="O4744">
        <f t="shared" si="1259"/>
        <v>-34.751964818131</v>
      </c>
      <c r="P4744">
        <f t="shared" si="1260"/>
        <v>0</v>
      </c>
      <c r="Q4744">
        <f t="shared" si="1261"/>
        <v>0</v>
      </c>
      <c r="R4744">
        <f t="shared" si="1262"/>
        <v>2727.7233333333334</v>
      </c>
      <c r="S4744">
        <f t="shared" si="1264"/>
        <v>2745.8380000000006</v>
      </c>
      <c r="T4744">
        <f t="shared" si="1265"/>
        <v>95.141333333333932</v>
      </c>
      <c r="U4744">
        <f t="shared" si="1266"/>
        <v>19.028266666666788</v>
      </c>
      <c r="V4744">
        <f t="shared" si="1267"/>
        <v>-63.465814600969701</v>
      </c>
      <c r="W4744">
        <f t="shared" si="1268"/>
        <v>5.6728623897370767E-3</v>
      </c>
      <c r="X4744">
        <f t="shared" si="1269"/>
        <v>2800.18</v>
      </c>
      <c r="Y4744">
        <f t="shared" si="1270"/>
        <v>2684.38</v>
      </c>
      <c r="Z4744">
        <f t="shared" si="1271"/>
        <v>13.540587219343587</v>
      </c>
      <c r="AA4744">
        <f t="shared" si="1257"/>
        <v>78.582441527223025</v>
      </c>
      <c r="AB4744">
        <f t="shared" si="1272"/>
        <v>0</v>
      </c>
      <c r="AC4744">
        <f t="shared" si="1273"/>
        <v>2.4415272230271512E-3</v>
      </c>
    </row>
    <row r="4745" spans="1:29" x14ac:dyDescent="0.3">
      <c r="A4745" s="2">
        <v>43440</v>
      </c>
      <c r="B4745">
        <v>2663.51</v>
      </c>
      <c r="C4745">
        <v>2696.15</v>
      </c>
      <c r="D4745">
        <v>2621.53</v>
      </c>
      <c r="E4745">
        <v>2695.95</v>
      </c>
      <c r="F4745">
        <v>5141470000</v>
      </c>
      <c r="G4745">
        <v>-23.78797654542041</v>
      </c>
      <c r="H4745">
        <v>-98.407976545420297</v>
      </c>
      <c r="I4745">
        <v>-149.10851450118679</v>
      </c>
      <c r="J4745">
        <v>41.656870976770087</v>
      </c>
      <c r="K4745">
        <v>66.95</v>
      </c>
      <c r="L4745">
        <f t="shared" si="1263"/>
        <v>2719.9379765454205</v>
      </c>
      <c r="N4745">
        <f t="shared" si="1258"/>
        <v>-23.787976545420406</v>
      </c>
      <c r="O4745">
        <f t="shared" si="1259"/>
        <v>-98.407976545420297</v>
      </c>
      <c r="P4745">
        <f t="shared" si="1260"/>
        <v>0</v>
      </c>
      <c r="Q4745">
        <f t="shared" si="1261"/>
        <v>0</v>
      </c>
      <c r="R4745">
        <f t="shared" si="1262"/>
        <v>2671.21</v>
      </c>
      <c r="S4745">
        <f t="shared" si="1264"/>
        <v>2735.2686666666668</v>
      </c>
      <c r="T4745">
        <f t="shared" si="1265"/>
        <v>143.20800000000099</v>
      </c>
      <c r="U4745">
        <f t="shared" si="1266"/>
        <v>28.641600000000199</v>
      </c>
      <c r="V4745">
        <f t="shared" si="1267"/>
        <v>-149.10402274236625</v>
      </c>
      <c r="W4745">
        <f t="shared" si="1268"/>
        <v>4.4917588205350967E-3</v>
      </c>
      <c r="X4745">
        <f t="shared" si="1269"/>
        <v>2800.18</v>
      </c>
      <c r="Y4745">
        <f t="shared" si="1270"/>
        <v>2621.53</v>
      </c>
      <c r="Z4745">
        <f t="shared" si="1271"/>
        <v>41.656870976770094</v>
      </c>
      <c r="AA4745">
        <f t="shared" si="1257"/>
        <v>66.951013490710963</v>
      </c>
      <c r="AB4745">
        <f t="shared" si="1272"/>
        <v>0</v>
      </c>
      <c r="AC4745">
        <f t="shared" si="1273"/>
        <v>1.0134907109602409E-3</v>
      </c>
    </row>
    <row r="4746" spans="1:29" x14ac:dyDescent="0.3">
      <c r="A4746" s="2">
        <v>43441</v>
      </c>
      <c r="B4746">
        <v>2691.26</v>
      </c>
      <c r="C4746">
        <v>2708.54</v>
      </c>
      <c r="D4746">
        <v>2623.14</v>
      </c>
      <c r="E4746">
        <v>2633.08</v>
      </c>
      <c r="F4746">
        <v>4216690000</v>
      </c>
      <c r="G4746">
        <v>17.55468230305269</v>
      </c>
      <c r="H4746">
        <v>-67.845317696947404</v>
      </c>
      <c r="I4746">
        <v>-95.550955509554811</v>
      </c>
      <c r="J4746">
        <v>6.465155331653933</v>
      </c>
      <c r="K4746">
        <v>50.84</v>
      </c>
      <c r="L4746">
        <f t="shared" si="1263"/>
        <v>2690.9853176969473</v>
      </c>
      <c r="N4746">
        <f t="shared" si="1258"/>
        <v>17.554682303052687</v>
      </c>
      <c r="O4746">
        <f t="shared" si="1259"/>
        <v>-67.845317696947404</v>
      </c>
      <c r="P4746">
        <f t="shared" si="1260"/>
        <v>0</v>
      </c>
      <c r="Q4746">
        <f t="shared" si="1261"/>
        <v>0</v>
      </c>
      <c r="R4746">
        <f t="shared" si="1262"/>
        <v>2654.92</v>
      </c>
      <c r="S4746">
        <f t="shared" si="1264"/>
        <v>2718.62</v>
      </c>
      <c r="T4746">
        <f t="shared" si="1265"/>
        <v>222.22000000000071</v>
      </c>
      <c r="U4746">
        <f t="shared" si="1266"/>
        <v>44.444000000000145</v>
      </c>
      <c r="V4746">
        <f t="shared" si="1267"/>
        <v>-95.550955509554512</v>
      </c>
      <c r="W4746">
        <f t="shared" si="1268"/>
        <v>2.9842794901924208E-13</v>
      </c>
      <c r="X4746">
        <f t="shared" si="1269"/>
        <v>2800.18</v>
      </c>
      <c r="Y4746">
        <f t="shared" si="1270"/>
        <v>2621.53</v>
      </c>
      <c r="Z4746">
        <f t="shared" si="1271"/>
        <v>6.465155331653933</v>
      </c>
      <c r="AA4746">
        <f t="shared" si="1257"/>
        <v>50.844729376868884</v>
      </c>
      <c r="AB4746">
        <f t="shared" si="1272"/>
        <v>0</v>
      </c>
      <c r="AC4746">
        <f t="shared" si="1273"/>
        <v>4.7293768688803084E-3</v>
      </c>
    </row>
    <row r="4747" spans="1:29" x14ac:dyDescent="0.3">
      <c r="A4747" s="2">
        <v>43444</v>
      </c>
      <c r="B4747">
        <v>2630.86</v>
      </c>
      <c r="C4747">
        <v>2647.51</v>
      </c>
      <c r="D4747">
        <v>2583.23</v>
      </c>
      <c r="E4747">
        <v>2637.72</v>
      </c>
      <c r="F4747">
        <v>4151030000</v>
      </c>
      <c r="G4747">
        <v>-25.72021179796457</v>
      </c>
      <c r="H4747">
        <v>-90.000211797964766</v>
      </c>
      <c r="I4747">
        <v>-89.995378927910608</v>
      </c>
      <c r="J4747">
        <v>25.11638626411608</v>
      </c>
      <c r="K4747">
        <v>36</v>
      </c>
      <c r="L4747">
        <f t="shared" si="1263"/>
        <v>2673.2302117979648</v>
      </c>
      <c r="N4747">
        <f t="shared" si="1258"/>
        <v>-25.720211797964566</v>
      </c>
      <c r="O4747">
        <f t="shared" si="1259"/>
        <v>-90.000211797964766</v>
      </c>
      <c r="P4747">
        <f t="shared" si="1260"/>
        <v>0</v>
      </c>
      <c r="Q4747">
        <f t="shared" si="1261"/>
        <v>0</v>
      </c>
      <c r="R4747">
        <f t="shared" si="1262"/>
        <v>2622.8199999999997</v>
      </c>
      <c r="S4747">
        <f t="shared" si="1264"/>
        <v>2692.9300000000003</v>
      </c>
      <c r="T4747">
        <f t="shared" si="1265"/>
        <v>259.68000000000075</v>
      </c>
      <c r="U4747">
        <f t="shared" si="1266"/>
        <v>51.936000000000149</v>
      </c>
      <c r="V4747">
        <f t="shared" si="1267"/>
        <v>-89.995378927911773</v>
      </c>
      <c r="W4747">
        <f t="shared" si="1268"/>
        <v>-1.1652900866465643E-12</v>
      </c>
      <c r="X4747">
        <f t="shared" si="1269"/>
        <v>2800.18</v>
      </c>
      <c r="Y4747">
        <f t="shared" si="1270"/>
        <v>2583.23</v>
      </c>
      <c r="Z4747">
        <f t="shared" si="1271"/>
        <v>25.116386264116077</v>
      </c>
      <c r="AA4747">
        <f t="shared" ref="AA4747:AA4810" si="1274">AVERAGE(Z4743:Z4747)</f>
        <v>35.996038367136876</v>
      </c>
      <c r="AB4747">
        <f t="shared" si="1272"/>
        <v>0</v>
      </c>
      <c r="AC4747">
        <f t="shared" si="1273"/>
        <v>-3.9616328631240094E-3</v>
      </c>
    </row>
    <row r="4748" spans="1:29" x14ac:dyDescent="0.3">
      <c r="A4748" s="2">
        <v>43445</v>
      </c>
      <c r="B4748">
        <v>2664.44</v>
      </c>
      <c r="C4748">
        <v>2674.35</v>
      </c>
      <c r="D4748">
        <v>2621.3000000000002</v>
      </c>
      <c r="E4748">
        <v>2636.78</v>
      </c>
      <c r="F4748">
        <v>3905870000</v>
      </c>
      <c r="G4748">
        <v>13.269858801356349</v>
      </c>
      <c r="H4748">
        <v>-39.780141198643378</v>
      </c>
      <c r="I4748">
        <v>-47.250352115446233</v>
      </c>
      <c r="J4748">
        <v>26.41835224469671</v>
      </c>
      <c r="K4748">
        <v>22.64</v>
      </c>
      <c r="L4748">
        <f t="shared" si="1263"/>
        <v>2661.0801411986436</v>
      </c>
      <c r="N4748">
        <f t="shared" si="1258"/>
        <v>13.269858801356349</v>
      </c>
      <c r="O4748">
        <f t="shared" si="1259"/>
        <v>-39.780141198643378</v>
      </c>
      <c r="P4748">
        <f t="shared" si="1260"/>
        <v>0</v>
      </c>
      <c r="Q4748">
        <f t="shared" si="1261"/>
        <v>0</v>
      </c>
      <c r="R4748">
        <f t="shared" si="1262"/>
        <v>2644.1433333333334</v>
      </c>
      <c r="S4748">
        <f t="shared" si="1264"/>
        <v>2664.163333333333</v>
      </c>
      <c r="T4748">
        <f t="shared" si="1265"/>
        <v>141.21333333333314</v>
      </c>
      <c r="U4748">
        <f t="shared" si="1266"/>
        <v>28.242666666666629</v>
      </c>
      <c r="V4748">
        <f t="shared" si="1267"/>
        <v>-47.257105089225654</v>
      </c>
      <c r="W4748">
        <f t="shared" si="1268"/>
        <v>-6.7529737794203015E-3</v>
      </c>
      <c r="X4748">
        <f t="shared" si="1269"/>
        <v>2785.93</v>
      </c>
      <c r="Y4748">
        <f t="shared" si="1270"/>
        <v>2583.23</v>
      </c>
      <c r="Z4748">
        <f t="shared" si="1271"/>
        <v>26.41835224469671</v>
      </c>
      <c r="AA4748">
        <f t="shared" si="1274"/>
        <v>22.639470407316079</v>
      </c>
      <c r="AB4748">
        <f t="shared" si="1272"/>
        <v>0</v>
      </c>
      <c r="AC4748">
        <f t="shared" si="1273"/>
        <v>-5.2959268392172021E-4</v>
      </c>
    </row>
    <row r="4749" spans="1:29" x14ac:dyDescent="0.3">
      <c r="A4749" s="2">
        <v>43446</v>
      </c>
      <c r="B4749">
        <v>2658.23</v>
      </c>
      <c r="C4749">
        <v>2685.44</v>
      </c>
      <c r="D4749">
        <v>2650.26</v>
      </c>
      <c r="E4749">
        <v>2651.07</v>
      </c>
      <c r="F4749">
        <v>3958890000</v>
      </c>
      <c r="G4749">
        <v>27.696572534237479</v>
      </c>
      <c r="H4749">
        <v>-7.483427465762361</v>
      </c>
      <c r="I4749">
        <v>53.002305821409507</v>
      </c>
      <c r="J4749">
        <v>54.137738408746451</v>
      </c>
      <c r="K4749">
        <v>30.76</v>
      </c>
      <c r="L4749">
        <f t="shared" si="1263"/>
        <v>2657.7434274657626</v>
      </c>
      <c r="N4749">
        <f t="shared" si="1258"/>
        <v>27.696572534237475</v>
      </c>
      <c r="O4749">
        <f t="shared" si="1259"/>
        <v>-7.483427465762361</v>
      </c>
      <c r="P4749">
        <f t="shared" si="1260"/>
        <v>0</v>
      </c>
      <c r="Q4749">
        <f t="shared" si="1261"/>
        <v>0</v>
      </c>
      <c r="R4749">
        <f t="shared" si="1262"/>
        <v>2662.2566666666667</v>
      </c>
      <c r="S4749">
        <f t="shared" si="1264"/>
        <v>2651.07</v>
      </c>
      <c r="T4749">
        <f t="shared" si="1265"/>
        <v>70.353333333333467</v>
      </c>
      <c r="U4749">
        <f t="shared" si="1266"/>
        <v>14.070666666666693</v>
      </c>
      <c r="V4749">
        <f t="shared" si="1267"/>
        <v>53.002305821408491</v>
      </c>
      <c r="W4749">
        <f t="shared" si="1268"/>
        <v>-1.0160761121369433E-12</v>
      </c>
      <c r="X4749">
        <f t="shared" si="1269"/>
        <v>2708.54</v>
      </c>
      <c r="Y4749">
        <f t="shared" si="1270"/>
        <v>2583.23</v>
      </c>
      <c r="Z4749">
        <f t="shared" si="1271"/>
        <v>54.137738408746451</v>
      </c>
      <c r="AA4749">
        <f t="shared" si="1274"/>
        <v>30.75890064519665</v>
      </c>
      <c r="AB4749">
        <f t="shared" si="1272"/>
        <v>0</v>
      </c>
      <c r="AC4749">
        <f t="shared" si="1273"/>
        <v>-1.0993548033511047E-3</v>
      </c>
    </row>
    <row r="4750" spans="1:29" x14ac:dyDescent="0.3">
      <c r="A4750" s="2">
        <v>43447</v>
      </c>
      <c r="B4750">
        <v>2658.7</v>
      </c>
      <c r="C4750">
        <v>2670.19</v>
      </c>
      <c r="D4750">
        <v>2637.27</v>
      </c>
      <c r="E4750">
        <v>2650.54</v>
      </c>
      <c r="F4750">
        <v>3927720000</v>
      </c>
      <c r="G4750">
        <v>14.84771502282501</v>
      </c>
      <c r="H4750">
        <v>-18.072284977175059</v>
      </c>
      <c r="I4750">
        <v>31.860390650014871</v>
      </c>
      <c r="J4750">
        <v>53.714787327427963</v>
      </c>
      <c r="K4750">
        <v>33.17</v>
      </c>
      <c r="L4750">
        <f t="shared" si="1263"/>
        <v>2655.342284977175</v>
      </c>
      <c r="N4750">
        <f t="shared" si="1258"/>
        <v>14.847715022825014</v>
      </c>
      <c r="O4750">
        <f t="shared" si="1259"/>
        <v>-18.072284977175059</v>
      </c>
      <c r="P4750">
        <f t="shared" si="1260"/>
        <v>0</v>
      </c>
      <c r="Q4750">
        <f t="shared" si="1261"/>
        <v>0</v>
      </c>
      <c r="R4750">
        <f t="shared" si="1262"/>
        <v>2652.6666666666665</v>
      </c>
      <c r="S4750">
        <f t="shared" si="1264"/>
        <v>2647.3613333333333</v>
      </c>
      <c r="T4750">
        <f t="shared" si="1265"/>
        <v>55.518666666666832</v>
      </c>
      <c r="U4750">
        <f t="shared" si="1266"/>
        <v>11.103733333333366</v>
      </c>
      <c r="V4750">
        <f t="shared" si="1267"/>
        <v>31.853150491925973</v>
      </c>
      <c r="W4750">
        <f t="shared" si="1268"/>
        <v>-7.2401580888978856E-3</v>
      </c>
      <c r="X4750">
        <f t="shared" si="1269"/>
        <v>2708.54</v>
      </c>
      <c r="Y4750">
        <f t="shared" si="1270"/>
        <v>2583.23</v>
      </c>
      <c r="Z4750">
        <f t="shared" si="1271"/>
        <v>53.714787327427956</v>
      </c>
      <c r="AA4750">
        <f t="shared" si="1274"/>
        <v>33.170483915328226</v>
      </c>
      <c r="AB4750">
        <f t="shared" si="1272"/>
        <v>0</v>
      </c>
      <c r="AC4750">
        <f t="shared" si="1273"/>
        <v>4.8391532822478212E-4</v>
      </c>
    </row>
    <row r="4751" spans="1:29" x14ac:dyDescent="0.3">
      <c r="A4751" s="2">
        <v>43448</v>
      </c>
      <c r="B4751">
        <v>2629.68</v>
      </c>
      <c r="C4751">
        <v>2635.07</v>
      </c>
      <c r="D4751">
        <v>2593.84</v>
      </c>
      <c r="E4751">
        <v>2599.9499999999998</v>
      </c>
      <c r="F4751">
        <v>4035020000</v>
      </c>
      <c r="G4751">
        <v>-1.8081899847834391</v>
      </c>
      <c r="H4751">
        <v>-43.038189984783457</v>
      </c>
      <c r="I4751">
        <v>-108.23458374216951</v>
      </c>
      <c r="J4751">
        <v>16.358477644065939</v>
      </c>
      <c r="K4751">
        <v>35.15</v>
      </c>
      <c r="L4751">
        <f t="shared" si="1263"/>
        <v>2636.8781899847836</v>
      </c>
      <c r="N4751">
        <f t="shared" si="1258"/>
        <v>-1.8081899847834393</v>
      </c>
      <c r="O4751">
        <f t="shared" si="1259"/>
        <v>-43.038189984783457</v>
      </c>
      <c r="P4751">
        <f t="shared" si="1260"/>
        <v>0</v>
      </c>
      <c r="Q4751">
        <f t="shared" si="1261"/>
        <v>0</v>
      </c>
      <c r="R4751">
        <f t="shared" si="1262"/>
        <v>2609.62</v>
      </c>
      <c r="S4751">
        <f t="shared" si="1264"/>
        <v>2638.3013333333329</v>
      </c>
      <c r="T4751">
        <f t="shared" si="1265"/>
        <v>88.325333333334129</v>
      </c>
      <c r="U4751">
        <f t="shared" si="1266"/>
        <v>17.665066666666824</v>
      </c>
      <c r="V4751">
        <f t="shared" si="1267"/>
        <v>-108.24124952196701</v>
      </c>
      <c r="W4751">
        <f t="shared" si="1268"/>
        <v>-6.665779797501159E-3</v>
      </c>
      <c r="X4751">
        <f t="shared" si="1269"/>
        <v>2685.44</v>
      </c>
      <c r="Y4751">
        <f t="shared" si="1270"/>
        <v>2583.23</v>
      </c>
      <c r="Z4751">
        <f t="shared" si="1271"/>
        <v>16.358477644065935</v>
      </c>
      <c r="AA4751">
        <f t="shared" si="1274"/>
        <v>35.149148377810626</v>
      </c>
      <c r="AB4751">
        <f t="shared" si="1272"/>
        <v>0</v>
      </c>
      <c r="AC4751">
        <f t="shared" si="1273"/>
        <v>-8.5162218937284706E-4</v>
      </c>
    </row>
    <row r="4752" spans="1:29" x14ac:dyDescent="0.3">
      <c r="A4752" s="2">
        <v>43451</v>
      </c>
      <c r="B4752">
        <v>2590.75</v>
      </c>
      <c r="C4752">
        <v>2601.13</v>
      </c>
      <c r="D4752">
        <v>2530.54</v>
      </c>
      <c r="E4752">
        <v>2545.94</v>
      </c>
      <c r="F4752">
        <v>4616350000</v>
      </c>
      <c r="G4752">
        <v>-5.4354599898556444</v>
      </c>
      <c r="H4752">
        <v>-76.02545998985579</v>
      </c>
      <c r="I4752">
        <v>-134.3684420062485</v>
      </c>
      <c r="J4752">
        <v>9.9418979987088978</v>
      </c>
      <c r="K4752">
        <v>32.11</v>
      </c>
      <c r="L4752">
        <f t="shared" si="1263"/>
        <v>2606.5654599898558</v>
      </c>
      <c r="N4752">
        <f t="shared" si="1258"/>
        <v>-5.4354599898556444</v>
      </c>
      <c r="O4752">
        <f t="shared" si="1259"/>
        <v>-76.02545998985579</v>
      </c>
      <c r="P4752">
        <f t="shared" si="1260"/>
        <v>0</v>
      </c>
      <c r="Q4752">
        <f t="shared" si="1261"/>
        <v>0</v>
      </c>
      <c r="R4752">
        <f t="shared" si="1262"/>
        <v>2559.2033333333334</v>
      </c>
      <c r="S4752">
        <f t="shared" si="1264"/>
        <v>2625.5779999999995</v>
      </c>
      <c r="T4752">
        <f t="shared" si="1265"/>
        <v>164.66533333333382</v>
      </c>
      <c r="U4752">
        <f t="shared" si="1266"/>
        <v>32.933066666666761</v>
      </c>
      <c r="V4752">
        <f t="shared" si="1267"/>
        <v>-134.36276137188551</v>
      </c>
      <c r="W4752">
        <f t="shared" si="1268"/>
        <v>5.6806343629887124E-3</v>
      </c>
      <c r="X4752">
        <f t="shared" si="1269"/>
        <v>2685.44</v>
      </c>
      <c r="Y4752">
        <f t="shared" si="1270"/>
        <v>2530.54</v>
      </c>
      <c r="Z4752">
        <f t="shared" si="1271"/>
        <v>9.9418979987088978</v>
      </c>
      <c r="AA4752">
        <f t="shared" si="1274"/>
        <v>32.114250724729189</v>
      </c>
      <c r="AB4752">
        <f t="shared" si="1272"/>
        <v>0</v>
      </c>
      <c r="AC4752">
        <f t="shared" si="1273"/>
        <v>4.2507247291894146E-3</v>
      </c>
    </row>
    <row r="4753" spans="1:29" x14ac:dyDescent="0.3">
      <c r="A4753" s="2">
        <v>43452</v>
      </c>
      <c r="B4753">
        <v>2559.9</v>
      </c>
      <c r="C4753">
        <v>2573.9899999999998</v>
      </c>
      <c r="D4753">
        <v>2528.71</v>
      </c>
      <c r="E4753">
        <v>2546.16</v>
      </c>
      <c r="F4753">
        <v>4470880000</v>
      </c>
      <c r="G4753">
        <v>-12.44030665990431</v>
      </c>
      <c r="H4753">
        <v>-57.720306659904047</v>
      </c>
      <c r="I4753">
        <v>-90.96707326795844</v>
      </c>
      <c r="J4753">
        <v>11.13379697569056</v>
      </c>
      <c r="K4753">
        <v>29.06</v>
      </c>
      <c r="L4753">
        <f t="shared" si="1263"/>
        <v>2586.4303066599041</v>
      </c>
      <c r="N4753">
        <f t="shared" si="1258"/>
        <v>-12.440306659904309</v>
      </c>
      <c r="O4753">
        <f t="shared" si="1259"/>
        <v>-57.720306659904054</v>
      </c>
      <c r="P4753">
        <f t="shared" si="1260"/>
        <v>0</v>
      </c>
      <c r="Q4753">
        <f t="shared" si="1261"/>
        <v>0</v>
      </c>
      <c r="R4753">
        <f t="shared" si="1262"/>
        <v>2549.62</v>
      </c>
      <c r="S4753">
        <f t="shared" si="1264"/>
        <v>2606.6733333333332</v>
      </c>
      <c r="T4753">
        <f t="shared" si="1265"/>
        <v>209.04666666666662</v>
      </c>
      <c r="U4753">
        <f t="shared" si="1266"/>
        <v>41.809333333333328</v>
      </c>
      <c r="V4753">
        <f t="shared" si="1267"/>
        <v>-90.973838908909158</v>
      </c>
      <c r="W4753">
        <f t="shared" si="1268"/>
        <v>-6.765640950717966E-3</v>
      </c>
      <c r="X4753">
        <f t="shared" si="1269"/>
        <v>2685.44</v>
      </c>
      <c r="Y4753">
        <f t="shared" si="1270"/>
        <v>2528.71</v>
      </c>
      <c r="Z4753">
        <f t="shared" si="1271"/>
        <v>11.133796975690561</v>
      </c>
      <c r="AA4753">
        <f t="shared" si="1274"/>
        <v>29.057339670927963</v>
      </c>
      <c r="AB4753">
        <f t="shared" si="1272"/>
        <v>0</v>
      </c>
      <c r="AC4753">
        <f t="shared" si="1273"/>
        <v>-2.6603290720359496E-3</v>
      </c>
    </row>
    <row r="4754" spans="1:29" x14ac:dyDescent="0.3">
      <c r="A4754" s="2">
        <v>43453</v>
      </c>
      <c r="B4754">
        <v>2547.0500000000002</v>
      </c>
      <c r="C4754">
        <v>2585.29</v>
      </c>
      <c r="D4754">
        <v>2488.96</v>
      </c>
      <c r="E4754">
        <v>2506.96</v>
      </c>
      <c r="F4754">
        <v>5127940000</v>
      </c>
      <c r="G4754">
        <v>25.34979556006374</v>
      </c>
      <c r="H4754">
        <v>-70.980204439936188</v>
      </c>
      <c r="I4754">
        <v>-85.050962627406093</v>
      </c>
      <c r="J4754">
        <v>9.9321304419798029</v>
      </c>
      <c r="K4754">
        <v>20.22</v>
      </c>
      <c r="L4754">
        <f t="shared" si="1263"/>
        <v>2559.9402044399362</v>
      </c>
      <c r="N4754">
        <f t="shared" si="1258"/>
        <v>25.34979556006374</v>
      </c>
      <c r="O4754">
        <f t="shared" si="1259"/>
        <v>-70.980204439936188</v>
      </c>
      <c r="P4754">
        <f t="shared" si="1260"/>
        <v>0</v>
      </c>
      <c r="Q4754">
        <f t="shared" si="1261"/>
        <v>0</v>
      </c>
      <c r="R4754">
        <f t="shared" si="1262"/>
        <v>2527.0700000000002</v>
      </c>
      <c r="S4754">
        <f t="shared" si="1264"/>
        <v>2579.636</v>
      </c>
      <c r="T4754">
        <f t="shared" si="1265"/>
        <v>206.02933333333294</v>
      </c>
      <c r="U4754">
        <f t="shared" si="1266"/>
        <v>41.205866666666587</v>
      </c>
      <c r="V4754">
        <f t="shared" si="1267"/>
        <v>-85.046142296889613</v>
      </c>
      <c r="W4754">
        <f t="shared" si="1268"/>
        <v>4.8203305164804533E-3</v>
      </c>
      <c r="X4754">
        <f t="shared" si="1269"/>
        <v>2670.19</v>
      </c>
      <c r="Y4754">
        <f t="shared" si="1270"/>
        <v>2488.96</v>
      </c>
      <c r="Z4754">
        <f t="shared" si="1271"/>
        <v>9.9321304419798029</v>
      </c>
      <c r="AA4754">
        <f t="shared" si="1274"/>
        <v>20.216218077574631</v>
      </c>
      <c r="AB4754">
        <f t="shared" si="1272"/>
        <v>0</v>
      </c>
      <c r="AC4754">
        <f t="shared" si="1273"/>
        <v>-3.7819224253681227E-3</v>
      </c>
    </row>
    <row r="4755" spans="1:29" x14ac:dyDescent="0.3">
      <c r="A4755" s="2">
        <v>43454</v>
      </c>
      <c r="B4755">
        <v>2496.77</v>
      </c>
      <c r="C4755">
        <v>2509.63</v>
      </c>
      <c r="D4755">
        <v>2441.1799999999998</v>
      </c>
      <c r="E4755">
        <v>2467.42</v>
      </c>
      <c r="F4755">
        <v>5585780000</v>
      </c>
      <c r="G4755">
        <v>-19.470136293291031</v>
      </c>
      <c r="H4755">
        <v>-87.920136293291307</v>
      </c>
      <c r="I4755">
        <v>-135.075754689425</v>
      </c>
      <c r="J4755">
        <v>13.533446799731911</v>
      </c>
      <c r="K4755">
        <v>12.18</v>
      </c>
      <c r="L4755">
        <f t="shared" si="1263"/>
        <v>2529.1001362932911</v>
      </c>
      <c r="N4755">
        <f t="shared" si="1258"/>
        <v>-19.470136293291034</v>
      </c>
      <c r="O4755">
        <f t="shared" si="1259"/>
        <v>-87.920136293291307</v>
      </c>
      <c r="P4755">
        <f t="shared" si="1260"/>
        <v>0</v>
      </c>
      <c r="Q4755">
        <f t="shared" si="1261"/>
        <v>0</v>
      </c>
      <c r="R4755">
        <f t="shared" si="1262"/>
        <v>2472.7433333333333</v>
      </c>
      <c r="S4755">
        <f t="shared" si="1264"/>
        <v>2543.6513333333337</v>
      </c>
      <c r="T4755">
        <f t="shared" si="1265"/>
        <v>174.97866666666596</v>
      </c>
      <c r="U4755">
        <f t="shared" si="1266"/>
        <v>34.995733333333192</v>
      </c>
      <c r="V4755">
        <f t="shared" si="1267"/>
        <v>-135.07932395568344</v>
      </c>
      <c r="W4755">
        <f t="shared" si="1268"/>
        <v>-3.5692662584381196E-3</v>
      </c>
      <c r="X4755">
        <f t="shared" si="1269"/>
        <v>2635.07</v>
      </c>
      <c r="Y4755">
        <f t="shared" si="1270"/>
        <v>2441.1799999999998</v>
      </c>
      <c r="Z4755">
        <f t="shared" si="1271"/>
        <v>13.533446799731905</v>
      </c>
      <c r="AA4755">
        <f t="shared" si="1274"/>
        <v>12.17994997203542</v>
      </c>
      <c r="AB4755">
        <f t="shared" si="1272"/>
        <v>0</v>
      </c>
      <c r="AC4755">
        <f t="shared" si="1273"/>
        <v>-5.0027964579868467E-5</v>
      </c>
    </row>
    <row r="4756" spans="1:29" x14ac:dyDescent="0.3">
      <c r="A4756" s="2">
        <v>43455</v>
      </c>
      <c r="B4756">
        <v>2465.38</v>
      </c>
      <c r="C4756">
        <v>2504.41</v>
      </c>
      <c r="D4756">
        <v>2408.5500000000002</v>
      </c>
      <c r="E4756">
        <v>2416.62</v>
      </c>
      <c r="F4756">
        <v>7609010000</v>
      </c>
      <c r="G4756">
        <v>12.80324247113913</v>
      </c>
      <c r="H4756">
        <v>-83.056757528860544</v>
      </c>
      <c r="I4756">
        <v>-106.83991772165309</v>
      </c>
      <c r="J4756">
        <v>4.1904662997194473</v>
      </c>
      <c r="K4756">
        <v>9.75</v>
      </c>
      <c r="L4756">
        <f t="shared" si="1263"/>
        <v>2491.6067575288607</v>
      </c>
      <c r="N4756">
        <f t="shared" si="1258"/>
        <v>12.803242471139129</v>
      </c>
      <c r="O4756">
        <f t="shared" si="1259"/>
        <v>-83.056757528860544</v>
      </c>
      <c r="P4756">
        <f t="shared" si="1260"/>
        <v>0</v>
      </c>
      <c r="Q4756">
        <f t="shared" si="1261"/>
        <v>0</v>
      </c>
      <c r="R4756">
        <f t="shared" si="1262"/>
        <v>2443.1933333333332</v>
      </c>
      <c r="S4756">
        <f t="shared" si="1264"/>
        <v>2510.366</v>
      </c>
      <c r="T4756">
        <f t="shared" si="1265"/>
        <v>209.59066666666695</v>
      </c>
      <c r="U4756">
        <f t="shared" si="1266"/>
        <v>41.918133333333387</v>
      </c>
      <c r="V4756">
        <f t="shared" si="1267"/>
        <v>-106.83151709469688</v>
      </c>
      <c r="W4756">
        <f t="shared" si="1268"/>
        <v>8.4006269562166835E-3</v>
      </c>
      <c r="X4756">
        <f t="shared" si="1269"/>
        <v>2601.13</v>
      </c>
      <c r="Y4756">
        <f t="shared" si="1270"/>
        <v>2408.5500000000002</v>
      </c>
      <c r="Z4756">
        <f t="shared" si="1271"/>
        <v>4.1904662997194473</v>
      </c>
      <c r="AA4756">
        <f t="shared" si="1274"/>
        <v>9.7463477031661228</v>
      </c>
      <c r="AB4756">
        <f t="shared" si="1272"/>
        <v>0</v>
      </c>
      <c r="AC4756">
        <f t="shared" si="1273"/>
        <v>-3.6522968338772444E-3</v>
      </c>
    </row>
    <row r="4757" spans="1:29" x14ac:dyDescent="0.3">
      <c r="A4757" s="2">
        <v>43458</v>
      </c>
      <c r="B4757">
        <v>2400.56</v>
      </c>
      <c r="C4757">
        <v>2410.34</v>
      </c>
      <c r="D4757">
        <v>2351.1</v>
      </c>
      <c r="E4757">
        <v>2351.1</v>
      </c>
      <c r="F4757">
        <v>2613930000</v>
      </c>
      <c r="G4757">
        <v>-34.431171685906968</v>
      </c>
      <c r="H4757">
        <v>-93.671171685907211</v>
      </c>
      <c r="I4757">
        <v>-129.22476980793701</v>
      </c>
      <c r="J4757">
        <v>0</v>
      </c>
      <c r="K4757">
        <v>7.76</v>
      </c>
      <c r="L4757">
        <f t="shared" si="1263"/>
        <v>2444.7711716859071</v>
      </c>
      <c r="N4757">
        <f t="shared" si="1258"/>
        <v>-34.431171685906975</v>
      </c>
      <c r="O4757">
        <f t="shared" si="1259"/>
        <v>-93.671171685907211</v>
      </c>
      <c r="P4757">
        <f t="shared" si="1260"/>
        <v>0</v>
      </c>
      <c r="Q4757">
        <f t="shared" si="1261"/>
        <v>0</v>
      </c>
      <c r="R4757">
        <f t="shared" si="1262"/>
        <v>2370.8466666666668</v>
      </c>
      <c r="S4757">
        <f t="shared" si="1264"/>
        <v>2472.6946666666668</v>
      </c>
      <c r="T4757">
        <f t="shared" si="1265"/>
        <v>262.69866666666667</v>
      </c>
      <c r="U4757">
        <f t="shared" si="1266"/>
        <v>52.539733333333331</v>
      </c>
      <c r="V4757">
        <f t="shared" si="1267"/>
        <v>-129.23298684424228</v>
      </c>
      <c r="W4757">
        <f t="shared" si="1268"/>
        <v>-8.217036305268266E-3</v>
      </c>
      <c r="X4757">
        <f t="shared" si="1269"/>
        <v>2585.29</v>
      </c>
      <c r="Y4757">
        <f t="shared" si="1270"/>
        <v>2351.1</v>
      </c>
      <c r="Z4757">
        <f t="shared" si="1271"/>
        <v>0</v>
      </c>
      <c r="AA4757">
        <f t="shared" si="1274"/>
        <v>7.7579681034243437</v>
      </c>
      <c r="AB4757">
        <f t="shared" si="1272"/>
        <v>0</v>
      </c>
      <c r="AC4757">
        <f t="shared" si="1273"/>
        <v>-2.0318965756560559E-3</v>
      </c>
    </row>
    <row r="4758" spans="1:29" x14ac:dyDescent="0.3">
      <c r="A4758" s="2">
        <v>43460</v>
      </c>
      <c r="B4758">
        <v>2363.12</v>
      </c>
      <c r="C4758">
        <v>2467.7600000000002</v>
      </c>
      <c r="D4758">
        <v>2346.58</v>
      </c>
      <c r="E4758">
        <v>2467.6999999999998</v>
      </c>
      <c r="F4758">
        <v>4233990000</v>
      </c>
      <c r="G4758">
        <v>15.345885542728871</v>
      </c>
      <c r="H4758">
        <v>-105.8341144572714</v>
      </c>
      <c r="I4758">
        <v>-33.698924731182252</v>
      </c>
      <c r="J4758">
        <v>50.739390892714958</v>
      </c>
      <c r="K4758">
        <v>15.68</v>
      </c>
      <c r="L4758">
        <f t="shared" si="1263"/>
        <v>2452.4141144572714</v>
      </c>
      <c r="N4758">
        <f t="shared" si="1258"/>
        <v>15.345885542728865</v>
      </c>
      <c r="O4758">
        <f t="shared" si="1259"/>
        <v>-105.83411445727143</v>
      </c>
      <c r="P4758">
        <f t="shared" si="1260"/>
        <v>0</v>
      </c>
      <c r="Q4758">
        <f t="shared" si="1261"/>
        <v>0</v>
      </c>
      <c r="R4758">
        <f t="shared" si="1262"/>
        <v>2427.3466666666668</v>
      </c>
      <c r="S4758">
        <f t="shared" si="1264"/>
        <v>2448.2399999999998</v>
      </c>
      <c r="T4758">
        <f t="shared" si="1265"/>
        <v>206.66666666666652</v>
      </c>
      <c r="U4758">
        <f t="shared" si="1266"/>
        <v>41.3333333333333</v>
      </c>
      <c r="V4758">
        <f t="shared" si="1267"/>
        <v>-33.698924731182252</v>
      </c>
      <c r="W4758">
        <f t="shared" si="1268"/>
        <v>0</v>
      </c>
      <c r="X4758">
        <f t="shared" si="1269"/>
        <v>2585.29</v>
      </c>
      <c r="Y4758">
        <f t="shared" si="1270"/>
        <v>2346.58</v>
      </c>
      <c r="Z4758">
        <f t="shared" si="1271"/>
        <v>50.739390892714958</v>
      </c>
      <c r="AA4758">
        <f t="shared" si="1274"/>
        <v>15.679086886829221</v>
      </c>
      <c r="AB4758">
        <f t="shared" si="1272"/>
        <v>0</v>
      </c>
      <c r="AC4758">
        <f t="shared" si="1273"/>
        <v>-9.1311317077824583E-4</v>
      </c>
    </row>
    <row r="4759" spans="1:29" x14ac:dyDescent="0.3">
      <c r="A4759" s="2">
        <v>43461</v>
      </c>
      <c r="B4759">
        <v>2442.5</v>
      </c>
      <c r="C4759">
        <v>2489.1</v>
      </c>
      <c r="D4759">
        <v>2397.94</v>
      </c>
      <c r="E4759">
        <v>2488.83</v>
      </c>
      <c r="F4759">
        <v>4096610000</v>
      </c>
      <c r="G4759">
        <v>24.54725702848555</v>
      </c>
      <c r="H4759">
        <v>-66.612742971514308</v>
      </c>
      <c r="I4759">
        <v>56.583225604262203</v>
      </c>
      <c r="J4759">
        <v>87.243176939588992</v>
      </c>
      <c r="K4759">
        <v>31.14</v>
      </c>
      <c r="L4759">
        <f t="shared" si="1263"/>
        <v>2464.5527429715144</v>
      </c>
      <c r="N4759">
        <f t="shared" si="1258"/>
        <v>24.547257028485546</v>
      </c>
      <c r="O4759">
        <f t="shared" si="1259"/>
        <v>-66.612742971514308</v>
      </c>
      <c r="P4759">
        <f t="shared" si="1260"/>
        <v>0</v>
      </c>
      <c r="Q4759">
        <f t="shared" si="1261"/>
        <v>0</v>
      </c>
      <c r="R4759">
        <f t="shared" si="1262"/>
        <v>2458.6233333333334</v>
      </c>
      <c r="S4759">
        <f t="shared" si="1264"/>
        <v>2434.5506666666665</v>
      </c>
      <c r="T4759">
        <f t="shared" si="1265"/>
        <v>141.8159999999998</v>
      </c>
      <c r="U4759">
        <f t="shared" si="1266"/>
        <v>28.36319999999996</v>
      </c>
      <c r="V4759">
        <f t="shared" si="1267"/>
        <v>56.581924622202841</v>
      </c>
      <c r="W4759">
        <f t="shared" si="1268"/>
        <v>-1.3009820593623544E-3</v>
      </c>
      <c r="X4759">
        <f t="shared" si="1269"/>
        <v>2509.63</v>
      </c>
      <c r="Y4759">
        <f t="shared" si="1270"/>
        <v>2346.58</v>
      </c>
      <c r="Z4759">
        <f t="shared" si="1271"/>
        <v>87.243176939588992</v>
      </c>
      <c r="AA4759">
        <f t="shared" si="1274"/>
        <v>31.141296186351063</v>
      </c>
      <c r="AB4759">
        <f t="shared" si="1272"/>
        <v>0</v>
      </c>
      <c r="AC4759">
        <f t="shared" si="1273"/>
        <v>1.2961863510625449E-3</v>
      </c>
    </row>
    <row r="4760" spans="1:29" x14ac:dyDescent="0.3">
      <c r="A4760" s="2">
        <v>43462</v>
      </c>
      <c r="B4760">
        <v>2498.77</v>
      </c>
      <c r="C4760">
        <v>2520.27</v>
      </c>
      <c r="D4760">
        <v>2472.89</v>
      </c>
      <c r="E4760">
        <v>2485.7399999999998</v>
      </c>
      <c r="F4760">
        <v>3702620000</v>
      </c>
      <c r="G4760">
        <v>48.654838018990183</v>
      </c>
      <c r="H4760">
        <v>1.274838018990067</v>
      </c>
      <c r="I4760">
        <v>114.7048688032299</v>
      </c>
      <c r="J4760">
        <v>80.119753583971331</v>
      </c>
      <c r="K4760">
        <v>44.46</v>
      </c>
      <c r="L4760">
        <f t="shared" si="1263"/>
        <v>2471.6151619810098</v>
      </c>
      <c r="N4760">
        <f t="shared" si="1258"/>
        <v>48.654838018990176</v>
      </c>
      <c r="O4760">
        <f t="shared" si="1259"/>
        <v>1.2748380189900672</v>
      </c>
      <c r="P4760">
        <f t="shared" si="1260"/>
        <v>0</v>
      </c>
      <c r="Q4760">
        <f t="shared" si="1261"/>
        <v>0</v>
      </c>
      <c r="R4760">
        <f t="shared" si="1262"/>
        <v>2492.9666666666667</v>
      </c>
      <c r="S4760">
        <f t="shared" si="1264"/>
        <v>2438.5953333333337</v>
      </c>
      <c r="T4760">
        <f t="shared" si="1265"/>
        <v>157.99466666666603</v>
      </c>
      <c r="U4760">
        <f t="shared" si="1266"/>
        <v>31.598933333333207</v>
      </c>
      <c r="V4760">
        <f t="shared" si="1267"/>
        <v>114.71132640201623</v>
      </c>
      <c r="W4760">
        <f t="shared" si="1268"/>
        <v>6.4575987863264572E-3</v>
      </c>
      <c r="X4760">
        <f t="shared" si="1269"/>
        <v>2520.27</v>
      </c>
      <c r="Y4760">
        <f t="shared" si="1270"/>
        <v>2346.58</v>
      </c>
      <c r="Z4760">
        <f t="shared" si="1271"/>
        <v>80.119753583971331</v>
      </c>
      <c r="AA4760">
        <f t="shared" si="1274"/>
        <v>44.45855754319895</v>
      </c>
      <c r="AB4760">
        <f t="shared" si="1272"/>
        <v>0</v>
      </c>
      <c r="AC4760">
        <f t="shared" si="1273"/>
        <v>-1.4424568010511507E-3</v>
      </c>
    </row>
    <row r="4761" spans="1:29" x14ac:dyDescent="0.3">
      <c r="A4761" s="2">
        <v>43465</v>
      </c>
      <c r="B4761">
        <v>2498.94</v>
      </c>
      <c r="C4761">
        <v>2509.2399999999998</v>
      </c>
      <c r="D4761">
        <v>2482.8200000000002</v>
      </c>
      <c r="E4761">
        <v>2506.85</v>
      </c>
      <c r="F4761">
        <v>3442870000</v>
      </c>
      <c r="G4761">
        <v>25.87989201266009</v>
      </c>
      <c r="H4761">
        <v>-0.5401079873395247</v>
      </c>
      <c r="I4761">
        <v>81.640577998009221</v>
      </c>
      <c r="J4761">
        <v>92.273590880303956</v>
      </c>
      <c r="K4761">
        <v>62.08</v>
      </c>
      <c r="L4761">
        <f t="shared" si="1263"/>
        <v>2483.3601079873397</v>
      </c>
      <c r="N4761">
        <f t="shared" si="1258"/>
        <v>25.879892012660093</v>
      </c>
      <c r="O4761">
        <f t="shared" si="1259"/>
        <v>-0.5401079873395247</v>
      </c>
      <c r="P4761">
        <f t="shared" si="1260"/>
        <v>0</v>
      </c>
      <c r="Q4761">
        <f t="shared" si="1261"/>
        <v>0</v>
      </c>
      <c r="R4761">
        <f t="shared" si="1262"/>
        <v>2499.6366666666668</v>
      </c>
      <c r="S4761">
        <f t="shared" si="1264"/>
        <v>2449.8840000000005</v>
      </c>
      <c r="T4761">
        <f t="shared" si="1265"/>
        <v>203.14933333333283</v>
      </c>
      <c r="U4761">
        <f t="shared" si="1266"/>
        <v>40.629866666666565</v>
      </c>
      <c r="V4761">
        <f t="shared" si="1267"/>
        <v>81.635622180508307</v>
      </c>
      <c r="W4761">
        <f t="shared" si="1268"/>
        <v>-4.9558175009138949E-3</v>
      </c>
      <c r="X4761">
        <f t="shared" si="1269"/>
        <v>2520.27</v>
      </c>
      <c r="Y4761">
        <f t="shared" si="1270"/>
        <v>2346.58</v>
      </c>
      <c r="Z4761">
        <f t="shared" si="1271"/>
        <v>92.273590880303956</v>
      </c>
      <c r="AA4761">
        <f t="shared" si="1274"/>
        <v>62.075182459315855</v>
      </c>
      <c r="AB4761">
        <f t="shared" si="1272"/>
        <v>0</v>
      </c>
      <c r="AC4761">
        <f t="shared" si="1273"/>
        <v>-4.8175406841437507E-3</v>
      </c>
    </row>
    <row r="4762" spans="1:29" x14ac:dyDescent="0.3">
      <c r="A4762" s="2">
        <v>43467</v>
      </c>
      <c r="B4762">
        <v>2476.96</v>
      </c>
      <c r="C4762">
        <v>2519.4899999999998</v>
      </c>
      <c r="D4762">
        <v>2467.4699999999998</v>
      </c>
      <c r="E4762">
        <v>2510.0300000000002</v>
      </c>
      <c r="F4762">
        <v>3733160000</v>
      </c>
      <c r="G4762">
        <v>27.239928008440071</v>
      </c>
      <c r="H4762">
        <v>-24.780071991559911</v>
      </c>
      <c r="I4762">
        <v>60.166683744918338</v>
      </c>
      <c r="J4762">
        <v>94.104438942944455</v>
      </c>
      <c r="K4762">
        <v>80.900000000000006</v>
      </c>
      <c r="L4762">
        <f t="shared" si="1263"/>
        <v>2492.2500719915597</v>
      </c>
      <c r="N4762">
        <f t="shared" si="1258"/>
        <v>27.239928008440074</v>
      </c>
      <c r="O4762">
        <f t="shared" si="1259"/>
        <v>-24.780071991559907</v>
      </c>
      <c r="P4762">
        <f t="shared" si="1260"/>
        <v>0</v>
      </c>
      <c r="Q4762">
        <f t="shared" si="1261"/>
        <v>0</v>
      </c>
      <c r="R4762">
        <f t="shared" si="1262"/>
        <v>2498.9966666666664</v>
      </c>
      <c r="S4762">
        <f t="shared" si="1264"/>
        <v>2475.5140000000001</v>
      </c>
      <c r="T4762">
        <f t="shared" si="1265"/>
        <v>130.11599999999953</v>
      </c>
      <c r="U4762">
        <f t="shared" si="1266"/>
        <v>26.023199999999907</v>
      </c>
      <c r="V4762">
        <f t="shared" si="1267"/>
        <v>60.158286110512684</v>
      </c>
      <c r="W4762">
        <f t="shared" si="1268"/>
        <v>-8.3976344056537755E-3</v>
      </c>
      <c r="X4762">
        <f t="shared" si="1269"/>
        <v>2520.27</v>
      </c>
      <c r="Y4762">
        <f t="shared" si="1270"/>
        <v>2346.58</v>
      </c>
      <c r="Z4762">
        <f t="shared" si="1271"/>
        <v>94.104438942944455</v>
      </c>
      <c r="AA4762">
        <f t="shared" si="1274"/>
        <v>80.896070247904746</v>
      </c>
      <c r="AB4762">
        <f t="shared" si="1272"/>
        <v>0</v>
      </c>
      <c r="AC4762">
        <f t="shared" si="1273"/>
        <v>-3.9297520952601417E-3</v>
      </c>
    </row>
    <row r="4763" spans="1:29" x14ac:dyDescent="0.3">
      <c r="A4763" s="2">
        <v>43468</v>
      </c>
      <c r="B4763">
        <v>2491.92</v>
      </c>
      <c r="C4763">
        <v>2493.14</v>
      </c>
      <c r="D4763">
        <v>2443.96</v>
      </c>
      <c r="E4763">
        <v>2447.89</v>
      </c>
      <c r="F4763">
        <v>3822860000</v>
      </c>
      <c r="G4763">
        <v>15.67661867229344</v>
      </c>
      <c r="H4763">
        <v>-33.503381327706393</v>
      </c>
      <c r="I4763">
        <v>-77.648675662169367</v>
      </c>
      <c r="J4763">
        <v>40.832175263631044</v>
      </c>
      <c r="K4763">
        <v>78.91</v>
      </c>
      <c r="L4763">
        <f t="shared" si="1263"/>
        <v>2477.4633813277064</v>
      </c>
      <c r="N4763">
        <f t="shared" si="1258"/>
        <v>15.676618672293444</v>
      </c>
      <c r="O4763">
        <f t="shared" si="1259"/>
        <v>-33.503381327706393</v>
      </c>
      <c r="P4763">
        <f t="shared" si="1260"/>
        <v>0</v>
      </c>
      <c r="Q4763">
        <f t="shared" si="1261"/>
        <v>0</v>
      </c>
      <c r="R4763">
        <f t="shared" si="1262"/>
        <v>2461.6633333333334</v>
      </c>
      <c r="S4763">
        <f t="shared" si="1264"/>
        <v>2482.3773333333334</v>
      </c>
      <c r="T4763">
        <f t="shared" si="1265"/>
        <v>88.935999999999694</v>
      </c>
      <c r="U4763">
        <f t="shared" si="1266"/>
        <v>17.787199999999938</v>
      </c>
      <c r="V4763">
        <f t="shared" si="1267"/>
        <v>-77.636352733051538</v>
      </c>
      <c r="W4763">
        <f t="shared" si="1268"/>
        <v>1.2322929117829062E-2</v>
      </c>
      <c r="X4763">
        <f t="shared" si="1269"/>
        <v>2520.27</v>
      </c>
      <c r="Y4763">
        <f t="shared" si="1270"/>
        <v>2397.94</v>
      </c>
      <c r="Z4763">
        <f t="shared" si="1271"/>
        <v>40.832175263631036</v>
      </c>
      <c r="AA4763">
        <f t="shared" si="1274"/>
        <v>78.91462712208795</v>
      </c>
      <c r="AB4763">
        <f t="shared" si="1272"/>
        <v>0</v>
      </c>
      <c r="AC4763">
        <f t="shared" si="1273"/>
        <v>4.6271220879532393E-3</v>
      </c>
    </row>
    <row r="4764" spans="1:29" x14ac:dyDescent="0.3">
      <c r="A4764" s="2">
        <v>43469</v>
      </c>
      <c r="B4764">
        <v>2474.33</v>
      </c>
      <c r="C4764">
        <v>2538.0700000000002</v>
      </c>
      <c r="D4764">
        <v>2474.33</v>
      </c>
      <c r="E4764">
        <v>2531.94</v>
      </c>
      <c r="F4764">
        <v>4213410000</v>
      </c>
      <c r="G4764">
        <v>42.447745781528738</v>
      </c>
      <c r="H4764">
        <v>-21.292254218471498</v>
      </c>
      <c r="I4764">
        <v>108.27536824877311</v>
      </c>
      <c r="J4764">
        <v>93.486345765593342</v>
      </c>
      <c r="K4764">
        <v>80.16</v>
      </c>
      <c r="L4764">
        <f t="shared" si="1263"/>
        <v>2495.6222542184714</v>
      </c>
      <c r="N4764">
        <f t="shared" si="1258"/>
        <v>42.447745781528738</v>
      </c>
      <c r="O4764">
        <f t="shared" si="1259"/>
        <v>-21.292254218471498</v>
      </c>
      <c r="P4764">
        <f t="shared" si="1260"/>
        <v>0</v>
      </c>
      <c r="Q4764">
        <f t="shared" si="1261"/>
        <v>0</v>
      </c>
      <c r="R4764">
        <f t="shared" si="1262"/>
        <v>2514.7800000000002</v>
      </c>
      <c r="S4764">
        <f t="shared" si="1264"/>
        <v>2493.608666666667</v>
      </c>
      <c r="T4764">
        <f t="shared" si="1265"/>
        <v>65.174666666666326</v>
      </c>
      <c r="U4764">
        <f t="shared" si="1266"/>
        <v>13.034933333333266</v>
      </c>
      <c r="V4764">
        <f t="shared" si="1267"/>
        <v>108.2799724500999</v>
      </c>
      <c r="W4764">
        <f t="shared" si="1268"/>
        <v>4.6042013267992843E-3</v>
      </c>
      <c r="X4764">
        <f t="shared" si="1269"/>
        <v>2538.0700000000002</v>
      </c>
      <c r="Y4764">
        <f t="shared" si="1270"/>
        <v>2443.96</v>
      </c>
      <c r="Z4764">
        <f t="shared" si="1271"/>
        <v>93.486345765593342</v>
      </c>
      <c r="AA4764">
        <f t="shared" si="1274"/>
        <v>80.163260887288828</v>
      </c>
      <c r="AB4764">
        <f t="shared" si="1272"/>
        <v>0</v>
      </c>
      <c r="AC4764">
        <f t="shared" si="1273"/>
        <v>3.2608872888317819E-3</v>
      </c>
    </row>
    <row r="4765" spans="1:29" x14ac:dyDescent="0.3">
      <c r="A4765" s="2">
        <v>43472</v>
      </c>
      <c r="B4765">
        <v>2535.61</v>
      </c>
      <c r="C4765">
        <v>2566.16</v>
      </c>
      <c r="D4765">
        <v>2524.56</v>
      </c>
      <c r="E4765">
        <v>2549.69</v>
      </c>
      <c r="F4765">
        <v>4104710000</v>
      </c>
      <c r="G4765">
        <v>52.515163854352068</v>
      </c>
      <c r="H4765">
        <v>10.91516385435216</v>
      </c>
      <c r="I4765">
        <v>133.82754994742291</v>
      </c>
      <c r="J4765">
        <v>86.522094926350391</v>
      </c>
      <c r="K4765">
        <v>81.44</v>
      </c>
      <c r="L4765">
        <f t="shared" si="1263"/>
        <v>2513.6448361456478</v>
      </c>
      <c r="N4765">
        <f t="shared" si="1258"/>
        <v>52.515163854352068</v>
      </c>
      <c r="O4765">
        <f t="shared" si="1259"/>
        <v>10.915163854352159</v>
      </c>
      <c r="P4765">
        <f t="shared" si="1260"/>
        <v>0</v>
      </c>
      <c r="Q4765">
        <f t="shared" si="1261"/>
        <v>0</v>
      </c>
      <c r="R4765">
        <f t="shared" si="1262"/>
        <v>2546.8033333333333</v>
      </c>
      <c r="S4765">
        <f t="shared" si="1264"/>
        <v>2504.3760000000002</v>
      </c>
      <c r="T4765">
        <f t="shared" si="1265"/>
        <v>105.66266666666706</v>
      </c>
      <c r="U4765">
        <f t="shared" si="1266"/>
        <v>21.132533333333413</v>
      </c>
      <c r="V4765">
        <f t="shared" si="1267"/>
        <v>133.84523494054326</v>
      </c>
      <c r="W4765">
        <f t="shared" si="1268"/>
        <v>1.7684993120354875E-2</v>
      </c>
      <c r="X4765">
        <f t="shared" si="1269"/>
        <v>2566.16</v>
      </c>
      <c r="Y4765">
        <f t="shared" si="1270"/>
        <v>2443.96</v>
      </c>
      <c r="Z4765">
        <f t="shared" si="1271"/>
        <v>86.522094926350391</v>
      </c>
      <c r="AA4765">
        <f t="shared" si="1274"/>
        <v>81.443729155764643</v>
      </c>
      <c r="AB4765">
        <f t="shared" si="1272"/>
        <v>0</v>
      </c>
      <c r="AC4765">
        <f t="shared" si="1273"/>
        <v>3.7291557646454976E-3</v>
      </c>
    </row>
    <row r="4766" spans="1:29" x14ac:dyDescent="0.3">
      <c r="A4766" s="2">
        <v>43473</v>
      </c>
      <c r="B4766">
        <v>2568.11</v>
      </c>
      <c r="C4766">
        <v>2579.8200000000002</v>
      </c>
      <c r="D4766">
        <v>2547.56</v>
      </c>
      <c r="E4766">
        <v>2574.41</v>
      </c>
      <c r="F4766">
        <v>4083030000</v>
      </c>
      <c r="G4766">
        <v>45.920109236235021</v>
      </c>
      <c r="H4766">
        <v>13.660109236234799</v>
      </c>
      <c r="I4766">
        <v>105.12230787796101</v>
      </c>
      <c r="J4766">
        <v>96.017959664360149</v>
      </c>
      <c r="K4766">
        <v>82.19</v>
      </c>
      <c r="L4766">
        <f t="shared" si="1263"/>
        <v>2533.8998907637651</v>
      </c>
      <c r="N4766">
        <f t="shared" si="1258"/>
        <v>45.920109236235021</v>
      </c>
      <c r="O4766">
        <f t="shared" si="1259"/>
        <v>13.660109236234803</v>
      </c>
      <c r="P4766">
        <f t="shared" si="1260"/>
        <v>0</v>
      </c>
      <c r="Q4766">
        <f t="shared" si="1261"/>
        <v>0</v>
      </c>
      <c r="R4766">
        <f t="shared" si="1262"/>
        <v>2567.2633333333333</v>
      </c>
      <c r="S4766">
        <f t="shared" si="1264"/>
        <v>2517.9013333333337</v>
      </c>
      <c r="T4766">
        <f t="shared" si="1265"/>
        <v>156.52800000000025</v>
      </c>
      <c r="U4766">
        <f t="shared" si="1266"/>
        <v>31.305600000000048</v>
      </c>
      <c r="V4766">
        <f t="shared" si="1267"/>
        <v>105.11857303485543</v>
      </c>
      <c r="W4766">
        <f t="shared" si="1268"/>
        <v>-3.7348431055761466E-3</v>
      </c>
      <c r="X4766">
        <f t="shared" si="1269"/>
        <v>2579.8200000000002</v>
      </c>
      <c r="Y4766">
        <f t="shared" si="1270"/>
        <v>2443.96</v>
      </c>
      <c r="Z4766">
        <f t="shared" si="1271"/>
        <v>96.017959664360149</v>
      </c>
      <c r="AA4766">
        <f t="shared" si="1274"/>
        <v>82.192602912575879</v>
      </c>
      <c r="AB4766">
        <f t="shared" si="1272"/>
        <v>0</v>
      </c>
      <c r="AC4766">
        <f t="shared" si="1273"/>
        <v>2.6029125758810778E-3</v>
      </c>
    </row>
    <row r="4767" spans="1:29" x14ac:dyDescent="0.3">
      <c r="A4767" s="2">
        <v>43474</v>
      </c>
      <c r="B4767">
        <v>2580</v>
      </c>
      <c r="C4767">
        <v>2595.3200000000002</v>
      </c>
      <c r="D4767">
        <v>2568.89</v>
      </c>
      <c r="E4767">
        <v>2584.96</v>
      </c>
      <c r="F4767">
        <v>4052480000</v>
      </c>
      <c r="G4767">
        <v>44.400072824156723</v>
      </c>
      <c r="H4767">
        <v>17.970072824156428</v>
      </c>
      <c r="I4767">
        <v>86.656748699014145</v>
      </c>
      <c r="J4767">
        <v>93.155391120507318</v>
      </c>
      <c r="K4767">
        <v>82</v>
      </c>
      <c r="L4767">
        <f t="shared" si="1263"/>
        <v>2550.9199271758434</v>
      </c>
      <c r="N4767">
        <f t="shared" si="1258"/>
        <v>44.400072824156723</v>
      </c>
      <c r="O4767">
        <f t="shared" si="1259"/>
        <v>17.970072824156432</v>
      </c>
      <c r="P4767">
        <f t="shared" si="1260"/>
        <v>0</v>
      </c>
      <c r="Q4767">
        <f t="shared" si="1261"/>
        <v>0</v>
      </c>
      <c r="R4767">
        <f t="shared" si="1262"/>
        <v>2583.0566666666668</v>
      </c>
      <c r="S4767">
        <f t="shared" si="1264"/>
        <v>2534.7133333333336</v>
      </c>
      <c r="T4767">
        <f t="shared" si="1265"/>
        <v>185.96666666666624</v>
      </c>
      <c r="U4767">
        <f t="shared" si="1266"/>
        <v>37.19333333333325</v>
      </c>
      <c r="V4767">
        <f t="shared" si="1267"/>
        <v>86.652327179303384</v>
      </c>
      <c r="W4767">
        <f t="shared" si="1268"/>
        <v>-4.4215197107604354E-3</v>
      </c>
      <c r="X4767">
        <f t="shared" si="1269"/>
        <v>2595.3200000000002</v>
      </c>
      <c r="Y4767">
        <f t="shared" si="1270"/>
        <v>2443.96</v>
      </c>
      <c r="Z4767">
        <f t="shared" si="1271"/>
        <v>93.155391120507318</v>
      </c>
      <c r="AA4767">
        <f t="shared" si="1274"/>
        <v>82.002793348088446</v>
      </c>
      <c r="AB4767">
        <f t="shared" si="1272"/>
        <v>0</v>
      </c>
      <c r="AC4767">
        <f t="shared" si="1273"/>
        <v>2.7933480884456685E-3</v>
      </c>
    </row>
    <row r="4768" spans="1:29" x14ac:dyDescent="0.3">
      <c r="A4768" s="2">
        <v>43475</v>
      </c>
      <c r="B4768">
        <v>2573.5100000000002</v>
      </c>
      <c r="C4768">
        <v>2597.8200000000002</v>
      </c>
      <c r="D4768">
        <v>2562.02</v>
      </c>
      <c r="E4768">
        <v>2596.64</v>
      </c>
      <c r="F4768">
        <v>3704500000</v>
      </c>
      <c r="G4768">
        <v>31.660048549437761</v>
      </c>
      <c r="H4768">
        <v>-4.1399514505624211</v>
      </c>
      <c r="I4768">
        <v>75.565238441055698</v>
      </c>
      <c r="J4768">
        <v>99.044457041055722</v>
      </c>
      <c r="K4768">
        <v>93.65</v>
      </c>
      <c r="L4768">
        <f t="shared" si="1263"/>
        <v>2566.1599514505624</v>
      </c>
      <c r="N4768">
        <f t="shared" si="1258"/>
        <v>31.660048549437761</v>
      </c>
      <c r="O4768">
        <f t="shared" si="1259"/>
        <v>-4.1399514505624211</v>
      </c>
      <c r="P4768">
        <f t="shared" si="1260"/>
        <v>0</v>
      </c>
      <c r="Q4768">
        <f t="shared" si="1261"/>
        <v>0</v>
      </c>
      <c r="R4768">
        <f t="shared" si="1262"/>
        <v>2585.4933333333333</v>
      </c>
      <c r="S4768">
        <f t="shared" si="1264"/>
        <v>2559.4793333333337</v>
      </c>
      <c r="T4768">
        <f t="shared" si="1265"/>
        <v>114.75066666666635</v>
      </c>
      <c r="U4768">
        <f t="shared" si="1266"/>
        <v>22.95013333333327</v>
      </c>
      <c r="V4768">
        <f t="shared" si="1267"/>
        <v>75.56673599572332</v>
      </c>
      <c r="W4768">
        <f t="shared" si="1268"/>
        <v>1.4975546676225804E-3</v>
      </c>
      <c r="X4768">
        <f t="shared" si="1269"/>
        <v>2597.8200000000002</v>
      </c>
      <c r="Y4768">
        <f t="shared" si="1270"/>
        <v>2474.33</v>
      </c>
      <c r="Z4768">
        <f t="shared" si="1271"/>
        <v>99.044457041055722</v>
      </c>
      <c r="AA4768">
        <f t="shared" si="1274"/>
        <v>93.645249703573384</v>
      </c>
      <c r="AB4768">
        <f t="shared" si="1272"/>
        <v>0</v>
      </c>
      <c r="AC4768">
        <f t="shared" si="1273"/>
        <v>-4.7502964266215031E-3</v>
      </c>
    </row>
    <row r="4769" spans="1:29" x14ac:dyDescent="0.3">
      <c r="A4769" s="2">
        <v>43476</v>
      </c>
      <c r="B4769">
        <v>2588.11</v>
      </c>
      <c r="C4769">
        <v>2596.27</v>
      </c>
      <c r="D4769">
        <v>2577.4</v>
      </c>
      <c r="E4769">
        <v>2596.2600000000002</v>
      </c>
      <c r="F4769">
        <v>3434490000</v>
      </c>
      <c r="G4769">
        <v>20.076699032958</v>
      </c>
      <c r="H4769">
        <v>1.2066990329581131</v>
      </c>
      <c r="I4769">
        <v>73.666317160741215</v>
      </c>
      <c r="J4769">
        <v>97.870597870597948</v>
      </c>
      <c r="K4769">
        <v>94.52</v>
      </c>
      <c r="L4769">
        <f t="shared" si="1263"/>
        <v>2576.193300967042</v>
      </c>
      <c r="N4769">
        <f t="shared" si="1258"/>
        <v>20.076699032958004</v>
      </c>
      <c r="O4769">
        <f t="shared" si="1259"/>
        <v>1.2066990329581131</v>
      </c>
      <c r="P4769">
        <f t="shared" si="1260"/>
        <v>0</v>
      </c>
      <c r="Q4769">
        <f t="shared" si="1261"/>
        <v>0</v>
      </c>
      <c r="R4769">
        <f t="shared" si="1262"/>
        <v>2589.9766666666669</v>
      </c>
      <c r="S4769">
        <f t="shared" si="1264"/>
        <v>2574.5186666666668</v>
      </c>
      <c r="T4769">
        <f t="shared" si="1265"/>
        <v>69.94133333333366</v>
      </c>
      <c r="U4769">
        <f t="shared" si="1266"/>
        <v>13.988266666666732</v>
      </c>
      <c r="V4769">
        <f t="shared" si="1267"/>
        <v>73.671267347872558</v>
      </c>
      <c r="W4769">
        <f t="shared" si="1268"/>
        <v>4.9501871313424317E-3</v>
      </c>
      <c r="X4769">
        <f t="shared" si="1269"/>
        <v>2597.8200000000002</v>
      </c>
      <c r="Y4769">
        <f t="shared" si="1270"/>
        <v>2524.56</v>
      </c>
      <c r="Z4769">
        <f t="shared" si="1271"/>
        <v>97.870597870597948</v>
      </c>
      <c r="AA4769">
        <f t="shared" si="1274"/>
        <v>94.522100124574308</v>
      </c>
      <c r="AB4769">
        <f t="shared" si="1272"/>
        <v>0</v>
      </c>
      <c r="AC4769">
        <f t="shared" si="1273"/>
        <v>2.1001245743121899E-3</v>
      </c>
    </row>
    <row r="4770" spans="1:29" x14ac:dyDescent="0.3">
      <c r="A4770" s="2">
        <v>43479</v>
      </c>
      <c r="B4770">
        <v>2580.31</v>
      </c>
      <c r="C4770">
        <v>2589.3200000000002</v>
      </c>
      <c r="D4770">
        <v>2570.41</v>
      </c>
      <c r="E4770">
        <v>2582.61</v>
      </c>
      <c r="F4770">
        <v>3664450000</v>
      </c>
      <c r="G4770">
        <v>10.987799355305469</v>
      </c>
      <c r="H4770">
        <v>-7.9222006446948399</v>
      </c>
      <c r="I4770">
        <v>-6.0557586837263679</v>
      </c>
      <c r="J4770">
        <v>69.737365698368549</v>
      </c>
      <c r="K4770">
        <v>91.17</v>
      </c>
      <c r="L4770">
        <f t="shared" si="1263"/>
        <v>2578.3322006446947</v>
      </c>
      <c r="N4770">
        <f t="shared" si="1258"/>
        <v>10.987799355305469</v>
      </c>
      <c r="O4770">
        <f t="shared" si="1259"/>
        <v>-7.9222006446948399</v>
      </c>
      <c r="P4770">
        <f t="shared" si="1260"/>
        <v>0</v>
      </c>
      <c r="Q4770">
        <f t="shared" si="1261"/>
        <v>0</v>
      </c>
      <c r="R4770">
        <f t="shared" si="1262"/>
        <v>2580.7800000000002</v>
      </c>
      <c r="S4770">
        <f t="shared" si="1264"/>
        <v>2581.3140000000003</v>
      </c>
      <c r="T4770">
        <f t="shared" si="1265"/>
        <v>29.16933333333327</v>
      </c>
      <c r="U4770">
        <f t="shared" si="1266"/>
        <v>5.8338666666666539</v>
      </c>
      <c r="V4770">
        <f t="shared" si="1267"/>
        <v>-6.1022992183583975</v>
      </c>
      <c r="W4770">
        <f t="shared" si="1268"/>
        <v>-4.6540534632029562E-2</v>
      </c>
      <c r="X4770">
        <f t="shared" si="1269"/>
        <v>2597.8200000000002</v>
      </c>
      <c r="Y4770">
        <f t="shared" si="1270"/>
        <v>2547.56</v>
      </c>
      <c r="Z4770">
        <f t="shared" si="1271"/>
        <v>69.737365698368549</v>
      </c>
      <c r="AA4770">
        <f t="shared" si="1274"/>
        <v>91.165154278977937</v>
      </c>
      <c r="AB4770">
        <f t="shared" si="1272"/>
        <v>0</v>
      </c>
      <c r="AC4770">
        <f t="shared" si="1273"/>
        <v>-4.8457210220647084E-3</v>
      </c>
    </row>
    <row r="4771" spans="1:29" x14ac:dyDescent="0.3">
      <c r="A4771" s="2">
        <v>43480</v>
      </c>
      <c r="B4771">
        <v>2585.1</v>
      </c>
      <c r="C4771">
        <v>2613.08</v>
      </c>
      <c r="D4771">
        <v>2585.1</v>
      </c>
      <c r="E4771">
        <v>2610.3000000000002</v>
      </c>
      <c r="F4771">
        <v>3572330000</v>
      </c>
      <c r="G4771">
        <v>24.091866236869919</v>
      </c>
      <c r="H4771">
        <v>-3.888133763130099</v>
      </c>
      <c r="I4771">
        <v>150.41967053251281</v>
      </c>
      <c r="J4771">
        <v>94.555424990208095</v>
      </c>
      <c r="K4771">
        <v>90.87</v>
      </c>
      <c r="L4771">
        <f t="shared" si="1263"/>
        <v>2588.98813376313</v>
      </c>
      <c r="N4771">
        <f t="shared" si="1258"/>
        <v>24.091866236869919</v>
      </c>
      <c r="O4771">
        <f t="shared" si="1259"/>
        <v>-3.8881337631300994</v>
      </c>
      <c r="P4771">
        <f t="shared" si="1260"/>
        <v>0</v>
      </c>
      <c r="Q4771">
        <f t="shared" si="1261"/>
        <v>0</v>
      </c>
      <c r="R4771">
        <f t="shared" si="1262"/>
        <v>2602.8266666666668</v>
      </c>
      <c r="S4771">
        <f t="shared" si="1264"/>
        <v>2588.4266666666672</v>
      </c>
      <c r="T4771">
        <f t="shared" si="1265"/>
        <v>31.900000000000546</v>
      </c>
      <c r="U4771">
        <f t="shared" si="1266"/>
        <v>6.3800000000001091</v>
      </c>
      <c r="V4771">
        <f t="shared" si="1267"/>
        <v>150.47021943573031</v>
      </c>
      <c r="W4771">
        <f t="shared" si="1268"/>
        <v>5.0548903217503494E-2</v>
      </c>
      <c r="X4771">
        <f t="shared" si="1269"/>
        <v>2613.08</v>
      </c>
      <c r="Y4771">
        <f t="shared" si="1270"/>
        <v>2562.02</v>
      </c>
      <c r="Z4771">
        <f t="shared" si="1271"/>
        <v>94.555424990208095</v>
      </c>
      <c r="AA4771">
        <f t="shared" si="1274"/>
        <v>90.872647344147524</v>
      </c>
      <c r="AB4771">
        <f t="shared" si="1272"/>
        <v>0</v>
      </c>
      <c r="AC4771">
        <f t="shared" si="1273"/>
        <v>2.6473441475189929E-3</v>
      </c>
    </row>
    <row r="4772" spans="1:29" x14ac:dyDescent="0.3">
      <c r="A4772" s="2">
        <v>43481</v>
      </c>
      <c r="B4772">
        <v>2614.75</v>
      </c>
      <c r="C4772">
        <v>2625.76</v>
      </c>
      <c r="D4772">
        <v>2612.6799999999998</v>
      </c>
      <c r="E4772">
        <v>2616.1</v>
      </c>
      <c r="F4772">
        <v>3863770000</v>
      </c>
      <c r="G4772">
        <v>27.734577491246451</v>
      </c>
      <c r="H4772">
        <v>14.654577491246069</v>
      </c>
      <c r="I4772">
        <v>125.8443140294565</v>
      </c>
      <c r="J4772">
        <v>84.844681518669162</v>
      </c>
      <c r="K4772">
        <v>89.21</v>
      </c>
      <c r="L4772">
        <f t="shared" si="1263"/>
        <v>2598.0254225087538</v>
      </c>
      <c r="N4772">
        <f t="shared" si="1258"/>
        <v>27.734577491246455</v>
      </c>
      <c r="O4772">
        <f t="shared" si="1259"/>
        <v>14.654577491246073</v>
      </c>
      <c r="P4772">
        <f t="shared" si="1260"/>
        <v>0</v>
      </c>
      <c r="Q4772">
        <f t="shared" si="1261"/>
        <v>0</v>
      </c>
      <c r="R4772">
        <f t="shared" si="1262"/>
        <v>2618.1800000000003</v>
      </c>
      <c r="S4772">
        <f t="shared" si="1264"/>
        <v>2595.4513333333334</v>
      </c>
      <c r="T4772">
        <f t="shared" si="1265"/>
        <v>60.208000000000084</v>
      </c>
      <c r="U4772">
        <f t="shared" si="1266"/>
        <v>12.041600000000017</v>
      </c>
      <c r="V4772">
        <f t="shared" si="1267"/>
        <v>125.83414533321616</v>
      </c>
      <c r="W4772">
        <f t="shared" si="1268"/>
        <v>-1.0168696240342001E-2</v>
      </c>
      <c r="X4772">
        <f t="shared" si="1269"/>
        <v>2625.76</v>
      </c>
      <c r="Y4772">
        <f t="shared" si="1270"/>
        <v>2562.02</v>
      </c>
      <c r="Z4772">
        <f t="shared" si="1271"/>
        <v>84.844681518669162</v>
      </c>
      <c r="AA4772">
        <f t="shared" si="1274"/>
        <v>89.210505423779892</v>
      </c>
      <c r="AB4772">
        <f t="shared" si="1272"/>
        <v>0</v>
      </c>
      <c r="AC4772">
        <f t="shared" si="1273"/>
        <v>5.0542377989870602E-4</v>
      </c>
    </row>
    <row r="4773" spans="1:29" x14ac:dyDescent="0.3">
      <c r="A4773" s="2">
        <v>43482</v>
      </c>
      <c r="B4773">
        <v>2609.2800000000002</v>
      </c>
      <c r="C4773">
        <v>2645.06</v>
      </c>
      <c r="D4773">
        <v>2606.36</v>
      </c>
      <c r="E4773">
        <v>2635.96</v>
      </c>
      <c r="F4773">
        <v>3772270000</v>
      </c>
      <c r="G4773">
        <v>34.389718327497121</v>
      </c>
      <c r="H4773">
        <v>-4.3102816725026969</v>
      </c>
      <c r="I4773">
        <v>106.7419736710749</v>
      </c>
      <c r="J4773">
        <v>87.809778968519893</v>
      </c>
      <c r="K4773">
        <v>86.96</v>
      </c>
      <c r="L4773">
        <f t="shared" si="1263"/>
        <v>2610.6702816725028</v>
      </c>
      <c r="N4773">
        <f t="shared" si="1258"/>
        <v>34.389718327497121</v>
      </c>
      <c r="O4773">
        <f t="shared" si="1259"/>
        <v>-4.3102816725026969</v>
      </c>
      <c r="P4773">
        <f t="shared" si="1260"/>
        <v>0</v>
      </c>
      <c r="Q4773">
        <f t="shared" si="1261"/>
        <v>0</v>
      </c>
      <c r="R4773">
        <f t="shared" si="1262"/>
        <v>2629.1266666666666</v>
      </c>
      <c r="S4773">
        <f t="shared" si="1264"/>
        <v>2604.1780000000003</v>
      </c>
      <c r="T4773">
        <f t="shared" si="1265"/>
        <v>77.901333333333241</v>
      </c>
      <c r="U4773">
        <f t="shared" si="1266"/>
        <v>15.580266666666649</v>
      </c>
      <c r="V4773">
        <f t="shared" si="1267"/>
        <v>106.75327194513677</v>
      </c>
      <c r="W4773">
        <f t="shared" si="1268"/>
        <v>1.1298274061871894E-2</v>
      </c>
      <c r="X4773">
        <f t="shared" si="1269"/>
        <v>2645.06</v>
      </c>
      <c r="Y4773">
        <f t="shared" si="1270"/>
        <v>2570.41</v>
      </c>
      <c r="Z4773">
        <f t="shared" si="1271"/>
        <v>87.809778968519893</v>
      </c>
      <c r="AA4773">
        <f t="shared" si="1274"/>
        <v>86.963569809272741</v>
      </c>
      <c r="AB4773">
        <f t="shared" si="1272"/>
        <v>0</v>
      </c>
      <c r="AC4773">
        <f t="shared" si="1273"/>
        <v>3.5698092727471931E-3</v>
      </c>
    </row>
    <row r="4774" spans="1:29" x14ac:dyDescent="0.3">
      <c r="A4774" s="2">
        <v>43483</v>
      </c>
      <c r="B4774">
        <v>2651.27</v>
      </c>
      <c r="C4774">
        <v>2675.47</v>
      </c>
      <c r="D4774">
        <v>2647.58</v>
      </c>
      <c r="E4774">
        <v>2670.71</v>
      </c>
      <c r="F4774">
        <v>3986730000</v>
      </c>
      <c r="G4774">
        <v>44.786478884997898</v>
      </c>
      <c r="H4774">
        <v>16.896478884998029</v>
      </c>
      <c r="I4774">
        <v>136.56378847924429</v>
      </c>
      <c r="J4774">
        <v>95.469255663430644</v>
      </c>
      <c r="K4774">
        <v>86.48</v>
      </c>
      <c r="L4774">
        <f t="shared" si="1263"/>
        <v>2630.6835211150019</v>
      </c>
      <c r="N4774">
        <f t="shared" si="1258"/>
        <v>44.786478884997905</v>
      </c>
      <c r="O4774">
        <f t="shared" si="1259"/>
        <v>16.896478884998032</v>
      </c>
      <c r="P4774">
        <f t="shared" si="1260"/>
        <v>0</v>
      </c>
      <c r="Q4774">
        <f t="shared" si="1261"/>
        <v>0</v>
      </c>
      <c r="R4774">
        <f t="shared" si="1262"/>
        <v>2664.5866666666666</v>
      </c>
      <c r="S4774">
        <f t="shared" si="1264"/>
        <v>2619.1</v>
      </c>
      <c r="T4774">
        <f t="shared" si="1265"/>
        <v>111.02666666666573</v>
      </c>
      <c r="U4774">
        <f t="shared" si="1266"/>
        <v>22.205333333333147</v>
      </c>
      <c r="V4774">
        <f t="shared" si="1267"/>
        <v>136.5637884792454</v>
      </c>
      <c r="W4774">
        <f t="shared" si="1268"/>
        <v>1.1084466677857563E-12</v>
      </c>
      <c r="X4774">
        <f t="shared" si="1269"/>
        <v>2675.47</v>
      </c>
      <c r="Y4774">
        <f t="shared" si="1270"/>
        <v>2570.41</v>
      </c>
      <c r="Z4774">
        <f t="shared" si="1271"/>
        <v>95.469255663430644</v>
      </c>
      <c r="AA4774">
        <f t="shared" si="1274"/>
        <v>86.483301367839275</v>
      </c>
      <c r="AB4774">
        <f t="shared" si="1272"/>
        <v>0</v>
      </c>
      <c r="AC4774">
        <f t="shared" si="1273"/>
        <v>3.301367839270597E-3</v>
      </c>
    </row>
    <row r="4775" spans="1:29" x14ac:dyDescent="0.3">
      <c r="A4775" s="2">
        <v>43487</v>
      </c>
      <c r="B4775">
        <v>2657.88</v>
      </c>
      <c r="C4775">
        <v>2657.88</v>
      </c>
      <c r="D4775">
        <v>2617.27</v>
      </c>
      <c r="E4775">
        <v>2632.9</v>
      </c>
      <c r="F4775">
        <v>3908030000</v>
      </c>
      <c r="G4775">
        <v>26.457652589998819</v>
      </c>
      <c r="H4775">
        <v>-14.15234741000131</v>
      </c>
      <c r="I4775">
        <v>24.256456903443031</v>
      </c>
      <c r="J4775">
        <v>52.893659400243713</v>
      </c>
      <c r="K4775">
        <v>83.11</v>
      </c>
      <c r="L4775">
        <f t="shared" si="1263"/>
        <v>2631.4223474100013</v>
      </c>
      <c r="N4775">
        <f t="shared" si="1258"/>
        <v>26.457652589998816</v>
      </c>
      <c r="O4775">
        <f t="shared" si="1259"/>
        <v>-14.152347410001312</v>
      </c>
      <c r="P4775">
        <f t="shared" si="1260"/>
        <v>0</v>
      </c>
      <c r="Q4775">
        <f t="shared" si="1261"/>
        <v>0</v>
      </c>
      <c r="R4775">
        <f t="shared" si="1262"/>
        <v>2636.0166666666664</v>
      </c>
      <c r="S4775">
        <f t="shared" si="1264"/>
        <v>2630.1473333333333</v>
      </c>
      <c r="T4775">
        <f t="shared" si="1265"/>
        <v>80.617333333332681</v>
      </c>
      <c r="U4775">
        <f t="shared" si="1266"/>
        <v>16.123466666666538</v>
      </c>
      <c r="V4775">
        <f t="shared" si="1267"/>
        <v>24.268285287420138</v>
      </c>
      <c r="W4775">
        <f t="shared" si="1268"/>
        <v>1.1828383977107393E-2</v>
      </c>
      <c r="X4775">
        <f t="shared" si="1269"/>
        <v>2675.47</v>
      </c>
      <c r="Y4775">
        <f t="shared" si="1270"/>
        <v>2585.1</v>
      </c>
      <c r="Z4775">
        <f t="shared" si="1271"/>
        <v>52.893659400243706</v>
      </c>
      <c r="AA4775">
        <f t="shared" si="1274"/>
        <v>83.114560108214306</v>
      </c>
      <c r="AB4775">
        <f t="shared" si="1272"/>
        <v>0</v>
      </c>
      <c r="AC4775">
        <f t="shared" si="1273"/>
        <v>4.5601082143065241E-3</v>
      </c>
    </row>
    <row r="4776" spans="1:29" x14ac:dyDescent="0.3">
      <c r="A4776" s="2">
        <v>43488</v>
      </c>
      <c r="B4776">
        <v>2643.48</v>
      </c>
      <c r="C4776">
        <v>2653.19</v>
      </c>
      <c r="D4776">
        <v>2612.86</v>
      </c>
      <c r="E4776">
        <v>2638.7</v>
      </c>
      <c r="F4776">
        <v>3335610000</v>
      </c>
      <c r="G4776">
        <v>19.34176839333259</v>
      </c>
      <c r="H4776">
        <v>-20.988231606667341</v>
      </c>
      <c r="I4776">
        <v>-9.831321480249926</v>
      </c>
      <c r="J4776">
        <v>46.794964549269046</v>
      </c>
      <c r="K4776">
        <v>73.56</v>
      </c>
      <c r="L4776">
        <f t="shared" si="1263"/>
        <v>2633.8482316066675</v>
      </c>
      <c r="N4776">
        <f t="shared" si="1258"/>
        <v>19.341768393332586</v>
      </c>
      <c r="O4776">
        <f t="shared" si="1259"/>
        <v>-20.988231606667341</v>
      </c>
      <c r="P4776">
        <f t="shared" si="1260"/>
        <v>0</v>
      </c>
      <c r="Q4776">
        <f t="shared" si="1261"/>
        <v>0</v>
      </c>
      <c r="R4776">
        <f t="shared" si="1262"/>
        <v>2634.9166666666665</v>
      </c>
      <c r="S4776">
        <f t="shared" si="1264"/>
        <v>2636.565333333333</v>
      </c>
      <c r="T4776">
        <f t="shared" si="1265"/>
        <v>56.042666666665809</v>
      </c>
      <c r="U4776">
        <f t="shared" si="1266"/>
        <v>11.208533333333161</v>
      </c>
      <c r="V4776">
        <f t="shared" si="1267"/>
        <v>-9.8060208095410122</v>
      </c>
      <c r="W4776">
        <f t="shared" si="1268"/>
        <v>2.5300670708913842E-2</v>
      </c>
      <c r="X4776">
        <f t="shared" si="1269"/>
        <v>2675.47</v>
      </c>
      <c r="Y4776">
        <f t="shared" si="1270"/>
        <v>2606.36</v>
      </c>
      <c r="Z4776">
        <f t="shared" si="1271"/>
        <v>46.794964549269054</v>
      </c>
      <c r="AA4776">
        <f t="shared" si="1274"/>
        <v>73.5624680200265</v>
      </c>
      <c r="AB4776">
        <f t="shared" si="1272"/>
        <v>0</v>
      </c>
      <c r="AC4776">
        <f t="shared" si="1273"/>
        <v>2.4680200264981522E-3</v>
      </c>
    </row>
    <row r="4777" spans="1:29" x14ac:dyDescent="0.3">
      <c r="A4777" s="2">
        <v>43489</v>
      </c>
      <c r="B4777">
        <v>2638.84</v>
      </c>
      <c r="C4777">
        <v>2647.2</v>
      </c>
      <c r="D4777">
        <v>2627.01</v>
      </c>
      <c r="E4777">
        <v>2642.33</v>
      </c>
      <c r="F4777">
        <v>3433250000</v>
      </c>
      <c r="G4777">
        <v>10.52451226222138</v>
      </c>
      <c r="H4777">
        <v>-9.6654877377782213</v>
      </c>
      <c r="I4777">
        <v>-12.929631179943071</v>
      </c>
      <c r="J4777">
        <v>52.047460570105592</v>
      </c>
      <c r="K4777">
        <v>67</v>
      </c>
      <c r="L4777">
        <f t="shared" si="1263"/>
        <v>2636.6754877377784</v>
      </c>
      <c r="N4777">
        <f t="shared" si="1258"/>
        <v>10.524512262221378</v>
      </c>
      <c r="O4777">
        <f t="shared" si="1259"/>
        <v>-9.6654877377782213</v>
      </c>
      <c r="P4777">
        <f t="shared" si="1260"/>
        <v>0</v>
      </c>
      <c r="Q4777">
        <f t="shared" si="1261"/>
        <v>0</v>
      </c>
      <c r="R4777">
        <f t="shared" si="1262"/>
        <v>2638.8466666666668</v>
      </c>
      <c r="S4777">
        <f t="shared" si="1264"/>
        <v>2640.6986666666662</v>
      </c>
      <c r="T4777">
        <f t="shared" si="1265"/>
        <v>47.77599999999893</v>
      </c>
      <c r="U4777">
        <f t="shared" si="1266"/>
        <v>9.5551999999997861</v>
      </c>
      <c r="V4777">
        <f t="shared" si="1267"/>
        <v>-12.921411029243751</v>
      </c>
      <c r="W4777">
        <f t="shared" si="1268"/>
        <v>8.2201506993193618E-3</v>
      </c>
      <c r="X4777">
        <f t="shared" si="1269"/>
        <v>2675.47</v>
      </c>
      <c r="Y4777">
        <f t="shared" si="1270"/>
        <v>2606.36</v>
      </c>
      <c r="Z4777">
        <f t="shared" si="1271"/>
        <v>52.047460570105585</v>
      </c>
      <c r="AA4777">
        <f t="shared" si="1274"/>
        <v>67.003023830313779</v>
      </c>
      <c r="AB4777">
        <f t="shared" si="1272"/>
        <v>0</v>
      </c>
      <c r="AC4777">
        <f t="shared" si="1273"/>
        <v>3.0238303137792855E-3</v>
      </c>
    </row>
    <row r="4778" spans="1:29" x14ac:dyDescent="0.3">
      <c r="A4778" s="2">
        <v>43490</v>
      </c>
      <c r="B4778">
        <v>2657.44</v>
      </c>
      <c r="C4778">
        <v>2672.38</v>
      </c>
      <c r="D4778">
        <v>2657.33</v>
      </c>
      <c r="E4778">
        <v>2664.76</v>
      </c>
      <c r="F4778">
        <v>3814080000</v>
      </c>
      <c r="G4778">
        <v>26.343008174814258</v>
      </c>
      <c r="H4778">
        <v>11.29300817481408</v>
      </c>
      <c r="I4778">
        <v>83.905604136817217</v>
      </c>
      <c r="J4778">
        <v>82.894106372784478</v>
      </c>
      <c r="K4778">
        <v>66.02</v>
      </c>
      <c r="L4778">
        <f t="shared" si="1263"/>
        <v>2646.0369918251859</v>
      </c>
      <c r="N4778">
        <f t="shared" si="1258"/>
        <v>26.343008174814258</v>
      </c>
      <c r="O4778">
        <f t="shared" si="1259"/>
        <v>11.293008174814076</v>
      </c>
      <c r="P4778">
        <f t="shared" si="1260"/>
        <v>0</v>
      </c>
      <c r="Q4778">
        <f t="shared" si="1261"/>
        <v>0</v>
      </c>
      <c r="R4778">
        <f t="shared" si="1262"/>
        <v>2664.8233333333333</v>
      </c>
      <c r="S4778">
        <f t="shared" si="1264"/>
        <v>2647.8379999999997</v>
      </c>
      <c r="T4778">
        <f t="shared" si="1265"/>
        <v>67.467999999999847</v>
      </c>
      <c r="U4778">
        <f t="shared" si="1266"/>
        <v>13.493599999999969</v>
      </c>
      <c r="V4778">
        <f t="shared" si="1267"/>
        <v>83.917972635588072</v>
      </c>
      <c r="W4778">
        <f t="shared" si="1268"/>
        <v>1.236849877085433E-2</v>
      </c>
      <c r="X4778">
        <f t="shared" si="1269"/>
        <v>2675.47</v>
      </c>
      <c r="Y4778">
        <f t="shared" si="1270"/>
        <v>2612.86</v>
      </c>
      <c r="Z4778">
        <f t="shared" si="1271"/>
        <v>82.894106372784478</v>
      </c>
      <c r="AA4778">
        <f t="shared" si="1274"/>
        <v>66.019889311166679</v>
      </c>
      <c r="AB4778">
        <f t="shared" si="1272"/>
        <v>0</v>
      </c>
      <c r="AC4778">
        <f t="shared" si="1273"/>
        <v>-1.1068883331688539E-4</v>
      </c>
    </row>
    <row r="4779" spans="1:29" x14ac:dyDescent="0.3">
      <c r="A4779" s="2">
        <v>43493</v>
      </c>
      <c r="B4779">
        <v>2644.97</v>
      </c>
      <c r="C4779">
        <v>2644.97</v>
      </c>
      <c r="D4779">
        <v>2624.06</v>
      </c>
      <c r="E4779">
        <v>2643.85</v>
      </c>
      <c r="F4779">
        <v>3612810000</v>
      </c>
      <c r="G4779">
        <v>-0.33799455012422192</v>
      </c>
      <c r="H4779">
        <v>-21.24799455012408</v>
      </c>
      <c r="I4779">
        <v>-35.914619012161893</v>
      </c>
      <c r="J4779">
        <v>52.066532258064157</v>
      </c>
      <c r="K4779">
        <v>57.34</v>
      </c>
      <c r="L4779">
        <f t="shared" si="1263"/>
        <v>2645.307994550124</v>
      </c>
      <c r="N4779">
        <f t="shared" si="1258"/>
        <v>-0.33799455012422186</v>
      </c>
      <c r="O4779">
        <f t="shared" si="1259"/>
        <v>-21.247994550124076</v>
      </c>
      <c r="P4779">
        <f t="shared" si="1260"/>
        <v>0</v>
      </c>
      <c r="Q4779">
        <f t="shared" si="1261"/>
        <v>0</v>
      </c>
      <c r="R4779">
        <f t="shared" si="1262"/>
        <v>2637.6266666666666</v>
      </c>
      <c r="S4779">
        <f t="shared" si="1264"/>
        <v>2642.4459999999999</v>
      </c>
      <c r="T4779">
        <f t="shared" si="1265"/>
        <v>44.754666666666708</v>
      </c>
      <c r="U4779">
        <f t="shared" si="1266"/>
        <v>8.9509333333333423</v>
      </c>
      <c r="V4779">
        <f t="shared" si="1267"/>
        <v>-35.894456692288003</v>
      </c>
      <c r="W4779">
        <f t="shared" si="1268"/>
        <v>2.0162319873890056E-2</v>
      </c>
      <c r="X4779">
        <f t="shared" si="1269"/>
        <v>2672.38</v>
      </c>
      <c r="Y4779">
        <f t="shared" si="1270"/>
        <v>2612.86</v>
      </c>
      <c r="Z4779">
        <f t="shared" si="1271"/>
        <v>52.066532258064164</v>
      </c>
      <c r="AA4779">
        <f t="shared" si="1274"/>
        <v>57.3393446300934</v>
      </c>
      <c r="AB4779">
        <f t="shared" si="1272"/>
        <v>0</v>
      </c>
      <c r="AC4779">
        <f t="shared" si="1273"/>
        <v>-6.5536990660319816E-4</v>
      </c>
    </row>
    <row r="4780" spans="1:29" x14ac:dyDescent="0.3">
      <c r="A4780" s="2">
        <v>43494</v>
      </c>
      <c r="B4780">
        <v>2644.89</v>
      </c>
      <c r="C4780">
        <v>2650.93</v>
      </c>
      <c r="D4780">
        <v>2631.05</v>
      </c>
      <c r="E4780">
        <v>2640</v>
      </c>
      <c r="F4780">
        <v>3504200000</v>
      </c>
      <c r="G4780">
        <v>7.3913369665838218</v>
      </c>
      <c r="H4780">
        <v>-12.488663033415831</v>
      </c>
      <c r="I4780">
        <v>-21.064904780412309</v>
      </c>
      <c r="J4780">
        <v>45.59811827956969</v>
      </c>
      <c r="K4780">
        <v>55.88</v>
      </c>
      <c r="L4780">
        <f t="shared" si="1263"/>
        <v>2643.538663033416</v>
      </c>
      <c r="N4780">
        <f t="shared" si="1258"/>
        <v>7.3913369665838218</v>
      </c>
      <c r="O4780">
        <f t="shared" si="1259"/>
        <v>-12.488663033415833</v>
      </c>
      <c r="P4780">
        <f t="shared" si="1260"/>
        <v>0</v>
      </c>
      <c r="Q4780">
        <f t="shared" si="1261"/>
        <v>0</v>
      </c>
      <c r="R4780">
        <f t="shared" si="1262"/>
        <v>2640.66</v>
      </c>
      <c r="S4780">
        <f t="shared" si="1264"/>
        <v>2643.3746666666666</v>
      </c>
      <c r="T4780">
        <f t="shared" si="1265"/>
        <v>42.897333333333336</v>
      </c>
      <c r="U4780">
        <f t="shared" si="1266"/>
        <v>8.5794666666666668</v>
      </c>
      <c r="V4780">
        <f t="shared" si="1267"/>
        <v>-21.09429231550325</v>
      </c>
      <c r="W4780">
        <f t="shared" si="1268"/>
        <v>-2.9387535090940275E-2</v>
      </c>
      <c r="X4780">
        <f t="shared" si="1269"/>
        <v>2672.38</v>
      </c>
      <c r="Y4780">
        <f t="shared" si="1270"/>
        <v>2612.86</v>
      </c>
      <c r="Z4780">
        <f t="shared" si="1271"/>
        <v>45.59811827956969</v>
      </c>
      <c r="AA4780">
        <f t="shared" si="1274"/>
        <v>55.880236405958591</v>
      </c>
      <c r="AB4780">
        <f t="shared" si="1272"/>
        <v>0</v>
      </c>
      <c r="AC4780">
        <f t="shared" si="1273"/>
        <v>2.3640595858864799E-4</v>
      </c>
    </row>
    <row r="4781" spans="1:29" x14ac:dyDescent="0.3">
      <c r="A4781" s="2">
        <v>43495</v>
      </c>
      <c r="B4781">
        <v>2653.62</v>
      </c>
      <c r="C4781">
        <v>2690.44</v>
      </c>
      <c r="D4781">
        <v>2648.34</v>
      </c>
      <c r="E4781">
        <v>2681.05</v>
      </c>
      <c r="F4781">
        <v>3867810000</v>
      </c>
      <c r="G4781">
        <v>34.397557977722499</v>
      </c>
      <c r="H4781">
        <v>-7.7024420222774097</v>
      </c>
      <c r="I4781">
        <v>102.8774203502263</v>
      </c>
      <c r="J4781">
        <v>85.854172943657943</v>
      </c>
      <c r="K4781">
        <v>63.69</v>
      </c>
      <c r="L4781">
        <f t="shared" si="1263"/>
        <v>2656.0424420222776</v>
      </c>
      <c r="N4781">
        <f t="shared" si="1258"/>
        <v>34.397557977722499</v>
      </c>
      <c r="O4781">
        <f t="shared" si="1259"/>
        <v>-7.7024420222774097</v>
      </c>
      <c r="P4781">
        <f t="shared" si="1260"/>
        <v>0</v>
      </c>
      <c r="Q4781">
        <f t="shared" si="1261"/>
        <v>0</v>
      </c>
      <c r="R4781">
        <f t="shared" si="1262"/>
        <v>2673.2766666666671</v>
      </c>
      <c r="S4781">
        <f t="shared" si="1264"/>
        <v>2651.0466666666666</v>
      </c>
      <c r="T4781">
        <f t="shared" si="1265"/>
        <v>72.013333333333776</v>
      </c>
      <c r="U4781">
        <f t="shared" si="1266"/>
        <v>14.402666666666756</v>
      </c>
      <c r="V4781">
        <f t="shared" si="1267"/>
        <v>102.89761155341759</v>
      </c>
      <c r="W4781">
        <f t="shared" si="1268"/>
        <v>2.0191203191288309E-2</v>
      </c>
      <c r="X4781">
        <f t="shared" si="1269"/>
        <v>2690.44</v>
      </c>
      <c r="Y4781">
        <f t="shared" si="1270"/>
        <v>2624.06</v>
      </c>
      <c r="Z4781">
        <f t="shared" si="1271"/>
        <v>85.854172943657943</v>
      </c>
      <c r="AA4781">
        <f t="shared" si="1274"/>
        <v>63.692078084836375</v>
      </c>
      <c r="AB4781">
        <f t="shared" si="1272"/>
        <v>0</v>
      </c>
      <c r="AC4781">
        <f t="shared" si="1273"/>
        <v>2.0780848363770588E-3</v>
      </c>
    </row>
    <row r="4782" spans="1:29" x14ac:dyDescent="0.3">
      <c r="A4782" s="2">
        <v>43496</v>
      </c>
      <c r="B4782">
        <v>2685.49</v>
      </c>
      <c r="C4782">
        <v>2708.95</v>
      </c>
      <c r="D4782">
        <v>2678.65</v>
      </c>
      <c r="E4782">
        <v>2704.1</v>
      </c>
      <c r="F4782">
        <v>4917650000</v>
      </c>
      <c r="G4782">
        <v>36.888371985148297</v>
      </c>
      <c r="H4782">
        <v>6.5883719851485694</v>
      </c>
      <c r="I4782">
        <v>121.96386081466279</v>
      </c>
      <c r="J4782">
        <v>94.286723995759317</v>
      </c>
      <c r="K4782">
        <v>72.14</v>
      </c>
      <c r="L4782">
        <f t="shared" si="1263"/>
        <v>2672.0616280148515</v>
      </c>
      <c r="N4782">
        <f t="shared" si="1258"/>
        <v>36.888371985148297</v>
      </c>
      <c r="O4782">
        <f t="shared" si="1259"/>
        <v>6.5883719851485694</v>
      </c>
      <c r="P4782">
        <f t="shared" si="1260"/>
        <v>0</v>
      </c>
      <c r="Q4782">
        <f t="shared" si="1261"/>
        <v>0</v>
      </c>
      <c r="R4782">
        <f t="shared" si="1262"/>
        <v>2697.2333333333336</v>
      </c>
      <c r="S4782">
        <f t="shared" si="1264"/>
        <v>2662.7240000000002</v>
      </c>
      <c r="T4782">
        <f t="shared" si="1265"/>
        <v>94.322666666667374</v>
      </c>
      <c r="U4782">
        <f t="shared" si="1266"/>
        <v>18.864533333333476</v>
      </c>
      <c r="V4782">
        <f t="shared" si="1267"/>
        <v>121.9548971379561</v>
      </c>
      <c r="W4782">
        <f t="shared" si="1268"/>
        <v>-8.9636767066991752E-3</v>
      </c>
      <c r="X4782">
        <f t="shared" si="1269"/>
        <v>2708.95</v>
      </c>
      <c r="Y4782">
        <f t="shared" si="1270"/>
        <v>2624.06</v>
      </c>
      <c r="Z4782">
        <f t="shared" si="1271"/>
        <v>94.286723995759317</v>
      </c>
      <c r="AA4782">
        <f t="shared" si="1274"/>
        <v>72.139930769967123</v>
      </c>
      <c r="AB4782">
        <f t="shared" si="1272"/>
        <v>0</v>
      </c>
      <c r="AC4782">
        <f t="shared" si="1273"/>
        <v>-6.9230032877953818E-5</v>
      </c>
    </row>
    <row r="4783" spans="1:29" x14ac:dyDescent="0.3">
      <c r="A4783" s="2">
        <v>43497</v>
      </c>
      <c r="B4783">
        <v>2702.32</v>
      </c>
      <c r="C4783">
        <v>2716.66</v>
      </c>
      <c r="D4783">
        <v>2696.88</v>
      </c>
      <c r="E4783">
        <v>2706.53</v>
      </c>
      <c r="F4783">
        <v>3759270000</v>
      </c>
      <c r="G4783">
        <v>33.108914656765137</v>
      </c>
      <c r="H4783">
        <v>13.32891465676539</v>
      </c>
      <c r="I4783">
        <v>92.817650740663723</v>
      </c>
      <c r="J4783">
        <v>89.060475161987398</v>
      </c>
      <c r="K4783">
        <v>73.37</v>
      </c>
      <c r="L4783">
        <f t="shared" si="1263"/>
        <v>2683.5510853432347</v>
      </c>
      <c r="N4783">
        <f t="shared" si="1258"/>
        <v>33.108914656765137</v>
      </c>
      <c r="O4783">
        <f t="shared" si="1259"/>
        <v>13.328914656765392</v>
      </c>
      <c r="P4783">
        <f t="shared" si="1260"/>
        <v>0</v>
      </c>
      <c r="Q4783">
        <f t="shared" si="1261"/>
        <v>0</v>
      </c>
      <c r="R4783">
        <f t="shared" si="1262"/>
        <v>2706.69</v>
      </c>
      <c r="S4783">
        <f t="shared" si="1264"/>
        <v>2671.0973333333336</v>
      </c>
      <c r="T4783">
        <f t="shared" si="1265"/>
        <v>127.81600000000071</v>
      </c>
      <c r="U4783">
        <f t="shared" si="1266"/>
        <v>25.563200000000144</v>
      </c>
      <c r="V4783">
        <f t="shared" si="1267"/>
        <v>92.822668697362488</v>
      </c>
      <c r="W4783">
        <f t="shared" si="1268"/>
        <v>5.0179566987651469E-3</v>
      </c>
      <c r="X4783">
        <f t="shared" si="1269"/>
        <v>2716.66</v>
      </c>
      <c r="Y4783">
        <f t="shared" si="1270"/>
        <v>2624.06</v>
      </c>
      <c r="Z4783">
        <f t="shared" si="1271"/>
        <v>89.060475161987398</v>
      </c>
      <c r="AA4783">
        <f t="shared" si="1274"/>
        <v>73.373204527807701</v>
      </c>
      <c r="AB4783">
        <f t="shared" si="1272"/>
        <v>0</v>
      </c>
      <c r="AC4783">
        <f t="shared" si="1273"/>
        <v>3.2045278076964223E-3</v>
      </c>
    </row>
    <row r="4784" spans="1:29" x14ac:dyDescent="0.3">
      <c r="A4784" s="2">
        <v>43500</v>
      </c>
      <c r="B4784">
        <v>2706.49</v>
      </c>
      <c r="C4784">
        <v>2724.99</v>
      </c>
      <c r="D4784">
        <v>2698.75</v>
      </c>
      <c r="E4784">
        <v>2724.87</v>
      </c>
      <c r="F4784">
        <v>3359840000</v>
      </c>
      <c r="G4784">
        <v>27.66594310451001</v>
      </c>
      <c r="H4784">
        <v>1.4259431045102251</v>
      </c>
      <c r="I4784">
        <v>82.072187785037698</v>
      </c>
      <c r="J4784">
        <v>99.872258888652453</v>
      </c>
      <c r="K4784">
        <v>82.93</v>
      </c>
      <c r="L4784">
        <f t="shared" si="1263"/>
        <v>2697.3240568954898</v>
      </c>
      <c r="N4784">
        <f t="shared" si="1258"/>
        <v>27.665943104510006</v>
      </c>
      <c r="O4784">
        <f t="shared" si="1259"/>
        <v>1.4259431045102247</v>
      </c>
      <c r="P4784">
        <f t="shared" si="1260"/>
        <v>0</v>
      </c>
      <c r="Q4784">
        <f t="shared" si="1261"/>
        <v>0</v>
      </c>
      <c r="R4784">
        <f t="shared" si="1262"/>
        <v>2716.2033333333334</v>
      </c>
      <c r="S4784">
        <f t="shared" si="1264"/>
        <v>2686.8126666666667</v>
      </c>
      <c r="T4784">
        <f t="shared" si="1265"/>
        <v>119.37733333333335</v>
      </c>
      <c r="U4784">
        <f t="shared" si="1266"/>
        <v>23.875466666666672</v>
      </c>
      <c r="V4784">
        <f t="shared" si="1267"/>
        <v>82.066575080324213</v>
      </c>
      <c r="W4784">
        <f t="shared" si="1268"/>
        <v>-5.6127047134850727E-3</v>
      </c>
      <c r="X4784">
        <f t="shared" si="1269"/>
        <v>2724.99</v>
      </c>
      <c r="Y4784">
        <f t="shared" si="1270"/>
        <v>2631.05</v>
      </c>
      <c r="Z4784">
        <f t="shared" si="1271"/>
        <v>99.872258888652453</v>
      </c>
      <c r="AA4784">
        <f t="shared" si="1274"/>
        <v>82.934349853925369</v>
      </c>
      <c r="AB4784">
        <f t="shared" si="1272"/>
        <v>0</v>
      </c>
      <c r="AC4784">
        <f t="shared" si="1273"/>
        <v>4.3498539253619128E-3</v>
      </c>
    </row>
    <row r="4785" spans="1:29" x14ac:dyDescent="0.3">
      <c r="A4785" s="2">
        <v>43501</v>
      </c>
      <c r="B4785">
        <v>2728.34</v>
      </c>
      <c r="C4785">
        <v>2738.98</v>
      </c>
      <c r="D4785">
        <v>2724.03</v>
      </c>
      <c r="E4785">
        <v>2737.7</v>
      </c>
      <c r="F4785">
        <v>3560430000</v>
      </c>
      <c r="G4785">
        <v>28.197295403006589</v>
      </c>
      <c r="H4785">
        <v>13.24729540300677</v>
      </c>
      <c r="I4785">
        <v>116.59563904174679</v>
      </c>
      <c r="J4785">
        <v>98.58781994704303</v>
      </c>
      <c r="K4785">
        <v>93.53</v>
      </c>
      <c r="L4785">
        <f t="shared" si="1263"/>
        <v>2710.7827045969934</v>
      </c>
      <c r="N4785">
        <f t="shared" si="1258"/>
        <v>28.197295403006592</v>
      </c>
      <c r="O4785">
        <f t="shared" si="1259"/>
        <v>13.247295403006774</v>
      </c>
      <c r="P4785">
        <f t="shared" si="1260"/>
        <v>0</v>
      </c>
      <c r="Q4785">
        <f t="shared" si="1261"/>
        <v>0</v>
      </c>
      <c r="R4785">
        <f t="shared" si="1262"/>
        <v>2733.5699999999997</v>
      </c>
      <c r="S4785">
        <f t="shared" si="1264"/>
        <v>2705.3946666666666</v>
      </c>
      <c r="T4785">
        <f t="shared" si="1265"/>
        <v>80.558666666665886</v>
      </c>
      <c r="U4785">
        <f t="shared" si="1266"/>
        <v>16.111733333333177</v>
      </c>
      <c r="V4785">
        <f t="shared" si="1267"/>
        <v>116.58308368780268</v>
      </c>
      <c r="W4785">
        <f t="shared" si="1268"/>
        <v>-1.255535394410856E-2</v>
      </c>
      <c r="X4785">
        <f t="shared" si="1269"/>
        <v>2738.98</v>
      </c>
      <c r="Y4785">
        <f t="shared" si="1270"/>
        <v>2648.34</v>
      </c>
      <c r="Z4785">
        <f t="shared" si="1271"/>
        <v>98.58781994704303</v>
      </c>
      <c r="AA4785">
        <f t="shared" si="1274"/>
        <v>93.532290187420045</v>
      </c>
      <c r="AB4785">
        <f t="shared" si="1272"/>
        <v>0</v>
      </c>
      <c r="AC4785">
        <f t="shared" si="1273"/>
        <v>2.2901874200442762E-3</v>
      </c>
    </row>
    <row r="4786" spans="1:29" x14ac:dyDescent="0.3">
      <c r="A4786" s="2">
        <v>43502</v>
      </c>
      <c r="B4786">
        <v>2735.05</v>
      </c>
      <c r="C4786">
        <v>2738.08</v>
      </c>
      <c r="D4786">
        <v>2724.15</v>
      </c>
      <c r="E4786">
        <v>2731.61</v>
      </c>
      <c r="F4786">
        <v>3472690000</v>
      </c>
      <c r="G4786">
        <v>20.354863602004119</v>
      </c>
      <c r="H4786">
        <v>6.4248636020042804</v>
      </c>
      <c r="I4786">
        <v>77.118323702544657</v>
      </c>
      <c r="J4786">
        <v>87.78385546162788</v>
      </c>
      <c r="K4786">
        <v>93.92</v>
      </c>
      <c r="L4786">
        <f t="shared" si="1263"/>
        <v>2717.7251363979958</v>
      </c>
      <c r="N4786">
        <f t="shared" si="1258"/>
        <v>20.354863602004116</v>
      </c>
      <c r="O4786">
        <f t="shared" si="1259"/>
        <v>6.4248636020042795</v>
      </c>
      <c r="P4786">
        <f t="shared" si="1260"/>
        <v>0</v>
      </c>
      <c r="Q4786">
        <f t="shared" si="1261"/>
        <v>0</v>
      </c>
      <c r="R4786">
        <f t="shared" si="1262"/>
        <v>2731.28</v>
      </c>
      <c r="S4786">
        <f t="shared" si="1264"/>
        <v>2716.9953333333333</v>
      </c>
      <c r="T4786">
        <f t="shared" si="1265"/>
        <v>61.718666666666195</v>
      </c>
      <c r="U4786">
        <f t="shared" si="1266"/>
        <v>12.343733333333239</v>
      </c>
      <c r="V4786">
        <f t="shared" si="1267"/>
        <v>77.149358738939156</v>
      </c>
      <c r="W4786">
        <f t="shared" si="1268"/>
        <v>3.1035036394499116E-2</v>
      </c>
      <c r="X4786">
        <f t="shared" si="1269"/>
        <v>2738.98</v>
      </c>
      <c r="Y4786">
        <f t="shared" si="1270"/>
        <v>2678.65</v>
      </c>
      <c r="Z4786">
        <f t="shared" si="1271"/>
        <v>87.78385546162788</v>
      </c>
      <c r="AA4786">
        <f t="shared" si="1274"/>
        <v>93.918226691014013</v>
      </c>
      <c r="AB4786">
        <f t="shared" si="1272"/>
        <v>0</v>
      </c>
      <c r="AC4786">
        <f t="shared" si="1273"/>
        <v>-1.7733089859888196E-3</v>
      </c>
    </row>
    <row r="4787" spans="1:29" x14ac:dyDescent="0.3">
      <c r="A4787" s="2">
        <v>43503</v>
      </c>
      <c r="B4787">
        <v>2717.53</v>
      </c>
      <c r="C4787">
        <v>2719.32</v>
      </c>
      <c r="D4787">
        <v>2687.26</v>
      </c>
      <c r="E4787">
        <v>2706.05</v>
      </c>
      <c r="F4787">
        <v>4099490000</v>
      </c>
      <c r="G4787">
        <v>5.486575734669259</v>
      </c>
      <c r="H4787">
        <v>-26.57342426533069</v>
      </c>
      <c r="I4787">
        <v>-84.1992755774573</v>
      </c>
      <c r="J4787">
        <v>36.330239752513613</v>
      </c>
      <c r="K4787">
        <v>82.33</v>
      </c>
      <c r="L4787">
        <f t="shared" si="1263"/>
        <v>2713.8334242653309</v>
      </c>
      <c r="N4787">
        <f t="shared" si="1258"/>
        <v>5.486575734669259</v>
      </c>
      <c r="O4787">
        <f t="shared" si="1259"/>
        <v>-26.573424265330686</v>
      </c>
      <c r="P4787">
        <f t="shared" si="1260"/>
        <v>0</v>
      </c>
      <c r="Q4787">
        <f t="shared" si="1261"/>
        <v>0</v>
      </c>
      <c r="R4787">
        <f t="shared" si="1262"/>
        <v>2704.21</v>
      </c>
      <c r="S4787">
        <f t="shared" si="1264"/>
        <v>2718.3906666666671</v>
      </c>
      <c r="T4787">
        <f t="shared" si="1265"/>
        <v>56.137333333333572</v>
      </c>
      <c r="U4787">
        <f t="shared" si="1266"/>
        <v>11.227466666666714</v>
      </c>
      <c r="V4787">
        <f t="shared" si="1267"/>
        <v>-84.202234203423956</v>
      </c>
      <c r="W4787">
        <f t="shared" si="1268"/>
        <v>-2.958625966655859E-3</v>
      </c>
      <c r="X4787">
        <f t="shared" si="1269"/>
        <v>2738.98</v>
      </c>
      <c r="Y4787">
        <f t="shared" si="1270"/>
        <v>2687.26</v>
      </c>
      <c r="Z4787">
        <f t="shared" si="1271"/>
        <v>36.330239752513606</v>
      </c>
      <c r="AA4787">
        <f t="shared" si="1274"/>
        <v>82.326929842364876</v>
      </c>
      <c r="AB4787">
        <f t="shared" si="1272"/>
        <v>0</v>
      </c>
      <c r="AC4787">
        <f t="shared" si="1273"/>
        <v>-3.0701576351219728E-3</v>
      </c>
    </row>
    <row r="4788" spans="1:29" x14ac:dyDescent="0.3">
      <c r="A4788" s="2">
        <v>43504</v>
      </c>
      <c r="B4788">
        <v>2692.36</v>
      </c>
      <c r="C4788">
        <v>2708.07</v>
      </c>
      <c r="D4788">
        <v>2681.83</v>
      </c>
      <c r="E4788">
        <v>2707.88</v>
      </c>
      <c r="F4788">
        <v>3622330000</v>
      </c>
      <c r="G4788">
        <v>-3.778949510220627</v>
      </c>
      <c r="H4788">
        <v>-30.01894951022086</v>
      </c>
      <c r="I4788">
        <v>-94.721580840896124</v>
      </c>
      <c r="J4788">
        <v>45.581802274715898</v>
      </c>
      <c r="K4788">
        <v>73.63</v>
      </c>
      <c r="L4788">
        <f t="shared" si="1263"/>
        <v>2711.8489495102208</v>
      </c>
      <c r="N4788">
        <f t="shared" si="1258"/>
        <v>-3.7789495102206274</v>
      </c>
      <c r="O4788">
        <f t="shared" si="1259"/>
        <v>-30.018949510220864</v>
      </c>
      <c r="P4788">
        <f t="shared" si="1260"/>
        <v>0</v>
      </c>
      <c r="Q4788">
        <f t="shared" si="1261"/>
        <v>0</v>
      </c>
      <c r="R4788">
        <f t="shared" si="1262"/>
        <v>2699.2599999999998</v>
      </c>
      <c r="S4788">
        <f t="shared" si="1264"/>
        <v>2716.9046666666663</v>
      </c>
      <c r="T4788">
        <f t="shared" si="1265"/>
        <v>62.081333333333077</v>
      </c>
      <c r="U4788">
        <f t="shared" si="1266"/>
        <v>12.416266666666615</v>
      </c>
      <c r="V4788">
        <f t="shared" si="1267"/>
        <v>-94.739517335681441</v>
      </c>
      <c r="W4788">
        <f t="shared" si="1268"/>
        <v>-1.7936494785317336E-2</v>
      </c>
      <c r="X4788">
        <f t="shared" si="1269"/>
        <v>2738.98</v>
      </c>
      <c r="Y4788">
        <f t="shared" si="1270"/>
        <v>2681.83</v>
      </c>
      <c r="Z4788">
        <f t="shared" si="1271"/>
        <v>45.581802274715905</v>
      </c>
      <c r="AA4788">
        <f t="shared" si="1274"/>
        <v>73.631195264910573</v>
      </c>
      <c r="AB4788">
        <f t="shared" si="1272"/>
        <v>0</v>
      </c>
      <c r="AC4788">
        <f t="shared" si="1273"/>
        <v>1.1952649105779756E-3</v>
      </c>
    </row>
    <row r="4789" spans="1:29" x14ac:dyDescent="0.3">
      <c r="A4789" s="2">
        <v>43507</v>
      </c>
      <c r="B4789">
        <v>2712.4</v>
      </c>
      <c r="C4789">
        <v>2718.05</v>
      </c>
      <c r="D4789">
        <v>2703.79</v>
      </c>
      <c r="E4789">
        <v>2709.8</v>
      </c>
      <c r="F4789">
        <v>3361970000</v>
      </c>
      <c r="G4789">
        <v>6.8840336598527756</v>
      </c>
      <c r="H4789">
        <v>-7.3759663401474427</v>
      </c>
      <c r="I4789">
        <v>-26.141501092705159</v>
      </c>
      <c r="J4789">
        <v>48.941382327209467</v>
      </c>
      <c r="K4789">
        <v>63.45</v>
      </c>
      <c r="L4789">
        <f t="shared" si="1263"/>
        <v>2711.1659663401474</v>
      </c>
      <c r="N4789">
        <f t="shared" si="1258"/>
        <v>6.8840336598527756</v>
      </c>
      <c r="O4789">
        <f t="shared" si="1259"/>
        <v>-7.3759663401474427</v>
      </c>
      <c r="P4789">
        <f t="shared" si="1260"/>
        <v>0</v>
      </c>
      <c r="Q4789">
        <f t="shared" si="1261"/>
        <v>0</v>
      </c>
      <c r="R4789">
        <f t="shared" si="1262"/>
        <v>2710.5466666666666</v>
      </c>
      <c r="S4789">
        <f t="shared" si="1264"/>
        <v>2715.7733333333335</v>
      </c>
      <c r="T4789">
        <f t="shared" si="1265"/>
        <v>66.606666666667024</v>
      </c>
      <c r="U4789">
        <f t="shared" si="1266"/>
        <v>13.321333333333405</v>
      </c>
      <c r="V4789">
        <f t="shared" si="1267"/>
        <v>-26.156874520402802</v>
      </c>
      <c r="W4789">
        <f t="shared" si="1268"/>
        <v>-1.5373427697642938E-2</v>
      </c>
      <c r="X4789">
        <f t="shared" si="1269"/>
        <v>2738.98</v>
      </c>
      <c r="Y4789">
        <f t="shared" si="1270"/>
        <v>2681.83</v>
      </c>
      <c r="Z4789">
        <f t="shared" si="1271"/>
        <v>48.941382327209467</v>
      </c>
      <c r="AA4789">
        <f t="shared" si="1274"/>
        <v>63.445019952621976</v>
      </c>
      <c r="AB4789">
        <f t="shared" si="1272"/>
        <v>0</v>
      </c>
      <c r="AC4789">
        <f t="shared" si="1273"/>
        <v>-4.9800473780265975E-3</v>
      </c>
    </row>
    <row r="4790" spans="1:29" x14ac:dyDescent="0.3">
      <c r="A4790" s="2">
        <v>43508</v>
      </c>
      <c r="B4790">
        <v>2722.61</v>
      </c>
      <c r="C4790">
        <v>2748.19</v>
      </c>
      <c r="D4790">
        <v>2722.61</v>
      </c>
      <c r="E4790">
        <v>2744.73</v>
      </c>
      <c r="F4790">
        <v>3827770000</v>
      </c>
      <c r="G4790">
        <v>25.83602243990163</v>
      </c>
      <c r="H4790">
        <v>0.25602243990169882</v>
      </c>
      <c r="I4790">
        <v>99.954044117647101</v>
      </c>
      <c r="J4790">
        <v>94.78601567209158</v>
      </c>
      <c r="K4790">
        <v>62.68</v>
      </c>
      <c r="L4790">
        <f t="shared" si="1263"/>
        <v>2722.3539775600984</v>
      </c>
      <c r="N4790">
        <f t="shared" si="1258"/>
        <v>25.836022439901626</v>
      </c>
      <c r="O4790">
        <f t="shared" si="1259"/>
        <v>0.25602243990169882</v>
      </c>
      <c r="P4790">
        <f t="shared" si="1260"/>
        <v>0</v>
      </c>
      <c r="Q4790">
        <f t="shared" si="1261"/>
        <v>0</v>
      </c>
      <c r="R4790">
        <f t="shared" si="1262"/>
        <v>2738.51</v>
      </c>
      <c r="S4790">
        <f t="shared" si="1264"/>
        <v>2716.7613333333334</v>
      </c>
      <c r="T4790">
        <f t="shared" si="1265"/>
        <v>72.534666666667363</v>
      </c>
      <c r="U4790">
        <f t="shared" si="1266"/>
        <v>14.506933333333473</v>
      </c>
      <c r="V4790">
        <f t="shared" si="1267"/>
        <v>99.946079422559521</v>
      </c>
      <c r="W4790">
        <f t="shared" si="1268"/>
        <v>-7.9646950875797984E-3</v>
      </c>
      <c r="X4790">
        <f t="shared" si="1269"/>
        <v>2748.19</v>
      </c>
      <c r="Y4790">
        <f t="shared" si="1270"/>
        <v>2681.83</v>
      </c>
      <c r="Z4790">
        <f t="shared" si="1271"/>
        <v>94.78601567209158</v>
      </c>
      <c r="AA4790">
        <f t="shared" si="1274"/>
        <v>62.684659097631688</v>
      </c>
      <c r="AB4790">
        <f t="shared" si="1272"/>
        <v>0</v>
      </c>
      <c r="AC4790">
        <f t="shared" si="1273"/>
        <v>4.6590976316878141E-3</v>
      </c>
    </row>
    <row r="4791" spans="1:29" x14ac:dyDescent="0.3">
      <c r="A4791" s="2">
        <v>43509</v>
      </c>
      <c r="B4791">
        <v>2750.3</v>
      </c>
      <c r="C4791">
        <v>2761.85</v>
      </c>
      <c r="D4791">
        <v>2748.63</v>
      </c>
      <c r="E4791">
        <v>2753.03</v>
      </c>
      <c r="F4791">
        <v>3670770000</v>
      </c>
      <c r="G4791">
        <v>29.270681626600439</v>
      </c>
      <c r="H4791">
        <v>16.050681626600639</v>
      </c>
      <c r="I4791">
        <v>109.8643295044613</v>
      </c>
      <c r="J4791">
        <v>88.977755561110087</v>
      </c>
      <c r="K4791">
        <v>62.92</v>
      </c>
      <c r="L4791">
        <f t="shared" si="1263"/>
        <v>2732.5793183733995</v>
      </c>
      <c r="N4791">
        <f t="shared" si="1258"/>
        <v>29.270681626600435</v>
      </c>
      <c r="O4791">
        <f t="shared" si="1259"/>
        <v>16.050681626600635</v>
      </c>
      <c r="P4791">
        <f t="shared" si="1260"/>
        <v>0</v>
      </c>
      <c r="Q4791">
        <f t="shared" si="1261"/>
        <v>0</v>
      </c>
      <c r="R4791">
        <f t="shared" si="1262"/>
        <v>2754.5033333333336</v>
      </c>
      <c r="S4791">
        <f t="shared" si="1264"/>
        <v>2721.4059999999999</v>
      </c>
      <c r="T4791">
        <f t="shared" si="1265"/>
        <v>100.4026666666673</v>
      </c>
      <c r="U4791">
        <f t="shared" si="1266"/>
        <v>20.080533333333459</v>
      </c>
      <c r="V4791">
        <f t="shared" si="1267"/>
        <v>109.88198631289144</v>
      </c>
      <c r="W4791">
        <f t="shared" si="1268"/>
        <v>1.7656808430146498E-2</v>
      </c>
      <c r="X4791">
        <f t="shared" si="1269"/>
        <v>2761.85</v>
      </c>
      <c r="Y4791">
        <f t="shared" si="1270"/>
        <v>2681.83</v>
      </c>
      <c r="Z4791">
        <f t="shared" si="1271"/>
        <v>88.977755561110087</v>
      </c>
      <c r="AA4791">
        <f t="shared" si="1274"/>
        <v>62.923439117528133</v>
      </c>
      <c r="AB4791">
        <f t="shared" si="1272"/>
        <v>0</v>
      </c>
      <c r="AC4791">
        <f t="shared" si="1273"/>
        <v>3.439117528131419E-3</v>
      </c>
    </row>
    <row r="4792" spans="1:29" x14ac:dyDescent="0.3">
      <c r="A4792" s="2">
        <v>43510</v>
      </c>
      <c r="B4792">
        <v>2743.5</v>
      </c>
      <c r="C4792">
        <v>2757.9</v>
      </c>
      <c r="D4792">
        <v>2731.23</v>
      </c>
      <c r="E4792">
        <v>2745.73</v>
      </c>
      <c r="F4792">
        <v>3836700000</v>
      </c>
      <c r="G4792">
        <v>20.937121084400129</v>
      </c>
      <c r="H4792">
        <v>-5.7328789155999402</v>
      </c>
      <c r="I4792">
        <v>52.068192317659381</v>
      </c>
      <c r="J4792">
        <v>79.855036240939896</v>
      </c>
      <c r="K4792">
        <v>71.63</v>
      </c>
      <c r="L4792">
        <f t="shared" si="1263"/>
        <v>2736.9628789156</v>
      </c>
      <c r="N4792">
        <f t="shared" si="1258"/>
        <v>20.937121084400133</v>
      </c>
      <c r="O4792">
        <f t="shared" si="1259"/>
        <v>-5.7328789155999402</v>
      </c>
      <c r="P4792">
        <f t="shared" si="1260"/>
        <v>0</v>
      </c>
      <c r="Q4792">
        <f t="shared" si="1261"/>
        <v>0</v>
      </c>
      <c r="R4792">
        <f t="shared" si="1262"/>
        <v>2744.9533333333334</v>
      </c>
      <c r="S4792">
        <f t="shared" si="1264"/>
        <v>2729.5546666666664</v>
      </c>
      <c r="T4792">
        <f t="shared" si="1265"/>
        <v>98.605333333334329</v>
      </c>
      <c r="U4792">
        <f t="shared" si="1266"/>
        <v>19.721066666666864</v>
      </c>
      <c r="V4792">
        <f t="shared" si="1267"/>
        <v>52.054880962039867</v>
      </c>
      <c r="W4792">
        <f t="shared" si="1268"/>
        <v>-1.3311355619514131E-2</v>
      </c>
      <c r="X4792">
        <f t="shared" si="1269"/>
        <v>2761.85</v>
      </c>
      <c r="Y4792">
        <f t="shared" si="1270"/>
        <v>2681.83</v>
      </c>
      <c r="Z4792">
        <f t="shared" si="1271"/>
        <v>79.855036240939896</v>
      </c>
      <c r="AA4792">
        <f t="shared" si="1274"/>
        <v>71.628398415213397</v>
      </c>
      <c r="AB4792">
        <f t="shared" si="1272"/>
        <v>0</v>
      </c>
      <c r="AC4792">
        <f t="shared" si="1273"/>
        <v>-1.6015847865986643E-3</v>
      </c>
    </row>
    <row r="4793" spans="1:29" x14ac:dyDescent="0.3">
      <c r="A4793" s="2">
        <v>43511</v>
      </c>
      <c r="B4793">
        <v>2760.24</v>
      </c>
      <c r="C4793">
        <v>2775.66</v>
      </c>
      <c r="D4793">
        <v>2760.24</v>
      </c>
      <c r="E4793">
        <v>2775.6</v>
      </c>
      <c r="F4793">
        <v>3641370000</v>
      </c>
      <c r="G4793">
        <v>25.818080722933249</v>
      </c>
      <c r="H4793">
        <v>10.39808072293317</v>
      </c>
      <c r="I4793">
        <v>115.43450064850779</v>
      </c>
      <c r="J4793">
        <v>99.916515931543145</v>
      </c>
      <c r="K4793">
        <v>82.5</v>
      </c>
      <c r="L4793">
        <f t="shared" si="1263"/>
        <v>2749.8419192770666</v>
      </c>
      <c r="N4793">
        <f t="shared" si="1258"/>
        <v>25.818080722933246</v>
      </c>
      <c r="O4793">
        <f t="shared" si="1259"/>
        <v>10.398080722933173</v>
      </c>
      <c r="P4793">
        <f t="shared" si="1260"/>
        <v>0</v>
      </c>
      <c r="Q4793">
        <f t="shared" si="1261"/>
        <v>0</v>
      </c>
      <c r="R4793">
        <f t="shared" si="1262"/>
        <v>2770.5</v>
      </c>
      <c r="S4793">
        <f t="shared" si="1264"/>
        <v>2743.8026666666669</v>
      </c>
      <c r="T4793">
        <f t="shared" si="1265"/>
        <v>77.097333333333154</v>
      </c>
      <c r="U4793">
        <f t="shared" si="1266"/>
        <v>15.419466666666631</v>
      </c>
      <c r="V4793">
        <f t="shared" si="1267"/>
        <v>115.42696389556545</v>
      </c>
      <c r="W4793">
        <f t="shared" si="1268"/>
        <v>-7.5367529423431279E-3</v>
      </c>
      <c r="X4793">
        <f t="shared" si="1269"/>
        <v>2775.66</v>
      </c>
      <c r="Y4793">
        <f t="shared" si="1270"/>
        <v>2703.79</v>
      </c>
      <c r="Z4793">
        <f t="shared" si="1271"/>
        <v>99.916515931543145</v>
      </c>
      <c r="AA4793">
        <f t="shared" si="1274"/>
        <v>82.495341146578838</v>
      </c>
      <c r="AB4793">
        <f t="shared" si="1272"/>
        <v>0</v>
      </c>
      <c r="AC4793">
        <f t="shared" si="1273"/>
        <v>-4.6588534211622346E-3</v>
      </c>
    </row>
    <row r="4794" spans="1:29" x14ac:dyDescent="0.3">
      <c r="A4794" s="2">
        <v>43515</v>
      </c>
      <c r="B4794">
        <v>2769.28</v>
      </c>
      <c r="C4794">
        <v>2787.33</v>
      </c>
      <c r="D4794">
        <v>2767.29</v>
      </c>
      <c r="E4794">
        <v>2779.76</v>
      </c>
      <c r="F4794">
        <v>3533710000</v>
      </c>
      <c r="G4794">
        <v>27.515387148621809</v>
      </c>
      <c r="H4794">
        <v>7.4753871486218486</v>
      </c>
      <c r="I4794">
        <v>102.0234709555106</v>
      </c>
      <c r="J4794">
        <v>88.303461063041198</v>
      </c>
      <c r="K4794">
        <v>90.37</v>
      </c>
      <c r="L4794">
        <f t="shared" si="1263"/>
        <v>2759.8146128513781</v>
      </c>
      <c r="N4794">
        <f t="shared" si="1258"/>
        <v>27.515387148621812</v>
      </c>
      <c r="O4794">
        <f t="shared" si="1259"/>
        <v>7.4753871486218486</v>
      </c>
      <c r="P4794">
        <f t="shared" si="1260"/>
        <v>0</v>
      </c>
      <c r="Q4794">
        <f t="shared" si="1261"/>
        <v>0</v>
      </c>
      <c r="R4794">
        <f t="shared" si="1262"/>
        <v>2778.126666666667</v>
      </c>
      <c r="S4794">
        <f t="shared" si="1264"/>
        <v>2757.318666666667</v>
      </c>
      <c r="T4794">
        <f t="shared" si="1265"/>
        <v>67.978666666666868</v>
      </c>
      <c r="U4794">
        <f t="shared" si="1266"/>
        <v>13.595733333333374</v>
      </c>
      <c r="V4794">
        <f t="shared" si="1267"/>
        <v>102.03201004236588</v>
      </c>
      <c r="W4794">
        <f t="shared" si="1268"/>
        <v>8.5390868552792654E-3</v>
      </c>
      <c r="X4794">
        <f t="shared" si="1269"/>
        <v>2787.33</v>
      </c>
      <c r="Y4794">
        <f t="shared" si="1270"/>
        <v>2722.61</v>
      </c>
      <c r="Z4794">
        <f t="shared" si="1271"/>
        <v>88.303461063041198</v>
      </c>
      <c r="AA4794">
        <f t="shared" si="1274"/>
        <v>90.367756893745181</v>
      </c>
      <c r="AB4794">
        <f t="shared" si="1272"/>
        <v>0</v>
      </c>
      <c r="AC4794">
        <f t="shared" si="1273"/>
        <v>-2.2431062548236014E-3</v>
      </c>
    </row>
    <row r="4795" spans="1:29" x14ac:dyDescent="0.3">
      <c r="A4795" s="2">
        <v>43516</v>
      </c>
      <c r="B4795">
        <v>2779.05</v>
      </c>
      <c r="C4795">
        <v>2789.88</v>
      </c>
      <c r="D4795">
        <v>2774.06</v>
      </c>
      <c r="E4795">
        <v>2784.7</v>
      </c>
      <c r="F4795">
        <v>3835450000</v>
      </c>
      <c r="G4795">
        <v>21.770258099081271</v>
      </c>
      <c r="H4795">
        <v>5.9502580990811111</v>
      </c>
      <c r="I4795">
        <v>84.4721125619986</v>
      </c>
      <c r="J4795">
        <v>91.167945439044701</v>
      </c>
      <c r="K4795">
        <v>89.64</v>
      </c>
      <c r="L4795">
        <f t="shared" si="1263"/>
        <v>2768.1097419009188</v>
      </c>
      <c r="N4795">
        <f t="shared" si="1258"/>
        <v>21.770258099081275</v>
      </c>
      <c r="O4795">
        <f t="shared" si="1259"/>
        <v>5.9502580990811111</v>
      </c>
      <c r="P4795">
        <f t="shared" si="1260"/>
        <v>0</v>
      </c>
      <c r="Q4795">
        <f t="shared" si="1261"/>
        <v>0</v>
      </c>
      <c r="R4795">
        <f t="shared" si="1262"/>
        <v>2782.8799999999997</v>
      </c>
      <c r="S4795">
        <f t="shared" si="1264"/>
        <v>2766.1926666666668</v>
      </c>
      <c r="T4795">
        <f t="shared" si="1265"/>
        <v>65.857333333332917</v>
      </c>
      <c r="U4795">
        <f t="shared" si="1266"/>
        <v>13.171466666666584</v>
      </c>
      <c r="V4795">
        <f t="shared" si="1267"/>
        <v>84.462035781046652</v>
      </c>
      <c r="W4795">
        <f t="shared" si="1268"/>
        <v>-1.0076780951948194E-2</v>
      </c>
      <c r="X4795">
        <f t="shared" si="1269"/>
        <v>2789.88</v>
      </c>
      <c r="Y4795">
        <f t="shared" si="1270"/>
        <v>2731.23</v>
      </c>
      <c r="Z4795">
        <f t="shared" si="1271"/>
        <v>91.167945439044701</v>
      </c>
      <c r="AA4795">
        <f t="shared" si="1274"/>
        <v>89.644142847135797</v>
      </c>
      <c r="AB4795">
        <f t="shared" si="1272"/>
        <v>0</v>
      </c>
      <c r="AC4795">
        <f t="shared" si="1273"/>
        <v>4.1428471357960461E-3</v>
      </c>
    </row>
    <row r="4796" spans="1:29" x14ac:dyDescent="0.3">
      <c r="A4796" s="2">
        <v>43517</v>
      </c>
      <c r="B4796">
        <v>2780.24</v>
      </c>
      <c r="C4796">
        <v>2781.58</v>
      </c>
      <c r="D4796">
        <v>2764.55</v>
      </c>
      <c r="E4796">
        <v>2774.88</v>
      </c>
      <c r="F4796">
        <v>3559710000</v>
      </c>
      <c r="G4796">
        <v>11.21350539938703</v>
      </c>
      <c r="H4796">
        <v>-5.8164946006127138</v>
      </c>
      <c r="I4796">
        <v>24.2021276595739</v>
      </c>
      <c r="J4796">
        <v>74.424552429667557</v>
      </c>
      <c r="K4796">
        <v>86.73</v>
      </c>
      <c r="L4796">
        <f t="shared" si="1263"/>
        <v>2770.3664946006129</v>
      </c>
      <c r="N4796">
        <f t="shared" si="1258"/>
        <v>11.213505399387032</v>
      </c>
      <c r="O4796">
        <f t="shared" si="1259"/>
        <v>-5.8164946006127138</v>
      </c>
      <c r="P4796">
        <f t="shared" si="1260"/>
        <v>0</v>
      </c>
      <c r="Q4796">
        <f t="shared" si="1261"/>
        <v>0</v>
      </c>
      <c r="R4796">
        <f t="shared" si="1262"/>
        <v>2773.67</v>
      </c>
      <c r="S4796">
        <f t="shared" si="1264"/>
        <v>2770.0259999999998</v>
      </c>
      <c r="T4796">
        <f t="shared" si="1265"/>
        <v>50.145333333333838</v>
      </c>
      <c r="U4796">
        <f t="shared" si="1266"/>
        <v>10.029066666666768</v>
      </c>
      <c r="V4796">
        <f t="shared" si="1267"/>
        <v>24.222925363611079</v>
      </c>
      <c r="W4796">
        <f t="shared" si="1268"/>
        <v>2.0797704037178733E-2</v>
      </c>
      <c r="X4796">
        <f t="shared" si="1269"/>
        <v>2789.88</v>
      </c>
      <c r="Y4796">
        <f t="shared" si="1270"/>
        <v>2731.23</v>
      </c>
      <c r="Z4796">
        <f t="shared" si="1271"/>
        <v>74.424552429667557</v>
      </c>
      <c r="AA4796">
        <f t="shared" si="1274"/>
        <v>86.733502220847299</v>
      </c>
      <c r="AB4796">
        <f t="shared" si="1272"/>
        <v>0</v>
      </c>
      <c r="AC4796">
        <f t="shared" si="1273"/>
        <v>3.5022208472952343E-3</v>
      </c>
    </row>
    <row r="4797" spans="1:29" x14ac:dyDescent="0.3">
      <c r="A4797" s="2">
        <v>43518</v>
      </c>
      <c r="B4797">
        <v>2780.67</v>
      </c>
      <c r="C4797">
        <v>2794.2</v>
      </c>
      <c r="D4797">
        <v>2779.11</v>
      </c>
      <c r="E4797">
        <v>2792.67</v>
      </c>
      <c r="F4797">
        <v>3427810000</v>
      </c>
      <c r="G4797">
        <v>16.3990035995912</v>
      </c>
      <c r="H4797">
        <v>1.3090035995915059</v>
      </c>
      <c r="I4797">
        <v>117.6820561637339</v>
      </c>
      <c r="J4797">
        <v>95.494699646643866</v>
      </c>
      <c r="K4797">
        <v>89.86</v>
      </c>
      <c r="L4797">
        <f t="shared" si="1263"/>
        <v>2777.8009964004086</v>
      </c>
      <c r="N4797">
        <f t="shared" si="1258"/>
        <v>16.399003599591197</v>
      </c>
      <c r="O4797">
        <f t="shared" si="1259"/>
        <v>1.3090035995915059</v>
      </c>
      <c r="P4797">
        <f t="shared" si="1260"/>
        <v>0</v>
      </c>
      <c r="Q4797">
        <f t="shared" si="1261"/>
        <v>0</v>
      </c>
      <c r="R4797">
        <f t="shared" si="1262"/>
        <v>2788.66</v>
      </c>
      <c r="S4797">
        <f t="shared" si="1264"/>
        <v>2778.7673333333332</v>
      </c>
      <c r="T4797">
        <f t="shared" si="1265"/>
        <v>28.010666666665657</v>
      </c>
      <c r="U4797">
        <f t="shared" si="1266"/>
        <v>5.6021333333331311</v>
      </c>
      <c r="V4797">
        <f t="shared" si="1267"/>
        <v>117.72499365321526</v>
      </c>
      <c r="W4797">
        <f t="shared" si="1268"/>
        <v>4.2937489481360558E-2</v>
      </c>
      <c r="X4797">
        <f t="shared" si="1269"/>
        <v>2794.2</v>
      </c>
      <c r="Y4797">
        <f t="shared" si="1270"/>
        <v>2760.24</v>
      </c>
      <c r="Z4797">
        <f t="shared" si="1271"/>
        <v>95.494699646643866</v>
      </c>
      <c r="AA4797">
        <f t="shared" si="1274"/>
        <v>89.861434901988076</v>
      </c>
      <c r="AB4797">
        <f t="shared" si="1272"/>
        <v>0</v>
      </c>
      <c r="AC4797">
        <f t="shared" si="1273"/>
        <v>1.434901988076831E-3</v>
      </c>
    </row>
    <row r="4798" spans="1:29" x14ac:dyDescent="0.3">
      <c r="A4798" s="2">
        <v>43521</v>
      </c>
      <c r="B4798">
        <v>2804.35</v>
      </c>
      <c r="C4798">
        <v>2813.49</v>
      </c>
      <c r="D4798">
        <v>2794.99</v>
      </c>
      <c r="E4798">
        <v>2796.11</v>
      </c>
      <c r="F4798">
        <v>3804380000</v>
      </c>
      <c r="G4798">
        <v>29.58600239972748</v>
      </c>
      <c r="H4798">
        <v>11.08600239972748</v>
      </c>
      <c r="I4798">
        <v>136.3524083985219</v>
      </c>
      <c r="J4798">
        <v>64.487127094401728</v>
      </c>
      <c r="K4798">
        <v>82.78</v>
      </c>
      <c r="L4798">
        <f t="shared" si="1263"/>
        <v>2783.9039976002723</v>
      </c>
      <c r="N4798">
        <f t="shared" si="1258"/>
        <v>29.586002399727477</v>
      </c>
      <c r="O4798">
        <f t="shared" si="1259"/>
        <v>11.086002399727477</v>
      </c>
      <c r="P4798">
        <f t="shared" si="1260"/>
        <v>0</v>
      </c>
      <c r="Q4798">
        <f t="shared" si="1261"/>
        <v>0</v>
      </c>
      <c r="R4798">
        <f t="shared" si="1262"/>
        <v>2801.53</v>
      </c>
      <c r="S4798">
        <f t="shared" si="1264"/>
        <v>2784.9733333333334</v>
      </c>
      <c r="T4798">
        <f t="shared" si="1265"/>
        <v>40.486666666666679</v>
      </c>
      <c r="U4798">
        <f t="shared" si="1266"/>
        <v>8.097333333333335</v>
      </c>
      <c r="V4798">
        <f t="shared" si="1267"/>
        <v>136.31373840496326</v>
      </c>
      <c r="W4798">
        <f t="shared" si="1268"/>
        <v>-3.8669993558642091E-2</v>
      </c>
      <c r="X4798">
        <f t="shared" si="1269"/>
        <v>2813.49</v>
      </c>
      <c r="Y4798">
        <f t="shared" si="1270"/>
        <v>2764.55</v>
      </c>
      <c r="Z4798">
        <f t="shared" si="1271"/>
        <v>64.487127094401728</v>
      </c>
      <c r="AA4798">
        <f t="shared" si="1274"/>
        <v>82.775557134559818</v>
      </c>
      <c r="AB4798">
        <f t="shared" si="1272"/>
        <v>0</v>
      </c>
      <c r="AC4798">
        <f t="shared" si="1273"/>
        <v>-4.4428654401826861E-3</v>
      </c>
    </row>
    <row r="4799" spans="1:29" x14ac:dyDescent="0.3">
      <c r="A4799" s="2">
        <v>43522</v>
      </c>
      <c r="B4799">
        <v>2792.36</v>
      </c>
      <c r="C4799">
        <v>2803.12</v>
      </c>
      <c r="D4799">
        <v>2789.47</v>
      </c>
      <c r="E4799">
        <v>2793.9</v>
      </c>
      <c r="F4799">
        <v>3645680000</v>
      </c>
      <c r="G4799">
        <v>15.884001599818481</v>
      </c>
      <c r="H4799">
        <v>2.234001599818384</v>
      </c>
      <c r="I4799">
        <v>57.731170462613257</v>
      </c>
      <c r="J4799">
        <v>59.971393543114317</v>
      </c>
      <c r="K4799">
        <v>77.11</v>
      </c>
      <c r="L4799">
        <f t="shared" si="1263"/>
        <v>2787.2359984001814</v>
      </c>
      <c r="N4799">
        <f t="shared" si="1258"/>
        <v>15.884001599818475</v>
      </c>
      <c r="O4799">
        <f t="shared" si="1259"/>
        <v>2.2340015998183844</v>
      </c>
      <c r="P4799">
        <f t="shared" si="1260"/>
        <v>0</v>
      </c>
      <c r="Q4799">
        <f t="shared" si="1261"/>
        <v>0</v>
      </c>
      <c r="R4799">
        <f t="shared" si="1262"/>
        <v>2795.4966666666664</v>
      </c>
      <c r="S4799">
        <f t="shared" si="1264"/>
        <v>2788.4473333333331</v>
      </c>
      <c r="T4799">
        <f t="shared" si="1265"/>
        <v>40.689333333333707</v>
      </c>
      <c r="U4799">
        <f t="shared" si="1266"/>
        <v>8.1378666666667421</v>
      </c>
      <c r="V4799">
        <f t="shared" si="1267"/>
        <v>57.749232668130176</v>
      </c>
      <c r="W4799">
        <f t="shared" si="1268"/>
        <v>1.8062205516919505E-2</v>
      </c>
      <c r="X4799">
        <f t="shared" si="1269"/>
        <v>2813.49</v>
      </c>
      <c r="Y4799">
        <f t="shared" si="1270"/>
        <v>2764.55</v>
      </c>
      <c r="Z4799">
        <f t="shared" si="1271"/>
        <v>59.971393543114324</v>
      </c>
      <c r="AA4799">
        <f t="shared" si="1274"/>
        <v>77.109143630574437</v>
      </c>
      <c r="AB4799">
        <f t="shared" si="1272"/>
        <v>0</v>
      </c>
      <c r="AC4799">
        <f t="shared" si="1273"/>
        <v>-8.5636942556277518E-4</v>
      </c>
    </row>
    <row r="4800" spans="1:29" x14ac:dyDescent="0.3">
      <c r="A4800" s="2">
        <v>43523</v>
      </c>
      <c r="B4800">
        <v>2787.5</v>
      </c>
      <c r="C4800">
        <v>2795.76</v>
      </c>
      <c r="D4800">
        <v>2775.13</v>
      </c>
      <c r="E4800">
        <v>2792.38</v>
      </c>
      <c r="F4800">
        <v>3767130000</v>
      </c>
      <c r="G4800">
        <v>6.8093343998789351</v>
      </c>
      <c r="H4800">
        <v>-13.820665600121171</v>
      </c>
      <c r="I4800">
        <v>-15.24874709693259</v>
      </c>
      <c r="J4800">
        <v>56.865549652636197</v>
      </c>
      <c r="K4800">
        <v>70.25</v>
      </c>
      <c r="L4800">
        <f t="shared" si="1263"/>
        <v>2788.9506656001213</v>
      </c>
      <c r="N4800">
        <f t="shared" si="1258"/>
        <v>6.8093343998789351</v>
      </c>
      <c r="O4800">
        <f t="shared" si="1259"/>
        <v>-13.820665600121174</v>
      </c>
      <c r="P4800">
        <f t="shared" si="1260"/>
        <v>0</v>
      </c>
      <c r="Q4800">
        <f t="shared" si="1261"/>
        <v>0</v>
      </c>
      <c r="R4800">
        <f t="shared" si="1262"/>
        <v>2787.7566666666667</v>
      </c>
      <c r="S4800">
        <f t="shared" si="1264"/>
        <v>2789.4226666666664</v>
      </c>
      <c r="T4800">
        <f t="shared" si="1265"/>
        <v>36.362666666666428</v>
      </c>
      <c r="U4800">
        <f t="shared" si="1266"/>
        <v>7.2725333333332856</v>
      </c>
      <c r="V4800">
        <f t="shared" si="1267"/>
        <v>-15.272073921968719</v>
      </c>
      <c r="W4800">
        <f t="shared" si="1268"/>
        <v>-2.3326825036129151E-2</v>
      </c>
      <c r="X4800">
        <f t="shared" si="1269"/>
        <v>2813.49</v>
      </c>
      <c r="Y4800">
        <f t="shared" si="1270"/>
        <v>2764.55</v>
      </c>
      <c r="Z4800">
        <f t="shared" si="1271"/>
        <v>56.865549652636197</v>
      </c>
      <c r="AA4800">
        <f t="shared" si="1274"/>
        <v>70.248664473292735</v>
      </c>
      <c r="AB4800">
        <f t="shared" si="1272"/>
        <v>0</v>
      </c>
      <c r="AC4800">
        <f t="shared" si="1273"/>
        <v>-1.3355267072654442E-3</v>
      </c>
    </row>
    <row r="4801" spans="1:29" x14ac:dyDescent="0.3">
      <c r="A4801" s="2">
        <v>43524</v>
      </c>
      <c r="B4801">
        <v>2788.11</v>
      </c>
      <c r="C4801">
        <v>2793.73</v>
      </c>
      <c r="D4801">
        <v>2782.51</v>
      </c>
      <c r="E4801">
        <v>2784.49</v>
      </c>
      <c r="F4801">
        <v>4396930000</v>
      </c>
      <c r="G4801">
        <v>6.2662229332522656</v>
      </c>
      <c r="H4801">
        <v>-4.9537770667475343</v>
      </c>
      <c r="I4801">
        <v>-66.74427629026286</v>
      </c>
      <c r="J4801">
        <v>24.400417101146381</v>
      </c>
      <c r="K4801">
        <v>60.24</v>
      </c>
      <c r="L4801">
        <f t="shared" si="1263"/>
        <v>2787.4637770667478</v>
      </c>
      <c r="N4801">
        <f t="shared" si="1258"/>
        <v>6.2662229332522656</v>
      </c>
      <c r="O4801">
        <f t="shared" si="1259"/>
        <v>-4.9537770667475343</v>
      </c>
      <c r="P4801">
        <f t="shared" si="1260"/>
        <v>0</v>
      </c>
      <c r="Q4801">
        <f t="shared" si="1261"/>
        <v>0</v>
      </c>
      <c r="R4801">
        <f t="shared" si="1262"/>
        <v>2786.91</v>
      </c>
      <c r="S4801">
        <f t="shared" si="1264"/>
        <v>2792.0706666666665</v>
      </c>
      <c r="T4801">
        <f t="shared" si="1265"/>
        <v>25.770666666666784</v>
      </c>
      <c r="U4801">
        <f t="shared" si="1266"/>
        <v>5.1541333333333572</v>
      </c>
      <c r="V4801">
        <f t="shared" si="1267"/>
        <v>-66.751172737306419</v>
      </c>
      <c r="W4801">
        <f t="shared" si="1268"/>
        <v>-6.896447043558851E-3</v>
      </c>
      <c r="X4801">
        <f t="shared" si="1269"/>
        <v>2813.49</v>
      </c>
      <c r="Y4801">
        <f t="shared" si="1270"/>
        <v>2775.13</v>
      </c>
      <c r="Z4801">
        <f t="shared" si="1271"/>
        <v>24.400417101146385</v>
      </c>
      <c r="AA4801">
        <f t="shared" si="1274"/>
        <v>60.243837407588501</v>
      </c>
      <c r="AB4801">
        <f t="shared" si="1272"/>
        <v>0</v>
      </c>
      <c r="AC4801">
        <f t="shared" si="1273"/>
        <v>3.8374075884988201E-3</v>
      </c>
    </row>
    <row r="4802" spans="1:29" x14ac:dyDescent="0.3">
      <c r="A4802" s="2">
        <v>43525</v>
      </c>
      <c r="B4802">
        <v>2798.22</v>
      </c>
      <c r="C4802">
        <v>2808.02</v>
      </c>
      <c r="D4802">
        <v>2787.38</v>
      </c>
      <c r="E4802">
        <v>2803.69</v>
      </c>
      <c r="F4802">
        <v>3972280000</v>
      </c>
      <c r="G4802">
        <v>15.147481955501011</v>
      </c>
      <c r="H4802">
        <v>-5.4925180444988646</v>
      </c>
      <c r="I4802">
        <v>65.002600104002411</v>
      </c>
      <c r="J4802">
        <v>74.45255474452604</v>
      </c>
      <c r="K4802">
        <v>56.04</v>
      </c>
      <c r="L4802">
        <f t="shared" si="1263"/>
        <v>2792.872518044499</v>
      </c>
      <c r="N4802">
        <f t="shared" si="1258"/>
        <v>15.147481955501007</v>
      </c>
      <c r="O4802">
        <f t="shared" si="1259"/>
        <v>-5.4925180444988655</v>
      </c>
      <c r="P4802">
        <f t="shared" si="1260"/>
        <v>0</v>
      </c>
      <c r="Q4802">
        <f t="shared" si="1261"/>
        <v>0</v>
      </c>
      <c r="R4802">
        <f t="shared" si="1262"/>
        <v>2799.6966666666667</v>
      </c>
      <c r="S4802">
        <f t="shared" si="1264"/>
        <v>2794.2779999999998</v>
      </c>
      <c r="T4802">
        <f t="shared" si="1265"/>
        <v>27.77866666666705</v>
      </c>
      <c r="U4802">
        <f t="shared" si="1266"/>
        <v>5.5557333333334098</v>
      </c>
      <c r="V4802">
        <f t="shared" si="1267"/>
        <v>65.021919298584621</v>
      </c>
      <c r="W4802">
        <f t="shared" si="1268"/>
        <v>1.931919458220932E-2</v>
      </c>
      <c r="X4802">
        <f t="shared" si="1269"/>
        <v>2813.49</v>
      </c>
      <c r="Y4802">
        <f t="shared" si="1270"/>
        <v>2775.13</v>
      </c>
      <c r="Z4802">
        <f t="shared" si="1271"/>
        <v>74.45255474452604</v>
      </c>
      <c r="AA4802">
        <f t="shared" si="1274"/>
        <v>56.035408427164931</v>
      </c>
      <c r="AB4802">
        <f t="shared" si="1272"/>
        <v>0</v>
      </c>
      <c r="AC4802">
        <f t="shared" si="1273"/>
        <v>-4.5915728350678364E-3</v>
      </c>
    </row>
    <row r="4803" spans="1:29" x14ac:dyDescent="0.3">
      <c r="A4803" s="2">
        <v>43528</v>
      </c>
      <c r="B4803">
        <v>2814.37</v>
      </c>
      <c r="C4803">
        <v>2816.88</v>
      </c>
      <c r="D4803">
        <v>2767.66</v>
      </c>
      <c r="E4803">
        <v>2792.81</v>
      </c>
      <c r="F4803">
        <v>3919810000</v>
      </c>
      <c r="G4803">
        <v>24.02832130366733</v>
      </c>
      <c r="H4803">
        <v>-25.191678696332929</v>
      </c>
      <c r="I4803">
        <v>-0.1623113131094418</v>
      </c>
      <c r="J4803">
        <v>51.097114993904839</v>
      </c>
      <c r="K4803">
        <v>53.36</v>
      </c>
      <c r="L4803">
        <f t="shared" si="1263"/>
        <v>2792.8516786963328</v>
      </c>
      <c r="N4803">
        <f t="shared" ref="N4803:N4866" si="1275">C4803-L4803</f>
        <v>24.028321303667326</v>
      </c>
      <c r="O4803">
        <f t="shared" ref="O4803:O4866" si="1276">D4803-L4803</f>
        <v>-25.191678696332929</v>
      </c>
      <c r="P4803">
        <f t="shared" ref="P4803:P4866" si="1277">N4803-G4803</f>
        <v>0</v>
      </c>
      <c r="Q4803">
        <f t="shared" ref="Q4803:Q4866" si="1278">O4803-H4803</f>
        <v>0</v>
      </c>
      <c r="R4803">
        <f t="shared" ref="R4803:R4866" si="1279">AVERAGE(C4803:E4803)</f>
        <v>2792.4500000000003</v>
      </c>
      <c r="S4803">
        <f t="shared" si="1264"/>
        <v>2792.4620000000004</v>
      </c>
      <c r="T4803">
        <f t="shared" si="1265"/>
        <v>20.538666666666813</v>
      </c>
      <c r="U4803">
        <f t="shared" si="1266"/>
        <v>4.1077333333333623</v>
      </c>
      <c r="V4803">
        <f t="shared" si="1267"/>
        <v>-0.19475460919519119</v>
      </c>
      <c r="W4803">
        <f t="shared" si="1268"/>
        <v>-3.244329608574939E-2</v>
      </c>
      <c r="X4803">
        <f t="shared" si="1269"/>
        <v>2816.88</v>
      </c>
      <c r="Y4803">
        <f t="shared" si="1270"/>
        <v>2767.66</v>
      </c>
      <c r="Z4803">
        <f t="shared" si="1271"/>
        <v>51.097114993904839</v>
      </c>
      <c r="AA4803">
        <f t="shared" si="1274"/>
        <v>53.357406007065549</v>
      </c>
      <c r="AB4803">
        <f t="shared" si="1272"/>
        <v>0</v>
      </c>
      <c r="AC4803">
        <f t="shared" si="1273"/>
        <v>-2.5939929344502843E-3</v>
      </c>
    </row>
    <row r="4804" spans="1:29" x14ac:dyDescent="0.3">
      <c r="A4804" s="2">
        <v>43529</v>
      </c>
      <c r="B4804">
        <v>2794.41</v>
      </c>
      <c r="C4804">
        <v>2796.44</v>
      </c>
      <c r="D4804">
        <v>2782.97</v>
      </c>
      <c r="E4804">
        <v>2789.65</v>
      </c>
      <c r="F4804">
        <v>3585690000</v>
      </c>
      <c r="G4804">
        <v>4.6555475357781688</v>
      </c>
      <c r="H4804">
        <v>-8.8144524642220858</v>
      </c>
      <c r="I4804">
        <v>-28.165735567976469</v>
      </c>
      <c r="J4804">
        <v>44.676960585128249</v>
      </c>
      <c r="K4804">
        <v>50.3</v>
      </c>
      <c r="L4804">
        <f t="shared" ref="L4804:L4867" si="1280">$M$2*E4804+L4803*(1-$M$2)</f>
        <v>2791.7844524642219</v>
      </c>
      <c r="N4804">
        <f t="shared" si="1275"/>
        <v>4.6555475357781688</v>
      </c>
      <c r="O4804">
        <f t="shared" si="1276"/>
        <v>-8.8144524642220858</v>
      </c>
      <c r="P4804">
        <f t="shared" si="1277"/>
        <v>0</v>
      </c>
      <c r="Q4804">
        <f t="shared" si="1278"/>
        <v>0</v>
      </c>
      <c r="R4804">
        <f t="shared" si="1279"/>
        <v>2789.6866666666665</v>
      </c>
      <c r="S4804">
        <f t="shared" si="1264"/>
        <v>2791.3</v>
      </c>
      <c r="T4804">
        <f t="shared" si="1265"/>
        <v>19.093333333334158</v>
      </c>
      <c r="U4804">
        <f t="shared" si="1266"/>
        <v>3.8186666666668314</v>
      </c>
      <c r="V4804">
        <f t="shared" si="1267"/>
        <v>-28.16573556797513</v>
      </c>
      <c r="W4804">
        <f t="shared" si="1268"/>
        <v>1.3393730569077889E-12</v>
      </c>
      <c r="X4804">
        <f t="shared" si="1269"/>
        <v>2816.88</v>
      </c>
      <c r="Y4804">
        <f t="shared" si="1270"/>
        <v>2767.66</v>
      </c>
      <c r="Z4804">
        <f t="shared" si="1271"/>
        <v>44.676960585128249</v>
      </c>
      <c r="AA4804">
        <f t="shared" si="1274"/>
        <v>50.298519415468341</v>
      </c>
      <c r="AB4804">
        <f t="shared" si="1272"/>
        <v>0</v>
      </c>
      <c r="AC4804">
        <f t="shared" si="1273"/>
        <v>-1.480584531655893E-3</v>
      </c>
    </row>
    <row r="4805" spans="1:29" x14ac:dyDescent="0.3">
      <c r="A4805" s="2">
        <v>43530</v>
      </c>
      <c r="B4805">
        <v>2790.27</v>
      </c>
      <c r="C4805">
        <v>2790.27</v>
      </c>
      <c r="D4805">
        <v>2768.69</v>
      </c>
      <c r="E4805">
        <v>2771.45</v>
      </c>
      <c r="F4805">
        <v>3786600000</v>
      </c>
      <c r="G4805">
        <v>5.2636983571851488</v>
      </c>
      <c r="H4805">
        <v>-16.316301642814778</v>
      </c>
      <c r="I4805">
        <v>-141.4071776015987</v>
      </c>
      <c r="J4805">
        <v>7.7001219016658764</v>
      </c>
      <c r="K4805">
        <v>40.47</v>
      </c>
      <c r="L4805">
        <f t="shared" si="1280"/>
        <v>2785.0063016428148</v>
      </c>
      <c r="N4805">
        <f t="shared" si="1275"/>
        <v>5.2636983571851488</v>
      </c>
      <c r="O4805">
        <f t="shared" si="1276"/>
        <v>-16.316301642814778</v>
      </c>
      <c r="P4805">
        <f t="shared" si="1277"/>
        <v>0</v>
      </c>
      <c r="Q4805">
        <f t="shared" si="1278"/>
        <v>0</v>
      </c>
      <c r="R4805">
        <f t="shared" si="1279"/>
        <v>2776.8033333333333</v>
      </c>
      <c r="S4805">
        <f t="shared" si="1264"/>
        <v>2789.1093333333333</v>
      </c>
      <c r="T4805">
        <f t="shared" si="1265"/>
        <v>29.010666666667021</v>
      </c>
      <c r="U4805">
        <f t="shared" si="1266"/>
        <v>5.802133333333404</v>
      </c>
      <c r="V4805">
        <f t="shared" si="1267"/>
        <v>-141.39626803934061</v>
      </c>
      <c r="W4805">
        <f t="shared" si="1268"/>
        <v>1.0909562258092365E-2</v>
      </c>
      <c r="X4805">
        <f t="shared" si="1269"/>
        <v>2816.88</v>
      </c>
      <c r="Y4805">
        <f t="shared" si="1270"/>
        <v>2767.66</v>
      </c>
      <c r="Z4805">
        <f t="shared" si="1271"/>
        <v>7.7001219016658755</v>
      </c>
      <c r="AA4805">
        <f t="shared" si="1274"/>
        <v>40.465433865274278</v>
      </c>
      <c r="AB4805">
        <f t="shared" si="1272"/>
        <v>0</v>
      </c>
      <c r="AC4805">
        <f t="shared" si="1273"/>
        <v>-4.5661347257208718E-3</v>
      </c>
    </row>
    <row r="4806" spans="1:29" x14ac:dyDescent="0.3">
      <c r="A4806" s="2">
        <v>43531</v>
      </c>
      <c r="B4806">
        <v>2766.53</v>
      </c>
      <c r="C4806">
        <v>2767.25</v>
      </c>
      <c r="D4806">
        <v>2739.09</v>
      </c>
      <c r="E4806">
        <v>2748.93</v>
      </c>
      <c r="F4806">
        <v>3904860000</v>
      </c>
      <c r="G4806">
        <v>-5.7308677618766524</v>
      </c>
      <c r="H4806">
        <v>-33.890867761876507</v>
      </c>
      <c r="I4806">
        <v>-141.97646471267689</v>
      </c>
      <c r="J4806">
        <v>12.649440802159271</v>
      </c>
      <c r="K4806">
        <v>38.119999999999997</v>
      </c>
      <c r="L4806">
        <f t="shared" si="1280"/>
        <v>2772.9808677618767</v>
      </c>
      <c r="N4806">
        <f t="shared" si="1275"/>
        <v>-5.7308677618766524</v>
      </c>
      <c r="O4806">
        <f t="shared" si="1276"/>
        <v>-33.890867761876507</v>
      </c>
      <c r="P4806">
        <f t="shared" si="1277"/>
        <v>0</v>
      </c>
      <c r="Q4806">
        <f t="shared" si="1278"/>
        <v>0</v>
      </c>
      <c r="R4806">
        <f t="shared" si="1279"/>
        <v>2751.7566666666667</v>
      </c>
      <c r="S4806">
        <f t="shared" si="1264"/>
        <v>2782.0786666666668</v>
      </c>
      <c r="T4806">
        <f t="shared" si="1265"/>
        <v>71.194666666666762</v>
      </c>
      <c r="U4806">
        <f t="shared" si="1266"/>
        <v>14.238933333333353</v>
      </c>
      <c r="V4806">
        <f t="shared" si="1267"/>
        <v>-141.96756311334218</v>
      </c>
      <c r="W4806">
        <f t="shared" si="1268"/>
        <v>8.901599334706134E-3</v>
      </c>
      <c r="X4806">
        <f t="shared" si="1269"/>
        <v>2816.88</v>
      </c>
      <c r="Y4806">
        <f t="shared" si="1270"/>
        <v>2739.09</v>
      </c>
      <c r="Z4806">
        <f t="shared" si="1271"/>
        <v>12.649440802159269</v>
      </c>
      <c r="AA4806">
        <f t="shared" si="1274"/>
        <v>38.115238605476854</v>
      </c>
      <c r="AB4806">
        <f t="shared" si="1272"/>
        <v>0</v>
      </c>
      <c r="AC4806">
        <f t="shared" si="1273"/>
        <v>-4.7613945231432808E-3</v>
      </c>
    </row>
    <row r="4807" spans="1:29" x14ac:dyDescent="0.3">
      <c r="A4807" s="2">
        <v>43532</v>
      </c>
      <c r="B4807">
        <v>2730.79</v>
      </c>
      <c r="C4807">
        <v>2744.13</v>
      </c>
      <c r="D4807">
        <v>2722.27</v>
      </c>
      <c r="E4807">
        <v>2743.07</v>
      </c>
      <c r="F4807">
        <v>3423130000</v>
      </c>
      <c r="G4807">
        <v>-18.88057850791802</v>
      </c>
      <c r="H4807">
        <v>-40.740578507918137</v>
      </c>
      <c r="I4807">
        <v>-108.4737951013965</v>
      </c>
      <c r="J4807">
        <v>21.984991015749031</v>
      </c>
      <c r="K4807">
        <v>27.62</v>
      </c>
      <c r="L4807">
        <f t="shared" si="1280"/>
        <v>2763.0105785079181</v>
      </c>
      <c r="N4807">
        <f t="shared" si="1275"/>
        <v>-18.880578507918017</v>
      </c>
      <c r="O4807">
        <f t="shared" si="1276"/>
        <v>-40.740578507918144</v>
      </c>
      <c r="P4807">
        <f t="shared" si="1277"/>
        <v>0</v>
      </c>
      <c r="Q4807">
        <f t="shared" si="1278"/>
        <v>0</v>
      </c>
      <c r="R4807">
        <f t="shared" si="1279"/>
        <v>2736.49</v>
      </c>
      <c r="S4807">
        <f t="shared" ref="S4807:S4870" si="1281">AVERAGE(R4803:R4807)</f>
        <v>2769.4373333333333</v>
      </c>
      <c r="T4807">
        <f t="shared" ref="T4807:T4870" si="1282">ABS(S4807-R4807)+ABS(S4807-R4806)+ABS(S4807-R4805)+ABS(S4807-R4804)+ABS(S4807-R4803)</f>
        <v>101.25600000000031</v>
      </c>
      <c r="U4807">
        <f t="shared" ref="U4807:U4870" si="1283">T4807/5</f>
        <v>20.251200000000061</v>
      </c>
      <c r="V4807">
        <f t="shared" ref="V4807:V4870" si="1284">(R4807-S4807)/(0.015*U4807)</f>
        <v>-108.46215971838186</v>
      </c>
      <c r="W4807">
        <f t="shared" ref="W4807:W4870" si="1285">V4807-I4807</f>
        <v>1.1635383014649392E-2</v>
      </c>
      <c r="X4807">
        <f t="shared" ref="X4807:X4870" si="1286">MAX(C4803:C4807)</f>
        <v>2816.88</v>
      </c>
      <c r="Y4807">
        <f t="shared" ref="Y4807:Y4870" si="1287">MIN(D4803:D4807)</f>
        <v>2722.27</v>
      </c>
      <c r="Z4807">
        <f t="shared" ref="Z4807:Z4870" si="1288">100*(E4807-Y4807)/(X4807-Y4807)</f>
        <v>21.984991015749028</v>
      </c>
      <c r="AA4807">
        <f t="shared" si="1274"/>
        <v>27.621725859721447</v>
      </c>
      <c r="AB4807">
        <f t="shared" ref="AB4807:AB4870" si="1289">Z4807-J4807</f>
        <v>0</v>
      </c>
      <c r="AC4807">
        <f t="shared" ref="AC4807:AC4870" si="1290">AA4807-K4807</f>
        <v>1.7258597214464544E-3</v>
      </c>
    </row>
    <row r="4808" spans="1:29" x14ac:dyDescent="0.3">
      <c r="A4808" s="2">
        <v>43535</v>
      </c>
      <c r="B4808">
        <v>2747.61</v>
      </c>
      <c r="C4808">
        <v>2784</v>
      </c>
      <c r="D4808">
        <v>2747.61</v>
      </c>
      <c r="E4808">
        <v>2783.3</v>
      </c>
      <c r="F4808">
        <v>3749030000</v>
      </c>
      <c r="G4808">
        <v>14.226280994721041</v>
      </c>
      <c r="H4808">
        <v>-22.163719005278839</v>
      </c>
      <c r="I4808">
        <v>25.082404233805349</v>
      </c>
      <c r="J4808">
        <v>82.283942294728519</v>
      </c>
      <c r="K4808">
        <v>33.86</v>
      </c>
      <c r="L4808">
        <f t="shared" si="1280"/>
        <v>2769.773719005279</v>
      </c>
      <c r="N4808">
        <f t="shared" si="1275"/>
        <v>14.226280994721037</v>
      </c>
      <c r="O4808">
        <f t="shared" si="1276"/>
        <v>-22.163719005278836</v>
      </c>
      <c r="P4808">
        <f t="shared" si="1277"/>
        <v>0</v>
      </c>
      <c r="Q4808">
        <f t="shared" si="1278"/>
        <v>0</v>
      </c>
      <c r="R4808">
        <f t="shared" si="1279"/>
        <v>2771.6366666666668</v>
      </c>
      <c r="S4808">
        <f t="shared" si="1281"/>
        <v>2765.2746666666667</v>
      </c>
      <c r="T4808">
        <f t="shared" si="1282"/>
        <v>84.605333333333419</v>
      </c>
      <c r="U4808">
        <f t="shared" si="1283"/>
        <v>16.921066666666682</v>
      </c>
      <c r="V4808">
        <f t="shared" si="1284"/>
        <v>25.065401708324433</v>
      </c>
      <c r="W4808">
        <f t="shared" si="1285"/>
        <v>-1.7002525480915409E-2</v>
      </c>
      <c r="X4808">
        <f t="shared" si="1286"/>
        <v>2796.44</v>
      </c>
      <c r="Y4808">
        <f t="shared" si="1287"/>
        <v>2722.27</v>
      </c>
      <c r="Z4808">
        <f t="shared" si="1288"/>
        <v>82.283942294728519</v>
      </c>
      <c r="AA4808">
        <f t="shared" si="1274"/>
        <v>33.85909131988619</v>
      </c>
      <c r="AB4808">
        <f t="shared" si="1289"/>
        <v>0</v>
      </c>
      <c r="AC4808">
        <f t="shared" si="1290"/>
        <v>-9.0868011380962344E-4</v>
      </c>
    </row>
    <row r="4809" spans="1:29" x14ac:dyDescent="0.3">
      <c r="A4809" s="2">
        <v>43536</v>
      </c>
      <c r="B4809">
        <v>2787.34</v>
      </c>
      <c r="C4809">
        <v>2798.32</v>
      </c>
      <c r="D4809">
        <v>2786.73</v>
      </c>
      <c r="E4809">
        <v>2791.52</v>
      </c>
      <c r="F4809">
        <v>3414230000</v>
      </c>
      <c r="G4809">
        <v>21.297520663147221</v>
      </c>
      <c r="H4809">
        <v>9.7075206631470792</v>
      </c>
      <c r="I4809">
        <v>101.65120665101399</v>
      </c>
      <c r="J4809">
        <v>91.058514135436994</v>
      </c>
      <c r="K4809">
        <v>43.14</v>
      </c>
      <c r="L4809">
        <f t="shared" si="1280"/>
        <v>2777.0224793368529</v>
      </c>
      <c r="N4809">
        <f t="shared" si="1275"/>
        <v>21.297520663147225</v>
      </c>
      <c r="O4809">
        <f t="shared" si="1276"/>
        <v>9.7075206631470792</v>
      </c>
      <c r="P4809">
        <f t="shared" si="1277"/>
        <v>0</v>
      </c>
      <c r="Q4809">
        <f t="shared" si="1278"/>
        <v>0</v>
      </c>
      <c r="R4809">
        <f t="shared" si="1279"/>
        <v>2792.19</v>
      </c>
      <c r="S4809">
        <f t="shared" si="1281"/>
        <v>2765.7753333333335</v>
      </c>
      <c r="T4809">
        <f t="shared" si="1282"/>
        <v>86.608000000000175</v>
      </c>
      <c r="U4809">
        <f t="shared" si="1283"/>
        <v>17.321600000000036</v>
      </c>
      <c r="V4809">
        <f t="shared" si="1284"/>
        <v>101.66369029291563</v>
      </c>
      <c r="W4809">
        <f t="shared" si="1285"/>
        <v>1.2483641901638975E-2</v>
      </c>
      <c r="X4809">
        <f t="shared" si="1286"/>
        <v>2798.32</v>
      </c>
      <c r="Y4809">
        <f t="shared" si="1287"/>
        <v>2722.27</v>
      </c>
      <c r="Z4809">
        <f t="shared" si="1288"/>
        <v>91.058514135436994</v>
      </c>
      <c r="AA4809">
        <f t="shared" si="1274"/>
        <v>43.13540202994794</v>
      </c>
      <c r="AB4809">
        <f t="shared" si="1289"/>
        <v>0</v>
      </c>
      <c r="AC4809">
        <f t="shared" si="1290"/>
        <v>-4.5979700520604183E-3</v>
      </c>
    </row>
    <row r="4810" spans="1:29" x14ac:dyDescent="0.3">
      <c r="A4810" s="2">
        <v>43537</v>
      </c>
      <c r="B4810">
        <v>2799.78</v>
      </c>
      <c r="C4810">
        <v>2821.24</v>
      </c>
      <c r="D4810">
        <v>2799.78</v>
      </c>
      <c r="E4810">
        <v>2810.92</v>
      </c>
      <c r="F4810">
        <v>3766150000</v>
      </c>
      <c r="G4810">
        <v>32.918347108764458</v>
      </c>
      <c r="H4810">
        <v>11.45834710876488</v>
      </c>
      <c r="I4810">
        <v>109.98229816054901</v>
      </c>
      <c r="J4810">
        <v>89.5725977568963</v>
      </c>
      <c r="K4810">
        <v>59.51</v>
      </c>
      <c r="L4810">
        <f t="shared" si="1280"/>
        <v>2788.3216528912353</v>
      </c>
      <c r="N4810">
        <f t="shared" si="1275"/>
        <v>32.918347108764465</v>
      </c>
      <c r="O4810">
        <f t="shared" si="1276"/>
        <v>11.458347108764883</v>
      </c>
      <c r="P4810">
        <f t="shared" si="1277"/>
        <v>0</v>
      </c>
      <c r="Q4810">
        <f t="shared" si="1278"/>
        <v>0</v>
      </c>
      <c r="R4810">
        <f t="shared" si="1279"/>
        <v>2810.646666666667</v>
      </c>
      <c r="S4810">
        <f t="shared" si="1281"/>
        <v>2772.5440000000003</v>
      </c>
      <c r="T4810">
        <f t="shared" si="1282"/>
        <v>115.49733333333415</v>
      </c>
      <c r="U4810">
        <f t="shared" si="1283"/>
        <v>23.099466666666832</v>
      </c>
      <c r="V4810">
        <f t="shared" si="1284"/>
        <v>109.96694488376757</v>
      </c>
      <c r="W4810">
        <f t="shared" si="1285"/>
        <v>-1.5353276781439718E-2</v>
      </c>
      <c r="X4810">
        <f t="shared" si="1286"/>
        <v>2821.24</v>
      </c>
      <c r="Y4810">
        <f t="shared" si="1287"/>
        <v>2722.27</v>
      </c>
      <c r="Z4810">
        <f t="shared" si="1288"/>
        <v>89.5725977568963</v>
      </c>
      <c r="AA4810">
        <f t="shared" si="1274"/>
        <v>59.509897200994018</v>
      </c>
      <c r="AB4810">
        <f t="shared" si="1289"/>
        <v>0</v>
      </c>
      <c r="AC4810">
        <f t="shared" si="1290"/>
        <v>-1.0279900597964797E-4</v>
      </c>
    </row>
    <row r="4811" spans="1:29" x14ac:dyDescent="0.3">
      <c r="A4811" s="2">
        <v>43538</v>
      </c>
      <c r="B4811">
        <v>2810.38</v>
      </c>
      <c r="C4811">
        <v>2815</v>
      </c>
      <c r="D4811">
        <v>2803.46</v>
      </c>
      <c r="E4811">
        <v>2808.48</v>
      </c>
      <c r="F4811">
        <v>3469730000</v>
      </c>
      <c r="G4811">
        <v>19.958898072509779</v>
      </c>
      <c r="H4811">
        <v>8.418898072509819</v>
      </c>
      <c r="I4811">
        <v>69.590643274854301</v>
      </c>
      <c r="J4811">
        <v>87.107204203294145</v>
      </c>
      <c r="K4811">
        <v>74.400000000000006</v>
      </c>
      <c r="L4811">
        <f t="shared" si="1280"/>
        <v>2795.0411019274902</v>
      </c>
      <c r="N4811">
        <f t="shared" si="1275"/>
        <v>19.958898072509783</v>
      </c>
      <c r="O4811">
        <f t="shared" si="1276"/>
        <v>8.418898072509819</v>
      </c>
      <c r="P4811">
        <f t="shared" si="1277"/>
        <v>0</v>
      </c>
      <c r="Q4811">
        <f t="shared" si="1278"/>
        <v>0</v>
      </c>
      <c r="R4811">
        <f t="shared" si="1279"/>
        <v>2808.98</v>
      </c>
      <c r="S4811">
        <f t="shared" si="1281"/>
        <v>2783.9886666666671</v>
      </c>
      <c r="T4811">
        <f t="shared" si="1282"/>
        <v>119.70133333333342</v>
      </c>
      <c r="U4811">
        <f t="shared" si="1283"/>
        <v>23.940266666666684</v>
      </c>
      <c r="V4811">
        <f t="shared" si="1284"/>
        <v>69.593581061009942</v>
      </c>
      <c r="W4811">
        <f t="shared" si="1285"/>
        <v>2.9377861556412199E-3</v>
      </c>
      <c r="X4811">
        <f t="shared" si="1286"/>
        <v>2821.24</v>
      </c>
      <c r="Y4811">
        <f t="shared" si="1287"/>
        <v>2722.27</v>
      </c>
      <c r="Z4811">
        <f t="shared" si="1288"/>
        <v>87.107204203294145</v>
      </c>
      <c r="AA4811">
        <f t="shared" ref="AA4811:AA4874" si="1291">AVERAGE(Z4807:Z4811)</f>
        <v>74.401449881220998</v>
      </c>
      <c r="AB4811">
        <f t="shared" si="1289"/>
        <v>0</v>
      </c>
      <c r="AC4811">
        <f t="shared" si="1290"/>
        <v>1.4498812209922107E-3</v>
      </c>
    </row>
    <row r="4812" spans="1:29" x14ac:dyDescent="0.3">
      <c r="A4812" s="2">
        <v>43539</v>
      </c>
      <c r="B4812">
        <v>2810.79</v>
      </c>
      <c r="C4812">
        <v>2830.73</v>
      </c>
      <c r="D4812">
        <v>2810.79</v>
      </c>
      <c r="E4812">
        <v>2822.48</v>
      </c>
      <c r="F4812">
        <v>5962730000</v>
      </c>
      <c r="G4812">
        <v>26.542598715006079</v>
      </c>
      <c r="H4812">
        <v>6.6025987150060246</v>
      </c>
      <c r="I4812">
        <v>89.153392846724003</v>
      </c>
      <c r="J4812">
        <v>90.074590952839259</v>
      </c>
      <c r="K4812">
        <v>88.02</v>
      </c>
      <c r="L4812">
        <f t="shared" si="1280"/>
        <v>2804.1874012849939</v>
      </c>
      <c r="N4812">
        <f t="shared" si="1275"/>
        <v>26.542598715006079</v>
      </c>
      <c r="O4812">
        <f t="shared" si="1276"/>
        <v>6.6025987150060246</v>
      </c>
      <c r="P4812">
        <f t="shared" si="1277"/>
        <v>0</v>
      </c>
      <c r="Q4812">
        <f t="shared" si="1278"/>
        <v>0</v>
      </c>
      <c r="R4812">
        <f t="shared" si="1279"/>
        <v>2821.3333333333335</v>
      </c>
      <c r="S4812">
        <f t="shared" si="1281"/>
        <v>2800.9573333333333</v>
      </c>
      <c r="T4812">
        <f t="shared" si="1282"/>
        <v>76.176000000000386</v>
      </c>
      <c r="U4812">
        <f t="shared" si="1283"/>
        <v>15.235200000000077</v>
      </c>
      <c r="V4812">
        <f t="shared" si="1284"/>
        <v>89.161940768746504</v>
      </c>
      <c r="W4812">
        <f t="shared" si="1285"/>
        <v>8.5479220225010977E-3</v>
      </c>
      <c r="X4812">
        <f t="shared" si="1286"/>
        <v>2830.73</v>
      </c>
      <c r="Y4812">
        <f t="shared" si="1287"/>
        <v>2747.61</v>
      </c>
      <c r="Z4812">
        <f t="shared" si="1288"/>
        <v>90.074590952839259</v>
      </c>
      <c r="AA4812">
        <f t="shared" si="1291"/>
        <v>88.019369868639046</v>
      </c>
      <c r="AB4812">
        <f t="shared" si="1289"/>
        <v>0</v>
      </c>
      <c r="AC4812">
        <f t="shared" si="1290"/>
        <v>-6.3013136094980382E-4</v>
      </c>
    </row>
    <row r="4813" spans="1:29" x14ac:dyDescent="0.3">
      <c r="A4813" s="2">
        <v>43542</v>
      </c>
      <c r="B4813">
        <v>2822.61</v>
      </c>
      <c r="C4813">
        <v>2835.41</v>
      </c>
      <c r="D4813">
        <v>2821.99</v>
      </c>
      <c r="E4813">
        <v>2832.94</v>
      </c>
      <c r="F4813">
        <v>3552190000</v>
      </c>
      <c r="G4813">
        <v>21.638399143336759</v>
      </c>
      <c r="H4813">
        <v>8.2183991433366828</v>
      </c>
      <c r="I4813">
        <v>111.3448950097757</v>
      </c>
      <c r="J4813">
        <v>94.92604765817623</v>
      </c>
      <c r="K4813">
        <v>90.55</v>
      </c>
      <c r="L4813">
        <f t="shared" si="1280"/>
        <v>2813.7716008566631</v>
      </c>
      <c r="N4813">
        <f t="shared" si="1275"/>
        <v>21.638399143336756</v>
      </c>
      <c r="O4813">
        <f t="shared" si="1276"/>
        <v>8.2183991433366828</v>
      </c>
      <c r="P4813">
        <f t="shared" si="1277"/>
        <v>0</v>
      </c>
      <c r="Q4813">
        <f t="shared" si="1278"/>
        <v>0</v>
      </c>
      <c r="R4813">
        <f t="shared" si="1279"/>
        <v>2830.1133333333332</v>
      </c>
      <c r="S4813">
        <f t="shared" si="1281"/>
        <v>2812.6526666666668</v>
      </c>
      <c r="T4813">
        <f t="shared" si="1282"/>
        <v>52.282666666666501</v>
      </c>
      <c r="U4813">
        <f t="shared" si="1283"/>
        <v>10.456533333333301</v>
      </c>
      <c r="V4813">
        <f t="shared" si="1284"/>
        <v>111.32221428814162</v>
      </c>
      <c r="W4813">
        <f t="shared" si="1285"/>
        <v>-2.268072163407453E-2</v>
      </c>
      <c r="X4813">
        <f t="shared" si="1286"/>
        <v>2835.41</v>
      </c>
      <c r="Y4813">
        <f t="shared" si="1287"/>
        <v>2786.73</v>
      </c>
      <c r="Z4813">
        <f t="shared" si="1288"/>
        <v>94.92604765817623</v>
      </c>
      <c r="AA4813">
        <f t="shared" si="1291"/>
        <v>90.5477909413286</v>
      </c>
      <c r="AB4813">
        <f t="shared" si="1289"/>
        <v>0</v>
      </c>
      <c r="AC4813">
        <f t="shared" si="1290"/>
        <v>-2.2090586713972016E-3</v>
      </c>
    </row>
    <row r="4814" spans="1:29" x14ac:dyDescent="0.3">
      <c r="A4814" s="2">
        <v>43543</v>
      </c>
      <c r="B4814">
        <v>2840.76</v>
      </c>
      <c r="C4814">
        <v>2852.42</v>
      </c>
      <c r="D4814">
        <v>2823.27</v>
      </c>
      <c r="E4814">
        <v>2832.57</v>
      </c>
      <c r="F4814">
        <v>3620220000</v>
      </c>
      <c r="G4814">
        <v>32.382266095557497</v>
      </c>
      <c r="H4814">
        <v>3.232266095557407</v>
      </c>
      <c r="I4814">
        <v>104.68299883341911</v>
      </c>
      <c r="J4814">
        <v>62.291033434650537</v>
      </c>
      <c r="K4814">
        <v>84.79</v>
      </c>
      <c r="L4814">
        <f t="shared" si="1280"/>
        <v>2820.0377339044426</v>
      </c>
      <c r="N4814">
        <f t="shared" si="1275"/>
        <v>32.382266095557497</v>
      </c>
      <c r="O4814">
        <f t="shared" si="1276"/>
        <v>3.2322660955574065</v>
      </c>
      <c r="P4814">
        <f t="shared" si="1277"/>
        <v>0</v>
      </c>
      <c r="Q4814">
        <f t="shared" si="1278"/>
        <v>0</v>
      </c>
      <c r="R4814">
        <f t="shared" si="1279"/>
        <v>2836.0866666666666</v>
      </c>
      <c r="S4814">
        <f t="shared" si="1281"/>
        <v>2821.4319999999998</v>
      </c>
      <c r="T4814">
        <f t="shared" si="1282"/>
        <v>46.671999999999116</v>
      </c>
      <c r="U4814">
        <f t="shared" si="1283"/>
        <v>9.3343999999998228</v>
      </c>
      <c r="V4814">
        <f t="shared" si="1284"/>
        <v>104.66422885003912</v>
      </c>
      <c r="W4814">
        <f t="shared" si="1285"/>
        <v>-1.8769983379982591E-2</v>
      </c>
      <c r="X4814">
        <f t="shared" si="1286"/>
        <v>2852.42</v>
      </c>
      <c r="Y4814">
        <f t="shared" si="1287"/>
        <v>2799.78</v>
      </c>
      <c r="Z4814">
        <f t="shared" si="1288"/>
        <v>62.291033434650537</v>
      </c>
      <c r="AA4814">
        <f t="shared" si="1291"/>
        <v>84.794294801171304</v>
      </c>
      <c r="AB4814">
        <f t="shared" si="1289"/>
        <v>0</v>
      </c>
      <c r="AC4814">
        <f t="shared" si="1290"/>
        <v>4.2948011712979905E-3</v>
      </c>
    </row>
    <row r="4815" spans="1:29" x14ac:dyDescent="0.3">
      <c r="A4815" s="2">
        <v>43544</v>
      </c>
      <c r="B4815">
        <v>2831.34</v>
      </c>
      <c r="C4815">
        <v>2843.54</v>
      </c>
      <c r="D4815">
        <v>2812.43</v>
      </c>
      <c r="E4815">
        <v>2824.23</v>
      </c>
      <c r="F4815">
        <v>3771200000</v>
      </c>
      <c r="G4815">
        <v>22.104844063704601</v>
      </c>
      <c r="H4815">
        <v>-9.0051559362955231</v>
      </c>
      <c r="I4815">
        <v>18.289292716473501</v>
      </c>
      <c r="J4815">
        <v>42.422385620914973</v>
      </c>
      <c r="K4815">
        <v>75.36</v>
      </c>
      <c r="L4815">
        <f t="shared" si="1280"/>
        <v>2821.4351559362954</v>
      </c>
      <c r="N4815">
        <f t="shared" si="1275"/>
        <v>22.104844063704604</v>
      </c>
      <c r="O4815">
        <f t="shared" si="1276"/>
        <v>-9.0051559362955231</v>
      </c>
      <c r="P4815">
        <f t="shared" si="1277"/>
        <v>0</v>
      </c>
      <c r="Q4815">
        <f t="shared" si="1278"/>
        <v>0</v>
      </c>
      <c r="R4815">
        <f t="shared" si="1279"/>
        <v>2826.7333333333331</v>
      </c>
      <c r="S4815">
        <f t="shared" si="1281"/>
        <v>2824.6493333333333</v>
      </c>
      <c r="T4815">
        <f t="shared" si="1282"/>
        <v>37.970666666666148</v>
      </c>
      <c r="U4815">
        <f t="shared" si="1283"/>
        <v>7.5941333333332297</v>
      </c>
      <c r="V4815">
        <f t="shared" si="1284"/>
        <v>18.294824074723131</v>
      </c>
      <c r="W4815">
        <f t="shared" si="1285"/>
        <v>5.5313582496303582E-3</v>
      </c>
      <c r="X4815">
        <f t="shared" si="1286"/>
        <v>2852.42</v>
      </c>
      <c r="Y4815">
        <f t="shared" si="1287"/>
        <v>2803.46</v>
      </c>
      <c r="Z4815">
        <f t="shared" si="1288"/>
        <v>42.422385620914966</v>
      </c>
      <c r="AA4815">
        <f t="shared" si="1291"/>
        <v>75.36425237397502</v>
      </c>
      <c r="AB4815">
        <f t="shared" si="1289"/>
        <v>0</v>
      </c>
      <c r="AC4815">
        <f t="shared" si="1290"/>
        <v>4.2523739750208733E-3</v>
      </c>
    </row>
    <row r="4816" spans="1:29" x14ac:dyDescent="0.3">
      <c r="A4816" s="2">
        <v>43545</v>
      </c>
      <c r="B4816">
        <v>2819.72</v>
      </c>
      <c r="C4816">
        <v>2860.31</v>
      </c>
      <c r="D4816">
        <v>2817.38</v>
      </c>
      <c r="E4816">
        <v>2854.88</v>
      </c>
      <c r="F4816">
        <v>3546800000</v>
      </c>
      <c r="G4816">
        <v>27.726562709136029</v>
      </c>
      <c r="H4816">
        <v>-15.2034372908638</v>
      </c>
      <c r="I4816">
        <v>123.3228097868991</v>
      </c>
      <c r="J4816">
        <v>89.034733441034248</v>
      </c>
      <c r="K4816">
        <v>75.75</v>
      </c>
      <c r="L4816">
        <f t="shared" si="1280"/>
        <v>2832.5834372908639</v>
      </c>
      <c r="N4816">
        <f t="shared" si="1275"/>
        <v>27.726562709136033</v>
      </c>
      <c r="O4816">
        <f t="shared" si="1276"/>
        <v>-15.203437290863803</v>
      </c>
      <c r="P4816">
        <f t="shared" si="1277"/>
        <v>0</v>
      </c>
      <c r="Q4816">
        <f t="shared" si="1278"/>
        <v>0</v>
      </c>
      <c r="R4816">
        <f t="shared" si="1279"/>
        <v>2844.19</v>
      </c>
      <c r="S4816">
        <f t="shared" si="1281"/>
        <v>2831.6913333333332</v>
      </c>
      <c r="T4816">
        <f t="shared" si="1282"/>
        <v>33.788000000000011</v>
      </c>
      <c r="U4816">
        <f t="shared" si="1283"/>
        <v>6.7576000000000018</v>
      </c>
      <c r="V4816">
        <f t="shared" si="1284"/>
        <v>123.30478934006992</v>
      </c>
      <c r="W4816">
        <f t="shared" si="1285"/>
        <v>-1.8020446829183356E-2</v>
      </c>
      <c r="X4816">
        <f t="shared" si="1286"/>
        <v>2860.31</v>
      </c>
      <c r="Y4816">
        <f t="shared" si="1287"/>
        <v>2810.79</v>
      </c>
      <c r="Z4816">
        <f t="shared" si="1288"/>
        <v>89.034733441034248</v>
      </c>
      <c r="AA4816">
        <f t="shared" si="1291"/>
        <v>75.749758221523038</v>
      </c>
      <c r="AB4816">
        <f t="shared" si="1289"/>
        <v>0</v>
      </c>
      <c r="AC4816">
        <f t="shared" si="1290"/>
        <v>-2.4177847696194021E-4</v>
      </c>
    </row>
    <row r="4817" spans="1:29" x14ac:dyDescent="0.3">
      <c r="A4817" s="2">
        <v>43546</v>
      </c>
      <c r="B4817">
        <v>2844.52</v>
      </c>
      <c r="C4817">
        <v>2846.16</v>
      </c>
      <c r="D4817">
        <v>2800.47</v>
      </c>
      <c r="E4817">
        <v>2800.71</v>
      </c>
      <c r="F4817">
        <v>4237200000</v>
      </c>
      <c r="G4817">
        <v>24.201041806090419</v>
      </c>
      <c r="H4817">
        <v>-21.488958193909639</v>
      </c>
      <c r="I4817">
        <v>-129.04350858836781</v>
      </c>
      <c r="J4817">
        <v>0.40106951871697172</v>
      </c>
      <c r="K4817">
        <v>57.82</v>
      </c>
      <c r="L4817">
        <f t="shared" si="1280"/>
        <v>2821.9589581939094</v>
      </c>
      <c r="N4817">
        <f t="shared" si="1275"/>
        <v>24.201041806090416</v>
      </c>
      <c r="O4817">
        <f t="shared" si="1276"/>
        <v>-21.488958193909639</v>
      </c>
      <c r="P4817">
        <f t="shared" si="1277"/>
        <v>0</v>
      </c>
      <c r="Q4817">
        <f t="shared" si="1278"/>
        <v>0</v>
      </c>
      <c r="R4817">
        <f t="shared" si="1279"/>
        <v>2815.78</v>
      </c>
      <c r="S4817">
        <f t="shared" si="1281"/>
        <v>2830.5806666666667</v>
      </c>
      <c r="T4817">
        <f t="shared" si="1282"/>
        <v>38.230666666666821</v>
      </c>
      <c r="U4817">
        <f t="shared" si="1283"/>
        <v>7.6461333333333643</v>
      </c>
      <c r="V4817">
        <f t="shared" si="1284"/>
        <v>-129.04707099594106</v>
      </c>
      <c r="W4817">
        <f t="shared" si="1285"/>
        <v>-3.562407573241444E-3</v>
      </c>
      <c r="X4817">
        <f t="shared" si="1286"/>
        <v>2860.31</v>
      </c>
      <c r="Y4817">
        <f t="shared" si="1287"/>
        <v>2800.47</v>
      </c>
      <c r="Z4817">
        <f t="shared" si="1288"/>
        <v>0.40106951871697172</v>
      </c>
      <c r="AA4817">
        <f t="shared" si="1291"/>
        <v>57.815053934698582</v>
      </c>
      <c r="AB4817">
        <f t="shared" si="1289"/>
        <v>0</v>
      </c>
      <c r="AC4817">
        <f t="shared" si="1290"/>
        <v>-4.9460653014179456E-3</v>
      </c>
    </row>
    <row r="4818" spans="1:29" x14ac:dyDescent="0.3">
      <c r="A4818" s="2">
        <v>43549</v>
      </c>
      <c r="B4818">
        <v>2796.01</v>
      </c>
      <c r="C4818">
        <v>2809.79</v>
      </c>
      <c r="D4818">
        <v>2785.02</v>
      </c>
      <c r="E4818">
        <v>2798.36</v>
      </c>
      <c r="F4818">
        <v>3376580000</v>
      </c>
      <c r="G4818">
        <v>-4.3026387959398562</v>
      </c>
      <c r="H4818">
        <v>-29.072638795939842</v>
      </c>
      <c r="I4818">
        <v>-126.67691224025801</v>
      </c>
      <c r="J4818">
        <v>17.718156461681701</v>
      </c>
      <c r="K4818">
        <v>42.37</v>
      </c>
      <c r="L4818">
        <f t="shared" si="1280"/>
        <v>2814.0926387959398</v>
      </c>
      <c r="N4818">
        <f t="shared" si="1275"/>
        <v>-4.3026387959398562</v>
      </c>
      <c r="O4818">
        <f t="shared" si="1276"/>
        <v>-29.072638795939838</v>
      </c>
      <c r="P4818">
        <f t="shared" si="1277"/>
        <v>0</v>
      </c>
      <c r="Q4818">
        <f t="shared" si="1278"/>
        <v>0</v>
      </c>
      <c r="R4818">
        <f t="shared" si="1279"/>
        <v>2797.7233333333334</v>
      </c>
      <c r="S4818">
        <f t="shared" si="1281"/>
        <v>2824.1026666666667</v>
      </c>
      <c r="T4818">
        <f t="shared" si="1282"/>
        <v>69.403999999999542</v>
      </c>
      <c r="U4818">
        <f t="shared" si="1283"/>
        <v>13.880799999999908</v>
      </c>
      <c r="V4818">
        <f t="shared" si="1284"/>
        <v>-126.69458692742724</v>
      </c>
      <c r="W4818">
        <f t="shared" si="1285"/>
        <v>-1.7674687169233039E-2</v>
      </c>
      <c r="X4818">
        <f t="shared" si="1286"/>
        <v>2860.31</v>
      </c>
      <c r="Y4818">
        <f t="shared" si="1287"/>
        <v>2785.02</v>
      </c>
      <c r="Z4818">
        <f t="shared" si="1288"/>
        <v>17.718156461681701</v>
      </c>
      <c r="AA4818">
        <f t="shared" si="1291"/>
        <v>42.373475695399684</v>
      </c>
      <c r="AB4818">
        <f t="shared" si="1289"/>
        <v>0</v>
      </c>
      <c r="AC4818">
        <f t="shared" si="1290"/>
        <v>3.4756953996861739E-3</v>
      </c>
    </row>
    <row r="4819" spans="1:29" x14ac:dyDescent="0.3">
      <c r="A4819" s="2">
        <v>43550</v>
      </c>
      <c r="B4819">
        <v>2812.66</v>
      </c>
      <c r="C4819">
        <v>2829.87</v>
      </c>
      <c r="D4819">
        <v>2803.99</v>
      </c>
      <c r="E4819">
        <v>2818.46</v>
      </c>
      <c r="F4819">
        <v>3266050000</v>
      </c>
      <c r="G4819">
        <v>14.321574136040001</v>
      </c>
      <c r="H4819">
        <v>-11.55842586396011</v>
      </c>
      <c r="I4819">
        <v>-16.18337475835316</v>
      </c>
      <c r="J4819">
        <v>44.414928941426581</v>
      </c>
      <c r="K4819">
        <v>38.799999999999997</v>
      </c>
      <c r="L4819">
        <f t="shared" si="1280"/>
        <v>2815.5484258639599</v>
      </c>
      <c r="N4819">
        <f t="shared" si="1275"/>
        <v>14.321574136039999</v>
      </c>
      <c r="O4819">
        <f t="shared" si="1276"/>
        <v>-11.55842586396011</v>
      </c>
      <c r="P4819">
        <f t="shared" si="1277"/>
        <v>0</v>
      </c>
      <c r="Q4819">
        <f t="shared" si="1278"/>
        <v>0</v>
      </c>
      <c r="R4819">
        <f t="shared" si="1279"/>
        <v>2817.44</v>
      </c>
      <c r="S4819">
        <f t="shared" si="1281"/>
        <v>2820.3733333333334</v>
      </c>
      <c r="T4819">
        <f t="shared" si="1282"/>
        <v>60.353333333333012</v>
      </c>
      <c r="U4819">
        <f t="shared" si="1283"/>
        <v>12.070666666666602</v>
      </c>
      <c r="V4819">
        <f t="shared" si="1284"/>
        <v>-16.200891049008117</v>
      </c>
      <c r="W4819">
        <f t="shared" si="1285"/>
        <v>-1.7516290654956634E-2</v>
      </c>
      <c r="X4819">
        <f t="shared" si="1286"/>
        <v>2860.31</v>
      </c>
      <c r="Y4819">
        <f t="shared" si="1287"/>
        <v>2785.02</v>
      </c>
      <c r="Z4819">
        <f t="shared" si="1288"/>
        <v>44.414928941426581</v>
      </c>
      <c r="AA4819">
        <f t="shared" si="1291"/>
        <v>38.798254796754897</v>
      </c>
      <c r="AB4819">
        <f t="shared" si="1289"/>
        <v>0</v>
      </c>
      <c r="AC4819">
        <f t="shared" si="1290"/>
        <v>-1.7452032451004129E-3</v>
      </c>
    </row>
    <row r="4820" spans="1:29" x14ac:dyDescent="0.3">
      <c r="A4820" s="2">
        <v>43551</v>
      </c>
      <c r="B4820">
        <v>2819.72</v>
      </c>
      <c r="C4820">
        <v>2825.56</v>
      </c>
      <c r="D4820">
        <v>2787.72</v>
      </c>
      <c r="E4820">
        <v>2805.37</v>
      </c>
      <c r="F4820">
        <v>3372930000</v>
      </c>
      <c r="G4820">
        <v>13.40438275736005</v>
      </c>
      <c r="H4820">
        <v>-24.435617242640092</v>
      </c>
      <c r="I4820">
        <v>-57.599022191665597</v>
      </c>
      <c r="J4820">
        <v>27.028821888696928</v>
      </c>
      <c r="K4820">
        <v>35.72</v>
      </c>
      <c r="L4820">
        <f t="shared" si="1280"/>
        <v>2812.1556172426399</v>
      </c>
      <c r="N4820">
        <f t="shared" si="1275"/>
        <v>13.404382757360054</v>
      </c>
      <c r="O4820">
        <f t="shared" si="1276"/>
        <v>-24.435617242640092</v>
      </c>
      <c r="P4820">
        <f t="shared" si="1277"/>
        <v>0</v>
      </c>
      <c r="Q4820">
        <f t="shared" si="1278"/>
        <v>0</v>
      </c>
      <c r="R4820">
        <f t="shared" si="1279"/>
        <v>2806.2166666666667</v>
      </c>
      <c r="S4820">
        <f t="shared" si="1281"/>
        <v>2816.27</v>
      </c>
      <c r="T4820">
        <f t="shared" si="1282"/>
        <v>58.179999999999836</v>
      </c>
      <c r="U4820">
        <f t="shared" si="1283"/>
        <v>11.635999999999967</v>
      </c>
      <c r="V4820">
        <f t="shared" si="1284"/>
        <v>-57.599022191665597</v>
      </c>
      <c r="W4820">
        <f t="shared" si="1285"/>
        <v>0</v>
      </c>
      <c r="X4820">
        <f t="shared" si="1286"/>
        <v>2860.31</v>
      </c>
      <c r="Y4820">
        <f t="shared" si="1287"/>
        <v>2785.02</v>
      </c>
      <c r="Z4820">
        <f t="shared" si="1288"/>
        <v>27.028821888696932</v>
      </c>
      <c r="AA4820">
        <f t="shared" si="1291"/>
        <v>35.71954205031129</v>
      </c>
      <c r="AB4820">
        <f t="shared" si="1289"/>
        <v>0</v>
      </c>
      <c r="AC4820">
        <f t="shared" si="1290"/>
        <v>-4.5794968870893626E-4</v>
      </c>
    </row>
    <row r="4821" spans="1:29" x14ac:dyDescent="0.3">
      <c r="A4821" s="2">
        <v>43552</v>
      </c>
      <c r="B4821">
        <v>2809.4</v>
      </c>
      <c r="C4821">
        <v>2819.71</v>
      </c>
      <c r="D4821">
        <v>2798.77</v>
      </c>
      <c r="E4821">
        <v>2815.44</v>
      </c>
      <c r="F4821">
        <v>3158170000</v>
      </c>
      <c r="G4821">
        <v>6.4595885049066064</v>
      </c>
      <c r="H4821">
        <v>-14.480411495093451</v>
      </c>
      <c r="I4821">
        <v>17.441651382746478</v>
      </c>
      <c r="J4821">
        <v>49.754661432777453</v>
      </c>
      <c r="K4821">
        <v>27.86</v>
      </c>
      <c r="L4821">
        <f t="shared" si="1280"/>
        <v>2813.2504114950934</v>
      </c>
      <c r="N4821">
        <f t="shared" si="1275"/>
        <v>6.4595885049066055</v>
      </c>
      <c r="O4821">
        <f t="shared" si="1276"/>
        <v>-14.480411495093449</v>
      </c>
      <c r="P4821">
        <f t="shared" si="1277"/>
        <v>0</v>
      </c>
      <c r="Q4821">
        <f t="shared" si="1278"/>
        <v>0</v>
      </c>
      <c r="R4821">
        <f t="shared" si="1279"/>
        <v>2811.3066666666668</v>
      </c>
      <c r="S4821">
        <f t="shared" si="1281"/>
        <v>2809.6933333333336</v>
      </c>
      <c r="T4821">
        <f t="shared" si="1282"/>
        <v>30.89333333333343</v>
      </c>
      <c r="U4821">
        <f t="shared" si="1283"/>
        <v>6.1786666666666861</v>
      </c>
      <c r="V4821">
        <f t="shared" si="1284"/>
        <v>17.407567256508688</v>
      </c>
      <c r="W4821">
        <f t="shared" si="1285"/>
        <v>-3.4084126237790002E-2</v>
      </c>
      <c r="X4821">
        <f t="shared" si="1286"/>
        <v>2846.16</v>
      </c>
      <c r="Y4821">
        <f t="shared" si="1287"/>
        <v>2785.02</v>
      </c>
      <c r="Z4821">
        <f t="shared" si="1288"/>
        <v>49.754661432777453</v>
      </c>
      <c r="AA4821">
        <f t="shared" si="1291"/>
        <v>27.863527648659932</v>
      </c>
      <c r="AB4821">
        <f t="shared" si="1289"/>
        <v>0</v>
      </c>
      <c r="AC4821">
        <f t="shared" si="1290"/>
        <v>3.527648659932936E-3</v>
      </c>
    </row>
    <row r="4822" spans="1:29" x14ac:dyDescent="0.3">
      <c r="A4822" s="2">
        <v>43553</v>
      </c>
      <c r="B4822">
        <v>2828.27</v>
      </c>
      <c r="C4822">
        <v>2836.03</v>
      </c>
      <c r="D4822">
        <v>2819.23</v>
      </c>
      <c r="E4822">
        <v>2834.4</v>
      </c>
      <c r="F4822">
        <v>3740700000</v>
      </c>
      <c r="G4822">
        <v>15.729725669938031</v>
      </c>
      <c r="H4822">
        <v>-1.070274330062148</v>
      </c>
      <c r="I4822">
        <v>129.89957887916941</v>
      </c>
      <c r="J4822">
        <v>96.804548127817881</v>
      </c>
      <c r="K4822">
        <v>47.14</v>
      </c>
      <c r="L4822">
        <f t="shared" si="1280"/>
        <v>2820.3002743300622</v>
      </c>
      <c r="N4822">
        <f t="shared" si="1275"/>
        <v>15.729725669938034</v>
      </c>
      <c r="O4822">
        <f t="shared" si="1276"/>
        <v>-1.0702743300621478</v>
      </c>
      <c r="P4822">
        <f t="shared" si="1277"/>
        <v>0</v>
      </c>
      <c r="Q4822">
        <f t="shared" si="1278"/>
        <v>0</v>
      </c>
      <c r="R4822">
        <f t="shared" si="1279"/>
        <v>2829.8866666666668</v>
      </c>
      <c r="S4822">
        <f t="shared" si="1281"/>
        <v>2812.5146666666669</v>
      </c>
      <c r="T4822">
        <f t="shared" si="1282"/>
        <v>44.594666666666853</v>
      </c>
      <c r="U4822">
        <f t="shared" si="1283"/>
        <v>8.9189333333333707</v>
      </c>
      <c r="V4822">
        <f t="shared" si="1284"/>
        <v>129.85110327094247</v>
      </c>
      <c r="W4822">
        <f t="shared" si="1285"/>
        <v>-4.8475608226937084E-2</v>
      </c>
      <c r="X4822">
        <f t="shared" si="1286"/>
        <v>2836.03</v>
      </c>
      <c r="Y4822">
        <f t="shared" si="1287"/>
        <v>2785.02</v>
      </c>
      <c r="Z4822">
        <f t="shared" si="1288"/>
        <v>96.804548127817881</v>
      </c>
      <c r="AA4822">
        <f t="shared" si="1291"/>
        <v>47.144223370480105</v>
      </c>
      <c r="AB4822">
        <f t="shared" si="1289"/>
        <v>0</v>
      </c>
      <c r="AC4822">
        <f t="shared" si="1290"/>
        <v>4.2233704801049043E-3</v>
      </c>
    </row>
    <row r="4823" spans="1:29" x14ac:dyDescent="0.3">
      <c r="A4823" s="2">
        <v>43556</v>
      </c>
      <c r="B4823">
        <v>2848.63</v>
      </c>
      <c r="C4823">
        <v>2869.4</v>
      </c>
      <c r="D4823">
        <v>2848.63</v>
      </c>
      <c r="E4823">
        <v>2867.19</v>
      </c>
      <c r="F4823">
        <v>3500760000</v>
      </c>
      <c r="G4823">
        <v>33.469817113291811</v>
      </c>
      <c r="H4823">
        <v>12.69981711329183</v>
      </c>
      <c r="I4823">
        <v>148.07887782069409</v>
      </c>
      <c r="J4823">
        <v>97.294319294808972</v>
      </c>
      <c r="K4823">
        <v>63.06</v>
      </c>
      <c r="L4823">
        <f t="shared" si="1280"/>
        <v>2835.9301828867083</v>
      </c>
      <c r="N4823">
        <f t="shared" si="1275"/>
        <v>33.469817113291811</v>
      </c>
      <c r="O4823">
        <f t="shared" si="1276"/>
        <v>12.699817113291829</v>
      </c>
      <c r="P4823">
        <f t="shared" si="1277"/>
        <v>0</v>
      </c>
      <c r="Q4823">
        <f t="shared" si="1278"/>
        <v>0</v>
      </c>
      <c r="R4823">
        <f t="shared" si="1279"/>
        <v>2861.7400000000002</v>
      </c>
      <c r="S4823">
        <f t="shared" si="1281"/>
        <v>2825.3180000000002</v>
      </c>
      <c r="T4823">
        <f t="shared" si="1282"/>
        <v>81.981333333333623</v>
      </c>
      <c r="U4823">
        <f t="shared" si="1283"/>
        <v>16.396266666666726</v>
      </c>
      <c r="V4823">
        <f t="shared" si="1284"/>
        <v>148.09062225547237</v>
      </c>
      <c r="W4823">
        <f t="shared" si="1285"/>
        <v>1.1744434778279356E-2</v>
      </c>
      <c r="X4823">
        <f t="shared" si="1286"/>
        <v>2869.4</v>
      </c>
      <c r="Y4823">
        <f t="shared" si="1287"/>
        <v>2787.72</v>
      </c>
      <c r="Z4823">
        <f t="shared" si="1288"/>
        <v>97.294319294808972</v>
      </c>
      <c r="AA4823">
        <f t="shared" si="1291"/>
        <v>63.059455937105568</v>
      </c>
      <c r="AB4823">
        <f t="shared" si="1289"/>
        <v>0</v>
      </c>
      <c r="AC4823">
        <f t="shared" si="1290"/>
        <v>-5.4406289443420519E-4</v>
      </c>
    </row>
    <row r="4824" spans="1:29" x14ac:dyDescent="0.3">
      <c r="A4824" s="2">
        <v>43557</v>
      </c>
      <c r="B4824">
        <v>2868.24</v>
      </c>
      <c r="C4824">
        <v>2872.9</v>
      </c>
      <c r="D4824">
        <v>2858.75</v>
      </c>
      <c r="E4824">
        <v>2867.24</v>
      </c>
      <c r="F4824">
        <v>3246900000</v>
      </c>
      <c r="G4824">
        <v>26.53321140886101</v>
      </c>
      <c r="H4824">
        <v>12.38321140886092</v>
      </c>
      <c r="I4824">
        <v>89.893897930769384</v>
      </c>
      <c r="J4824">
        <v>93.355247710729884</v>
      </c>
      <c r="K4824">
        <v>72.849999999999994</v>
      </c>
      <c r="L4824">
        <f t="shared" si="1280"/>
        <v>2846.3667885911391</v>
      </c>
      <c r="N4824">
        <f t="shared" si="1275"/>
        <v>26.533211408861007</v>
      </c>
      <c r="O4824">
        <f t="shared" si="1276"/>
        <v>12.383211408860916</v>
      </c>
      <c r="P4824">
        <f t="shared" si="1277"/>
        <v>0</v>
      </c>
      <c r="Q4824">
        <f t="shared" si="1278"/>
        <v>0</v>
      </c>
      <c r="R4824">
        <f t="shared" si="1279"/>
        <v>2866.2966666666666</v>
      </c>
      <c r="S4824">
        <f t="shared" si="1281"/>
        <v>2835.0893333333333</v>
      </c>
      <c r="T4824">
        <f t="shared" si="1282"/>
        <v>115.71599999999989</v>
      </c>
      <c r="U4824">
        <f t="shared" si="1283"/>
        <v>23.143199999999979</v>
      </c>
      <c r="V4824">
        <f t="shared" si="1284"/>
        <v>89.896336240834771</v>
      </c>
      <c r="W4824">
        <f t="shared" si="1285"/>
        <v>2.4383100653864176E-3</v>
      </c>
      <c r="X4824">
        <f t="shared" si="1286"/>
        <v>2872.9</v>
      </c>
      <c r="Y4824">
        <f t="shared" si="1287"/>
        <v>2787.72</v>
      </c>
      <c r="Z4824">
        <f t="shared" si="1288"/>
        <v>93.355247710729884</v>
      </c>
      <c r="AA4824">
        <f t="shared" si="1291"/>
        <v>72.847519690966223</v>
      </c>
      <c r="AB4824">
        <f t="shared" si="1289"/>
        <v>0</v>
      </c>
      <c r="AC4824">
        <f t="shared" si="1290"/>
        <v>-2.4803090337712774E-3</v>
      </c>
    </row>
    <row r="4825" spans="1:29" x14ac:dyDescent="0.3">
      <c r="A4825" s="2">
        <v>43558</v>
      </c>
      <c r="B4825">
        <v>2876.09</v>
      </c>
      <c r="C4825">
        <v>2885.25</v>
      </c>
      <c r="D4825">
        <v>2865.17</v>
      </c>
      <c r="E4825">
        <v>2873.4</v>
      </c>
      <c r="F4825">
        <v>3550240000</v>
      </c>
      <c r="G4825">
        <v>29.872140939240129</v>
      </c>
      <c r="H4825">
        <v>9.7921409392401983</v>
      </c>
      <c r="I4825">
        <v>76.430797144322369</v>
      </c>
      <c r="J4825">
        <v>86.297409805735541</v>
      </c>
      <c r="K4825">
        <v>84.7</v>
      </c>
      <c r="L4825">
        <f t="shared" si="1280"/>
        <v>2855.3778590607599</v>
      </c>
      <c r="N4825">
        <f t="shared" si="1275"/>
        <v>29.872140939240126</v>
      </c>
      <c r="O4825">
        <f t="shared" si="1276"/>
        <v>9.7921409392401983</v>
      </c>
      <c r="P4825">
        <f t="shared" si="1277"/>
        <v>0</v>
      </c>
      <c r="Q4825">
        <f t="shared" si="1278"/>
        <v>0</v>
      </c>
      <c r="R4825">
        <f t="shared" si="1279"/>
        <v>2874.6066666666666</v>
      </c>
      <c r="S4825">
        <f t="shared" si="1281"/>
        <v>2848.7673333333337</v>
      </c>
      <c r="T4825">
        <f t="shared" si="1282"/>
        <v>112.68266666666614</v>
      </c>
      <c r="U4825">
        <f t="shared" si="1283"/>
        <v>22.536533333333228</v>
      </c>
      <c r="V4825">
        <f t="shared" si="1284"/>
        <v>76.43687681433704</v>
      </c>
      <c r="W4825">
        <f t="shared" si="1285"/>
        <v>6.0796700146710236E-3</v>
      </c>
      <c r="X4825">
        <f t="shared" si="1286"/>
        <v>2885.25</v>
      </c>
      <c r="Y4825">
        <f t="shared" si="1287"/>
        <v>2798.77</v>
      </c>
      <c r="Z4825">
        <f t="shared" si="1288"/>
        <v>86.297409805735541</v>
      </c>
      <c r="AA4825">
        <f t="shared" si="1291"/>
        <v>84.701237274373938</v>
      </c>
      <c r="AB4825">
        <f t="shared" si="1289"/>
        <v>0</v>
      </c>
      <c r="AC4825">
        <f t="shared" si="1290"/>
        <v>1.237274373934838E-3</v>
      </c>
    </row>
    <row r="4826" spans="1:29" x14ac:dyDescent="0.3">
      <c r="A4826" s="2">
        <v>43559</v>
      </c>
      <c r="B4826">
        <v>2873.99</v>
      </c>
      <c r="C4826">
        <v>2881.28</v>
      </c>
      <c r="D4826">
        <v>2867.14</v>
      </c>
      <c r="E4826">
        <v>2879.39</v>
      </c>
      <c r="F4826">
        <v>3015180000</v>
      </c>
      <c r="G4826">
        <v>17.898093959493512</v>
      </c>
      <c r="H4826">
        <v>3.758093959493181</v>
      </c>
      <c r="I4826">
        <v>74.640680393286644</v>
      </c>
      <c r="J4826">
        <v>91.123901847924671</v>
      </c>
      <c r="K4826">
        <v>92.98</v>
      </c>
      <c r="L4826">
        <f t="shared" si="1280"/>
        <v>2863.3819060405067</v>
      </c>
      <c r="N4826">
        <f t="shared" si="1275"/>
        <v>17.898093959493508</v>
      </c>
      <c r="O4826">
        <f t="shared" si="1276"/>
        <v>3.7580939594931806</v>
      </c>
      <c r="P4826">
        <f t="shared" si="1277"/>
        <v>0</v>
      </c>
      <c r="Q4826">
        <f t="shared" si="1278"/>
        <v>0</v>
      </c>
      <c r="R4826">
        <f t="shared" si="1279"/>
        <v>2875.9366666666665</v>
      </c>
      <c r="S4826">
        <f t="shared" si="1281"/>
        <v>2861.6933333333336</v>
      </c>
      <c r="T4826">
        <f t="shared" si="1282"/>
        <v>63.613333333332321</v>
      </c>
      <c r="U4826">
        <f t="shared" si="1283"/>
        <v>12.722666666666465</v>
      </c>
      <c r="V4826">
        <f t="shared" si="1284"/>
        <v>74.634947250749903</v>
      </c>
      <c r="W4826">
        <f t="shared" si="1285"/>
        <v>-5.7331425367408428E-3</v>
      </c>
      <c r="X4826">
        <f t="shared" si="1286"/>
        <v>2885.25</v>
      </c>
      <c r="Y4826">
        <f t="shared" si="1287"/>
        <v>2819.23</v>
      </c>
      <c r="Z4826">
        <f t="shared" si="1288"/>
        <v>91.123901847924671</v>
      </c>
      <c r="AA4826">
        <f t="shared" si="1291"/>
        <v>92.975085357403387</v>
      </c>
      <c r="AB4826">
        <f t="shared" si="1289"/>
        <v>0</v>
      </c>
      <c r="AC4826">
        <f t="shared" si="1290"/>
        <v>-4.9146425966171137E-3</v>
      </c>
    </row>
    <row r="4827" spans="1:29" x14ac:dyDescent="0.3">
      <c r="A4827" s="2">
        <v>43560</v>
      </c>
      <c r="B4827">
        <v>2884.16</v>
      </c>
      <c r="C4827">
        <v>2893.24</v>
      </c>
      <c r="D4827">
        <v>2882.99</v>
      </c>
      <c r="E4827">
        <v>2892.74</v>
      </c>
      <c r="F4827">
        <v>3146820000</v>
      </c>
      <c r="G4827">
        <v>20.072062639661912</v>
      </c>
      <c r="H4827">
        <v>9.8220626396619082</v>
      </c>
      <c r="I4827">
        <v>138.53788009924179</v>
      </c>
      <c r="J4827">
        <v>98.879175072853613</v>
      </c>
      <c r="K4827">
        <v>93.39</v>
      </c>
      <c r="L4827">
        <f t="shared" si="1280"/>
        <v>2873.1679373603379</v>
      </c>
      <c r="N4827">
        <f t="shared" si="1275"/>
        <v>20.072062639661908</v>
      </c>
      <c r="O4827">
        <f t="shared" si="1276"/>
        <v>9.8220626396619082</v>
      </c>
      <c r="P4827">
        <f t="shared" si="1277"/>
        <v>0</v>
      </c>
      <c r="Q4827">
        <f t="shared" si="1278"/>
        <v>0</v>
      </c>
      <c r="R4827">
        <f t="shared" si="1279"/>
        <v>2889.6566666666663</v>
      </c>
      <c r="S4827">
        <f t="shared" si="1281"/>
        <v>2873.6473333333333</v>
      </c>
      <c r="T4827">
        <f t="shared" si="1282"/>
        <v>38.515999999999167</v>
      </c>
      <c r="U4827">
        <f t="shared" si="1283"/>
        <v>7.7031999999998337</v>
      </c>
      <c r="V4827">
        <f t="shared" si="1284"/>
        <v>138.55136682013801</v>
      </c>
      <c r="W4827">
        <f t="shared" si="1285"/>
        <v>1.3486720896224824E-2</v>
      </c>
      <c r="X4827">
        <f t="shared" si="1286"/>
        <v>2893.24</v>
      </c>
      <c r="Y4827">
        <f t="shared" si="1287"/>
        <v>2848.63</v>
      </c>
      <c r="Z4827">
        <f t="shared" si="1288"/>
        <v>98.879175072853613</v>
      </c>
      <c r="AA4827">
        <f t="shared" si="1291"/>
        <v>93.390010746410539</v>
      </c>
      <c r="AB4827">
        <f t="shared" si="1289"/>
        <v>0</v>
      </c>
      <c r="AC4827">
        <f t="shared" si="1290"/>
        <v>1.0746410538331475E-5</v>
      </c>
    </row>
    <row r="4828" spans="1:29" x14ac:dyDescent="0.3">
      <c r="A4828" s="2">
        <v>43563</v>
      </c>
      <c r="B4828">
        <v>2888.46</v>
      </c>
      <c r="C4828">
        <v>2895.95</v>
      </c>
      <c r="D4828">
        <v>2880.78</v>
      </c>
      <c r="E4828">
        <v>2895.77</v>
      </c>
      <c r="F4828">
        <v>3054030000</v>
      </c>
      <c r="G4828">
        <v>15.24804175977442</v>
      </c>
      <c r="H4828">
        <v>7.8041759774805541E-2</v>
      </c>
      <c r="I4828">
        <v>87.842712842715784</v>
      </c>
      <c r="J4828">
        <v>99.516129032258505</v>
      </c>
      <c r="K4828">
        <v>93.83</v>
      </c>
      <c r="L4828">
        <f t="shared" si="1280"/>
        <v>2880.7019582402254</v>
      </c>
      <c r="N4828">
        <f t="shared" si="1275"/>
        <v>15.248041759774424</v>
      </c>
      <c r="O4828">
        <f t="shared" si="1276"/>
        <v>7.8041759774805541E-2</v>
      </c>
      <c r="P4828">
        <f t="shared" si="1277"/>
        <v>0</v>
      </c>
      <c r="Q4828">
        <f t="shared" si="1278"/>
        <v>0</v>
      </c>
      <c r="R4828">
        <f t="shared" si="1279"/>
        <v>2890.8333333333335</v>
      </c>
      <c r="S4828">
        <f t="shared" si="1281"/>
        <v>2879.4659999999999</v>
      </c>
      <c r="T4828">
        <f t="shared" si="1282"/>
        <v>43.115999999999985</v>
      </c>
      <c r="U4828">
        <f t="shared" si="1283"/>
        <v>8.6231999999999971</v>
      </c>
      <c r="V4828">
        <f t="shared" si="1284"/>
        <v>87.881786601521426</v>
      </c>
      <c r="W4828">
        <f t="shared" si="1285"/>
        <v>3.9073758805642456E-2</v>
      </c>
      <c r="X4828">
        <f t="shared" si="1286"/>
        <v>2895.95</v>
      </c>
      <c r="Y4828">
        <f t="shared" si="1287"/>
        <v>2858.75</v>
      </c>
      <c r="Z4828">
        <f t="shared" si="1288"/>
        <v>99.516129032258505</v>
      </c>
      <c r="AA4828">
        <f t="shared" si="1291"/>
        <v>93.834372693900448</v>
      </c>
      <c r="AB4828">
        <f t="shared" si="1289"/>
        <v>0</v>
      </c>
      <c r="AC4828">
        <f t="shared" si="1290"/>
        <v>4.3726939004500309E-3</v>
      </c>
    </row>
    <row r="4829" spans="1:29" x14ac:dyDescent="0.3">
      <c r="A4829" s="2">
        <v>43564</v>
      </c>
      <c r="B4829">
        <v>2886.58</v>
      </c>
      <c r="C4829">
        <v>2886.88</v>
      </c>
      <c r="D4829">
        <v>2873.33</v>
      </c>
      <c r="E4829">
        <v>2878.2</v>
      </c>
      <c r="F4829">
        <v>3007980000</v>
      </c>
      <c r="G4829">
        <v>7.0120278398499067</v>
      </c>
      <c r="H4829">
        <v>-6.5379721601502752</v>
      </c>
      <c r="I4829">
        <v>-26.910876905761761</v>
      </c>
      <c r="J4829">
        <v>42.33268356075326</v>
      </c>
      <c r="K4829">
        <v>83.63</v>
      </c>
      <c r="L4829">
        <f t="shared" si="1280"/>
        <v>2879.8679721601502</v>
      </c>
      <c r="N4829">
        <f t="shared" si="1275"/>
        <v>7.0120278398499067</v>
      </c>
      <c r="O4829">
        <f t="shared" si="1276"/>
        <v>-6.5379721601502752</v>
      </c>
      <c r="P4829">
        <f t="shared" si="1277"/>
        <v>0</v>
      </c>
      <c r="Q4829">
        <f t="shared" si="1278"/>
        <v>0</v>
      </c>
      <c r="R4829">
        <f t="shared" si="1279"/>
        <v>2879.47</v>
      </c>
      <c r="S4829">
        <f t="shared" si="1281"/>
        <v>2882.1006666666663</v>
      </c>
      <c r="T4829">
        <f t="shared" si="1282"/>
        <v>32.577333333333172</v>
      </c>
      <c r="U4829">
        <f t="shared" si="1283"/>
        <v>6.5154666666666348</v>
      </c>
      <c r="V4829">
        <f t="shared" si="1284"/>
        <v>-26.917147573634736</v>
      </c>
      <c r="W4829">
        <f t="shared" si="1285"/>
        <v>-6.2706678729753662E-3</v>
      </c>
      <c r="X4829">
        <f t="shared" si="1286"/>
        <v>2895.95</v>
      </c>
      <c r="Y4829">
        <f t="shared" si="1287"/>
        <v>2865.17</v>
      </c>
      <c r="Z4829">
        <f t="shared" si="1288"/>
        <v>42.33268356075326</v>
      </c>
      <c r="AA4829">
        <f t="shared" si="1291"/>
        <v>83.629859863905125</v>
      </c>
      <c r="AB4829">
        <f t="shared" si="1289"/>
        <v>0</v>
      </c>
      <c r="AC4829">
        <f t="shared" si="1290"/>
        <v>-1.4013609487051326E-4</v>
      </c>
    </row>
    <row r="4830" spans="1:29" x14ac:dyDescent="0.3">
      <c r="A4830" s="2">
        <v>43565</v>
      </c>
      <c r="B4830">
        <v>2881.37</v>
      </c>
      <c r="C4830">
        <v>2889.71</v>
      </c>
      <c r="D4830">
        <v>2879.13</v>
      </c>
      <c r="E4830">
        <v>2888.21</v>
      </c>
      <c r="F4830">
        <v>3062380000</v>
      </c>
      <c r="G4830">
        <v>7.0613518932332227</v>
      </c>
      <c r="H4830">
        <v>-3.518648106766705</v>
      </c>
      <c r="I4830">
        <v>17.183429963861819</v>
      </c>
      <c r="J4830">
        <v>73.134328358209657</v>
      </c>
      <c r="K4830">
        <v>81</v>
      </c>
      <c r="L4830">
        <f t="shared" si="1280"/>
        <v>2882.6486481067668</v>
      </c>
      <c r="N4830">
        <f t="shared" si="1275"/>
        <v>7.0613518932332227</v>
      </c>
      <c r="O4830">
        <f t="shared" si="1276"/>
        <v>-3.5186481067667046</v>
      </c>
      <c r="P4830">
        <f t="shared" si="1277"/>
        <v>0</v>
      </c>
      <c r="Q4830">
        <f t="shared" si="1278"/>
        <v>0</v>
      </c>
      <c r="R4830">
        <f t="shared" si="1279"/>
        <v>2885.6833333333329</v>
      </c>
      <c r="S4830">
        <f t="shared" si="1281"/>
        <v>2884.3159999999998</v>
      </c>
      <c r="T4830">
        <f t="shared" si="1282"/>
        <v>26.450666666666621</v>
      </c>
      <c r="U4830">
        <f t="shared" si="1283"/>
        <v>5.2901333333333245</v>
      </c>
      <c r="V4830">
        <f t="shared" si="1284"/>
        <v>17.231239708301466</v>
      </c>
      <c r="W4830">
        <f t="shared" si="1285"/>
        <v>4.7809744439646806E-2</v>
      </c>
      <c r="X4830">
        <f t="shared" si="1286"/>
        <v>2895.95</v>
      </c>
      <c r="Y4830">
        <f t="shared" si="1287"/>
        <v>2867.14</v>
      </c>
      <c r="Z4830">
        <f t="shared" si="1288"/>
        <v>73.134328358209657</v>
      </c>
      <c r="AA4830">
        <f t="shared" si="1291"/>
        <v>80.997243574399945</v>
      </c>
      <c r="AB4830">
        <f t="shared" si="1289"/>
        <v>0</v>
      </c>
      <c r="AC4830">
        <f t="shared" si="1290"/>
        <v>-2.7564256000545129E-3</v>
      </c>
    </row>
    <row r="4831" spans="1:29" x14ac:dyDescent="0.3">
      <c r="A4831" s="2">
        <v>43566</v>
      </c>
      <c r="B4831">
        <v>2891.92</v>
      </c>
      <c r="C4831">
        <v>2893.42</v>
      </c>
      <c r="D4831">
        <v>2881.99</v>
      </c>
      <c r="E4831">
        <v>2888.32</v>
      </c>
      <c r="F4831">
        <v>2938540000</v>
      </c>
      <c r="G4831">
        <v>8.880901262155021</v>
      </c>
      <c r="H4831">
        <v>-2.5490987378452701</v>
      </c>
      <c r="I4831">
        <v>24.188671638778551</v>
      </c>
      <c r="J4831">
        <v>66.26878868258315</v>
      </c>
      <c r="K4831">
        <v>76.03</v>
      </c>
      <c r="L4831">
        <f t="shared" si="1280"/>
        <v>2884.5390987378451</v>
      </c>
      <c r="N4831">
        <f t="shared" si="1275"/>
        <v>8.880901262155021</v>
      </c>
      <c r="O4831">
        <f t="shared" si="1276"/>
        <v>-2.5490987378452701</v>
      </c>
      <c r="P4831">
        <f t="shared" si="1277"/>
        <v>0</v>
      </c>
      <c r="Q4831">
        <f t="shared" si="1278"/>
        <v>0</v>
      </c>
      <c r="R4831">
        <f t="shared" si="1279"/>
        <v>2887.91</v>
      </c>
      <c r="S4831">
        <f t="shared" si="1281"/>
        <v>2886.7106666666664</v>
      </c>
      <c r="T4831">
        <f t="shared" si="1282"/>
        <v>16.536000000000513</v>
      </c>
      <c r="U4831">
        <f t="shared" si="1283"/>
        <v>3.3072000000001025</v>
      </c>
      <c r="V4831">
        <f t="shared" si="1284"/>
        <v>24.176208138474305</v>
      </c>
      <c r="W4831">
        <f t="shared" si="1285"/>
        <v>-1.2463500304246367E-2</v>
      </c>
      <c r="X4831">
        <f t="shared" si="1286"/>
        <v>2895.95</v>
      </c>
      <c r="Y4831">
        <f t="shared" si="1287"/>
        <v>2873.33</v>
      </c>
      <c r="Z4831">
        <f t="shared" si="1288"/>
        <v>66.26878868258315</v>
      </c>
      <c r="AA4831">
        <f t="shared" si="1291"/>
        <v>76.02622094133163</v>
      </c>
      <c r="AB4831">
        <f t="shared" si="1289"/>
        <v>0</v>
      </c>
      <c r="AC4831">
        <f t="shared" si="1290"/>
        <v>-3.779058668371249E-3</v>
      </c>
    </row>
    <row r="4832" spans="1:29" x14ac:dyDescent="0.3">
      <c r="A4832" s="2">
        <v>43567</v>
      </c>
      <c r="B4832">
        <v>2900.86</v>
      </c>
      <c r="C4832">
        <v>2910.54</v>
      </c>
      <c r="D4832">
        <v>2898.37</v>
      </c>
      <c r="E4832">
        <v>2907.41</v>
      </c>
      <c r="F4832">
        <v>3688490000</v>
      </c>
      <c r="G4832">
        <v>18.377267508103159</v>
      </c>
      <c r="H4832">
        <v>6.2072675081030866</v>
      </c>
      <c r="I4832">
        <v>156.89238210398801</v>
      </c>
      <c r="J4832">
        <v>91.588282719698725</v>
      </c>
      <c r="K4832">
        <v>74.569999999999993</v>
      </c>
      <c r="L4832">
        <f t="shared" si="1280"/>
        <v>2892.1627324918968</v>
      </c>
      <c r="N4832">
        <f t="shared" si="1275"/>
        <v>18.377267508103159</v>
      </c>
      <c r="O4832">
        <f t="shared" si="1276"/>
        <v>6.2072675081030866</v>
      </c>
      <c r="P4832">
        <f t="shared" si="1277"/>
        <v>0</v>
      </c>
      <c r="Q4832">
        <f t="shared" si="1278"/>
        <v>0</v>
      </c>
      <c r="R4832">
        <f t="shared" si="1279"/>
        <v>2905.44</v>
      </c>
      <c r="S4832">
        <f t="shared" si="1281"/>
        <v>2889.8673333333331</v>
      </c>
      <c r="T4832">
        <f t="shared" si="1282"/>
        <v>33.077333333334082</v>
      </c>
      <c r="U4832">
        <f t="shared" si="1283"/>
        <v>6.6154666666668165</v>
      </c>
      <c r="V4832">
        <f t="shared" si="1284"/>
        <v>156.93190368698168</v>
      </c>
      <c r="W4832">
        <f t="shared" si="1285"/>
        <v>3.95215829936717E-2</v>
      </c>
      <c r="X4832">
        <f t="shared" si="1286"/>
        <v>2910.54</v>
      </c>
      <c r="Y4832">
        <f t="shared" si="1287"/>
        <v>2873.33</v>
      </c>
      <c r="Z4832">
        <f t="shared" si="1288"/>
        <v>91.588282719698725</v>
      </c>
      <c r="AA4832">
        <f t="shared" si="1291"/>
        <v>74.568042470700647</v>
      </c>
      <c r="AB4832">
        <f t="shared" si="1289"/>
        <v>0</v>
      </c>
      <c r="AC4832">
        <f t="shared" si="1290"/>
        <v>-1.9575292993465609E-3</v>
      </c>
    </row>
    <row r="4833" spans="1:29" x14ac:dyDescent="0.3">
      <c r="A4833" s="2">
        <v>43570</v>
      </c>
      <c r="B4833">
        <v>2908.32</v>
      </c>
      <c r="C4833">
        <v>2909.6</v>
      </c>
      <c r="D4833">
        <v>2896.48</v>
      </c>
      <c r="E4833">
        <v>2905.58</v>
      </c>
      <c r="F4833">
        <v>3088330000</v>
      </c>
      <c r="G4833">
        <v>12.96484500540191</v>
      </c>
      <c r="H4833">
        <v>-0.15515499459797871</v>
      </c>
      <c r="I4833">
        <v>78.004969340535709</v>
      </c>
      <c r="J4833">
        <v>86.670249932813675</v>
      </c>
      <c r="K4833">
        <v>72</v>
      </c>
      <c r="L4833">
        <f t="shared" si="1280"/>
        <v>2896.635154994598</v>
      </c>
      <c r="N4833">
        <f t="shared" si="1275"/>
        <v>12.964845005401912</v>
      </c>
      <c r="O4833">
        <f t="shared" si="1276"/>
        <v>-0.15515499459797866</v>
      </c>
      <c r="P4833">
        <f t="shared" si="1277"/>
        <v>0</v>
      </c>
      <c r="Q4833">
        <f t="shared" si="1278"/>
        <v>0</v>
      </c>
      <c r="R4833">
        <f t="shared" si="1279"/>
        <v>2903.8866666666668</v>
      </c>
      <c r="S4833">
        <f t="shared" si="1281"/>
        <v>2892.4780000000001</v>
      </c>
      <c r="T4833">
        <f t="shared" si="1282"/>
        <v>48.741333333334296</v>
      </c>
      <c r="U4833">
        <f t="shared" si="1283"/>
        <v>9.7482666666668596</v>
      </c>
      <c r="V4833">
        <f t="shared" si="1284"/>
        <v>78.02184775868858</v>
      </c>
      <c r="W4833">
        <f t="shared" si="1285"/>
        <v>1.6878418152870722E-2</v>
      </c>
      <c r="X4833">
        <f t="shared" si="1286"/>
        <v>2910.54</v>
      </c>
      <c r="Y4833">
        <f t="shared" si="1287"/>
        <v>2873.33</v>
      </c>
      <c r="Z4833">
        <f t="shared" si="1288"/>
        <v>86.670249932813675</v>
      </c>
      <c r="AA4833">
        <f t="shared" si="1291"/>
        <v>71.998866650811692</v>
      </c>
      <c r="AB4833">
        <f t="shared" si="1289"/>
        <v>0</v>
      </c>
      <c r="AC4833">
        <f t="shared" si="1290"/>
        <v>-1.133349188307875E-3</v>
      </c>
    </row>
    <row r="4834" spans="1:29" x14ac:dyDescent="0.3">
      <c r="A4834" s="2">
        <v>43571</v>
      </c>
      <c r="B4834">
        <v>2912.26</v>
      </c>
      <c r="C4834">
        <v>2916.06</v>
      </c>
      <c r="D4834">
        <v>2900.71</v>
      </c>
      <c r="E4834">
        <v>2907.06</v>
      </c>
      <c r="F4834">
        <v>3402210000</v>
      </c>
      <c r="G4834">
        <v>15.949896670267661</v>
      </c>
      <c r="H4834">
        <v>0.59989667026775351</v>
      </c>
      <c r="I4834">
        <v>71.589022365462853</v>
      </c>
      <c r="J4834">
        <v>75.629569455726937</v>
      </c>
      <c r="K4834">
        <v>78.66</v>
      </c>
      <c r="L4834">
        <f t="shared" si="1280"/>
        <v>2900.1101033297323</v>
      </c>
      <c r="N4834">
        <f t="shared" si="1275"/>
        <v>15.949896670267663</v>
      </c>
      <c r="O4834">
        <f t="shared" si="1276"/>
        <v>0.59989667026775351</v>
      </c>
      <c r="P4834">
        <f t="shared" si="1277"/>
        <v>0</v>
      </c>
      <c r="Q4834">
        <f t="shared" si="1278"/>
        <v>0</v>
      </c>
      <c r="R4834">
        <f t="shared" si="1279"/>
        <v>2907.9433333333332</v>
      </c>
      <c r="S4834">
        <f t="shared" si="1281"/>
        <v>2898.1726666666664</v>
      </c>
      <c r="T4834">
        <f t="shared" si="1282"/>
        <v>45.504000000000815</v>
      </c>
      <c r="U4834">
        <f t="shared" si="1283"/>
        <v>9.100800000000163</v>
      </c>
      <c r="V4834">
        <f t="shared" si="1284"/>
        <v>71.573683388028968</v>
      </c>
      <c r="W4834">
        <f t="shared" si="1285"/>
        <v>-1.5338977433884793E-2</v>
      </c>
      <c r="X4834">
        <f t="shared" si="1286"/>
        <v>2916.06</v>
      </c>
      <c r="Y4834">
        <f t="shared" si="1287"/>
        <v>2879.13</v>
      </c>
      <c r="Z4834">
        <f t="shared" si="1288"/>
        <v>75.629569455726937</v>
      </c>
      <c r="AA4834">
        <f t="shared" si="1291"/>
        <v>78.658243829806423</v>
      </c>
      <c r="AB4834">
        <f t="shared" si="1289"/>
        <v>0</v>
      </c>
      <c r="AC4834">
        <f t="shared" si="1290"/>
        <v>-1.7561701935733254E-3</v>
      </c>
    </row>
    <row r="4835" spans="1:29" x14ac:dyDescent="0.3">
      <c r="A4835" s="2">
        <v>43572</v>
      </c>
      <c r="B4835">
        <v>2916.04</v>
      </c>
      <c r="C4835">
        <v>2918</v>
      </c>
      <c r="D4835">
        <v>2895.45</v>
      </c>
      <c r="E4835">
        <v>2900.45</v>
      </c>
      <c r="F4835">
        <v>3602300000</v>
      </c>
      <c r="G4835">
        <v>17.776597780178239</v>
      </c>
      <c r="H4835">
        <v>-4.7734022198219463</v>
      </c>
      <c r="I4835">
        <v>31.697099043552111</v>
      </c>
      <c r="J4835">
        <v>51.263537906136968</v>
      </c>
      <c r="K4835">
        <v>74.28</v>
      </c>
      <c r="L4835">
        <f t="shared" si="1280"/>
        <v>2900.2234022198218</v>
      </c>
      <c r="N4835">
        <f t="shared" si="1275"/>
        <v>17.776597780178236</v>
      </c>
      <c r="O4835">
        <f t="shared" si="1276"/>
        <v>-4.7734022198219463</v>
      </c>
      <c r="P4835">
        <f t="shared" si="1277"/>
        <v>0</v>
      </c>
      <c r="Q4835">
        <f t="shared" si="1278"/>
        <v>0</v>
      </c>
      <c r="R4835">
        <f t="shared" si="1279"/>
        <v>2904.6333333333332</v>
      </c>
      <c r="S4835">
        <f t="shared" si="1281"/>
        <v>2901.9626666666668</v>
      </c>
      <c r="T4835">
        <f t="shared" si="1282"/>
        <v>28.105333333332965</v>
      </c>
      <c r="U4835">
        <f t="shared" si="1283"/>
        <v>5.6210666666665929</v>
      </c>
      <c r="V4835">
        <f t="shared" si="1284"/>
        <v>31.674494362475158</v>
      </c>
      <c r="W4835">
        <f t="shared" si="1285"/>
        <v>-2.260468107695246E-2</v>
      </c>
      <c r="X4835">
        <f t="shared" si="1286"/>
        <v>2918</v>
      </c>
      <c r="Y4835">
        <f t="shared" si="1287"/>
        <v>2881.99</v>
      </c>
      <c r="Z4835">
        <f t="shared" si="1288"/>
        <v>51.263537906136975</v>
      </c>
      <c r="AA4835">
        <f t="shared" si="1291"/>
        <v>74.284085739391884</v>
      </c>
      <c r="AB4835">
        <f t="shared" si="1289"/>
        <v>0</v>
      </c>
      <c r="AC4835">
        <f t="shared" si="1290"/>
        <v>4.0857393918827256E-3</v>
      </c>
    </row>
    <row r="4836" spans="1:29" x14ac:dyDescent="0.3">
      <c r="A4836" s="2">
        <v>43573</v>
      </c>
      <c r="B4836">
        <v>2904.81</v>
      </c>
      <c r="C4836">
        <v>2908.4</v>
      </c>
      <c r="D4836">
        <v>2891.9</v>
      </c>
      <c r="E4836">
        <v>2905.03</v>
      </c>
      <c r="F4836">
        <v>3506850000</v>
      </c>
      <c r="G4836">
        <v>6.574398520118848</v>
      </c>
      <c r="H4836">
        <v>-9.925601479881152</v>
      </c>
      <c r="I4836">
        <v>-126.2067007382134</v>
      </c>
      <c r="J4836">
        <v>50.306513409962278</v>
      </c>
      <c r="K4836">
        <v>71.09</v>
      </c>
      <c r="L4836">
        <f t="shared" si="1280"/>
        <v>2901.8256014798812</v>
      </c>
      <c r="N4836">
        <f t="shared" si="1275"/>
        <v>6.574398520118848</v>
      </c>
      <c r="O4836">
        <f t="shared" si="1276"/>
        <v>-9.925601479881152</v>
      </c>
      <c r="P4836">
        <f t="shared" si="1277"/>
        <v>0</v>
      </c>
      <c r="Q4836">
        <f t="shared" si="1278"/>
        <v>0</v>
      </c>
      <c r="R4836">
        <f t="shared" si="1279"/>
        <v>2901.7766666666666</v>
      </c>
      <c r="S4836">
        <f t="shared" si="1281"/>
        <v>2904.7359999999999</v>
      </c>
      <c r="T4836">
        <f t="shared" si="1282"/>
        <v>7.8226666666664642</v>
      </c>
      <c r="U4836">
        <f t="shared" si="1283"/>
        <v>1.5645333333332929</v>
      </c>
      <c r="V4836">
        <f t="shared" si="1284"/>
        <v>-126.1007897278554</v>
      </c>
      <c r="W4836">
        <f t="shared" si="1285"/>
        <v>0.10591101035799966</v>
      </c>
      <c r="X4836">
        <f t="shared" si="1286"/>
        <v>2918</v>
      </c>
      <c r="Y4836">
        <f t="shared" si="1287"/>
        <v>2891.9</v>
      </c>
      <c r="Z4836">
        <f t="shared" si="1288"/>
        <v>50.306513409962278</v>
      </c>
      <c r="AA4836">
        <f t="shared" si="1291"/>
        <v>71.091630684867724</v>
      </c>
      <c r="AB4836">
        <f t="shared" si="1289"/>
        <v>0</v>
      </c>
      <c r="AC4836">
        <f t="shared" si="1290"/>
        <v>1.6306848677203334E-3</v>
      </c>
    </row>
    <row r="4837" spans="1:29" x14ac:dyDescent="0.3">
      <c r="A4837" s="2">
        <v>43577</v>
      </c>
      <c r="B4837">
        <v>2898.78</v>
      </c>
      <c r="C4837">
        <v>2909.51</v>
      </c>
      <c r="D4837">
        <v>2896.35</v>
      </c>
      <c r="E4837">
        <v>2907.97</v>
      </c>
      <c r="F4837">
        <v>2997950000</v>
      </c>
      <c r="G4837">
        <v>5.6362656800793047</v>
      </c>
      <c r="H4837">
        <v>-7.5237343199210036</v>
      </c>
      <c r="I4837">
        <v>1.9175455417049849</v>
      </c>
      <c r="J4837">
        <v>61.570881226052741</v>
      </c>
      <c r="K4837">
        <v>65.09</v>
      </c>
      <c r="L4837">
        <f t="shared" si="1280"/>
        <v>2903.8737343199209</v>
      </c>
      <c r="N4837">
        <f t="shared" si="1275"/>
        <v>5.6362656800793047</v>
      </c>
      <c r="O4837">
        <f t="shared" si="1276"/>
        <v>-7.5237343199210045</v>
      </c>
      <c r="P4837">
        <f t="shared" si="1277"/>
        <v>0</v>
      </c>
      <c r="Q4837">
        <f t="shared" si="1278"/>
        <v>0</v>
      </c>
      <c r="R4837">
        <f t="shared" si="1279"/>
        <v>2904.61</v>
      </c>
      <c r="S4837">
        <f t="shared" si="1281"/>
        <v>2904.57</v>
      </c>
      <c r="T4837">
        <f t="shared" si="1282"/>
        <v>6.953333333332921</v>
      </c>
      <c r="U4837">
        <f t="shared" si="1283"/>
        <v>1.3906666666665841</v>
      </c>
      <c r="V4837">
        <f t="shared" si="1284"/>
        <v>1.9175455417049854</v>
      </c>
      <c r="W4837">
        <f t="shared" si="1285"/>
        <v>0</v>
      </c>
      <c r="X4837">
        <f t="shared" si="1286"/>
        <v>2918</v>
      </c>
      <c r="Y4837">
        <f t="shared" si="1287"/>
        <v>2891.9</v>
      </c>
      <c r="Z4837">
        <f t="shared" si="1288"/>
        <v>61.570881226052741</v>
      </c>
      <c r="AA4837">
        <f t="shared" si="1291"/>
        <v>65.088150386138523</v>
      </c>
      <c r="AB4837">
        <f t="shared" si="1289"/>
        <v>0</v>
      </c>
      <c r="AC4837">
        <f t="shared" si="1290"/>
        <v>-1.8496138614807478E-3</v>
      </c>
    </row>
    <row r="4838" spans="1:29" x14ac:dyDescent="0.3">
      <c r="A4838" s="2">
        <v>43578</v>
      </c>
      <c r="B4838">
        <v>2909.99</v>
      </c>
      <c r="C4838">
        <v>2936.31</v>
      </c>
      <c r="D4838">
        <v>2908.53</v>
      </c>
      <c r="E4838">
        <v>2933.68</v>
      </c>
      <c r="F4838">
        <v>3635030000</v>
      </c>
      <c r="G4838">
        <v>22.500843786719539</v>
      </c>
      <c r="H4838">
        <v>-5.2791562132802028</v>
      </c>
      <c r="I4838">
        <v>166.60187884677251</v>
      </c>
      <c r="J4838">
        <v>94.077910380544651</v>
      </c>
      <c r="K4838">
        <v>66.569999999999993</v>
      </c>
      <c r="L4838">
        <f t="shared" si="1280"/>
        <v>2913.8091562132804</v>
      </c>
      <c r="N4838">
        <f t="shared" si="1275"/>
        <v>22.500843786719543</v>
      </c>
      <c r="O4838">
        <f t="shared" si="1276"/>
        <v>-5.2791562132802028</v>
      </c>
      <c r="P4838">
        <f t="shared" si="1277"/>
        <v>0</v>
      </c>
      <c r="Q4838">
        <f t="shared" si="1278"/>
        <v>0</v>
      </c>
      <c r="R4838">
        <f t="shared" si="1279"/>
        <v>2926.1733333333336</v>
      </c>
      <c r="S4838">
        <f t="shared" si="1281"/>
        <v>2909.0273333333334</v>
      </c>
      <c r="T4838">
        <f t="shared" si="1282"/>
        <v>34.292000000000826</v>
      </c>
      <c r="U4838">
        <f t="shared" si="1283"/>
        <v>6.8584000000001648</v>
      </c>
      <c r="V4838">
        <f t="shared" si="1284"/>
        <v>166.66666666666447</v>
      </c>
      <c r="W4838">
        <f t="shared" si="1285"/>
        <v>6.4787819891961362E-2</v>
      </c>
      <c r="X4838">
        <f t="shared" si="1286"/>
        <v>2936.31</v>
      </c>
      <c r="Y4838">
        <f t="shared" si="1287"/>
        <v>2891.9</v>
      </c>
      <c r="Z4838">
        <f t="shared" si="1288"/>
        <v>94.077910380544651</v>
      </c>
      <c r="AA4838">
        <f t="shared" si="1291"/>
        <v>66.569682475684715</v>
      </c>
      <c r="AB4838">
        <f t="shared" si="1289"/>
        <v>0</v>
      </c>
      <c r="AC4838">
        <f t="shared" si="1290"/>
        <v>-3.175243152782059E-4</v>
      </c>
    </row>
    <row r="4839" spans="1:29" x14ac:dyDescent="0.3">
      <c r="A4839" s="2">
        <v>43579</v>
      </c>
      <c r="B4839">
        <v>2934</v>
      </c>
      <c r="C4839">
        <v>2936.83</v>
      </c>
      <c r="D4839">
        <v>2926.05</v>
      </c>
      <c r="E4839">
        <v>2927.25</v>
      </c>
      <c r="F4839">
        <v>3448960000</v>
      </c>
      <c r="G4839">
        <v>18.540562524479359</v>
      </c>
      <c r="H4839">
        <v>7.7605625244796101</v>
      </c>
      <c r="I4839">
        <v>94.312455003601301</v>
      </c>
      <c r="J4839">
        <v>78.677943467616373</v>
      </c>
      <c r="K4839">
        <v>67.180000000000007</v>
      </c>
      <c r="L4839">
        <f t="shared" si="1280"/>
        <v>2918.2894374755206</v>
      </c>
      <c r="N4839">
        <f t="shared" si="1275"/>
        <v>18.540562524479355</v>
      </c>
      <c r="O4839">
        <f t="shared" si="1276"/>
        <v>7.7605625244796101</v>
      </c>
      <c r="P4839">
        <f t="shared" si="1277"/>
        <v>0</v>
      </c>
      <c r="Q4839">
        <f t="shared" si="1278"/>
        <v>0</v>
      </c>
      <c r="R4839">
        <f t="shared" si="1279"/>
        <v>2930.0433333333335</v>
      </c>
      <c r="S4839">
        <f t="shared" si="1281"/>
        <v>2913.4473333333335</v>
      </c>
      <c r="T4839">
        <f t="shared" si="1282"/>
        <v>58.644000000000688</v>
      </c>
      <c r="U4839">
        <f t="shared" si="1283"/>
        <v>11.728800000000138</v>
      </c>
      <c r="V4839">
        <f t="shared" si="1284"/>
        <v>94.331900961734135</v>
      </c>
      <c r="W4839">
        <f t="shared" si="1285"/>
        <v>1.9445958132834562E-2</v>
      </c>
      <c r="X4839">
        <f t="shared" si="1286"/>
        <v>2936.83</v>
      </c>
      <c r="Y4839">
        <f t="shared" si="1287"/>
        <v>2891.9</v>
      </c>
      <c r="Z4839">
        <f t="shared" si="1288"/>
        <v>78.677943467616373</v>
      </c>
      <c r="AA4839">
        <f t="shared" si="1291"/>
        <v>67.179357278062611</v>
      </c>
      <c r="AB4839">
        <f t="shared" si="1289"/>
        <v>0</v>
      </c>
      <c r="AC4839">
        <f t="shared" si="1290"/>
        <v>-6.4272193739611794E-4</v>
      </c>
    </row>
    <row r="4840" spans="1:29" x14ac:dyDescent="0.3">
      <c r="A4840" s="2">
        <v>43580</v>
      </c>
      <c r="B4840">
        <v>2928.99</v>
      </c>
      <c r="C4840">
        <v>2933.1</v>
      </c>
      <c r="D4840">
        <v>2912.84</v>
      </c>
      <c r="E4840">
        <v>2926.17</v>
      </c>
      <c r="F4840">
        <v>3425280000</v>
      </c>
      <c r="G4840">
        <v>12.18370834965253</v>
      </c>
      <c r="H4840">
        <v>-8.0762916503472297</v>
      </c>
      <c r="I4840">
        <v>39.54169368944553</v>
      </c>
      <c r="J4840">
        <v>76.274204317827966</v>
      </c>
      <c r="K4840">
        <v>72.180000000000007</v>
      </c>
      <c r="L4840">
        <f t="shared" si="1280"/>
        <v>2920.9162916503474</v>
      </c>
      <c r="N4840">
        <f t="shared" si="1275"/>
        <v>12.183708349652534</v>
      </c>
      <c r="O4840">
        <f t="shared" si="1276"/>
        <v>-8.0762916503472297</v>
      </c>
      <c r="P4840">
        <f t="shared" si="1277"/>
        <v>0</v>
      </c>
      <c r="Q4840">
        <f t="shared" si="1278"/>
        <v>0</v>
      </c>
      <c r="R4840">
        <f t="shared" si="1279"/>
        <v>2924.0366666666669</v>
      </c>
      <c r="S4840">
        <f t="shared" si="1281"/>
        <v>2917.3280000000004</v>
      </c>
      <c r="T4840">
        <f t="shared" si="1282"/>
        <v>56.538666666666813</v>
      </c>
      <c r="U4840">
        <f t="shared" si="1283"/>
        <v>11.307733333333363</v>
      </c>
      <c r="V4840">
        <f t="shared" si="1284"/>
        <v>39.552086281166957</v>
      </c>
      <c r="W4840">
        <f t="shared" si="1285"/>
        <v>1.0392591721426925E-2</v>
      </c>
      <c r="X4840">
        <f t="shared" si="1286"/>
        <v>2936.83</v>
      </c>
      <c r="Y4840">
        <f t="shared" si="1287"/>
        <v>2891.9</v>
      </c>
      <c r="Z4840">
        <f t="shared" si="1288"/>
        <v>76.274204317827966</v>
      </c>
      <c r="AA4840">
        <f t="shared" si="1291"/>
        <v>72.181490560400817</v>
      </c>
      <c r="AB4840">
        <f t="shared" si="1289"/>
        <v>0</v>
      </c>
      <c r="AC4840">
        <f t="shared" si="1290"/>
        <v>1.4905604008106366E-3</v>
      </c>
    </row>
    <row r="4841" spans="1:29" x14ac:dyDescent="0.3">
      <c r="A4841" s="2">
        <v>43581</v>
      </c>
      <c r="B4841">
        <v>2925.81</v>
      </c>
      <c r="C4841">
        <v>2939.88</v>
      </c>
      <c r="D4841">
        <v>2917.56</v>
      </c>
      <c r="E4841">
        <v>2939.88</v>
      </c>
      <c r="F4841">
        <v>3248500000</v>
      </c>
      <c r="G4841">
        <v>12.642472233101669</v>
      </c>
      <c r="H4841">
        <v>-9.6775277668984927</v>
      </c>
      <c r="I4841">
        <v>79.391742551497657</v>
      </c>
      <c r="J4841">
        <v>100</v>
      </c>
      <c r="K4841">
        <v>82.12</v>
      </c>
      <c r="L4841">
        <f t="shared" si="1280"/>
        <v>2927.2375277668984</v>
      </c>
      <c r="N4841">
        <f t="shared" si="1275"/>
        <v>12.642472233101671</v>
      </c>
      <c r="O4841">
        <f t="shared" si="1276"/>
        <v>-9.6775277668984927</v>
      </c>
      <c r="P4841">
        <f t="shared" si="1277"/>
        <v>0</v>
      </c>
      <c r="Q4841">
        <f t="shared" si="1278"/>
        <v>0</v>
      </c>
      <c r="R4841">
        <f t="shared" si="1279"/>
        <v>2932.44</v>
      </c>
      <c r="S4841">
        <f t="shared" si="1281"/>
        <v>2923.4606666666668</v>
      </c>
      <c r="T4841">
        <f t="shared" si="1282"/>
        <v>37.701333333333423</v>
      </c>
      <c r="U4841">
        <f t="shared" si="1283"/>
        <v>7.5402666666666844</v>
      </c>
      <c r="V4841">
        <f t="shared" si="1284"/>
        <v>79.390059885885506</v>
      </c>
      <c r="W4841">
        <f t="shared" si="1285"/>
        <v>-1.6826656121509131E-3</v>
      </c>
      <c r="X4841">
        <f t="shared" si="1286"/>
        <v>2939.88</v>
      </c>
      <c r="Y4841">
        <f t="shared" si="1287"/>
        <v>2896.35</v>
      </c>
      <c r="Z4841">
        <f t="shared" si="1288"/>
        <v>100</v>
      </c>
      <c r="AA4841">
        <f t="shared" si="1291"/>
        <v>82.120187878408359</v>
      </c>
      <c r="AB4841">
        <f t="shared" si="1289"/>
        <v>0</v>
      </c>
      <c r="AC4841">
        <f t="shared" si="1290"/>
        <v>1.8787840835443603E-4</v>
      </c>
    </row>
    <row r="4842" spans="1:29" x14ac:dyDescent="0.3">
      <c r="A4842" s="2">
        <v>43584</v>
      </c>
      <c r="B4842">
        <v>2940.58</v>
      </c>
      <c r="C4842">
        <v>2949.52</v>
      </c>
      <c r="D4842">
        <v>2939.35</v>
      </c>
      <c r="E4842">
        <v>2943.03</v>
      </c>
      <c r="F4842">
        <v>3118780000</v>
      </c>
      <c r="G4842">
        <v>17.018314822067168</v>
      </c>
      <c r="H4842">
        <v>6.8483148220670964</v>
      </c>
      <c r="I4842">
        <v>153.2646048110015</v>
      </c>
      <c r="J4842">
        <v>84.166869968285397</v>
      </c>
      <c r="K4842">
        <v>86.64</v>
      </c>
      <c r="L4842">
        <f t="shared" si="1280"/>
        <v>2932.5016851779328</v>
      </c>
      <c r="N4842">
        <f t="shared" si="1275"/>
        <v>17.018314822067168</v>
      </c>
      <c r="O4842">
        <f t="shared" si="1276"/>
        <v>6.8483148220670955</v>
      </c>
      <c r="P4842">
        <f t="shared" si="1277"/>
        <v>0</v>
      </c>
      <c r="Q4842">
        <f t="shared" si="1278"/>
        <v>0</v>
      </c>
      <c r="R4842">
        <f t="shared" si="1279"/>
        <v>2943.9666666666667</v>
      </c>
      <c r="S4842">
        <f t="shared" si="1281"/>
        <v>2931.3320000000003</v>
      </c>
      <c r="T4842">
        <f t="shared" si="1282"/>
        <v>27.485333333333074</v>
      </c>
      <c r="U4842">
        <f t="shared" si="1283"/>
        <v>5.4970666666666146</v>
      </c>
      <c r="V4842">
        <f t="shared" si="1284"/>
        <v>153.22919698586497</v>
      </c>
      <c r="W4842">
        <f t="shared" si="1285"/>
        <v>-3.5407825136530846E-2</v>
      </c>
      <c r="X4842">
        <f t="shared" si="1286"/>
        <v>2949.52</v>
      </c>
      <c r="Y4842">
        <f t="shared" si="1287"/>
        <v>2908.53</v>
      </c>
      <c r="Z4842">
        <f t="shared" si="1288"/>
        <v>84.166869968285397</v>
      </c>
      <c r="AA4842">
        <f t="shared" si="1291"/>
        <v>86.639385626854875</v>
      </c>
      <c r="AB4842">
        <f t="shared" si="1289"/>
        <v>0</v>
      </c>
      <c r="AC4842">
        <f t="shared" si="1290"/>
        <v>-6.143731451260237E-4</v>
      </c>
    </row>
    <row r="4843" spans="1:29" x14ac:dyDescent="0.3">
      <c r="A4843" s="2">
        <v>43585</v>
      </c>
      <c r="B4843">
        <v>2937.14</v>
      </c>
      <c r="C4843">
        <v>2948.22</v>
      </c>
      <c r="D4843">
        <v>2924.11</v>
      </c>
      <c r="E4843">
        <v>2945.83</v>
      </c>
      <c r="F4843">
        <v>3919330000</v>
      </c>
      <c r="G4843">
        <v>11.27554321471098</v>
      </c>
      <c r="H4843">
        <v>-12.83445678528869</v>
      </c>
      <c r="I4843">
        <v>58.615589943372562</v>
      </c>
      <c r="J4843">
        <v>89.940021810250627</v>
      </c>
      <c r="K4843">
        <v>85.81</v>
      </c>
      <c r="L4843">
        <f t="shared" si="1280"/>
        <v>2936.9444567852888</v>
      </c>
      <c r="N4843">
        <f t="shared" si="1275"/>
        <v>11.275543214710979</v>
      </c>
      <c r="O4843">
        <f t="shared" si="1276"/>
        <v>-12.834456785288694</v>
      </c>
      <c r="P4843">
        <f t="shared" si="1277"/>
        <v>0</v>
      </c>
      <c r="Q4843">
        <f t="shared" si="1278"/>
        <v>0</v>
      </c>
      <c r="R4843">
        <f t="shared" si="1279"/>
        <v>2939.3866666666668</v>
      </c>
      <c r="S4843">
        <f t="shared" si="1281"/>
        <v>2933.974666666667</v>
      </c>
      <c r="T4843">
        <f t="shared" si="1282"/>
        <v>30.807999999999993</v>
      </c>
      <c r="U4843">
        <f t="shared" si="1283"/>
        <v>6.1615999999999982</v>
      </c>
      <c r="V4843">
        <f t="shared" si="1284"/>
        <v>58.55621916385148</v>
      </c>
      <c r="W4843">
        <f t="shared" si="1285"/>
        <v>-5.9370779521081829E-2</v>
      </c>
      <c r="X4843">
        <f t="shared" si="1286"/>
        <v>2949.52</v>
      </c>
      <c r="Y4843">
        <f t="shared" si="1287"/>
        <v>2912.84</v>
      </c>
      <c r="Z4843">
        <f t="shared" si="1288"/>
        <v>89.940021810250627</v>
      </c>
      <c r="AA4843">
        <f t="shared" si="1291"/>
        <v>85.81180791279607</v>
      </c>
      <c r="AB4843">
        <f t="shared" si="1289"/>
        <v>0</v>
      </c>
      <c r="AC4843">
        <f t="shared" si="1290"/>
        <v>1.8079127960675123E-3</v>
      </c>
    </row>
    <row r="4844" spans="1:29" x14ac:dyDescent="0.3">
      <c r="A4844" s="2">
        <v>43586</v>
      </c>
      <c r="B4844">
        <v>2952.33</v>
      </c>
      <c r="C4844">
        <v>2954.13</v>
      </c>
      <c r="D4844">
        <v>2923.36</v>
      </c>
      <c r="E4844">
        <v>2923.73</v>
      </c>
      <c r="F4844">
        <v>3645850000</v>
      </c>
      <c r="G4844">
        <v>21.590362143140741</v>
      </c>
      <c r="H4844">
        <v>-9.1796378568592445</v>
      </c>
      <c r="I4844">
        <v>-11.611204213548129</v>
      </c>
      <c r="J4844">
        <v>26.37442480019347</v>
      </c>
      <c r="K4844">
        <v>75.349999999999994</v>
      </c>
      <c r="L4844">
        <f t="shared" si="1280"/>
        <v>2932.5396378568594</v>
      </c>
      <c r="N4844">
        <f t="shared" si="1275"/>
        <v>21.590362143140737</v>
      </c>
      <c r="O4844">
        <f t="shared" si="1276"/>
        <v>-9.1796378568592445</v>
      </c>
      <c r="P4844">
        <f t="shared" si="1277"/>
        <v>0</v>
      </c>
      <c r="Q4844">
        <f t="shared" si="1278"/>
        <v>0</v>
      </c>
      <c r="R4844">
        <f t="shared" si="1279"/>
        <v>2933.74</v>
      </c>
      <c r="S4844">
        <f t="shared" si="1281"/>
        <v>2934.7140000000004</v>
      </c>
      <c r="T4844">
        <f t="shared" si="1282"/>
        <v>27.850666666667166</v>
      </c>
      <c r="U4844">
        <f t="shared" si="1283"/>
        <v>5.5701333333334331</v>
      </c>
      <c r="V4844">
        <f t="shared" si="1284"/>
        <v>-11.657410953664753</v>
      </c>
      <c r="W4844">
        <f t="shared" si="1285"/>
        <v>-4.6206740116623735E-2</v>
      </c>
      <c r="X4844">
        <f t="shared" si="1286"/>
        <v>2954.13</v>
      </c>
      <c r="Y4844">
        <f t="shared" si="1287"/>
        <v>2912.84</v>
      </c>
      <c r="Z4844">
        <f t="shared" si="1288"/>
        <v>26.374424800193466</v>
      </c>
      <c r="AA4844">
        <f t="shared" si="1291"/>
        <v>75.351104179311491</v>
      </c>
      <c r="AB4844">
        <f t="shared" si="1289"/>
        <v>0</v>
      </c>
      <c r="AC4844">
        <f t="shared" si="1290"/>
        <v>1.1041793114969778E-3</v>
      </c>
    </row>
    <row r="4845" spans="1:29" x14ac:dyDescent="0.3">
      <c r="A4845" s="2">
        <v>43587</v>
      </c>
      <c r="B4845">
        <v>2922.16</v>
      </c>
      <c r="C4845">
        <v>2931.68</v>
      </c>
      <c r="D4845">
        <v>2900.5</v>
      </c>
      <c r="E4845">
        <v>2917.52</v>
      </c>
      <c r="F4845">
        <v>3778890000</v>
      </c>
      <c r="G4845">
        <v>4.1469080954266246</v>
      </c>
      <c r="H4845">
        <v>-27.033091904573212</v>
      </c>
      <c r="I4845">
        <v>-159.20968769916519</v>
      </c>
      <c r="J4845">
        <v>31.735968674249388</v>
      </c>
      <c r="K4845">
        <v>66.44</v>
      </c>
      <c r="L4845">
        <f t="shared" si="1280"/>
        <v>2927.5330919045732</v>
      </c>
      <c r="N4845">
        <f t="shared" si="1275"/>
        <v>4.1469080954266246</v>
      </c>
      <c r="O4845">
        <f t="shared" si="1276"/>
        <v>-27.033091904573212</v>
      </c>
      <c r="P4845">
        <f t="shared" si="1277"/>
        <v>0</v>
      </c>
      <c r="Q4845">
        <f t="shared" si="1278"/>
        <v>0</v>
      </c>
      <c r="R4845">
        <f t="shared" si="1279"/>
        <v>2916.5666666666671</v>
      </c>
      <c r="S4845">
        <f t="shared" si="1281"/>
        <v>2933.2200000000003</v>
      </c>
      <c r="T4845">
        <f t="shared" si="1282"/>
        <v>34.866666666665878</v>
      </c>
      <c r="U4845">
        <f t="shared" si="1283"/>
        <v>6.9733333333331755</v>
      </c>
      <c r="V4845">
        <f t="shared" si="1284"/>
        <v>-159.20968769917374</v>
      </c>
      <c r="W4845">
        <f t="shared" si="1285"/>
        <v>-8.5549345385516062E-12</v>
      </c>
      <c r="X4845">
        <f t="shared" si="1286"/>
        <v>2954.13</v>
      </c>
      <c r="Y4845">
        <f t="shared" si="1287"/>
        <v>2900.5</v>
      </c>
      <c r="Z4845">
        <f t="shared" si="1288"/>
        <v>31.735968674249388</v>
      </c>
      <c r="AA4845">
        <f t="shared" si="1291"/>
        <v>66.443457050595768</v>
      </c>
      <c r="AB4845">
        <f t="shared" si="1289"/>
        <v>0</v>
      </c>
      <c r="AC4845">
        <f t="shared" si="1290"/>
        <v>3.4570505957702835E-3</v>
      </c>
    </row>
    <row r="4846" spans="1:29" x14ac:dyDescent="0.3">
      <c r="A4846" s="2">
        <v>43588</v>
      </c>
      <c r="B4846">
        <v>2929.21</v>
      </c>
      <c r="C4846">
        <v>2947.85</v>
      </c>
      <c r="D4846">
        <v>2929.21</v>
      </c>
      <c r="E4846">
        <v>2945.64</v>
      </c>
      <c r="F4846">
        <v>3338120000</v>
      </c>
      <c r="G4846">
        <v>14.28127206361796</v>
      </c>
      <c r="H4846">
        <v>-4.3587279363819107</v>
      </c>
      <c r="I4846">
        <v>51.148492869953692</v>
      </c>
      <c r="J4846">
        <v>84.169308223009097</v>
      </c>
      <c r="K4846">
        <v>63.28</v>
      </c>
      <c r="L4846">
        <f t="shared" si="1280"/>
        <v>2933.5687279363819</v>
      </c>
      <c r="N4846">
        <f t="shared" si="1275"/>
        <v>14.281272063617962</v>
      </c>
      <c r="O4846">
        <f t="shared" si="1276"/>
        <v>-4.3587279363819107</v>
      </c>
      <c r="P4846">
        <f t="shared" si="1277"/>
        <v>0</v>
      </c>
      <c r="Q4846">
        <f t="shared" si="1278"/>
        <v>0</v>
      </c>
      <c r="R4846">
        <f t="shared" si="1279"/>
        <v>2940.8999999999996</v>
      </c>
      <c r="S4846">
        <f t="shared" si="1281"/>
        <v>2934.9120000000003</v>
      </c>
      <c r="T4846">
        <f t="shared" si="1282"/>
        <v>39.034666666665998</v>
      </c>
      <c r="U4846">
        <f t="shared" si="1283"/>
        <v>7.8069333333332001</v>
      </c>
      <c r="V4846">
        <f t="shared" si="1284"/>
        <v>51.134034704190093</v>
      </c>
      <c r="W4846">
        <f t="shared" si="1285"/>
        <v>-1.4458165763599595E-2</v>
      </c>
      <c r="X4846">
        <f t="shared" si="1286"/>
        <v>2954.13</v>
      </c>
      <c r="Y4846">
        <f t="shared" si="1287"/>
        <v>2900.5</v>
      </c>
      <c r="Z4846">
        <f t="shared" si="1288"/>
        <v>84.169308223009097</v>
      </c>
      <c r="AA4846">
        <f t="shared" si="1291"/>
        <v>63.277318695197593</v>
      </c>
      <c r="AB4846">
        <f t="shared" si="1289"/>
        <v>0</v>
      </c>
      <c r="AC4846">
        <f t="shared" si="1290"/>
        <v>-2.6813048024081354E-3</v>
      </c>
    </row>
    <row r="4847" spans="1:29" x14ac:dyDescent="0.3">
      <c r="A4847" s="2">
        <v>43591</v>
      </c>
      <c r="B4847">
        <v>2908.89</v>
      </c>
      <c r="C4847">
        <v>2937.32</v>
      </c>
      <c r="D4847">
        <v>2898.21</v>
      </c>
      <c r="E4847">
        <v>2932.47</v>
      </c>
      <c r="F4847">
        <v>3181520000</v>
      </c>
      <c r="G4847">
        <v>4.1175147090789324</v>
      </c>
      <c r="H4847">
        <v>-34.992485290921188</v>
      </c>
      <c r="I4847">
        <v>-60.283420171664723</v>
      </c>
      <c r="J4847">
        <v>61.266094420600353</v>
      </c>
      <c r="K4847">
        <v>58.7</v>
      </c>
      <c r="L4847">
        <f t="shared" si="1280"/>
        <v>2933.2024852909212</v>
      </c>
      <c r="N4847">
        <f t="shared" si="1275"/>
        <v>4.1175147090789324</v>
      </c>
      <c r="O4847">
        <f t="shared" si="1276"/>
        <v>-34.992485290921195</v>
      </c>
      <c r="P4847">
        <f t="shared" si="1277"/>
        <v>0</v>
      </c>
      <c r="Q4847">
        <f t="shared" si="1278"/>
        <v>0</v>
      </c>
      <c r="R4847">
        <f t="shared" si="1279"/>
        <v>2922.6666666666665</v>
      </c>
      <c r="S4847">
        <f t="shared" si="1281"/>
        <v>2930.652</v>
      </c>
      <c r="T4847">
        <f t="shared" si="1282"/>
        <v>44.141333333332568</v>
      </c>
      <c r="U4847">
        <f t="shared" si="1283"/>
        <v>8.8282666666665133</v>
      </c>
      <c r="V4847">
        <f t="shared" si="1284"/>
        <v>-60.301254556074944</v>
      </c>
      <c r="W4847">
        <f t="shared" si="1285"/>
        <v>-1.783438441022156E-2</v>
      </c>
      <c r="X4847">
        <f t="shared" si="1286"/>
        <v>2954.13</v>
      </c>
      <c r="Y4847">
        <f t="shared" si="1287"/>
        <v>2898.21</v>
      </c>
      <c r="Z4847">
        <f t="shared" si="1288"/>
        <v>61.266094420600353</v>
      </c>
      <c r="AA4847">
        <f t="shared" si="1291"/>
        <v>58.69716358566059</v>
      </c>
      <c r="AB4847">
        <f t="shared" si="1289"/>
        <v>0</v>
      </c>
      <c r="AC4847">
        <f t="shared" si="1290"/>
        <v>-2.8364143394128405E-3</v>
      </c>
    </row>
    <row r="4848" spans="1:29" x14ac:dyDescent="0.3">
      <c r="A4848" s="2">
        <v>43592</v>
      </c>
      <c r="B4848">
        <v>2913.03</v>
      </c>
      <c r="C4848">
        <v>2913.03</v>
      </c>
      <c r="D4848">
        <v>2862.6</v>
      </c>
      <c r="E4848">
        <v>2884.05</v>
      </c>
      <c r="F4848">
        <v>3767100000</v>
      </c>
      <c r="G4848">
        <v>-3.788323527280681</v>
      </c>
      <c r="H4848">
        <v>-54.218323527280972</v>
      </c>
      <c r="I4848">
        <v>-150.85256669816141</v>
      </c>
      <c r="J4848">
        <v>23.434939364143151</v>
      </c>
      <c r="K4848">
        <v>45.4</v>
      </c>
      <c r="L4848">
        <f t="shared" si="1280"/>
        <v>2916.8183235272809</v>
      </c>
      <c r="N4848">
        <f t="shared" si="1275"/>
        <v>-3.7883235272806814</v>
      </c>
      <c r="O4848">
        <f t="shared" si="1276"/>
        <v>-54.218323527280972</v>
      </c>
      <c r="P4848">
        <f t="shared" si="1277"/>
        <v>0</v>
      </c>
      <c r="Q4848">
        <f t="shared" si="1278"/>
        <v>0</v>
      </c>
      <c r="R4848">
        <f t="shared" si="1279"/>
        <v>2886.56</v>
      </c>
      <c r="S4848">
        <f t="shared" si="1281"/>
        <v>2920.0866666666666</v>
      </c>
      <c r="T4848">
        <f t="shared" si="1282"/>
        <v>74.093333333332339</v>
      </c>
      <c r="U4848">
        <f t="shared" si="1283"/>
        <v>14.818666666666468</v>
      </c>
      <c r="V4848">
        <f t="shared" si="1284"/>
        <v>-150.83078399616292</v>
      </c>
      <c r="W4848">
        <f t="shared" si="1285"/>
        <v>2.1782701998489529E-2</v>
      </c>
      <c r="X4848">
        <f t="shared" si="1286"/>
        <v>2954.13</v>
      </c>
      <c r="Y4848">
        <f t="shared" si="1287"/>
        <v>2862.6</v>
      </c>
      <c r="Z4848">
        <f t="shared" si="1288"/>
        <v>23.434939364143151</v>
      </c>
      <c r="AA4848">
        <f t="shared" si="1291"/>
        <v>45.396147096439094</v>
      </c>
      <c r="AB4848">
        <f t="shared" si="1289"/>
        <v>0</v>
      </c>
      <c r="AC4848">
        <f t="shared" si="1290"/>
        <v>-3.8529035609045081E-3</v>
      </c>
    </row>
    <row r="4849" spans="1:29" x14ac:dyDescent="0.3">
      <c r="A4849" s="2">
        <v>43593</v>
      </c>
      <c r="B4849">
        <v>2879.61</v>
      </c>
      <c r="C4849">
        <v>2897.96</v>
      </c>
      <c r="D4849">
        <v>2873.28</v>
      </c>
      <c r="E4849">
        <v>2879.42</v>
      </c>
      <c r="F4849">
        <v>3485790000</v>
      </c>
      <c r="G4849">
        <v>-6.3922156848539089</v>
      </c>
      <c r="H4849">
        <v>-31.072215684853749</v>
      </c>
      <c r="I4849">
        <v>-88.348726840274864</v>
      </c>
      <c r="J4849">
        <v>19.730205278592571</v>
      </c>
      <c r="K4849">
        <v>44.07</v>
      </c>
      <c r="L4849">
        <f t="shared" si="1280"/>
        <v>2904.3522156848539</v>
      </c>
      <c r="N4849">
        <f t="shared" si="1275"/>
        <v>-6.3922156848539089</v>
      </c>
      <c r="O4849">
        <f t="shared" si="1276"/>
        <v>-31.072215684853745</v>
      </c>
      <c r="P4849">
        <f t="shared" si="1277"/>
        <v>0</v>
      </c>
      <c r="Q4849">
        <f t="shared" si="1278"/>
        <v>0</v>
      </c>
      <c r="R4849">
        <f t="shared" si="1279"/>
        <v>2883.5533333333333</v>
      </c>
      <c r="S4849">
        <f t="shared" si="1281"/>
        <v>2910.0493333333334</v>
      </c>
      <c r="T4849">
        <f t="shared" si="1282"/>
        <v>99.970666666666602</v>
      </c>
      <c r="U4849">
        <f t="shared" si="1283"/>
        <v>19.99413333333332</v>
      </c>
      <c r="V4849">
        <f t="shared" si="1284"/>
        <v>-88.345914801675534</v>
      </c>
      <c r="W4849">
        <f t="shared" si="1285"/>
        <v>2.8120385993304353E-3</v>
      </c>
      <c r="X4849">
        <f t="shared" si="1286"/>
        <v>2947.85</v>
      </c>
      <c r="Y4849">
        <f t="shared" si="1287"/>
        <v>2862.6</v>
      </c>
      <c r="Z4849">
        <f t="shared" si="1288"/>
        <v>19.730205278592567</v>
      </c>
      <c r="AA4849">
        <f t="shared" si="1291"/>
        <v>44.067303192118914</v>
      </c>
      <c r="AB4849">
        <f t="shared" si="1289"/>
        <v>0</v>
      </c>
      <c r="AC4849">
        <f t="shared" si="1290"/>
        <v>-2.6968078810867269E-3</v>
      </c>
    </row>
    <row r="4850" spans="1:29" x14ac:dyDescent="0.3">
      <c r="A4850" s="2">
        <v>43594</v>
      </c>
      <c r="B4850">
        <v>2859.84</v>
      </c>
      <c r="C4850">
        <v>2875.97</v>
      </c>
      <c r="D4850">
        <v>2836.4</v>
      </c>
      <c r="E4850">
        <v>2870.72</v>
      </c>
      <c r="F4850">
        <v>3638820000</v>
      </c>
      <c r="G4850">
        <v>-17.171477123235949</v>
      </c>
      <c r="H4850">
        <v>-56.741477123235647</v>
      </c>
      <c r="I4850">
        <v>-96.196300337486079</v>
      </c>
      <c r="J4850">
        <v>30.794078061910959</v>
      </c>
      <c r="K4850">
        <v>43.88</v>
      </c>
      <c r="L4850">
        <f t="shared" si="1280"/>
        <v>2893.1414771232357</v>
      </c>
      <c r="N4850">
        <f t="shared" si="1275"/>
        <v>-17.171477123235945</v>
      </c>
      <c r="O4850">
        <f t="shared" si="1276"/>
        <v>-56.741477123235654</v>
      </c>
      <c r="P4850">
        <f t="shared" si="1277"/>
        <v>0</v>
      </c>
      <c r="Q4850">
        <f t="shared" si="1278"/>
        <v>0</v>
      </c>
      <c r="R4850">
        <f t="shared" si="1279"/>
        <v>2861.03</v>
      </c>
      <c r="S4850">
        <f t="shared" si="1281"/>
        <v>2898.942</v>
      </c>
      <c r="T4850">
        <f t="shared" si="1282"/>
        <v>131.36533333333273</v>
      </c>
      <c r="U4850">
        <f t="shared" si="1283"/>
        <v>26.273066666666544</v>
      </c>
      <c r="V4850">
        <f t="shared" si="1284"/>
        <v>-96.199910681661279</v>
      </c>
      <c r="W4850">
        <f t="shared" si="1285"/>
        <v>-3.6103441752004528E-3</v>
      </c>
      <c r="X4850">
        <f t="shared" si="1286"/>
        <v>2947.85</v>
      </c>
      <c r="Y4850">
        <f t="shared" si="1287"/>
        <v>2836.4</v>
      </c>
      <c r="Z4850">
        <f t="shared" si="1288"/>
        <v>30.794078061910959</v>
      </c>
      <c r="AA4850">
        <f t="shared" si="1291"/>
        <v>43.878925069651231</v>
      </c>
      <c r="AB4850">
        <f t="shared" si="1289"/>
        <v>0</v>
      </c>
      <c r="AC4850">
        <f t="shared" si="1290"/>
        <v>-1.0749303487713746E-3</v>
      </c>
    </row>
    <row r="4851" spans="1:29" x14ac:dyDescent="0.3">
      <c r="A4851" s="2">
        <v>43595</v>
      </c>
      <c r="B4851">
        <v>2863.1</v>
      </c>
      <c r="C4851">
        <v>2891.31</v>
      </c>
      <c r="D4851">
        <v>2825.39</v>
      </c>
      <c r="E4851">
        <v>2881.4</v>
      </c>
      <c r="F4851">
        <v>3529600000</v>
      </c>
      <c r="G4851">
        <v>2.082348584508964</v>
      </c>
      <c r="H4851">
        <v>-63.837651415491109</v>
      </c>
      <c r="I4851">
        <v>-72.401173273054866</v>
      </c>
      <c r="J4851">
        <v>50.040203698740349</v>
      </c>
      <c r="K4851">
        <v>37.049999999999997</v>
      </c>
      <c r="L4851">
        <f t="shared" si="1280"/>
        <v>2889.227651415491</v>
      </c>
      <c r="N4851">
        <f t="shared" si="1275"/>
        <v>2.0823485845089635</v>
      </c>
      <c r="O4851">
        <f t="shared" si="1276"/>
        <v>-63.837651415491109</v>
      </c>
      <c r="P4851">
        <f t="shared" si="1277"/>
        <v>0</v>
      </c>
      <c r="Q4851">
        <f t="shared" si="1278"/>
        <v>0</v>
      </c>
      <c r="R4851">
        <f t="shared" si="1279"/>
        <v>2866.0333333333333</v>
      </c>
      <c r="S4851">
        <f t="shared" si="1281"/>
        <v>2883.9686666666666</v>
      </c>
      <c r="T4851">
        <f t="shared" si="1282"/>
        <v>82.578666666666322</v>
      </c>
      <c r="U4851">
        <f t="shared" si="1283"/>
        <v>16.515733333333266</v>
      </c>
      <c r="V4851">
        <f t="shared" si="1284"/>
        <v>-72.396960204949707</v>
      </c>
      <c r="W4851">
        <f t="shared" si="1285"/>
        <v>4.2130681051588681E-3</v>
      </c>
      <c r="X4851">
        <f t="shared" si="1286"/>
        <v>2937.32</v>
      </c>
      <c r="Y4851">
        <f t="shared" si="1287"/>
        <v>2825.39</v>
      </c>
      <c r="Z4851">
        <f t="shared" si="1288"/>
        <v>50.040203698740349</v>
      </c>
      <c r="AA4851">
        <f t="shared" si="1291"/>
        <v>37.053104164797475</v>
      </c>
      <c r="AB4851">
        <f t="shared" si="1289"/>
        <v>0</v>
      </c>
      <c r="AC4851">
        <f t="shared" si="1290"/>
        <v>3.1041647974774378E-3</v>
      </c>
    </row>
    <row r="4852" spans="1:29" x14ac:dyDescent="0.3">
      <c r="A4852" s="2">
        <v>43598</v>
      </c>
      <c r="B4852">
        <v>2840.19</v>
      </c>
      <c r="C4852">
        <v>2840.19</v>
      </c>
      <c r="D4852">
        <v>2801.43</v>
      </c>
      <c r="E4852">
        <v>2811.87</v>
      </c>
      <c r="F4852">
        <v>3894030000</v>
      </c>
      <c r="G4852">
        <v>-23.25176761032753</v>
      </c>
      <c r="H4852">
        <v>-62.011767610327752</v>
      </c>
      <c r="I4852">
        <v>-159.69030615852441</v>
      </c>
      <c r="J4852">
        <v>9.3548387096774377</v>
      </c>
      <c r="K4852">
        <v>26.67</v>
      </c>
      <c r="L4852">
        <f t="shared" si="1280"/>
        <v>2863.4417676103276</v>
      </c>
      <c r="N4852">
        <f t="shared" si="1275"/>
        <v>-23.251767610327533</v>
      </c>
      <c r="O4852">
        <f t="shared" si="1276"/>
        <v>-62.011767610327752</v>
      </c>
      <c r="P4852">
        <f t="shared" si="1277"/>
        <v>0</v>
      </c>
      <c r="Q4852">
        <f t="shared" si="1278"/>
        <v>0</v>
      </c>
      <c r="R4852">
        <f t="shared" si="1279"/>
        <v>2817.83</v>
      </c>
      <c r="S4852">
        <f t="shared" si="1281"/>
        <v>2863.0013333333332</v>
      </c>
      <c r="T4852">
        <f t="shared" si="1282"/>
        <v>94.285333333333256</v>
      </c>
      <c r="U4852">
        <f t="shared" si="1283"/>
        <v>18.85706666666665</v>
      </c>
      <c r="V4852">
        <f t="shared" si="1284"/>
        <v>-159.697278238161</v>
      </c>
      <c r="W4852">
        <f t="shared" si="1285"/>
        <v>-6.9720796365970727E-3</v>
      </c>
      <c r="X4852">
        <f t="shared" si="1286"/>
        <v>2913.03</v>
      </c>
      <c r="Y4852">
        <f t="shared" si="1287"/>
        <v>2801.43</v>
      </c>
      <c r="Z4852">
        <f t="shared" si="1288"/>
        <v>9.3548387096774377</v>
      </c>
      <c r="AA4852">
        <f t="shared" si="1291"/>
        <v>26.670853022612892</v>
      </c>
      <c r="AB4852">
        <f t="shared" si="1289"/>
        <v>0</v>
      </c>
      <c r="AC4852">
        <f t="shared" si="1290"/>
        <v>8.5302261289044168E-4</v>
      </c>
    </row>
    <row r="4853" spans="1:29" x14ac:dyDescent="0.3">
      <c r="A4853" s="2">
        <v>43599</v>
      </c>
      <c r="B4853">
        <v>2820.12</v>
      </c>
      <c r="C4853">
        <v>2852.54</v>
      </c>
      <c r="D4853">
        <v>2820.12</v>
      </c>
      <c r="E4853">
        <v>2834.41</v>
      </c>
      <c r="F4853">
        <v>3322720000</v>
      </c>
      <c r="G4853">
        <v>-1.224511740218531</v>
      </c>
      <c r="H4853">
        <v>-33.644511740218597</v>
      </c>
      <c r="I4853">
        <v>-54.795396419436827</v>
      </c>
      <c r="J4853">
        <v>34.16554439034492</v>
      </c>
      <c r="K4853">
        <v>28.82</v>
      </c>
      <c r="L4853">
        <f t="shared" si="1280"/>
        <v>2853.7645117402185</v>
      </c>
      <c r="N4853">
        <f t="shared" si="1275"/>
        <v>-1.2245117402185315</v>
      </c>
      <c r="O4853">
        <f t="shared" si="1276"/>
        <v>-33.644511740218604</v>
      </c>
      <c r="P4853">
        <f t="shared" si="1277"/>
        <v>0</v>
      </c>
      <c r="Q4853">
        <f t="shared" si="1278"/>
        <v>0</v>
      </c>
      <c r="R4853">
        <f t="shared" si="1279"/>
        <v>2835.69</v>
      </c>
      <c r="S4853">
        <f t="shared" si="1281"/>
        <v>2852.8273333333336</v>
      </c>
      <c r="T4853">
        <f t="shared" si="1282"/>
        <v>104.26933333333318</v>
      </c>
      <c r="U4853">
        <f t="shared" si="1283"/>
        <v>20.853866666666637</v>
      </c>
      <c r="V4853">
        <f t="shared" si="1284"/>
        <v>-54.785470107329729</v>
      </c>
      <c r="W4853">
        <f t="shared" si="1285"/>
        <v>9.9263121070976013E-3</v>
      </c>
      <c r="X4853">
        <f t="shared" si="1286"/>
        <v>2897.96</v>
      </c>
      <c r="Y4853">
        <f t="shared" si="1287"/>
        <v>2801.43</v>
      </c>
      <c r="Z4853">
        <f t="shared" si="1288"/>
        <v>34.16554439034492</v>
      </c>
      <c r="AA4853">
        <f t="shared" si="1291"/>
        <v>28.816974027853245</v>
      </c>
      <c r="AB4853">
        <f t="shared" si="1289"/>
        <v>0</v>
      </c>
      <c r="AC4853">
        <f t="shared" si="1290"/>
        <v>-3.0259721467551515E-3</v>
      </c>
    </row>
    <row r="4854" spans="1:29" x14ac:dyDescent="0.3">
      <c r="A4854" s="2">
        <v>43600</v>
      </c>
      <c r="B4854">
        <v>2820.38</v>
      </c>
      <c r="C4854">
        <v>2858.68</v>
      </c>
      <c r="D4854">
        <v>2815.08</v>
      </c>
      <c r="E4854">
        <v>2850.96</v>
      </c>
      <c r="F4854">
        <v>3125950000</v>
      </c>
      <c r="G4854">
        <v>5.8503255065206758</v>
      </c>
      <c r="H4854">
        <v>-37.749674493479233</v>
      </c>
      <c r="I4854">
        <v>-12.46364165212289</v>
      </c>
      <c r="J4854">
        <v>55.106809078771853</v>
      </c>
      <c r="K4854">
        <v>35.89</v>
      </c>
      <c r="L4854">
        <f t="shared" si="1280"/>
        <v>2852.8296744934792</v>
      </c>
      <c r="N4854">
        <f t="shared" si="1275"/>
        <v>5.8503255065206758</v>
      </c>
      <c r="O4854">
        <f t="shared" si="1276"/>
        <v>-37.749674493479233</v>
      </c>
      <c r="P4854">
        <f t="shared" si="1277"/>
        <v>0</v>
      </c>
      <c r="Q4854">
        <f t="shared" si="1278"/>
        <v>0</v>
      </c>
      <c r="R4854">
        <f t="shared" si="1279"/>
        <v>2841.5733333333337</v>
      </c>
      <c r="S4854">
        <f t="shared" si="1281"/>
        <v>2844.4313333333334</v>
      </c>
      <c r="T4854">
        <f t="shared" si="1282"/>
        <v>76.401333333333241</v>
      </c>
      <c r="U4854">
        <f t="shared" si="1283"/>
        <v>15.280266666666648</v>
      </c>
      <c r="V4854">
        <f t="shared" si="1284"/>
        <v>-12.469241374494876</v>
      </c>
      <c r="W4854">
        <f t="shared" si="1285"/>
        <v>-5.5997223719863598E-3</v>
      </c>
      <c r="X4854">
        <f t="shared" si="1286"/>
        <v>2891.31</v>
      </c>
      <c r="Y4854">
        <f t="shared" si="1287"/>
        <v>2801.43</v>
      </c>
      <c r="Z4854">
        <f t="shared" si="1288"/>
        <v>55.106809078771853</v>
      </c>
      <c r="AA4854">
        <f t="shared" si="1291"/>
        <v>35.892294787889099</v>
      </c>
      <c r="AB4854">
        <f t="shared" si="1289"/>
        <v>0</v>
      </c>
      <c r="AC4854">
        <f t="shared" si="1290"/>
        <v>2.2947878890988704E-3</v>
      </c>
    </row>
    <row r="4855" spans="1:29" x14ac:dyDescent="0.3">
      <c r="A4855" s="2">
        <v>43601</v>
      </c>
      <c r="B4855">
        <v>2855.8</v>
      </c>
      <c r="C4855">
        <v>2892.15</v>
      </c>
      <c r="D4855">
        <v>2855.8</v>
      </c>
      <c r="E4855">
        <v>2876.32</v>
      </c>
      <c r="F4855">
        <v>3338060000</v>
      </c>
      <c r="G4855">
        <v>31.490217004347411</v>
      </c>
      <c r="H4855">
        <v>-4.8597829956524947</v>
      </c>
      <c r="I4855">
        <v>98.972352821544192</v>
      </c>
      <c r="J4855">
        <v>82.550705467372268</v>
      </c>
      <c r="K4855">
        <v>46.24</v>
      </c>
      <c r="L4855">
        <f t="shared" si="1280"/>
        <v>2860.6597829956527</v>
      </c>
      <c r="N4855">
        <f t="shared" si="1275"/>
        <v>31.490217004347414</v>
      </c>
      <c r="O4855">
        <f t="shared" si="1276"/>
        <v>-4.8597829956524947</v>
      </c>
      <c r="P4855">
        <f t="shared" si="1277"/>
        <v>0</v>
      </c>
      <c r="Q4855">
        <f t="shared" si="1278"/>
        <v>0</v>
      </c>
      <c r="R4855">
        <f t="shared" si="1279"/>
        <v>2874.7566666666667</v>
      </c>
      <c r="S4855">
        <f t="shared" si="1281"/>
        <v>2847.1766666666667</v>
      </c>
      <c r="T4855">
        <f t="shared" si="1282"/>
        <v>92.873333333332994</v>
      </c>
      <c r="U4855">
        <f t="shared" si="1283"/>
        <v>18.574666666666598</v>
      </c>
      <c r="V4855">
        <f t="shared" si="1284"/>
        <v>98.987868781853521</v>
      </c>
      <c r="W4855">
        <f t="shared" si="1285"/>
        <v>1.5515960309329557E-2</v>
      </c>
      <c r="X4855">
        <f t="shared" si="1286"/>
        <v>2892.15</v>
      </c>
      <c r="Y4855">
        <f t="shared" si="1287"/>
        <v>2801.43</v>
      </c>
      <c r="Z4855">
        <f t="shared" si="1288"/>
        <v>82.550705467372268</v>
      </c>
      <c r="AA4855">
        <f t="shared" si="1291"/>
        <v>46.24362026898136</v>
      </c>
      <c r="AB4855">
        <f t="shared" si="1289"/>
        <v>0</v>
      </c>
      <c r="AC4855">
        <f t="shared" si="1290"/>
        <v>3.6202689813578104E-3</v>
      </c>
    </row>
    <row r="4856" spans="1:29" x14ac:dyDescent="0.3">
      <c r="A4856" s="2">
        <v>43602</v>
      </c>
      <c r="B4856">
        <v>2858.6</v>
      </c>
      <c r="C4856">
        <v>2885.48</v>
      </c>
      <c r="D4856">
        <v>2854.23</v>
      </c>
      <c r="E4856">
        <v>2859.53</v>
      </c>
      <c r="F4856">
        <v>3257950000</v>
      </c>
      <c r="G4856">
        <v>25.196811336231349</v>
      </c>
      <c r="H4856">
        <v>-6.0531886637686512</v>
      </c>
      <c r="I4856">
        <v>68.445365145129585</v>
      </c>
      <c r="J4856">
        <v>64.043209876543429</v>
      </c>
      <c r="K4856">
        <v>49.04</v>
      </c>
      <c r="L4856">
        <f t="shared" si="1280"/>
        <v>2860.2831886637687</v>
      </c>
      <c r="N4856">
        <f t="shared" si="1275"/>
        <v>25.196811336231349</v>
      </c>
      <c r="O4856">
        <f t="shared" si="1276"/>
        <v>-6.0531886637686512</v>
      </c>
      <c r="P4856">
        <f t="shared" si="1277"/>
        <v>0</v>
      </c>
      <c r="Q4856">
        <f t="shared" si="1278"/>
        <v>0</v>
      </c>
      <c r="R4856">
        <f t="shared" si="1279"/>
        <v>2866.4133333333334</v>
      </c>
      <c r="S4856">
        <f t="shared" si="1281"/>
        <v>2847.2526666666668</v>
      </c>
      <c r="T4856">
        <f t="shared" si="1282"/>
        <v>93.329333333333125</v>
      </c>
      <c r="U4856">
        <f t="shared" si="1283"/>
        <v>18.665866666666624</v>
      </c>
      <c r="V4856">
        <f t="shared" si="1284"/>
        <v>68.433885261749438</v>
      </c>
      <c r="W4856">
        <f t="shared" si="1285"/>
        <v>-1.1479883380147271E-2</v>
      </c>
      <c r="X4856">
        <f t="shared" si="1286"/>
        <v>2892.15</v>
      </c>
      <c r="Y4856">
        <f t="shared" si="1287"/>
        <v>2801.43</v>
      </c>
      <c r="Z4856">
        <f t="shared" si="1288"/>
        <v>64.043209876543429</v>
      </c>
      <c r="AA4856">
        <f t="shared" si="1291"/>
        <v>49.044221504541987</v>
      </c>
      <c r="AB4856">
        <f t="shared" si="1289"/>
        <v>0</v>
      </c>
      <c r="AC4856">
        <f t="shared" si="1290"/>
        <v>4.2215045419879971E-3</v>
      </c>
    </row>
    <row r="4857" spans="1:29" x14ac:dyDescent="0.3">
      <c r="A4857" s="2">
        <v>43605</v>
      </c>
      <c r="B4857">
        <v>2841.94</v>
      </c>
      <c r="C4857">
        <v>2853.86</v>
      </c>
      <c r="D4857">
        <v>2831.29</v>
      </c>
      <c r="E4857">
        <v>2840.23</v>
      </c>
      <c r="F4857">
        <v>3288870000</v>
      </c>
      <c r="G4857">
        <v>0.26120755748752339</v>
      </c>
      <c r="H4857">
        <v>-22.30879244251264</v>
      </c>
      <c r="I4857">
        <v>-46.099450162554049</v>
      </c>
      <c r="J4857">
        <v>32.632671597249299</v>
      </c>
      <c r="K4857">
        <v>53.7</v>
      </c>
      <c r="L4857">
        <f t="shared" si="1280"/>
        <v>2853.5987924425126</v>
      </c>
      <c r="N4857">
        <f t="shared" si="1275"/>
        <v>0.26120755748752345</v>
      </c>
      <c r="O4857">
        <f t="shared" si="1276"/>
        <v>-22.30879244251264</v>
      </c>
      <c r="P4857">
        <f t="shared" si="1277"/>
        <v>0</v>
      </c>
      <c r="Q4857">
        <f t="shared" si="1278"/>
        <v>0</v>
      </c>
      <c r="R4857">
        <f t="shared" si="1279"/>
        <v>2841.7933333333331</v>
      </c>
      <c r="S4857">
        <f t="shared" si="1281"/>
        <v>2852.0453333333335</v>
      </c>
      <c r="T4857">
        <f t="shared" si="1282"/>
        <v>74.158666666666704</v>
      </c>
      <c r="U4857">
        <f t="shared" si="1283"/>
        <v>14.831733333333341</v>
      </c>
      <c r="V4857">
        <f t="shared" si="1284"/>
        <v>-46.081375069672241</v>
      </c>
      <c r="W4857">
        <f t="shared" si="1285"/>
        <v>1.807509288180853E-2</v>
      </c>
      <c r="X4857">
        <f t="shared" si="1286"/>
        <v>2892.15</v>
      </c>
      <c r="Y4857">
        <f t="shared" si="1287"/>
        <v>2815.08</v>
      </c>
      <c r="Z4857">
        <f t="shared" si="1288"/>
        <v>32.632671597249299</v>
      </c>
      <c r="AA4857">
        <f t="shared" si="1291"/>
        <v>53.699788082056351</v>
      </c>
      <c r="AB4857">
        <f t="shared" si="1289"/>
        <v>0</v>
      </c>
      <c r="AC4857">
        <f t="shared" si="1290"/>
        <v>-2.1191794365194028E-4</v>
      </c>
    </row>
    <row r="4858" spans="1:29" x14ac:dyDescent="0.3">
      <c r="A4858" s="2">
        <v>43606</v>
      </c>
      <c r="B4858">
        <v>2854.02</v>
      </c>
      <c r="C4858">
        <v>2868.88</v>
      </c>
      <c r="D4858">
        <v>2854.02</v>
      </c>
      <c r="E4858">
        <v>2864.36</v>
      </c>
      <c r="F4858">
        <v>3218700000</v>
      </c>
      <c r="G4858">
        <v>11.694138371658481</v>
      </c>
      <c r="H4858">
        <v>-3.165861628341645</v>
      </c>
      <c r="I4858">
        <v>26.684350132626989</v>
      </c>
      <c r="J4858">
        <v>63.941871026339818</v>
      </c>
      <c r="K4858">
        <v>59.66</v>
      </c>
      <c r="L4858">
        <f t="shared" si="1280"/>
        <v>2857.1858616283416</v>
      </c>
      <c r="N4858">
        <f t="shared" si="1275"/>
        <v>11.694138371658482</v>
      </c>
      <c r="O4858">
        <f t="shared" si="1276"/>
        <v>-3.165861628341645</v>
      </c>
      <c r="P4858">
        <f t="shared" si="1277"/>
        <v>0</v>
      </c>
      <c r="Q4858">
        <f t="shared" si="1278"/>
        <v>0</v>
      </c>
      <c r="R4858">
        <f t="shared" si="1279"/>
        <v>2862.42</v>
      </c>
      <c r="S4858">
        <f t="shared" si="1281"/>
        <v>2857.3913333333335</v>
      </c>
      <c r="T4858">
        <f t="shared" si="1282"/>
        <v>62.83199999999988</v>
      </c>
      <c r="U4858">
        <f t="shared" si="1283"/>
        <v>12.566399999999977</v>
      </c>
      <c r="V4858">
        <f t="shared" si="1284"/>
        <v>26.677842854313113</v>
      </c>
      <c r="W4858">
        <f t="shared" si="1285"/>
        <v>-6.507278313875986E-3</v>
      </c>
      <c r="X4858">
        <f t="shared" si="1286"/>
        <v>2892.15</v>
      </c>
      <c r="Y4858">
        <f t="shared" si="1287"/>
        <v>2815.08</v>
      </c>
      <c r="Z4858">
        <f t="shared" si="1288"/>
        <v>63.941871026339818</v>
      </c>
      <c r="AA4858">
        <f t="shared" si="1291"/>
        <v>59.655053409255331</v>
      </c>
      <c r="AB4858">
        <f t="shared" si="1289"/>
        <v>0</v>
      </c>
      <c r="AC4858">
        <f t="shared" si="1290"/>
        <v>-4.9465907446659685E-3</v>
      </c>
    </row>
    <row r="4859" spans="1:29" x14ac:dyDescent="0.3">
      <c r="A4859" s="2">
        <v>43607</v>
      </c>
      <c r="B4859">
        <v>2856.06</v>
      </c>
      <c r="C4859">
        <v>2865.47</v>
      </c>
      <c r="D4859">
        <v>2851.11</v>
      </c>
      <c r="E4859">
        <v>2856.27</v>
      </c>
      <c r="F4859">
        <v>3192510000</v>
      </c>
      <c r="G4859">
        <v>8.5894255811049334</v>
      </c>
      <c r="H4859">
        <v>-5.7705744188947392</v>
      </c>
      <c r="I4859">
        <v>-22.818826168985211</v>
      </c>
      <c r="J4859">
        <v>41.045021360499447</v>
      </c>
      <c r="K4859">
        <v>56.84</v>
      </c>
      <c r="L4859">
        <f t="shared" si="1280"/>
        <v>2856.8805744188949</v>
      </c>
      <c r="N4859">
        <f t="shared" si="1275"/>
        <v>8.5894255811049334</v>
      </c>
      <c r="O4859">
        <f t="shared" si="1276"/>
        <v>-5.7705744188947392</v>
      </c>
      <c r="P4859">
        <f t="shared" si="1277"/>
        <v>0</v>
      </c>
      <c r="Q4859">
        <f t="shared" si="1278"/>
        <v>0</v>
      </c>
      <c r="R4859">
        <f t="shared" si="1279"/>
        <v>2857.6166666666668</v>
      </c>
      <c r="S4859">
        <f t="shared" si="1281"/>
        <v>2860.6</v>
      </c>
      <c r="T4859">
        <f t="shared" si="1282"/>
        <v>43.580000000000382</v>
      </c>
      <c r="U4859">
        <f t="shared" si="1283"/>
        <v>8.7160000000000757</v>
      </c>
      <c r="V4859">
        <f t="shared" si="1284"/>
        <v>-22.818826168984973</v>
      </c>
      <c r="W4859">
        <f t="shared" si="1285"/>
        <v>2.3803181647963356E-13</v>
      </c>
      <c r="X4859">
        <f t="shared" si="1286"/>
        <v>2892.15</v>
      </c>
      <c r="Y4859">
        <f t="shared" si="1287"/>
        <v>2831.29</v>
      </c>
      <c r="Z4859">
        <f t="shared" si="1288"/>
        <v>41.045021360499454</v>
      </c>
      <c r="AA4859">
        <f t="shared" si="1291"/>
        <v>56.842695865600852</v>
      </c>
      <c r="AB4859">
        <f t="shared" si="1289"/>
        <v>0</v>
      </c>
      <c r="AC4859">
        <f t="shared" si="1290"/>
        <v>2.6958656008488902E-3</v>
      </c>
    </row>
    <row r="4860" spans="1:29" x14ac:dyDescent="0.3">
      <c r="A4860" s="2">
        <v>43608</v>
      </c>
      <c r="B4860">
        <v>2836.7</v>
      </c>
      <c r="C4860">
        <v>2836.7</v>
      </c>
      <c r="D4860">
        <v>2805.49</v>
      </c>
      <c r="E4860">
        <v>2822.24</v>
      </c>
      <c r="F4860">
        <v>3891980000</v>
      </c>
      <c r="G4860">
        <v>-8.6337162792633535</v>
      </c>
      <c r="H4860">
        <v>-39.84371627926339</v>
      </c>
      <c r="I4860">
        <v>-129.54366162995279</v>
      </c>
      <c r="J4860">
        <v>20.94011751468927</v>
      </c>
      <c r="K4860">
        <v>44.52</v>
      </c>
      <c r="L4860">
        <f t="shared" si="1280"/>
        <v>2845.3337162792632</v>
      </c>
      <c r="N4860">
        <f t="shared" si="1275"/>
        <v>-8.6337162792633535</v>
      </c>
      <c r="O4860">
        <f t="shared" si="1276"/>
        <v>-39.84371627926339</v>
      </c>
      <c r="P4860">
        <f t="shared" si="1277"/>
        <v>0</v>
      </c>
      <c r="Q4860">
        <f t="shared" si="1278"/>
        <v>0</v>
      </c>
      <c r="R4860">
        <f t="shared" si="1279"/>
        <v>2821.4766666666669</v>
      </c>
      <c r="S4860">
        <f t="shared" si="1281"/>
        <v>2849.9440000000004</v>
      </c>
      <c r="T4860">
        <f t="shared" si="1282"/>
        <v>73.235999999999876</v>
      </c>
      <c r="U4860">
        <f t="shared" si="1283"/>
        <v>14.647199999999975</v>
      </c>
      <c r="V4860">
        <f t="shared" si="1284"/>
        <v>-129.56894302134447</v>
      </c>
      <c r="W4860">
        <f t="shared" si="1285"/>
        <v>-2.5281391391672514E-2</v>
      </c>
      <c r="X4860">
        <f t="shared" si="1286"/>
        <v>2885.48</v>
      </c>
      <c r="Y4860">
        <f t="shared" si="1287"/>
        <v>2805.49</v>
      </c>
      <c r="Z4860">
        <f t="shared" si="1288"/>
        <v>20.940117514689273</v>
      </c>
      <c r="AA4860">
        <f t="shared" si="1291"/>
        <v>44.520578275064253</v>
      </c>
      <c r="AB4860">
        <f t="shared" si="1289"/>
        <v>0</v>
      </c>
      <c r="AC4860">
        <f t="shared" si="1290"/>
        <v>5.7827506424956709E-4</v>
      </c>
    </row>
    <row r="4861" spans="1:29" x14ac:dyDescent="0.3">
      <c r="A4861" s="2">
        <v>43609</v>
      </c>
      <c r="B4861">
        <v>2832.41</v>
      </c>
      <c r="C4861">
        <v>2841.36</v>
      </c>
      <c r="D4861">
        <v>2820.19</v>
      </c>
      <c r="E4861">
        <v>2826.06</v>
      </c>
      <c r="F4861">
        <v>2887390000</v>
      </c>
      <c r="G4861">
        <v>2.4508558138245462</v>
      </c>
      <c r="H4861">
        <v>-18.71914418617553</v>
      </c>
      <c r="I4861">
        <v>-63.26022487590599</v>
      </c>
      <c r="J4861">
        <v>32.449913235526203</v>
      </c>
      <c r="K4861">
        <v>38.200000000000003</v>
      </c>
      <c r="L4861">
        <f t="shared" si="1280"/>
        <v>2838.9091441861756</v>
      </c>
      <c r="N4861">
        <f t="shared" si="1275"/>
        <v>2.4508558138245462</v>
      </c>
      <c r="O4861">
        <f t="shared" si="1276"/>
        <v>-18.719144186175527</v>
      </c>
      <c r="P4861">
        <f t="shared" si="1277"/>
        <v>0</v>
      </c>
      <c r="Q4861">
        <f t="shared" si="1278"/>
        <v>0</v>
      </c>
      <c r="R4861">
        <f t="shared" si="1279"/>
        <v>2829.2033333333334</v>
      </c>
      <c r="S4861">
        <f t="shared" si="1281"/>
        <v>2842.502</v>
      </c>
      <c r="T4861">
        <f t="shared" si="1282"/>
        <v>70.065333333333456</v>
      </c>
      <c r="U4861">
        <f t="shared" si="1283"/>
        <v>14.013066666666692</v>
      </c>
      <c r="V4861">
        <f t="shared" si="1284"/>
        <v>-63.267934055198729</v>
      </c>
      <c r="W4861">
        <f t="shared" si="1285"/>
        <v>-7.7091792927390657E-3</v>
      </c>
      <c r="X4861">
        <f t="shared" si="1286"/>
        <v>2868.88</v>
      </c>
      <c r="Y4861">
        <f t="shared" si="1287"/>
        <v>2805.49</v>
      </c>
      <c r="Z4861">
        <f t="shared" si="1288"/>
        <v>32.449913235526196</v>
      </c>
      <c r="AA4861">
        <f t="shared" si="1291"/>
        <v>38.2019189468608</v>
      </c>
      <c r="AB4861">
        <f t="shared" si="1289"/>
        <v>0</v>
      </c>
      <c r="AC4861">
        <f t="shared" si="1290"/>
        <v>1.9189468607976323E-3</v>
      </c>
    </row>
    <row r="4862" spans="1:29" x14ac:dyDescent="0.3">
      <c r="A4862" s="2">
        <v>43613</v>
      </c>
      <c r="B4862">
        <v>2830.03</v>
      </c>
      <c r="C4862">
        <v>2840.51</v>
      </c>
      <c r="D4862">
        <v>2801.58</v>
      </c>
      <c r="E4862">
        <v>2802.39</v>
      </c>
      <c r="F4862">
        <v>4121410000</v>
      </c>
      <c r="G4862">
        <v>13.77390387588275</v>
      </c>
      <c r="H4862">
        <v>-25.156096124117539</v>
      </c>
      <c r="I4862">
        <v>-81.053882341530908</v>
      </c>
      <c r="J4862">
        <v>1.2035661218424121</v>
      </c>
      <c r="K4862">
        <v>31.92</v>
      </c>
      <c r="L4862">
        <f t="shared" si="1280"/>
        <v>2826.7360961241175</v>
      </c>
      <c r="N4862">
        <f t="shared" si="1275"/>
        <v>13.773903875882752</v>
      </c>
      <c r="O4862">
        <f t="shared" si="1276"/>
        <v>-25.156096124117539</v>
      </c>
      <c r="P4862">
        <f t="shared" si="1277"/>
        <v>0</v>
      </c>
      <c r="Q4862">
        <f t="shared" si="1278"/>
        <v>0</v>
      </c>
      <c r="R4862">
        <f t="shared" si="1279"/>
        <v>2814.8266666666664</v>
      </c>
      <c r="S4862">
        <f t="shared" si="1281"/>
        <v>2837.1086666666665</v>
      </c>
      <c r="T4862">
        <f t="shared" si="1282"/>
        <v>91.638666666666722</v>
      </c>
      <c r="U4862">
        <f t="shared" si="1283"/>
        <v>18.327733333333345</v>
      </c>
      <c r="V4862">
        <f t="shared" si="1284"/>
        <v>-81.050211701029184</v>
      </c>
      <c r="W4862">
        <f t="shared" si="1285"/>
        <v>3.670640501724165E-3</v>
      </c>
      <c r="X4862">
        <f t="shared" si="1286"/>
        <v>2868.88</v>
      </c>
      <c r="Y4862">
        <f t="shared" si="1287"/>
        <v>2801.58</v>
      </c>
      <c r="Z4862">
        <f t="shared" si="1288"/>
        <v>1.2035661218424119</v>
      </c>
      <c r="AA4862">
        <f t="shared" si="1291"/>
        <v>31.916097851779433</v>
      </c>
      <c r="AB4862">
        <f t="shared" si="1289"/>
        <v>0</v>
      </c>
      <c r="AC4862">
        <f t="shared" si="1290"/>
        <v>-3.9021482205683355E-3</v>
      </c>
    </row>
    <row r="4863" spans="1:29" x14ac:dyDescent="0.3">
      <c r="A4863" s="2">
        <v>43614</v>
      </c>
      <c r="B4863">
        <v>2790.25</v>
      </c>
      <c r="C4863">
        <v>2792.03</v>
      </c>
      <c r="D4863">
        <v>2766.06</v>
      </c>
      <c r="E4863">
        <v>2783.02</v>
      </c>
      <c r="F4863">
        <v>3700050000</v>
      </c>
      <c r="G4863">
        <v>-20.134064082744771</v>
      </c>
      <c r="H4863">
        <v>-46.104064082745033</v>
      </c>
      <c r="I4863">
        <v>-145.49062049061769</v>
      </c>
      <c r="J4863">
        <v>17.060657881500919</v>
      </c>
      <c r="K4863">
        <v>22.54</v>
      </c>
      <c r="L4863">
        <f t="shared" si="1280"/>
        <v>2812.164064082745</v>
      </c>
      <c r="N4863">
        <f t="shared" si="1275"/>
        <v>-20.134064082744771</v>
      </c>
      <c r="O4863">
        <f t="shared" si="1276"/>
        <v>-46.104064082745026</v>
      </c>
      <c r="P4863">
        <f t="shared" si="1277"/>
        <v>0</v>
      </c>
      <c r="Q4863">
        <f t="shared" si="1278"/>
        <v>0</v>
      </c>
      <c r="R4863">
        <f t="shared" si="1279"/>
        <v>2780.3700000000003</v>
      </c>
      <c r="S4863">
        <f t="shared" si="1281"/>
        <v>2820.6986666666667</v>
      </c>
      <c r="T4863">
        <f t="shared" si="1282"/>
        <v>92.401333333333696</v>
      </c>
      <c r="U4863">
        <f t="shared" si="1283"/>
        <v>18.48026666666674</v>
      </c>
      <c r="V4863">
        <f t="shared" si="1284"/>
        <v>-145.48371115375741</v>
      </c>
      <c r="W4863">
        <f t="shared" si="1285"/>
        <v>6.9093368602750616E-3</v>
      </c>
      <c r="X4863">
        <f t="shared" si="1286"/>
        <v>2865.47</v>
      </c>
      <c r="Y4863">
        <f t="shared" si="1287"/>
        <v>2766.06</v>
      </c>
      <c r="Z4863">
        <f t="shared" si="1288"/>
        <v>17.060657881500916</v>
      </c>
      <c r="AA4863">
        <f t="shared" si="1291"/>
        <v>22.539855222811649</v>
      </c>
      <c r="AB4863">
        <f t="shared" si="1289"/>
        <v>0</v>
      </c>
      <c r="AC4863">
        <f t="shared" si="1290"/>
        <v>-1.4477718834982056E-4</v>
      </c>
    </row>
    <row r="4864" spans="1:29" x14ac:dyDescent="0.3">
      <c r="A4864" s="2">
        <v>43615</v>
      </c>
      <c r="B4864">
        <v>2786.94</v>
      </c>
      <c r="C4864">
        <v>2799</v>
      </c>
      <c r="D4864">
        <v>2776.74</v>
      </c>
      <c r="E4864">
        <v>2788.86</v>
      </c>
      <c r="F4864">
        <v>3273790000</v>
      </c>
      <c r="G4864">
        <v>-5.3960427218303266</v>
      </c>
      <c r="H4864">
        <v>-27.656042721830541</v>
      </c>
      <c r="I4864">
        <v>-68.873682263732391</v>
      </c>
      <c r="J4864">
        <v>30.278884462151559</v>
      </c>
      <c r="K4864">
        <v>20.39</v>
      </c>
      <c r="L4864">
        <f t="shared" si="1280"/>
        <v>2804.3960427218303</v>
      </c>
      <c r="N4864">
        <f t="shared" si="1275"/>
        <v>-5.3960427218303266</v>
      </c>
      <c r="O4864">
        <f t="shared" si="1276"/>
        <v>-27.656042721830545</v>
      </c>
      <c r="P4864">
        <f t="shared" si="1277"/>
        <v>0</v>
      </c>
      <c r="Q4864">
        <f t="shared" si="1278"/>
        <v>0</v>
      </c>
      <c r="R4864">
        <f t="shared" si="1279"/>
        <v>2788.2000000000003</v>
      </c>
      <c r="S4864">
        <f t="shared" si="1281"/>
        <v>2806.8153333333335</v>
      </c>
      <c r="T4864">
        <f t="shared" si="1282"/>
        <v>90.121333333332586</v>
      </c>
      <c r="U4864">
        <f t="shared" si="1283"/>
        <v>18.024266666666517</v>
      </c>
      <c r="V4864">
        <f t="shared" si="1284"/>
        <v>-68.852855163162772</v>
      </c>
      <c r="W4864">
        <f t="shared" si="1285"/>
        <v>2.0827100569619006E-2</v>
      </c>
      <c r="X4864">
        <f t="shared" si="1286"/>
        <v>2841.36</v>
      </c>
      <c r="Y4864">
        <f t="shared" si="1287"/>
        <v>2766.06</v>
      </c>
      <c r="Z4864">
        <f t="shared" si="1288"/>
        <v>30.278884462151563</v>
      </c>
      <c r="AA4864">
        <f t="shared" si="1291"/>
        <v>20.386627843142072</v>
      </c>
      <c r="AB4864">
        <f t="shared" si="1289"/>
        <v>0</v>
      </c>
      <c r="AC4864">
        <f t="shared" si="1290"/>
        <v>-3.3721568579281325E-3</v>
      </c>
    </row>
    <row r="4865" spans="1:29" x14ac:dyDescent="0.3">
      <c r="A4865" s="2">
        <v>43616</v>
      </c>
      <c r="B4865">
        <v>2766.15</v>
      </c>
      <c r="C4865">
        <v>2768.98</v>
      </c>
      <c r="D4865">
        <v>2750.52</v>
      </c>
      <c r="E4865">
        <v>2752.06</v>
      </c>
      <c r="F4865">
        <v>3981020000</v>
      </c>
      <c r="G4865">
        <v>-17.970695147887</v>
      </c>
      <c r="H4865">
        <v>-36.430695147887043</v>
      </c>
      <c r="I4865">
        <v>-109.21690921691049</v>
      </c>
      <c r="J4865">
        <v>1.695288419198548</v>
      </c>
      <c r="K4865">
        <v>16.54</v>
      </c>
      <c r="L4865">
        <f t="shared" si="1280"/>
        <v>2786.950695147887</v>
      </c>
      <c r="N4865">
        <f t="shared" si="1275"/>
        <v>-17.970695147887</v>
      </c>
      <c r="O4865">
        <f t="shared" si="1276"/>
        <v>-36.430695147887036</v>
      </c>
      <c r="P4865">
        <f t="shared" si="1277"/>
        <v>0</v>
      </c>
      <c r="Q4865">
        <f t="shared" si="1278"/>
        <v>0</v>
      </c>
      <c r="R4865">
        <f t="shared" si="1279"/>
        <v>2757.1866666666665</v>
      </c>
      <c r="S4865">
        <f t="shared" si="1281"/>
        <v>2793.9573333333333</v>
      </c>
      <c r="T4865">
        <f t="shared" si="1282"/>
        <v>112.23066666666591</v>
      </c>
      <c r="U4865">
        <f t="shared" si="1283"/>
        <v>22.446133333333183</v>
      </c>
      <c r="V4865">
        <f t="shared" si="1284"/>
        <v>-109.21158407882288</v>
      </c>
      <c r="W4865">
        <f t="shared" si="1285"/>
        <v>5.325138087613368E-3</v>
      </c>
      <c r="X4865">
        <f t="shared" si="1286"/>
        <v>2841.36</v>
      </c>
      <c r="Y4865">
        <f t="shared" si="1287"/>
        <v>2750.52</v>
      </c>
      <c r="Z4865">
        <f t="shared" si="1288"/>
        <v>1.6952884191985482</v>
      </c>
      <c r="AA4865">
        <f t="shared" si="1291"/>
        <v>16.537662024043929</v>
      </c>
      <c r="AB4865">
        <f t="shared" si="1289"/>
        <v>0</v>
      </c>
      <c r="AC4865">
        <f t="shared" si="1290"/>
        <v>-2.3379759560704372E-3</v>
      </c>
    </row>
    <row r="4866" spans="1:29" x14ac:dyDescent="0.3">
      <c r="A4866" s="2">
        <v>43619</v>
      </c>
      <c r="B4866">
        <v>2751.53</v>
      </c>
      <c r="C4866">
        <v>2763.07</v>
      </c>
      <c r="D4866">
        <v>2728.81</v>
      </c>
      <c r="E4866">
        <v>2744.45</v>
      </c>
      <c r="F4866">
        <v>3966700000</v>
      </c>
      <c r="G4866">
        <v>-9.7137967652579391</v>
      </c>
      <c r="H4866">
        <v>-43.973796765258157</v>
      </c>
      <c r="I4866">
        <v>-102.2521217583503</v>
      </c>
      <c r="J4866">
        <v>14.00179051029529</v>
      </c>
      <c r="K4866">
        <v>12.85</v>
      </c>
      <c r="L4866">
        <f t="shared" si="1280"/>
        <v>2772.7837967652581</v>
      </c>
      <c r="N4866">
        <f t="shared" si="1275"/>
        <v>-9.7137967652579391</v>
      </c>
      <c r="O4866">
        <f t="shared" si="1276"/>
        <v>-43.973796765258157</v>
      </c>
      <c r="P4866">
        <f t="shared" si="1277"/>
        <v>0</v>
      </c>
      <c r="Q4866">
        <f t="shared" si="1278"/>
        <v>0</v>
      </c>
      <c r="R4866">
        <f t="shared" si="1279"/>
        <v>2745.4433333333332</v>
      </c>
      <c r="S4866">
        <f t="shared" si="1281"/>
        <v>2777.2053333333333</v>
      </c>
      <c r="T4866">
        <f t="shared" si="1282"/>
        <v>103.56133333333401</v>
      </c>
      <c r="U4866">
        <f t="shared" si="1283"/>
        <v>20.7122666666668</v>
      </c>
      <c r="V4866">
        <f t="shared" si="1284"/>
        <v>-102.23249346602969</v>
      </c>
      <c r="W4866">
        <f t="shared" si="1285"/>
        <v>1.9628292320604146E-2</v>
      </c>
      <c r="X4866">
        <f t="shared" si="1286"/>
        <v>2840.51</v>
      </c>
      <c r="Y4866">
        <f t="shared" si="1287"/>
        <v>2728.81</v>
      </c>
      <c r="Z4866">
        <f t="shared" si="1288"/>
        <v>14.001790510295287</v>
      </c>
      <c r="AA4866">
        <f t="shared" si="1291"/>
        <v>12.848037478997744</v>
      </c>
      <c r="AB4866">
        <f t="shared" si="1289"/>
        <v>0</v>
      </c>
      <c r="AC4866">
        <f t="shared" si="1290"/>
        <v>-1.9625210022553574E-3</v>
      </c>
    </row>
    <row r="4867" spans="1:29" x14ac:dyDescent="0.3">
      <c r="A4867" s="2">
        <v>43620</v>
      </c>
      <c r="B4867">
        <v>2762.64</v>
      </c>
      <c r="C4867">
        <v>2804.49</v>
      </c>
      <c r="D4867">
        <v>2762.64</v>
      </c>
      <c r="E4867">
        <v>2803.27</v>
      </c>
      <c r="F4867">
        <v>3810430000</v>
      </c>
      <c r="G4867">
        <v>21.544135489827571</v>
      </c>
      <c r="H4867">
        <v>-20.305864510172341</v>
      </c>
      <c r="I4867">
        <v>71.052596688011803</v>
      </c>
      <c r="J4867">
        <v>98.387949260042546</v>
      </c>
      <c r="K4867">
        <v>32.28</v>
      </c>
      <c r="L4867">
        <f t="shared" si="1280"/>
        <v>2782.9458645101722</v>
      </c>
      <c r="N4867">
        <f t="shared" ref="N4867:N4930" si="1292">C4867-L4867</f>
        <v>21.544135489827568</v>
      </c>
      <c r="O4867">
        <f t="shared" ref="O4867:O4930" si="1293">D4867-L4867</f>
        <v>-20.305864510172341</v>
      </c>
      <c r="P4867">
        <f t="shared" ref="P4867:P4930" si="1294">N4867-G4867</f>
        <v>0</v>
      </c>
      <c r="Q4867">
        <f t="shared" ref="Q4867:Q4930" si="1295">O4867-H4867</f>
        <v>0</v>
      </c>
      <c r="R4867">
        <f t="shared" ref="R4867:R4930" si="1296">AVERAGE(C4867:E4867)</f>
        <v>2790.1333333333332</v>
      </c>
      <c r="S4867">
        <f t="shared" si="1281"/>
        <v>2772.2666666666669</v>
      </c>
      <c r="T4867">
        <f t="shared" si="1282"/>
        <v>83.806666666667297</v>
      </c>
      <c r="U4867">
        <f t="shared" si="1283"/>
        <v>16.761333333333461</v>
      </c>
      <c r="V4867">
        <f t="shared" si="1284"/>
        <v>71.063028663854098</v>
      </c>
      <c r="W4867">
        <f t="shared" si="1285"/>
        <v>1.0431975842294605E-2</v>
      </c>
      <c r="X4867">
        <f t="shared" si="1286"/>
        <v>2804.49</v>
      </c>
      <c r="Y4867">
        <f t="shared" si="1287"/>
        <v>2728.81</v>
      </c>
      <c r="Z4867">
        <f t="shared" si="1288"/>
        <v>98.387949260042546</v>
      </c>
      <c r="AA4867">
        <f t="shared" si="1291"/>
        <v>32.284914106637771</v>
      </c>
      <c r="AB4867">
        <f t="shared" si="1289"/>
        <v>0</v>
      </c>
      <c r="AC4867">
        <f t="shared" si="1290"/>
        <v>4.9141066377700326E-3</v>
      </c>
    </row>
    <row r="4868" spans="1:29" x14ac:dyDescent="0.3">
      <c r="A4868" s="2">
        <v>43621</v>
      </c>
      <c r="B4868">
        <v>2818.09</v>
      </c>
      <c r="C4868">
        <v>2827.28</v>
      </c>
      <c r="D4868">
        <v>2800.92</v>
      </c>
      <c r="E4868">
        <v>2826.15</v>
      </c>
      <c r="F4868">
        <v>3548830000</v>
      </c>
      <c r="G4868">
        <v>29.932756993218849</v>
      </c>
      <c r="H4868">
        <v>3.572756993218718</v>
      </c>
      <c r="I4868">
        <v>111.9785575048727</v>
      </c>
      <c r="J4868">
        <v>98.852442368233866</v>
      </c>
      <c r="K4868">
        <v>48.64</v>
      </c>
      <c r="L4868">
        <f t="shared" ref="L4868:L4931" si="1297">$M$2*E4868+L4867*(1-$M$2)</f>
        <v>2797.3472430067814</v>
      </c>
      <c r="N4868">
        <f t="shared" si="1292"/>
        <v>29.932756993218845</v>
      </c>
      <c r="O4868">
        <f t="shared" si="1293"/>
        <v>3.572756993218718</v>
      </c>
      <c r="P4868">
        <f t="shared" si="1294"/>
        <v>0</v>
      </c>
      <c r="Q4868">
        <f t="shared" si="1295"/>
        <v>0</v>
      </c>
      <c r="R4868">
        <f t="shared" si="1296"/>
        <v>2818.1166666666668</v>
      </c>
      <c r="S4868">
        <f t="shared" si="1281"/>
        <v>2779.8159999999998</v>
      </c>
      <c r="T4868">
        <f t="shared" si="1282"/>
        <v>114.00400000000081</v>
      </c>
      <c r="U4868">
        <f t="shared" si="1283"/>
        <v>22.800800000000162</v>
      </c>
      <c r="V4868">
        <f t="shared" si="1284"/>
        <v>111.98632406660208</v>
      </c>
      <c r="W4868">
        <f t="shared" si="1285"/>
        <v>7.7665617293831701E-3</v>
      </c>
      <c r="X4868">
        <f t="shared" si="1286"/>
        <v>2827.28</v>
      </c>
      <c r="Y4868">
        <f t="shared" si="1287"/>
        <v>2728.81</v>
      </c>
      <c r="Z4868">
        <f t="shared" si="1288"/>
        <v>98.852442368233866</v>
      </c>
      <c r="AA4868">
        <f t="shared" si="1291"/>
        <v>48.643271003984367</v>
      </c>
      <c r="AB4868">
        <f t="shared" si="1289"/>
        <v>0</v>
      </c>
      <c r="AC4868">
        <f t="shared" si="1290"/>
        <v>3.2710039843664163E-3</v>
      </c>
    </row>
    <row r="4869" spans="1:29" x14ac:dyDescent="0.3">
      <c r="A4869" s="2">
        <v>43622</v>
      </c>
      <c r="B4869">
        <v>2828.51</v>
      </c>
      <c r="C4869">
        <v>2852.1</v>
      </c>
      <c r="D4869">
        <v>2822.45</v>
      </c>
      <c r="E4869">
        <v>2843.49</v>
      </c>
      <c r="F4869">
        <v>3396410000</v>
      </c>
      <c r="G4869">
        <v>39.371837995478927</v>
      </c>
      <c r="H4869">
        <v>9.7218379954788361</v>
      </c>
      <c r="I4869">
        <v>106.071364532902</v>
      </c>
      <c r="J4869">
        <v>93.016465244545273</v>
      </c>
      <c r="K4869">
        <v>61.19</v>
      </c>
      <c r="L4869">
        <f t="shared" si="1297"/>
        <v>2812.728162004521</v>
      </c>
      <c r="N4869">
        <f t="shared" si="1292"/>
        <v>39.371837995478927</v>
      </c>
      <c r="O4869">
        <f t="shared" si="1293"/>
        <v>9.7218379954788361</v>
      </c>
      <c r="P4869">
        <f t="shared" si="1294"/>
        <v>0</v>
      </c>
      <c r="Q4869">
        <f t="shared" si="1295"/>
        <v>0</v>
      </c>
      <c r="R4869">
        <f t="shared" si="1296"/>
        <v>2839.3466666666664</v>
      </c>
      <c r="S4869">
        <f t="shared" si="1281"/>
        <v>2790.045333333333</v>
      </c>
      <c r="T4869">
        <f t="shared" si="1282"/>
        <v>154.92133333333368</v>
      </c>
      <c r="U4869">
        <f t="shared" si="1283"/>
        <v>30.984266666666734</v>
      </c>
      <c r="V4869">
        <f t="shared" si="1284"/>
        <v>106.07821030315004</v>
      </c>
      <c r="W4869">
        <f t="shared" si="1285"/>
        <v>6.845770248048666E-3</v>
      </c>
      <c r="X4869">
        <f t="shared" si="1286"/>
        <v>2852.1</v>
      </c>
      <c r="Y4869">
        <f t="shared" si="1287"/>
        <v>2728.81</v>
      </c>
      <c r="Z4869">
        <f t="shared" si="1288"/>
        <v>93.016465244545273</v>
      </c>
      <c r="AA4869">
        <f t="shared" si="1291"/>
        <v>61.190787160463103</v>
      </c>
      <c r="AB4869">
        <f t="shared" si="1289"/>
        <v>0</v>
      </c>
      <c r="AC4869">
        <f t="shared" si="1290"/>
        <v>7.8716046310489673E-4</v>
      </c>
    </row>
    <row r="4870" spans="1:29" x14ac:dyDescent="0.3">
      <c r="A4870" s="2">
        <v>43623</v>
      </c>
      <c r="B4870">
        <v>2852.87</v>
      </c>
      <c r="C4870">
        <v>2884.97</v>
      </c>
      <c r="D4870">
        <v>2852.87</v>
      </c>
      <c r="E4870">
        <v>2873.34</v>
      </c>
      <c r="F4870">
        <v>3220250000</v>
      </c>
      <c r="G4870">
        <v>52.037891996985763</v>
      </c>
      <c r="H4870">
        <v>19.937891996985851</v>
      </c>
      <c r="I4870">
        <v>107.1019791995347</v>
      </c>
      <c r="J4870">
        <v>92.552510245901857</v>
      </c>
      <c r="K4870">
        <v>79.36</v>
      </c>
      <c r="L4870">
        <f t="shared" si="1297"/>
        <v>2832.932108003014</v>
      </c>
      <c r="N4870">
        <f t="shared" si="1292"/>
        <v>52.037891996985763</v>
      </c>
      <c r="O4870">
        <f t="shared" si="1293"/>
        <v>19.937891996985854</v>
      </c>
      <c r="P4870">
        <f t="shared" si="1294"/>
        <v>0</v>
      </c>
      <c r="Q4870">
        <f t="shared" si="1295"/>
        <v>0</v>
      </c>
      <c r="R4870">
        <f t="shared" si="1296"/>
        <v>2870.3933333333334</v>
      </c>
      <c r="S4870">
        <f t="shared" si="1281"/>
        <v>2812.6866666666665</v>
      </c>
      <c r="T4870">
        <f t="shared" si="1282"/>
        <v>179.5933333333337</v>
      </c>
      <c r="U4870">
        <f t="shared" si="1283"/>
        <v>35.918666666666738</v>
      </c>
      <c r="V4870">
        <f t="shared" si="1284"/>
        <v>107.10617815558636</v>
      </c>
      <c r="W4870">
        <f t="shared" si="1285"/>
        <v>4.1989560516668689E-3</v>
      </c>
      <c r="X4870">
        <f t="shared" si="1286"/>
        <v>2884.97</v>
      </c>
      <c r="Y4870">
        <f t="shared" si="1287"/>
        <v>2728.81</v>
      </c>
      <c r="Z4870">
        <f t="shared" si="1288"/>
        <v>92.552510245901857</v>
      </c>
      <c r="AA4870">
        <f t="shared" si="1291"/>
        <v>79.362231525803764</v>
      </c>
      <c r="AB4870">
        <f t="shared" si="1289"/>
        <v>0</v>
      </c>
      <c r="AC4870">
        <f t="shared" si="1290"/>
        <v>2.2315258037650665E-3</v>
      </c>
    </row>
    <row r="4871" spans="1:29" x14ac:dyDescent="0.3">
      <c r="A4871" s="2">
        <v>43626</v>
      </c>
      <c r="B4871">
        <v>2885.83</v>
      </c>
      <c r="C4871">
        <v>2904.77</v>
      </c>
      <c r="D4871">
        <v>2885.51</v>
      </c>
      <c r="E4871">
        <v>2886.73</v>
      </c>
      <c r="F4871">
        <v>3209210000</v>
      </c>
      <c r="G4871">
        <v>53.9052613313238</v>
      </c>
      <c r="H4871">
        <v>34.645261331324043</v>
      </c>
      <c r="I4871">
        <v>106.5852434568102</v>
      </c>
      <c r="J4871">
        <v>87.307394638711074</v>
      </c>
      <c r="K4871">
        <v>94.02</v>
      </c>
      <c r="L4871">
        <f t="shared" si="1297"/>
        <v>2850.8647386686762</v>
      </c>
      <c r="N4871">
        <f t="shared" si="1292"/>
        <v>53.9052613313238</v>
      </c>
      <c r="O4871">
        <f t="shared" si="1293"/>
        <v>34.645261331324036</v>
      </c>
      <c r="P4871">
        <f t="shared" si="1294"/>
        <v>0</v>
      </c>
      <c r="Q4871">
        <f t="shared" si="1295"/>
        <v>0</v>
      </c>
      <c r="R4871">
        <f t="shared" si="1296"/>
        <v>2892.3366666666666</v>
      </c>
      <c r="S4871">
        <f t="shared" ref="S4871:S4934" si="1298">AVERAGE(R4867:R4871)</f>
        <v>2842.065333333333</v>
      </c>
      <c r="T4871">
        <f t="shared" ref="T4871:T4934" si="1299">ABS(S4871-R4871)+ABS(S4871-R4870)+ABS(S4871-R4869)+ABS(S4871-R4868)+ABS(S4871-R4867)</f>
        <v>157.19866666666667</v>
      </c>
      <c r="U4871">
        <f t="shared" ref="U4871:U4934" si="1300">T4871/5</f>
        <v>31.439733333333333</v>
      </c>
      <c r="V4871">
        <f t="shared" ref="V4871:V4934" si="1301">(R4871-S4871)/(0.015*U4871)</f>
        <v>106.59830306731523</v>
      </c>
      <c r="W4871">
        <f t="shared" ref="W4871:W4934" si="1302">V4871-I4871</f>
        <v>1.3059610505024466E-2</v>
      </c>
      <c r="X4871">
        <f t="shared" ref="X4871:X4934" si="1303">MAX(C4867:C4871)</f>
        <v>2904.77</v>
      </c>
      <c r="Y4871">
        <f t="shared" ref="Y4871:Y4934" si="1304">MIN(D4867:D4871)</f>
        <v>2762.64</v>
      </c>
      <c r="Z4871">
        <f t="shared" ref="Z4871:Z4934" si="1305">100*(E4871-Y4871)/(X4871-Y4871)</f>
        <v>87.307394638711074</v>
      </c>
      <c r="AA4871">
        <f t="shared" si="1291"/>
        <v>94.02335235148692</v>
      </c>
      <c r="AB4871">
        <f t="shared" ref="AB4871:AB4934" si="1306">Z4871-J4871</f>
        <v>0</v>
      </c>
      <c r="AC4871">
        <f t="shared" ref="AC4871:AC4934" si="1307">AA4871-K4871</f>
        <v>3.3523514869244764E-3</v>
      </c>
    </row>
    <row r="4872" spans="1:29" x14ac:dyDescent="0.3">
      <c r="A4872" s="2">
        <v>43627</v>
      </c>
      <c r="B4872">
        <v>2903.27</v>
      </c>
      <c r="C4872">
        <v>2910.61</v>
      </c>
      <c r="D4872">
        <v>2878.53</v>
      </c>
      <c r="E4872">
        <v>2885.72</v>
      </c>
      <c r="F4872">
        <v>3548420000</v>
      </c>
      <c r="G4872">
        <v>48.126840887548951</v>
      </c>
      <c r="H4872">
        <v>16.04684088754902</v>
      </c>
      <c r="I4872">
        <v>72.501115020566246</v>
      </c>
      <c r="J4872">
        <v>77.308779287081492</v>
      </c>
      <c r="K4872">
        <v>89.81</v>
      </c>
      <c r="L4872">
        <f t="shared" si="1297"/>
        <v>2862.4831591124512</v>
      </c>
      <c r="N4872">
        <f t="shared" si="1292"/>
        <v>48.126840887548951</v>
      </c>
      <c r="O4872">
        <f t="shared" si="1293"/>
        <v>16.046840887549024</v>
      </c>
      <c r="P4872">
        <f t="shared" si="1294"/>
        <v>0</v>
      </c>
      <c r="Q4872">
        <f t="shared" si="1295"/>
        <v>0</v>
      </c>
      <c r="R4872">
        <f t="shared" si="1296"/>
        <v>2891.6200000000003</v>
      </c>
      <c r="S4872">
        <f t="shared" si="1298"/>
        <v>2862.3626666666669</v>
      </c>
      <c r="T4872">
        <f t="shared" si="1299"/>
        <v>134.52400000000034</v>
      </c>
      <c r="U4872">
        <f t="shared" si="1300"/>
        <v>26.904800000000069</v>
      </c>
      <c r="V4872">
        <f t="shared" si="1301"/>
        <v>72.495944548515226</v>
      </c>
      <c r="W4872">
        <f t="shared" si="1302"/>
        <v>-5.1704720510201696E-3</v>
      </c>
      <c r="X4872">
        <f t="shared" si="1303"/>
        <v>2910.61</v>
      </c>
      <c r="Y4872">
        <f t="shared" si="1304"/>
        <v>2800.92</v>
      </c>
      <c r="Z4872">
        <f t="shared" si="1305"/>
        <v>77.308779287081492</v>
      </c>
      <c r="AA4872">
        <f t="shared" si="1291"/>
        <v>89.807518356894718</v>
      </c>
      <c r="AB4872">
        <f t="shared" si="1306"/>
        <v>0</v>
      </c>
      <c r="AC4872">
        <f t="shared" si="1307"/>
        <v>-2.4816431052840926E-3</v>
      </c>
    </row>
    <row r="4873" spans="1:29" x14ac:dyDescent="0.3">
      <c r="A4873" s="2">
        <v>43628</v>
      </c>
      <c r="B4873">
        <v>2882.73</v>
      </c>
      <c r="C4873">
        <v>2888.57</v>
      </c>
      <c r="D4873">
        <v>2874.68</v>
      </c>
      <c r="E4873">
        <v>2879.84</v>
      </c>
      <c r="F4873">
        <v>3034130000</v>
      </c>
      <c r="G4873">
        <v>20.301227258366001</v>
      </c>
      <c r="H4873">
        <v>6.4112272583656704</v>
      </c>
      <c r="I4873">
        <v>25.239735979078901</v>
      </c>
      <c r="J4873">
        <v>65.097549909256045</v>
      </c>
      <c r="K4873">
        <v>83.06</v>
      </c>
      <c r="L4873">
        <f t="shared" si="1297"/>
        <v>2868.2687727416342</v>
      </c>
      <c r="N4873">
        <f t="shared" si="1292"/>
        <v>20.301227258365998</v>
      </c>
      <c r="O4873">
        <f t="shared" si="1293"/>
        <v>6.4112272583656704</v>
      </c>
      <c r="P4873">
        <f t="shared" si="1294"/>
        <v>0</v>
      </c>
      <c r="Q4873">
        <f t="shared" si="1295"/>
        <v>0</v>
      </c>
      <c r="R4873">
        <f t="shared" si="1296"/>
        <v>2881.03</v>
      </c>
      <c r="S4873">
        <f t="shared" si="1298"/>
        <v>2874.9453333333336</v>
      </c>
      <c r="T4873">
        <f t="shared" si="1299"/>
        <v>80.301333333333787</v>
      </c>
      <c r="U4873">
        <f t="shared" si="1300"/>
        <v>16.060266666666756</v>
      </c>
      <c r="V4873">
        <f t="shared" si="1301"/>
        <v>25.257640664607482</v>
      </c>
      <c r="W4873">
        <f t="shared" si="1302"/>
        <v>1.7904685528581155E-2</v>
      </c>
      <c r="X4873">
        <f t="shared" si="1303"/>
        <v>2910.61</v>
      </c>
      <c r="Y4873">
        <f t="shared" si="1304"/>
        <v>2822.45</v>
      </c>
      <c r="Z4873">
        <f t="shared" si="1305"/>
        <v>65.097549909256045</v>
      </c>
      <c r="AA4873">
        <f t="shared" si="1291"/>
        <v>83.056539865099154</v>
      </c>
      <c r="AB4873">
        <f t="shared" si="1306"/>
        <v>0</v>
      </c>
      <c r="AC4873">
        <f t="shared" si="1307"/>
        <v>-3.4601349008482885E-3</v>
      </c>
    </row>
    <row r="4874" spans="1:29" x14ac:dyDescent="0.3">
      <c r="A4874" s="2">
        <v>43629</v>
      </c>
      <c r="B4874">
        <v>2886.24</v>
      </c>
      <c r="C4874">
        <v>2895.24</v>
      </c>
      <c r="D4874">
        <v>2881.99</v>
      </c>
      <c r="E4874">
        <v>2891.64</v>
      </c>
      <c r="F4874">
        <v>3069810000</v>
      </c>
      <c r="G4874">
        <v>19.180818172243558</v>
      </c>
      <c r="H4874">
        <v>5.930818172243562</v>
      </c>
      <c r="I4874">
        <v>41.476032415295947</v>
      </c>
      <c r="J4874">
        <v>67.14582611707624</v>
      </c>
      <c r="K4874">
        <v>77.88</v>
      </c>
      <c r="L4874">
        <f t="shared" si="1297"/>
        <v>2876.0591818277562</v>
      </c>
      <c r="N4874">
        <f t="shared" si="1292"/>
        <v>19.180818172243562</v>
      </c>
      <c r="O4874">
        <f t="shared" si="1293"/>
        <v>5.930818172243562</v>
      </c>
      <c r="P4874">
        <f t="shared" si="1294"/>
        <v>0</v>
      </c>
      <c r="Q4874">
        <f t="shared" si="1295"/>
        <v>0</v>
      </c>
      <c r="R4874">
        <f t="shared" si="1296"/>
        <v>2889.623333333333</v>
      </c>
      <c r="S4874">
        <f t="shared" si="1298"/>
        <v>2885.0006666666668</v>
      </c>
      <c r="T4874">
        <f t="shared" si="1299"/>
        <v>37.155999999999494</v>
      </c>
      <c r="U4874">
        <f t="shared" si="1300"/>
        <v>7.4311999999998992</v>
      </c>
      <c r="V4874">
        <f t="shared" si="1301"/>
        <v>41.470795803874246</v>
      </c>
      <c r="W4874">
        <f t="shared" si="1302"/>
        <v>-5.236611421700843E-3</v>
      </c>
      <c r="X4874">
        <f t="shared" si="1303"/>
        <v>2910.61</v>
      </c>
      <c r="Y4874">
        <f t="shared" si="1304"/>
        <v>2852.87</v>
      </c>
      <c r="Z4874">
        <f t="shared" si="1305"/>
        <v>67.14582611707624</v>
      </c>
      <c r="AA4874">
        <f t="shared" si="1291"/>
        <v>77.882412039605342</v>
      </c>
      <c r="AB4874">
        <f t="shared" si="1306"/>
        <v>0</v>
      </c>
      <c r="AC4874">
        <f t="shared" si="1307"/>
        <v>2.4120396053461945E-3</v>
      </c>
    </row>
    <row r="4875" spans="1:29" x14ac:dyDescent="0.3">
      <c r="A4875" s="2">
        <v>43630</v>
      </c>
      <c r="B4875">
        <v>2886.82</v>
      </c>
      <c r="C4875">
        <v>2894.45</v>
      </c>
      <c r="D4875">
        <v>2879.62</v>
      </c>
      <c r="E4875">
        <v>2886.98</v>
      </c>
      <c r="F4875">
        <v>2922330000</v>
      </c>
      <c r="G4875">
        <v>14.75054544816248</v>
      </c>
      <c r="H4875">
        <v>-7.9454551837443432E-2</v>
      </c>
      <c r="I4875">
        <v>-25.447264741978302</v>
      </c>
      <c r="J4875">
        <v>34.233231283050607</v>
      </c>
      <c r="K4875">
        <v>66.22</v>
      </c>
      <c r="L4875">
        <f t="shared" si="1297"/>
        <v>2879.6994545518373</v>
      </c>
      <c r="N4875">
        <f t="shared" si="1292"/>
        <v>14.750545448162484</v>
      </c>
      <c r="O4875">
        <f t="shared" si="1293"/>
        <v>-7.9454551837443432E-2</v>
      </c>
      <c r="P4875">
        <f t="shared" si="1294"/>
        <v>0</v>
      </c>
      <c r="Q4875">
        <f t="shared" si="1295"/>
        <v>0</v>
      </c>
      <c r="R4875">
        <f t="shared" si="1296"/>
        <v>2887.0166666666664</v>
      </c>
      <c r="S4875">
        <f t="shared" si="1298"/>
        <v>2888.3253333333332</v>
      </c>
      <c r="T4875">
        <f t="shared" si="1299"/>
        <v>17.208000000000084</v>
      </c>
      <c r="U4875">
        <f t="shared" si="1300"/>
        <v>3.4416000000000166</v>
      </c>
      <c r="V4875">
        <f t="shared" si="1301"/>
        <v>-25.349966423887899</v>
      </c>
      <c r="W4875">
        <f t="shared" si="1302"/>
        <v>9.7298318090402347E-2</v>
      </c>
      <c r="X4875">
        <f t="shared" si="1303"/>
        <v>2910.61</v>
      </c>
      <c r="Y4875">
        <f t="shared" si="1304"/>
        <v>2874.68</v>
      </c>
      <c r="Z4875">
        <f t="shared" si="1305"/>
        <v>34.233231283050607</v>
      </c>
      <c r="AA4875">
        <f t="shared" ref="AA4875:AA4938" si="1308">AVERAGE(Z4871:Z4875)</f>
        <v>66.218556247035082</v>
      </c>
      <c r="AB4875">
        <f t="shared" si="1306"/>
        <v>0</v>
      </c>
      <c r="AC4875">
        <f t="shared" si="1307"/>
        <v>-1.4437529649171665E-3</v>
      </c>
    </row>
    <row r="4876" spans="1:29" x14ac:dyDescent="0.3">
      <c r="A4876" s="2">
        <v>43633</v>
      </c>
      <c r="B4876">
        <v>2889.75</v>
      </c>
      <c r="C4876">
        <v>2897.27</v>
      </c>
      <c r="D4876">
        <v>2887.3</v>
      </c>
      <c r="E4876">
        <v>2889.67</v>
      </c>
      <c r="F4876">
        <v>2810140000</v>
      </c>
      <c r="G4876">
        <v>14.24703029877492</v>
      </c>
      <c r="H4876">
        <v>4.2770302987751174</v>
      </c>
      <c r="I4876">
        <v>66.248397760240621</v>
      </c>
      <c r="J4876">
        <v>41.720011132758458</v>
      </c>
      <c r="K4876">
        <v>57.1</v>
      </c>
      <c r="L4876">
        <f t="shared" si="1297"/>
        <v>2883.0229697012251</v>
      </c>
      <c r="N4876">
        <f t="shared" si="1292"/>
        <v>14.247030298774916</v>
      </c>
      <c r="O4876">
        <f t="shared" si="1293"/>
        <v>4.2770302987751165</v>
      </c>
      <c r="P4876">
        <f t="shared" si="1294"/>
        <v>0</v>
      </c>
      <c r="Q4876">
        <f t="shared" si="1295"/>
        <v>0</v>
      </c>
      <c r="R4876">
        <f t="shared" si="1296"/>
        <v>2891.4133333333334</v>
      </c>
      <c r="S4876">
        <f t="shared" si="1298"/>
        <v>2888.1406666666671</v>
      </c>
      <c r="T4876">
        <f t="shared" si="1299"/>
        <v>16.469333333332997</v>
      </c>
      <c r="U4876">
        <f t="shared" si="1300"/>
        <v>3.2938666666665997</v>
      </c>
      <c r="V4876">
        <f t="shared" si="1301"/>
        <v>66.237586355779399</v>
      </c>
      <c r="W4876">
        <f t="shared" si="1302"/>
        <v>-1.0811404461222196E-2</v>
      </c>
      <c r="X4876">
        <f t="shared" si="1303"/>
        <v>2910.61</v>
      </c>
      <c r="Y4876">
        <f t="shared" si="1304"/>
        <v>2874.68</v>
      </c>
      <c r="Z4876">
        <f t="shared" si="1305"/>
        <v>41.720011132758458</v>
      </c>
      <c r="AA4876">
        <f t="shared" si="1308"/>
        <v>57.10107954584457</v>
      </c>
      <c r="AB4876">
        <f t="shared" si="1306"/>
        <v>0</v>
      </c>
      <c r="AC4876">
        <f t="shared" si="1307"/>
        <v>1.0795458445684858E-3</v>
      </c>
    </row>
    <row r="4877" spans="1:29" x14ac:dyDescent="0.3">
      <c r="A4877" s="2">
        <v>43634</v>
      </c>
      <c r="B4877">
        <v>2906.71</v>
      </c>
      <c r="C4877">
        <v>2930.79</v>
      </c>
      <c r="D4877">
        <v>2905.44</v>
      </c>
      <c r="E4877">
        <v>2917.75</v>
      </c>
      <c r="F4877">
        <v>3437620000</v>
      </c>
      <c r="G4877">
        <v>36.191353532516587</v>
      </c>
      <c r="H4877">
        <v>10.841353532516679</v>
      </c>
      <c r="I4877">
        <v>166.58757598354691</v>
      </c>
      <c r="J4877">
        <v>76.759935840313787</v>
      </c>
      <c r="K4877">
        <v>56.99</v>
      </c>
      <c r="L4877">
        <f t="shared" si="1297"/>
        <v>2894.5986464674834</v>
      </c>
      <c r="N4877">
        <f t="shared" si="1292"/>
        <v>36.191353532516587</v>
      </c>
      <c r="O4877">
        <f t="shared" si="1293"/>
        <v>10.841353532516678</v>
      </c>
      <c r="P4877">
        <f t="shared" si="1294"/>
        <v>0</v>
      </c>
      <c r="Q4877">
        <f t="shared" si="1295"/>
        <v>0</v>
      </c>
      <c r="R4877">
        <f t="shared" si="1296"/>
        <v>2917.9933333333333</v>
      </c>
      <c r="S4877">
        <f t="shared" si="1298"/>
        <v>2893.4153333333334</v>
      </c>
      <c r="T4877">
        <f t="shared" si="1299"/>
        <v>49.156000000000404</v>
      </c>
      <c r="U4877">
        <f t="shared" si="1300"/>
        <v>9.8312000000000808</v>
      </c>
      <c r="V4877">
        <f t="shared" si="1301"/>
        <v>166.66666666666512</v>
      </c>
      <c r="W4877">
        <f t="shared" si="1302"/>
        <v>7.9090683118209881E-2</v>
      </c>
      <c r="X4877">
        <f t="shared" si="1303"/>
        <v>2930.79</v>
      </c>
      <c r="Y4877">
        <f t="shared" si="1304"/>
        <v>2874.68</v>
      </c>
      <c r="Z4877">
        <f t="shared" si="1305"/>
        <v>76.759935840313787</v>
      </c>
      <c r="AA4877">
        <f t="shared" si="1308"/>
        <v>56.991310856491019</v>
      </c>
      <c r="AB4877">
        <f t="shared" si="1306"/>
        <v>0</v>
      </c>
      <c r="AC4877">
        <f t="shared" si="1307"/>
        <v>1.3108564910169207E-3</v>
      </c>
    </row>
    <row r="4878" spans="1:29" x14ac:dyDescent="0.3">
      <c r="A4878" s="2">
        <v>43635</v>
      </c>
      <c r="B4878">
        <v>2920.55</v>
      </c>
      <c r="C4878">
        <v>2931.74</v>
      </c>
      <c r="D4878">
        <v>2911.43</v>
      </c>
      <c r="E4878">
        <v>2926.46</v>
      </c>
      <c r="F4878">
        <v>3287890000</v>
      </c>
      <c r="G4878">
        <v>26.520902355010548</v>
      </c>
      <c r="H4878">
        <v>6.2109023550106031</v>
      </c>
      <c r="I4878">
        <v>94.933333333331888</v>
      </c>
      <c r="J4878">
        <v>89.869531849578365</v>
      </c>
      <c r="K4878">
        <v>61.95</v>
      </c>
      <c r="L4878">
        <f t="shared" si="1297"/>
        <v>2905.2190976449892</v>
      </c>
      <c r="N4878">
        <f t="shared" si="1292"/>
        <v>26.520902355010548</v>
      </c>
      <c r="O4878">
        <f t="shared" si="1293"/>
        <v>6.2109023550106031</v>
      </c>
      <c r="P4878">
        <f t="shared" si="1294"/>
        <v>0</v>
      </c>
      <c r="Q4878">
        <f t="shared" si="1295"/>
        <v>0</v>
      </c>
      <c r="R4878">
        <f t="shared" si="1296"/>
        <v>2923.2100000000005</v>
      </c>
      <c r="S4878">
        <f t="shared" si="1298"/>
        <v>2901.8513333333335</v>
      </c>
      <c r="T4878">
        <f t="shared" si="1299"/>
        <v>75.001333333334514</v>
      </c>
      <c r="U4878">
        <f t="shared" si="1300"/>
        <v>15.000266666666903</v>
      </c>
      <c r="V4878">
        <f t="shared" si="1301"/>
        <v>94.925719839054608</v>
      </c>
      <c r="W4878">
        <f t="shared" si="1302"/>
        <v>-7.6134942772796421E-3</v>
      </c>
      <c r="X4878">
        <f t="shared" si="1303"/>
        <v>2931.74</v>
      </c>
      <c r="Y4878">
        <f t="shared" si="1304"/>
        <v>2879.62</v>
      </c>
      <c r="Z4878">
        <f t="shared" si="1305"/>
        <v>89.869531849578365</v>
      </c>
      <c r="AA4878">
        <f t="shared" si="1308"/>
        <v>61.945707244555493</v>
      </c>
      <c r="AB4878">
        <f t="shared" si="1306"/>
        <v>0</v>
      </c>
      <c r="AC4878">
        <f t="shared" si="1307"/>
        <v>-4.2927554445100213E-3</v>
      </c>
    </row>
    <row r="4879" spans="1:29" x14ac:dyDescent="0.3">
      <c r="A4879" s="2">
        <v>43636</v>
      </c>
      <c r="B4879">
        <v>2949.6</v>
      </c>
      <c r="C4879">
        <v>2958.06</v>
      </c>
      <c r="D4879">
        <v>2931.5</v>
      </c>
      <c r="E4879">
        <v>2954.18</v>
      </c>
      <c r="F4879">
        <v>3905940000</v>
      </c>
      <c r="G4879">
        <v>36.520601570006868</v>
      </c>
      <c r="H4879">
        <v>9.9606015700069293</v>
      </c>
      <c r="I4879">
        <v>118.0095816325364</v>
      </c>
      <c r="J4879">
        <v>95.053544110147755</v>
      </c>
      <c r="K4879">
        <v>67.53</v>
      </c>
      <c r="L4879">
        <f t="shared" si="1297"/>
        <v>2921.5393984299931</v>
      </c>
      <c r="N4879">
        <f t="shared" si="1292"/>
        <v>36.520601570006875</v>
      </c>
      <c r="O4879">
        <f t="shared" si="1293"/>
        <v>9.9606015700069293</v>
      </c>
      <c r="P4879">
        <f t="shared" si="1294"/>
        <v>0</v>
      </c>
      <c r="Q4879">
        <f t="shared" si="1295"/>
        <v>0</v>
      </c>
      <c r="R4879">
        <f t="shared" si="1296"/>
        <v>2947.9133333333334</v>
      </c>
      <c r="S4879">
        <f t="shared" si="1298"/>
        <v>2913.5093333333339</v>
      </c>
      <c r="T4879">
        <f t="shared" si="1299"/>
        <v>97.177333333333536</v>
      </c>
      <c r="U4879">
        <f t="shared" si="1300"/>
        <v>19.435466666666706</v>
      </c>
      <c r="V4879">
        <f t="shared" si="1301"/>
        <v>118.01105882029923</v>
      </c>
      <c r="W4879">
        <f t="shared" si="1302"/>
        <v>1.4771877628305674E-3</v>
      </c>
      <c r="X4879">
        <f t="shared" si="1303"/>
        <v>2958.06</v>
      </c>
      <c r="Y4879">
        <f t="shared" si="1304"/>
        <v>2879.62</v>
      </c>
      <c r="Z4879">
        <f t="shared" si="1305"/>
        <v>95.053544110147755</v>
      </c>
      <c r="AA4879">
        <f t="shared" si="1308"/>
        <v>67.527250843169796</v>
      </c>
      <c r="AB4879">
        <f t="shared" si="1306"/>
        <v>0</v>
      </c>
      <c r="AC4879">
        <f t="shared" si="1307"/>
        <v>-2.7491568302053793E-3</v>
      </c>
    </row>
    <row r="4880" spans="1:29" x14ac:dyDescent="0.3">
      <c r="A4880" s="2">
        <v>43637</v>
      </c>
      <c r="B4880">
        <v>2952.71</v>
      </c>
      <c r="C4880">
        <v>2964.15</v>
      </c>
      <c r="D4880">
        <v>2946.87</v>
      </c>
      <c r="E4880">
        <v>2950.46</v>
      </c>
      <c r="F4880">
        <v>5000120000</v>
      </c>
      <c r="G4880">
        <v>32.970401046671213</v>
      </c>
      <c r="H4880">
        <v>15.69040104667101</v>
      </c>
      <c r="I4880">
        <v>93.606037456304179</v>
      </c>
      <c r="J4880">
        <v>82.1860767729342</v>
      </c>
      <c r="K4880">
        <v>77.12</v>
      </c>
      <c r="L4880">
        <f t="shared" si="1297"/>
        <v>2931.1795989533289</v>
      </c>
      <c r="N4880">
        <f t="shared" si="1292"/>
        <v>32.970401046671213</v>
      </c>
      <c r="O4880">
        <f t="shared" si="1293"/>
        <v>15.690401046671013</v>
      </c>
      <c r="P4880">
        <f t="shared" si="1294"/>
        <v>0</v>
      </c>
      <c r="Q4880">
        <f t="shared" si="1295"/>
        <v>0</v>
      </c>
      <c r="R4880">
        <f t="shared" si="1296"/>
        <v>2953.8266666666664</v>
      </c>
      <c r="S4880">
        <f t="shared" si="1298"/>
        <v>2926.8713333333335</v>
      </c>
      <c r="T4880">
        <f t="shared" si="1299"/>
        <v>95.994666666666035</v>
      </c>
      <c r="U4880">
        <f t="shared" si="1300"/>
        <v>19.198933333333208</v>
      </c>
      <c r="V4880">
        <f t="shared" si="1301"/>
        <v>93.600107413373834</v>
      </c>
      <c r="W4880">
        <f t="shared" si="1302"/>
        <v>-5.9300429303448254E-3</v>
      </c>
      <c r="X4880">
        <f t="shared" si="1303"/>
        <v>2964.15</v>
      </c>
      <c r="Y4880">
        <f t="shared" si="1304"/>
        <v>2887.3</v>
      </c>
      <c r="Z4880">
        <f t="shared" si="1305"/>
        <v>82.1860767729342</v>
      </c>
      <c r="AA4880">
        <f t="shared" si="1308"/>
        <v>77.117819941146507</v>
      </c>
      <c r="AB4880">
        <f t="shared" si="1306"/>
        <v>0</v>
      </c>
      <c r="AC4880">
        <f t="shared" si="1307"/>
        <v>-2.1800588534972576E-3</v>
      </c>
    </row>
    <row r="4881" spans="1:29" x14ac:dyDescent="0.3">
      <c r="A4881" s="2">
        <v>43640</v>
      </c>
      <c r="B4881">
        <v>2951.42</v>
      </c>
      <c r="C4881">
        <v>2954.92</v>
      </c>
      <c r="D4881">
        <v>2944.05</v>
      </c>
      <c r="E4881">
        <v>2945.35</v>
      </c>
      <c r="F4881">
        <v>3136250000</v>
      </c>
      <c r="G4881">
        <v>19.01693403111403</v>
      </c>
      <c r="H4881">
        <v>8.1469340311141423</v>
      </c>
      <c r="I4881">
        <v>46.837040542671673</v>
      </c>
      <c r="J4881">
        <v>67.97819792198915</v>
      </c>
      <c r="K4881">
        <v>82.37</v>
      </c>
      <c r="L4881">
        <f t="shared" si="1297"/>
        <v>2935.903065968886</v>
      </c>
      <c r="N4881">
        <f t="shared" si="1292"/>
        <v>19.016934031114033</v>
      </c>
      <c r="O4881">
        <f t="shared" si="1293"/>
        <v>8.1469340311141423</v>
      </c>
      <c r="P4881">
        <f t="shared" si="1294"/>
        <v>0</v>
      </c>
      <c r="Q4881">
        <f t="shared" si="1295"/>
        <v>0</v>
      </c>
      <c r="R4881">
        <f t="shared" si="1296"/>
        <v>2948.1066666666666</v>
      </c>
      <c r="S4881">
        <f t="shared" si="1298"/>
        <v>2938.21</v>
      </c>
      <c r="T4881">
        <f t="shared" si="1299"/>
        <v>70.433333333332484</v>
      </c>
      <c r="U4881">
        <f t="shared" si="1300"/>
        <v>14.086666666666497</v>
      </c>
      <c r="V4881">
        <f t="shared" si="1301"/>
        <v>46.837040542672277</v>
      </c>
      <c r="W4881">
        <f t="shared" si="1302"/>
        <v>6.0396132539608516E-13</v>
      </c>
      <c r="X4881">
        <f t="shared" si="1303"/>
        <v>2964.15</v>
      </c>
      <c r="Y4881">
        <f t="shared" si="1304"/>
        <v>2905.44</v>
      </c>
      <c r="Z4881">
        <f t="shared" si="1305"/>
        <v>67.97819792198915</v>
      </c>
      <c r="AA4881">
        <f t="shared" si="1308"/>
        <v>82.369457298992657</v>
      </c>
      <c r="AB4881">
        <f t="shared" si="1306"/>
        <v>0</v>
      </c>
      <c r="AC4881">
        <f t="shared" si="1307"/>
        <v>-5.4270100734754578E-4</v>
      </c>
    </row>
    <row r="4882" spans="1:29" x14ac:dyDescent="0.3">
      <c r="A4882" s="2">
        <v>43641</v>
      </c>
      <c r="B4882">
        <v>2945.78</v>
      </c>
      <c r="C4882">
        <v>2946.52</v>
      </c>
      <c r="D4882">
        <v>2916.01</v>
      </c>
      <c r="E4882">
        <v>2917.38</v>
      </c>
      <c r="F4882">
        <v>3578050000</v>
      </c>
      <c r="G4882">
        <v>16.791289354075619</v>
      </c>
      <c r="H4882">
        <v>-13.718710645924149</v>
      </c>
      <c r="I4882">
        <v>-73.833573833573624</v>
      </c>
      <c r="J4882">
        <v>11.286039453718219</v>
      </c>
      <c r="K4882">
        <v>69.27</v>
      </c>
      <c r="L4882">
        <f t="shared" si="1297"/>
        <v>2929.7287106459244</v>
      </c>
      <c r="N4882">
        <f t="shared" si="1292"/>
        <v>16.791289354075616</v>
      </c>
      <c r="O4882">
        <f t="shared" si="1293"/>
        <v>-13.718710645924148</v>
      </c>
      <c r="P4882">
        <f t="shared" si="1294"/>
        <v>0</v>
      </c>
      <c r="Q4882">
        <f t="shared" si="1295"/>
        <v>0</v>
      </c>
      <c r="R4882">
        <f t="shared" si="1296"/>
        <v>2926.6366666666668</v>
      </c>
      <c r="S4882">
        <f t="shared" si="1298"/>
        <v>2939.9386666666669</v>
      </c>
      <c r="T4882">
        <f t="shared" si="1299"/>
        <v>60.061333333332186</v>
      </c>
      <c r="U4882">
        <f t="shared" si="1300"/>
        <v>12.012266666666438</v>
      </c>
      <c r="V4882">
        <f t="shared" si="1301"/>
        <v>-73.824534919861847</v>
      </c>
      <c r="W4882">
        <f t="shared" si="1302"/>
        <v>9.0389137117767859E-3</v>
      </c>
      <c r="X4882">
        <f t="shared" si="1303"/>
        <v>2964.15</v>
      </c>
      <c r="Y4882">
        <f t="shared" si="1304"/>
        <v>2911.43</v>
      </c>
      <c r="Z4882">
        <f t="shared" si="1305"/>
        <v>11.286039453718217</v>
      </c>
      <c r="AA4882">
        <f t="shared" si="1308"/>
        <v>69.274678021673537</v>
      </c>
      <c r="AB4882">
        <f t="shared" si="1306"/>
        <v>0</v>
      </c>
      <c r="AC4882">
        <f t="shared" si="1307"/>
        <v>4.678021673541366E-3</v>
      </c>
    </row>
    <row r="4883" spans="1:29" x14ac:dyDescent="0.3">
      <c r="A4883" s="2">
        <v>43642</v>
      </c>
      <c r="B4883">
        <v>2926.07</v>
      </c>
      <c r="C4883">
        <v>2932.59</v>
      </c>
      <c r="D4883">
        <v>2912.99</v>
      </c>
      <c r="E4883">
        <v>2913.78</v>
      </c>
      <c r="F4883">
        <v>3478130000</v>
      </c>
      <c r="G4883">
        <v>8.1775262360506531</v>
      </c>
      <c r="H4883">
        <v>-11.422473763949711</v>
      </c>
      <c r="I4883">
        <v>-101.0977214488538</v>
      </c>
      <c r="J4883">
        <v>1.5441751368264529</v>
      </c>
      <c r="K4883">
        <v>51.61</v>
      </c>
      <c r="L4883">
        <f t="shared" si="1297"/>
        <v>2924.4124737639495</v>
      </c>
      <c r="N4883">
        <f t="shared" si="1292"/>
        <v>8.1775262360506531</v>
      </c>
      <c r="O4883">
        <f t="shared" si="1293"/>
        <v>-11.422473763949711</v>
      </c>
      <c r="P4883">
        <f t="shared" si="1294"/>
        <v>0</v>
      </c>
      <c r="Q4883">
        <f t="shared" si="1295"/>
        <v>0</v>
      </c>
      <c r="R4883">
        <f t="shared" si="1296"/>
        <v>2919.7866666666669</v>
      </c>
      <c r="S4883">
        <f t="shared" si="1298"/>
        <v>2939.2539999999999</v>
      </c>
      <c r="T4883">
        <f t="shared" si="1299"/>
        <v>64.169333333332816</v>
      </c>
      <c r="U4883">
        <f t="shared" si="1300"/>
        <v>12.833866666666562</v>
      </c>
      <c r="V4883">
        <f t="shared" si="1301"/>
        <v>-101.12480173984044</v>
      </c>
      <c r="W4883">
        <f t="shared" si="1302"/>
        <v>-2.7080290986631894E-2</v>
      </c>
      <c r="X4883">
        <f t="shared" si="1303"/>
        <v>2964.15</v>
      </c>
      <c r="Y4883">
        <f t="shared" si="1304"/>
        <v>2912.99</v>
      </c>
      <c r="Z4883">
        <f t="shared" si="1305"/>
        <v>1.5441751368264534</v>
      </c>
      <c r="AA4883">
        <f t="shared" si="1308"/>
        <v>51.609606679123161</v>
      </c>
      <c r="AB4883">
        <f t="shared" si="1306"/>
        <v>0</v>
      </c>
      <c r="AC4883">
        <f t="shared" si="1307"/>
        <v>-3.9332087683874306E-4</v>
      </c>
    </row>
    <row r="4884" spans="1:29" x14ac:dyDescent="0.3">
      <c r="A4884" s="2">
        <v>43643</v>
      </c>
      <c r="B4884">
        <v>2919.66</v>
      </c>
      <c r="C4884">
        <v>2929.3</v>
      </c>
      <c r="D4884">
        <v>2918.57</v>
      </c>
      <c r="E4884">
        <v>2924.92</v>
      </c>
      <c r="F4884">
        <v>3122920000</v>
      </c>
      <c r="G4884">
        <v>4.7183508240336778</v>
      </c>
      <c r="H4884">
        <v>-6.0116491759663404</v>
      </c>
      <c r="I4884">
        <v>-51.985132623752591</v>
      </c>
      <c r="J4884">
        <v>23.318999218139599</v>
      </c>
      <c r="K4884">
        <v>37.26</v>
      </c>
      <c r="L4884">
        <f t="shared" si="1297"/>
        <v>2924.5816491759665</v>
      </c>
      <c r="N4884">
        <f t="shared" si="1292"/>
        <v>4.7183508240336778</v>
      </c>
      <c r="O4884">
        <f t="shared" si="1293"/>
        <v>-6.0116491759663404</v>
      </c>
      <c r="P4884">
        <f t="shared" si="1294"/>
        <v>0</v>
      </c>
      <c r="Q4884">
        <f t="shared" si="1295"/>
        <v>0</v>
      </c>
      <c r="R4884">
        <f t="shared" si="1296"/>
        <v>2924.2633333333338</v>
      </c>
      <c r="S4884">
        <f t="shared" si="1298"/>
        <v>2934.5240000000003</v>
      </c>
      <c r="T4884">
        <f t="shared" si="1299"/>
        <v>65.770666666665875</v>
      </c>
      <c r="U4884">
        <f t="shared" si="1300"/>
        <v>13.154133333333174</v>
      </c>
      <c r="V4884">
        <f t="shared" si="1301"/>
        <v>-52.002243485782373</v>
      </c>
      <c r="W4884">
        <f t="shared" si="1302"/>
        <v>-1.7110862029781515E-2</v>
      </c>
      <c r="X4884">
        <f t="shared" si="1303"/>
        <v>2964.15</v>
      </c>
      <c r="Y4884">
        <f t="shared" si="1304"/>
        <v>2912.99</v>
      </c>
      <c r="Z4884">
        <f t="shared" si="1305"/>
        <v>23.318999218139599</v>
      </c>
      <c r="AA4884">
        <f t="shared" si="1308"/>
        <v>37.262697700721517</v>
      </c>
      <c r="AB4884">
        <f t="shared" si="1306"/>
        <v>0</v>
      </c>
      <c r="AC4884">
        <f t="shared" si="1307"/>
        <v>2.6977007215194249E-3</v>
      </c>
    </row>
    <row r="4885" spans="1:29" x14ac:dyDescent="0.3">
      <c r="A4885" s="2">
        <v>43644</v>
      </c>
      <c r="B4885">
        <v>2932.94</v>
      </c>
      <c r="C4885">
        <v>2943.98</v>
      </c>
      <c r="D4885">
        <v>2929.05</v>
      </c>
      <c r="E4885">
        <v>2941.76</v>
      </c>
      <c r="F4885">
        <v>5420700000</v>
      </c>
      <c r="G4885">
        <v>13.672233882688939</v>
      </c>
      <c r="H4885">
        <v>-1.257766117310894</v>
      </c>
      <c r="I4885">
        <v>48.508871272182901</v>
      </c>
      <c r="J4885">
        <v>68.614357262104065</v>
      </c>
      <c r="K4885">
        <v>34.549999999999997</v>
      </c>
      <c r="L4885">
        <f t="shared" si="1297"/>
        <v>2930.3077661173111</v>
      </c>
      <c r="N4885">
        <f t="shared" si="1292"/>
        <v>13.672233882688943</v>
      </c>
      <c r="O4885">
        <f t="shared" si="1293"/>
        <v>-1.2577661173108936</v>
      </c>
      <c r="P4885">
        <f t="shared" si="1294"/>
        <v>0</v>
      </c>
      <c r="Q4885">
        <f t="shared" si="1295"/>
        <v>0</v>
      </c>
      <c r="R4885">
        <f t="shared" si="1296"/>
        <v>2938.2633333333338</v>
      </c>
      <c r="S4885">
        <f t="shared" si="1298"/>
        <v>2931.4113333333339</v>
      </c>
      <c r="T4885">
        <f t="shared" si="1299"/>
        <v>47.094666666666853</v>
      </c>
      <c r="U4885">
        <f t="shared" si="1300"/>
        <v>9.4189333333333707</v>
      </c>
      <c r="V4885">
        <f t="shared" si="1301"/>
        <v>48.498060643808465</v>
      </c>
      <c r="W4885">
        <f t="shared" si="1302"/>
        <v>-1.0810628374436249E-2</v>
      </c>
      <c r="X4885">
        <f t="shared" si="1303"/>
        <v>2954.92</v>
      </c>
      <c r="Y4885">
        <f t="shared" si="1304"/>
        <v>2912.99</v>
      </c>
      <c r="Z4885">
        <f t="shared" si="1305"/>
        <v>68.614357262104065</v>
      </c>
      <c r="AA4885">
        <f t="shared" si="1308"/>
        <v>34.548353798555496</v>
      </c>
      <c r="AB4885">
        <f t="shared" si="1306"/>
        <v>0</v>
      </c>
      <c r="AC4885">
        <f t="shared" si="1307"/>
        <v>-1.6462014445011164E-3</v>
      </c>
    </row>
    <row r="4886" spans="1:29" x14ac:dyDescent="0.3">
      <c r="A4886" s="2">
        <v>43647</v>
      </c>
      <c r="B4886">
        <v>2971.41</v>
      </c>
      <c r="C4886">
        <v>2977.93</v>
      </c>
      <c r="D4886">
        <v>2952.22</v>
      </c>
      <c r="E4886">
        <v>2964.33</v>
      </c>
      <c r="F4886">
        <v>3513270000</v>
      </c>
      <c r="G4886">
        <v>36.281489255125507</v>
      </c>
      <c r="H4886">
        <v>10.571489255125471</v>
      </c>
      <c r="I4886">
        <v>149.221632173638</v>
      </c>
      <c r="J4886">
        <v>79.057591623036814</v>
      </c>
      <c r="K4886">
        <v>36.76</v>
      </c>
      <c r="L4886">
        <f t="shared" si="1297"/>
        <v>2941.6485107448743</v>
      </c>
      <c r="N4886">
        <f t="shared" si="1292"/>
        <v>36.281489255125507</v>
      </c>
      <c r="O4886">
        <f t="shared" si="1293"/>
        <v>10.571489255125471</v>
      </c>
      <c r="P4886">
        <f t="shared" si="1294"/>
        <v>0</v>
      </c>
      <c r="Q4886">
        <f t="shared" si="1295"/>
        <v>0</v>
      </c>
      <c r="R4886">
        <f t="shared" si="1296"/>
        <v>2964.8266666666664</v>
      </c>
      <c r="S4886">
        <f t="shared" si="1298"/>
        <v>2934.7553333333335</v>
      </c>
      <c r="T4886">
        <f t="shared" si="1299"/>
        <v>67.15866666666625</v>
      </c>
      <c r="U4886">
        <f t="shared" si="1300"/>
        <v>13.43173333333325</v>
      </c>
      <c r="V4886">
        <f t="shared" si="1301"/>
        <v>149.25516355959542</v>
      </c>
      <c r="W4886">
        <f t="shared" si="1302"/>
        <v>3.3531385957417115E-2</v>
      </c>
      <c r="X4886">
        <f t="shared" si="1303"/>
        <v>2977.93</v>
      </c>
      <c r="Y4886">
        <f t="shared" si="1304"/>
        <v>2912.99</v>
      </c>
      <c r="Z4886">
        <f t="shared" si="1305"/>
        <v>79.057591623036814</v>
      </c>
      <c r="AA4886">
        <f t="shared" si="1308"/>
        <v>36.764232538765029</v>
      </c>
      <c r="AB4886">
        <f t="shared" si="1306"/>
        <v>0</v>
      </c>
      <c r="AC4886">
        <f t="shared" si="1307"/>
        <v>4.2325387650308244E-3</v>
      </c>
    </row>
    <row r="4887" spans="1:29" x14ac:dyDescent="0.3">
      <c r="A4887" s="2">
        <v>43648</v>
      </c>
      <c r="B4887">
        <v>2964.66</v>
      </c>
      <c r="C4887">
        <v>2973.21</v>
      </c>
      <c r="D4887">
        <v>2955.92</v>
      </c>
      <c r="E4887">
        <v>2973.01</v>
      </c>
      <c r="F4887">
        <v>3206840000</v>
      </c>
      <c r="G4887">
        <v>21.107659503416929</v>
      </c>
      <c r="H4887">
        <v>3.8176595034169618</v>
      </c>
      <c r="I4887">
        <v>87.937351821251511</v>
      </c>
      <c r="J4887">
        <v>92.423775793040321</v>
      </c>
      <c r="K4887">
        <v>52.99</v>
      </c>
      <c r="L4887">
        <f t="shared" si="1297"/>
        <v>2952.1023404965831</v>
      </c>
      <c r="N4887">
        <f t="shared" si="1292"/>
        <v>21.107659503416926</v>
      </c>
      <c r="O4887">
        <f t="shared" si="1293"/>
        <v>3.8176595034169623</v>
      </c>
      <c r="P4887">
        <f t="shared" si="1294"/>
        <v>0</v>
      </c>
      <c r="Q4887">
        <f t="shared" si="1295"/>
        <v>0</v>
      </c>
      <c r="R4887">
        <f t="shared" si="1296"/>
        <v>2967.3799999999997</v>
      </c>
      <c r="S4887">
        <f t="shared" si="1298"/>
        <v>2942.904</v>
      </c>
      <c r="T4887">
        <f t="shared" si="1299"/>
        <v>92.797333333331608</v>
      </c>
      <c r="U4887">
        <f t="shared" si="1300"/>
        <v>18.559466666666321</v>
      </c>
      <c r="V4887">
        <f t="shared" si="1301"/>
        <v>87.919193080261337</v>
      </c>
      <c r="W4887">
        <f t="shared" si="1302"/>
        <v>-1.8158740990173783E-2</v>
      </c>
      <c r="X4887">
        <f t="shared" si="1303"/>
        <v>2977.93</v>
      </c>
      <c r="Y4887">
        <f t="shared" si="1304"/>
        <v>2912.99</v>
      </c>
      <c r="Z4887">
        <f t="shared" si="1305"/>
        <v>92.423775793040321</v>
      </c>
      <c r="AA4887">
        <f t="shared" si="1308"/>
        <v>52.991779806629452</v>
      </c>
      <c r="AB4887">
        <f t="shared" si="1306"/>
        <v>0</v>
      </c>
      <c r="AC4887">
        <f t="shared" si="1307"/>
        <v>1.7798066294503201E-3</v>
      </c>
    </row>
    <row r="4888" spans="1:29" x14ac:dyDescent="0.3">
      <c r="A4888" s="2">
        <v>43649</v>
      </c>
      <c r="B4888">
        <v>2978.08</v>
      </c>
      <c r="C4888">
        <v>2995.84</v>
      </c>
      <c r="D4888">
        <v>2977.96</v>
      </c>
      <c r="E4888">
        <v>2995.82</v>
      </c>
      <c r="F4888">
        <v>1963720000</v>
      </c>
      <c r="G4888">
        <v>29.165106335611199</v>
      </c>
      <c r="H4888">
        <v>11.28510633561109</v>
      </c>
      <c r="I4888">
        <v>107.02609072209761</v>
      </c>
      <c r="J4888">
        <v>99.974116733531801</v>
      </c>
      <c r="K4888">
        <v>72.680000000000007</v>
      </c>
      <c r="L4888">
        <f t="shared" si="1297"/>
        <v>2966.6748936643889</v>
      </c>
      <c r="N4888">
        <f t="shared" si="1292"/>
        <v>29.165106335611199</v>
      </c>
      <c r="O4888">
        <f t="shared" si="1293"/>
        <v>11.28510633561109</v>
      </c>
      <c r="P4888">
        <f t="shared" si="1294"/>
        <v>0</v>
      </c>
      <c r="Q4888">
        <f t="shared" si="1295"/>
        <v>0</v>
      </c>
      <c r="R4888">
        <f t="shared" si="1296"/>
        <v>2989.8733333333334</v>
      </c>
      <c r="S4888">
        <f t="shared" si="1298"/>
        <v>2956.9213333333332</v>
      </c>
      <c r="T4888">
        <f t="shared" si="1299"/>
        <v>102.6319999999987</v>
      </c>
      <c r="U4888">
        <f t="shared" si="1300"/>
        <v>20.52639999999974</v>
      </c>
      <c r="V4888">
        <f t="shared" si="1301"/>
        <v>107.02315067425575</v>
      </c>
      <c r="W4888">
        <f t="shared" si="1302"/>
        <v>-2.94004784186086E-3</v>
      </c>
      <c r="X4888">
        <f t="shared" si="1303"/>
        <v>2995.84</v>
      </c>
      <c r="Y4888">
        <f t="shared" si="1304"/>
        <v>2918.57</v>
      </c>
      <c r="Z4888">
        <f t="shared" si="1305"/>
        <v>99.974116733531801</v>
      </c>
      <c r="AA4888">
        <f t="shared" si="1308"/>
        <v>72.677768125970516</v>
      </c>
      <c r="AB4888">
        <f t="shared" si="1306"/>
        <v>0</v>
      </c>
      <c r="AC4888">
        <f t="shared" si="1307"/>
        <v>-2.2318740294906547E-3</v>
      </c>
    </row>
    <row r="4889" spans="1:29" x14ac:dyDescent="0.3">
      <c r="A4889" s="2">
        <v>43651</v>
      </c>
      <c r="B4889">
        <v>2984.25</v>
      </c>
      <c r="C4889">
        <v>2994.03</v>
      </c>
      <c r="D4889">
        <v>2967.97</v>
      </c>
      <c r="E4889">
        <v>2990.41</v>
      </c>
      <c r="F4889">
        <v>2434210000</v>
      </c>
      <c r="G4889">
        <v>19.443404223740799</v>
      </c>
      <c r="H4889">
        <v>-6.6165957762596008</v>
      </c>
      <c r="I4889">
        <v>70.111663292226069</v>
      </c>
      <c r="J4889">
        <v>91.87004042521292</v>
      </c>
      <c r="K4889">
        <v>86.39</v>
      </c>
      <c r="L4889">
        <f t="shared" si="1297"/>
        <v>2974.5865957762594</v>
      </c>
      <c r="N4889">
        <f t="shared" si="1292"/>
        <v>19.443404223740799</v>
      </c>
      <c r="O4889">
        <f t="shared" si="1293"/>
        <v>-6.6165957762596008</v>
      </c>
      <c r="P4889">
        <f t="shared" si="1294"/>
        <v>0</v>
      </c>
      <c r="Q4889">
        <f t="shared" si="1295"/>
        <v>0</v>
      </c>
      <c r="R4889">
        <f t="shared" si="1296"/>
        <v>2984.1366666666668</v>
      </c>
      <c r="S4889">
        <f t="shared" si="1298"/>
        <v>2968.8959999999997</v>
      </c>
      <c r="T4889">
        <f t="shared" si="1299"/>
        <v>72.436000000000149</v>
      </c>
      <c r="U4889">
        <f t="shared" si="1300"/>
        <v>14.48720000000003</v>
      </c>
      <c r="V4889">
        <f t="shared" si="1301"/>
        <v>70.133941993240043</v>
      </c>
      <c r="W4889">
        <f t="shared" si="1302"/>
        <v>2.2278701013974E-2</v>
      </c>
      <c r="X4889">
        <f t="shared" si="1303"/>
        <v>2995.84</v>
      </c>
      <c r="Y4889">
        <f t="shared" si="1304"/>
        <v>2929.05</v>
      </c>
      <c r="Z4889">
        <f t="shared" si="1305"/>
        <v>91.87004042521292</v>
      </c>
      <c r="AA4889">
        <f t="shared" si="1308"/>
        <v>86.387976367385178</v>
      </c>
      <c r="AB4889">
        <f t="shared" si="1306"/>
        <v>0</v>
      </c>
      <c r="AC4889">
        <f t="shared" si="1307"/>
        <v>-2.0236326148221906E-3</v>
      </c>
    </row>
    <row r="4890" spans="1:29" x14ac:dyDescent="0.3">
      <c r="A4890" s="2">
        <v>43654</v>
      </c>
      <c r="B4890">
        <v>2979.77</v>
      </c>
      <c r="C4890">
        <v>2980.76</v>
      </c>
      <c r="D4890">
        <v>2970.09</v>
      </c>
      <c r="E4890">
        <v>2975.95</v>
      </c>
      <c r="F4890">
        <v>2904550000</v>
      </c>
      <c r="G4890">
        <v>5.7189361491605268</v>
      </c>
      <c r="H4890">
        <v>-4.9510638508395459</v>
      </c>
      <c r="I4890">
        <v>-5.9519147936424073</v>
      </c>
      <c r="J4890">
        <v>54.401650618981733</v>
      </c>
      <c r="K4890">
        <v>83.55</v>
      </c>
      <c r="L4890">
        <f t="shared" si="1297"/>
        <v>2975.0410638508397</v>
      </c>
      <c r="N4890">
        <f t="shared" si="1292"/>
        <v>5.7189361491605268</v>
      </c>
      <c r="O4890">
        <f t="shared" si="1293"/>
        <v>-4.9510638508395459</v>
      </c>
      <c r="P4890">
        <f t="shared" si="1294"/>
        <v>0</v>
      </c>
      <c r="Q4890">
        <f t="shared" si="1295"/>
        <v>0</v>
      </c>
      <c r="R4890">
        <f t="shared" si="1296"/>
        <v>2975.6</v>
      </c>
      <c r="S4890">
        <f t="shared" si="1298"/>
        <v>2976.3633333333337</v>
      </c>
      <c r="T4890">
        <f t="shared" si="1299"/>
        <v>42.56666666666797</v>
      </c>
      <c r="U4890">
        <f t="shared" si="1300"/>
        <v>8.5133333333335948</v>
      </c>
      <c r="V4890">
        <f t="shared" si="1301"/>
        <v>-5.9775515531225727</v>
      </c>
      <c r="W4890">
        <f t="shared" si="1302"/>
        <v>-2.5636759480165416E-2</v>
      </c>
      <c r="X4890">
        <f t="shared" si="1303"/>
        <v>2995.84</v>
      </c>
      <c r="Y4890">
        <f t="shared" si="1304"/>
        <v>2952.22</v>
      </c>
      <c r="Z4890">
        <f t="shared" si="1305"/>
        <v>54.401650618981726</v>
      </c>
      <c r="AA4890">
        <f t="shared" si="1308"/>
        <v>83.545435038760715</v>
      </c>
      <c r="AB4890">
        <f t="shared" si="1306"/>
        <v>0</v>
      </c>
      <c r="AC4890">
        <f t="shared" si="1307"/>
        <v>-4.5649612392821837E-3</v>
      </c>
    </row>
    <row r="4891" spans="1:29" x14ac:dyDescent="0.3">
      <c r="A4891" s="2">
        <v>43655</v>
      </c>
      <c r="B4891">
        <v>2965.52</v>
      </c>
      <c r="C4891">
        <v>2981.9</v>
      </c>
      <c r="D4891">
        <v>2963.44</v>
      </c>
      <c r="E4891">
        <v>2979.63</v>
      </c>
      <c r="F4891">
        <v>3028210000</v>
      </c>
      <c r="G4891">
        <v>5.3292907661066238</v>
      </c>
      <c r="H4891">
        <v>-13.130709233893411</v>
      </c>
      <c r="I4891">
        <v>-33.004258614016777</v>
      </c>
      <c r="J4891">
        <v>59.393787575150277</v>
      </c>
      <c r="K4891">
        <v>79.61</v>
      </c>
      <c r="L4891">
        <f t="shared" si="1297"/>
        <v>2976.5707092338935</v>
      </c>
      <c r="N4891">
        <f t="shared" si="1292"/>
        <v>5.3292907661066238</v>
      </c>
      <c r="O4891">
        <f t="shared" si="1293"/>
        <v>-13.130709233893413</v>
      </c>
      <c r="P4891">
        <f t="shared" si="1294"/>
        <v>0</v>
      </c>
      <c r="Q4891">
        <f t="shared" si="1295"/>
        <v>0</v>
      </c>
      <c r="R4891">
        <f t="shared" si="1296"/>
        <v>2974.9900000000002</v>
      </c>
      <c r="S4891">
        <f t="shared" si="1298"/>
        <v>2978.3959999999997</v>
      </c>
      <c r="T4891">
        <f t="shared" si="1299"/>
        <v>34.436000000000149</v>
      </c>
      <c r="U4891">
        <f t="shared" si="1300"/>
        <v>6.8872000000000302</v>
      </c>
      <c r="V4891">
        <f t="shared" si="1301"/>
        <v>-32.969373136634907</v>
      </c>
      <c r="W4891">
        <f t="shared" si="1302"/>
        <v>3.4885477381870089E-2</v>
      </c>
      <c r="X4891">
        <f t="shared" si="1303"/>
        <v>2995.84</v>
      </c>
      <c r="Y4891">
        <f t="shared" si="1304"/>
        <v>2955.92</v>
      </c>
      <c r="Z4891">
        <f t="shared" si="1305"/>
        <v>59.393787575150284</v>
      </c>
      <c r="AA4891">
        <f t="shared" si="1308"/>
        <v>79.612674229183398</v>
      </c>
      <c r="AB4891">
        <f t="shared" si="1306"/>
        <v>0</v>
      </c>
      <c r="AC4891">
        <f t="shared" si="1307"/>
        <v>2.6742291833983245E-3</v>
      </c>
    </row>
    <row r="4892" spans="1:29" x14ac:dyDescent="0.3">
      <c r="A4892" s="2">
        <v>43656</v>
      </c>
      <c r="B4892">
        <v>2989.3</v>
      </c>
      <c r="C4892">
        <v>3002.98</v>
      </c>
      <c r="D4892">
        <v>2984.62</v>
      </c>
      <c r="E4892">
        <v>2993.07</v>
      </c>
      <c r="F4892">
        <v>3154240000</v>
      </c>
      <c r="G4892">
        <v>20.909527177404019</v>
      </c>
      <c r="H4892">
        <v>2.5495271774038879</v>
      </c>
      <c r="I4892">
        <v>99.226975876315038</v>
      </c>
      <c r="J4892">
        <v>74.936772888214804</v>
      </c>
      <c r="K4892">
        <v>76.12</v>
      </c>
      <c r="L4892">
        <f t="shared" si="1297"/>
        <v>2982.070472822596</v>
      </c>
      <c r="N4892">
        <f t="shared" si="1292"/>
        <v>20.909527177404016</v>
      </c>
      <c r="O4892">
        <f t="shared" si="1293"/>
        <v>2.5495271774038883</v>
      </c>
      <c r="P4892">
        <f t="shared" si="1294"/>
        <v>0</v>
      </c>
      <c r="Q4892">
        <f t="shared" si="1295"/>
        <v>0</v>
      </c>
      <c r="R4892">
        <f t="shared" si="1296"/>
        <v>2993.5566666666668</v>
      </c>
      <c r="S4892">
        <f t="shared" si="1298"/>
        <v>2983.6313333333337</v>
      </c>
      <c r="T4892">
        <f t="shared" si="1299"/>
        <v>33.345333333333201</v>
      </c>
      <c r="U4892">
        <f t="shared" si="1300"/>
        <v>6.6690666666666401</v>
      </c>
      <c r="V4892">
        <f t="shared" si="1301"/>
        <v>99.217614991934582</v>
      </c>
      <c r="W4892">
        <f t="shared" si="1302"/>
        <v>-9.3608843804560138E-3</v>
      </c>
      <c r="X4892">
        <f t="shared" si="1303"/>
        <v>3002.98</v>
      </c>
      <c r="Y4892">
        <f t="shared" si="1304"/>
        <v>2963.44</v>
      </c>
      <c r="Z4892">
        <f t="shared" si="1305"/>
        <v>74.936772888214804</v>
      </c>
      <c r="AA4892">
        <f t="shared" si="1308"/>
        <v>76.11527364821832</v>
      </c>
      <c r="AB4892">
        <f t="shared" si="1306"/>
        <v>0</v>
      </c>
      <c r="AC4892">
        <f t="shared" si="1307"/>
        <v>-4.7263517816844569E-3</v>
      </c>
    </row>
    <row r="4893" spans="1:29" x14ac:dyDescent="0.3">
      <c r="A4893" s="2">
        <v>43657</v>
      </c>
      <c r="B4893">
        <v>2999.62</v>
      </c>
      <c r="C4893">
        <v>3002.33</v>
      </c>
      <c r="D4893">
        <v>2988.8</v>
      </c>
      <c r="E4893">
        <v>2999.91</v>
      </c>
      <c r="F4893">
        <v>3154620000</v>
      </c>
      <c r="G4893">
        <v>14.313018118269159</v>
      </c>
      <c r="H4893">
        <v>0.78301811826941048</v>
      </c>
      <c r="I4893">
        <v>97.411240594357494</v>
      </c>
      <c r="J4893">
        <v>92.235710672736047</v>
      </c>
      <c r="K4893">
        <v>74.569999999999993</v>
      </c>
      <c r="L4893">
        <f t="shared" si="1297"/>
        <v>2988.0169818817308</v>
      </c>
      <c r="N4893">
        <f t="shared" si="1292"/>
        <v>14.313018118269156</v>
      </c>
      <c r="O4893">
        <f t="shared" si="1293"/>
        <v>0.78301811826941048</v>
      </c>
      <c r="P4893">
        <f t="shared" si="1294"/>
        <v>0</v>
      </c>
      <c r="Q4893">
        <f t="shared" si="1295"/>
        <v>0</v>
      </c>
      <c r="R4893">
        <f t="shared" si="1296"/>
        <v>2997.0133333333338</v>
      </c>
      <c r="S4893">
        <f t="shared" si="1298"/>
        <v>2985.0593333333336</v>
      </c>
      <c r="T4893">
        <f t="shared" si="1299"/>
        <v>40.902666666667301</v>
      </c>
      <c r="U4893">
        <f t="shared" si="1300"/>
        <v>8.1805333333334609</v>
      </c>
      <c r="V4893">
        <f t="shared" si="1301"/>
        <v>97.418261238061021</v>
      </c>
      <c r="W4893">
        <f t="shared" si="1302"/>
        <v>7.02064370352673E-3</v>
      </c>
      <c r="X4893">
        <f t="shared" si="1303"/>
        <v>3002.98</v>
      </c>
      <c r="Y4893">
        <f t="shared" si="1304"/>
        <v>2963.44</v>
      </c>
      <c r="Z4893">
        <f t="shared" si="1305"/>
        <v>92.235710672736047</v>
      </c>
      <c r="AA4893">
        <f t="shared" si="1308"/>
        <v>74.567592436059158</v>
      </c>
      <c r="AB4893">
        <f t="shared" si="1306"/>
        <v>0</v>
      </c>
      <c r="AC4893">
        <f t="shared" si="1307"/>
        <v>-2.407563940835189E-3</v>
      </c>
    </row>
    <row r="4894" spans="1:29" x14ac:dyDescent="0.3">
      <c r="A4894" s="2">
        <v>43658</v>
      </c>
      <c r="B4894">
        <v>3003.36</v>
      </c>
      <c r="C4894">
        <v>3013.92</v>
      </c>
      <c r="D4894">
        <v>3001.87</v>
      </c>
      <c r="E4894">
        <v>3013.77</v>
      </c>
      <c r="F4894">
        <v>2974960000</v>
      </c>
      <c r="G4894">
        <v>17.31867874551244</v>
      </c>
      <c r="H4894">
        <v>5.2686787455122612</v>
      </c>
      <c r="I4894">
        <v>109.8565306502679</v>
      </c>
      <c r="J4894">
        <v>99.702852614896813</v>
      </c>
      <c r="K4894">
        <v>76.13</v>
      </c>
      <c r="L4894">
        <f t="shared" si="1297"/>
        <v>2996.6013212544876</v>
      </c>
      <c r="N4894">
        <f t="shared" si="1292"/>
        <v>17.318678745512443</v>
      </c>
      <c r="O4894">
        <f t="shared" si="1293"/>
        <v>5.2686787455122612</v>
      </c>
      <c r="P4894">
        <f t="shared" si="1294"/>
        <v>0</v>
      </c>
      <c r="Q4894">
        <f t="shared" si="1295"/>
        <v>0</v>
      </c>
      <c r="R4894">
        <f t="shared" si="1296"/>
        <v>3009.853333333333</v>
      </c>
      <c r="S4894">
        <f t="shared" si="1298"/>
        <v>2990.202666666667</v>
      </c>
      <c r="T4894">
        <f t="shared" si="1299"/>
        <v>59.630666666666457</v>
      </c>
      <c r="U4894">
        <f t="shared" si="1300"/>
        <v>11.926133333333292</v>
      </c>
      <c r="V4894">
        <f t="shared" si="1301"/>
        <v>109.84653683041195</v>
      </c>
      <c r="W4894">
        <f t="shared" si="1302"/>
        <v>-9.9938198559499369E-3</v>
      </c>
      <c r="X4894">
        <f t="shared" si="1303"/>
        <v>3013.92</v>
      </c>
      <c r="Y4894">
        <f t="shared" si="1304"/>
        <v>2963.44</v>
      </c>
      <c r="Z4894">
        <f t="shared" si="1305"/>
        <v>99.702852614896813</v>
      </c>
      <c r="AA4894">
        <f t="shared" si="1308"/>
        <v>76.134154873995925</v>
      </c>
      <c r="AB4894">
        <f t="shared" si="1306"/>
        <v>0</v>
      </c>
      <c r="AC4894">
        <f t="shared" si="1307"/>
        <v>4.1548739959296199E-3</v>
      </c>
    </row>
    <row r="4895" spans="1:29" x14ac:dyDescent="0.3">
      <c r="A4895" s="2">
        <v>43661</v>
      </c>
      <c r="B4895">
        <v>3017.8</v>
      </c>
      <c r="C4895">
        <v>3017.8</v>
      </c>
      <c r="D4895">
        <v>3008.77</v>
      </c>
      <c r="E4895">
        <v>3014.3</v>
      </c>
      <c r="F4895">
        <v>2874970000</v>
      </c>
      <c r="G4895">
        <v>15.29911916367473</v>
      </c>
      <c r="H4895">
        <v>6.2691191636745316</v>
      </c>
      <c r="I4895">
        <v>94.588666905929941</v>
      </c>
      <c r="J4895">
        <v>93.561442236938944</v>
      </c>
      <c r="K4895">
        <v>83.97</v>
      </c>
      <c r="L4895">
        <f t="shared" si="1297"/>
        <v>3002.5008808363255</v>
      </c>
      <c r="N4895">
        <f t="shared" si="1292"/>
        <v>15.299119163674732</v>
      </c>
      <c r="O4895">
        <f t="shared" si="1293"/>
        <v>6.2691191636745316</v>
      </c>
      <c r="P4895">
        <f t="shared" si="1294"/>
        <v>0</v>
      </c>
      <c r="Q4895">
        <f t="shared" si="1295"/>
        <v>0</v>
      </c>
      <c r="R4895">
        <f t="shared" si="1296"/>
        <v>3013.623333333333</v>
      </c>
      <c r="S4895">
        <f t="shared" si="1298"/>
        <v>2997.8073333333332</v>
      </c>
      <c r="T4895">
        <f t="shared" si="1299"/>
        <v>55.723999999998341</v>
      </c>
      <c r="U4895">
        <f t="shared" si="1300"/>
        <v>11.144799999999668</v>
      </c>
      <c r="V4895">
        <f t="shared" si="1301"/>
        <v>94.609145072142908</v>
      </c>
      <c r="W4895">
        <f t="shared" si="1302"/>
        <v>2.0478166212967608E-2</v>
      </c>
      <c r="X4895">
        <f t="shared" si="1303"/>
        <v>3017.8</v>
      </c>
      <c r="Y4895">
        <f t="shared" si="1304"/>
        <v>2963.44</v>
      </c>
      <c r="Z4895">
        <f t="shared" si="1305"/>
        <v>93.561442236938944</v>
      </c>
      <c r="AA4895">
        <f t="shared" si="1308"/>
        <v>83.966113197587376</v>
      </c>
      <c r="AB4895">
        <f t="shared" si="1306"/>
        <v>0</v>
      </c>
      <c r="AC4895">
        <f t="shared" si="1307"/>
        <v>-3.8868024126230694E-3</v>
      </c>
    </row>
    <row r="4896" spans="1:29" x14ac:dyDescent="0.3">
      <c r="A4896" s="2">
        <v>43662</v>
      </c>
      <c r="B4896">
        <v>3012.13</v>
      </c>
      <c r="C4896">
        <v>3015.02</v>
      </c>
      <c r="D4896">
        <v>3001.15</v>
      </c>
      <c r="E4896">
        <v>3004.04</v>
      </c>
      <c r="F4896">
        <v>3290650000</v>
      </c>
      <c r="G4896">
        <v>12.006079442449391</v>
      </c>
      <c r="H4896">
        <v>-1.8639205575505</v>
      </c>
      <c r="I4896">
        <v>24.205417253802981</v>
      </c>
      <c r="J4896">
        <v>58.529234478601268</v>
      </c>
      <c r="K4896">
        <v>83.79</v>
      </c>
      <c r="L4896">
        <f t="shared" si="1297"/>
        <v>3003.0139205575506</v>
      </c>
      <c r="N4896">
        <f t="shared" si="1292"/>
        <v>12.006079442449391</v>
      </c>
      <c r="O4896">
        <f t="shared" si="1293"/>
        <v>-1.8639205575505002</v>
      </c>
      <c r="P4896">
        <f t="shared" si="1294"/>
        <v>0</v>
      </c>
      <c r="Q4896">
        <f t="shared" si="1295"/>
        <v>0</v>
      </c>
      <c r="R4896">
        <f t="shared" si="1296"/>
        <v>3006.7366666666662</v>
      </c>
      <c r="S4896">
        <f t="shared" si="1298"/>
        <v>3004.1566666666668</v>
      </c>
      <c r="T4896">
        <f t="shared" si="1299"/>
        <v>35.48666666666486</v>
      </c>
      <c r="U4896">
        <f t="shared" si="1300"/>
        <v>7.0973333333329718</v>
      </c>
      <c r="V4896">
        <f t="shared" si="1301"/>
        <v>24.234454255115573</v>
      </c>
      <c r="W4896">
        <f t="shared" si="1302"/>
        <v>2.903700131259157E-2</v>
      </c>
      <c r="X4896">
        <f t="shared" si="1303"/>
        <v>3017.8</v>
      </c>
      <c r="Y4896">
        <f t="shared" si="1304"/>
        <v>2984.62</v>
      </c>
      <c r="Z4896">
        <f t="shared" si="1305"/>
        <v>58.529234478601275</v>
      </c>
      <c r="AA4896">
        <f t="shared" si="1308"/>
        <v>83.793202578277572</v>
      </c>
      <c r="AB4896">
        <f t="shared" si="1306"/>
        <v>0</v>
      </c>
      <c r="AC4896">
        <f t="shared" si="1307"/>
        <v>3.2025782775662037E-3</v>
      </c>
    </row>
    <row r="4897" spans="1:29" x14ac:dyDescent="0.3">
      <c r="A4897" s="2">
        <v>43663</v>
      </c>
      <c r="B4897">
        <v>3005.1</v>
      </c>
      <c r="C4897">
        <v>3005.26</v>
      </c>
      <c r="D4897">
        <v>2984.25</v>
      </c>
      <c r="E4897">
        <v>2984.42</v>
      </c>
      <c r="F4897">
        <v>3181600000</v>
      </c>
      <c r="G4897">
        <v>8.4440529616331332</v>
      </c>
      <c r="H4897">
        <v>-12.56594703836709</v>
      </c>
      <c r="I4897">
        <v>-108.2591234503256</v>
      </c>
      <c r="J4897">
        <v>0.5067064083459667</v>
      </c>
      <c r="K4897">
        <v>68.91</v>
      </c>
      <c r="L4897">
        <f t="shared" si="1297"/>
        <v>2996.8159470383671</v>
      </c>
      <c r="N4897">
        <f t="shared" si="1292"/>
        <v>8.4440529616331332</v>
      </c>
      <c r="O4897">
        <f t="shared" si="1293"/>
        <v>-12.565947038367085</v>
      </c>
      <c r="P4897">
        <f t="shared" si="1294"/>
        <v>0</v>
      </c>
      <c r="Q4897">
        <f t="shared" si="1295"/>
        <v>0</v>
      </c>
      <c r="R4897">
        <f t="shared" si="1296"/>
        <v>2991.31</v>
      </c>
      <c r="S4897">
        <f t="shared" si="1298"/>
        <v>3003.7073333333328</v>
      </c>
      <c r="T4897">
        <f t="shared" si="1299"/>
        <v>38.182666666665682</v>
      </c>
      <c r="U4897">
        <f t="shared" si="1300"/>
        <v>7.6365333333331362</v>
      </c>
      <c r="V4897">
        <f t="shared" si="1301"/>
        <v>-108.22828275773651</v>
      </c>
      <c r="W4897">
        <f t="shared" si="1302"/>
        <v>3.0840692589094942E-2</v>
      </c>
      <c r="X4897">
        <f t="shared" si="1303"/>
        <v>3017.8</v>
      </c>
      <c r="Y4897">
        <f t="shared" si="1304"/>
        <v>2984.25</v>
      </c>
      <c r="Z4897">
        <f t="shared" si="1305"/>
        <v>0.5067064083459667</v>
      </c>
      <c r="AA4897">
        <f t="shared" si="1308"/>
        <v>68.907189282303804</v>
      </c>
      <c r="AB4897">
        <f t="shared" si="1306"/>
        <v>0</v>
      </c>
      <c r="AC4897">
        <f t="shared" si="1307"/>
        <v>-2.8107176961924552E-3</v>
      </c>
    </row>
    <row r="4898" spans="1:29" x14ac:dyDescent="0.3">
      <c r="A4898" s="2">
        <v>43664</v>
      </c>
      <c r="B4898">
        <v>2978.87</v>
      </c>
      <c r="C4898">
        <v>2998.28</v>
      </c>
      <c r="D4898">
        <v>2973.09</v>
      </c>
      <c r="E4898">
        <v>2995.11</v>
      </c>
      <c r="F4898">
        <v>3296580000</v>
      </c>
      <c r="G4898">
        <v>2.0327019744217978</v>
      </c>
      <c r="H4898">
        <v>-23.15729802557826</v>
      </c>
      <c r="I4898">
        <v>-91.954821089662119</v>
      </c>
      <c r="J4898">
        <v>49.250726906732197</v>
      </c>
      <c r="K4898">
        <v>60.31</v>
      </c>
      <c r="L4898">
        <f t="shared" si="1297"/>
        <v>2996.2472980255784</v>
      </c>
      <c r="N4898">
        <f t="shared" si="1292"/>
        <v>2.0327019744217978</v>
      </c>
      <c r="O4898">
        <f t="shared" si="1293"/>
        <v>-23.157298025578257</v>
      </c>
      <c r="P4898">
        <f t="shared" si="1294"/>
        <v>0</v>
      </c>
      <c r="Q4898">
        <f t="shared" si="1295"/>
        <v>0</v>
      </c>
      <c r="R4898">
        <f t="shared" si="1296"/>
        <v>2988.8266666666673</v>
      </c>
      <c r="S4898">
        <f t="shared" si="1298"/>
        <v>3002.0699999999997</v>
      </c>
      <c r="T4898">
        <f t="shared" si="1299"/>
        <v>48.006666666665296</v>
      </c>
      <c r="U4898">
        <f t="shared" si="1300"/>
        <v>9.6013333333330593</v>
      </c>
      <c r="V4898">
        <f t="shared" si="1301"/>
        <v>-91.954821089659831</v>
      </c>
      <c r="W4898">
        <f t="shared" si="1302"/>
        <v>2.2879476091475226E-12</v>
      </c>
      <c r="X4898">
        <f t="shared" si="1303"/>
        <v>3017.8</v>
      </c>
      <c r="Y4898">
        <f t="shared" si="1304"/>
        <v>2973.09</v>
      </c>
      <c r="Z4898">
        <f t="shared" si="1305"/>
        <v>49.250726906732197</v>
      </c>
      <c r="AA4898">
        <f t="shared" si="1308"/>
        <v>60.310192529103041</v>
      </c>
      <c r="AB4898">
        <f t="shared" si="1306"/>
        <v>0</v>
      </c>
      <c r="AC4898">
        <f t="shared" si="1307"/>
        <v>1.9252910303890758E-4</v>
      </c>
    </row>
    <row r="4899" spans="1:29" x14ac:dyDescent="0.3">
      <c r="A4899" s="2">
        <v>43665</v>
      </c>
      <c r="B4899">
        <v>3004.26</v>
      </c>
      <c r="C4899">
        <v>3006.02</v>
      </c>
      <c r="D4899">
        <v>2975.86</v>
      </c>
      <c r="E4899">
        <v>2976.61</v>
      </c>
      <c r="F4899">
        <v>3260360000</v>
      </c>
      <c r="G4899">
        <v>16.318467982947372</v>
      </c>
      <c r="H4899">
        <v>-13.84153201705249</v>
      </c>
      <c r="I4899">
        <v>-72.430866359646117</v>
      </c>
      <c r="J4899">
        <v>7.8729590695593359</v>
      </c>
      <c r="K4899">
        <v>41.94</v>
      </c>
      <c r="L4899">
        <f t="shared" si="1297"/>
        <v>2989.7015320170526</v>
      </c>
      <c r="N4899">
        <f t="shared" si="1292"/>
        <v>16.318467982947368</v>
      </c>
      <c r="O4899">
        <f t="shared" si="1293"/>
        <v>-13.841532017052486</v>
      </c>
      <c r="P4899">
        <f t="shared" si="1294"/>
        <v>0</v>
      </c>
      <c r="Q4899">
        <f t="shared" si="1295"/>
        <v>0</v>
      </c>
      <c r="R4899">
        <f t="shared" si="1296"/>
        <v>2986.1633333333334</v>
      </c>
      <c r="S4899">
        <f t="shared" si="1298"/>
        <v>2997.3319999999999</v>
      </c>
      <c r="T4899">
        <f t="shared" si="1299"/>
        <v>51.391999999998461</v>
      </c>
      <c r="U4899">
        <f t="shared" si="1300"/>
        <v>10.278399999999692</v>
      </c>
      <c r="V4899">
        <f t="shared" si="1301"/>
        <v>-72.441019786911085</v>
      </c>
      <c r="W4899">
        <f t="shared" si="1302"/>
        <v>-1.0153427264967263E-2</v>
      </c>
      <c r="X4899">
        <f t="shared" si="1303"/>
        <v>3017.8</v>
      </c>
      <c r="Y4899">
        <f t="shared" si="1304"/>
        <v>2973.09</v>
      </c>
      <c r="Z4899">
        <f t="shared" si="1305"/>
        <v>7.8729590695593359</v>
      </c>
      <c r="AA4899">
        <f t="shared" si="1308"/>
        <v>41.944213820035543</v>
      </c>
      <c r="AB4899">
        <f t="shared" si="1306"/>
        <v>0</v>
      </c>
      <c r="AC4899">
        <f t="shared" si="1307"/>
        <v>4.2138200355452682E-3</v>
      </c>
    </row>
    <row r="4900" spans="1:29" x14ac:dyDescent="0.3">
      <c r="A4900" s="2">
        <v>43668</v>
      </c>
      <c r="B4900">
        <v>2981.93</v>
      </c>
      <c r="C4900">
        <v>2990.71</v>
      </c>
      <c r="D4900">
        <v>2976.65</v>
      </c>
      <c r="E4900">
        <v>2985.03</v>
      </c>
      <c r="F4900">
        <v>3003720000</v>
      </c>
      <c r="G4900">
        <v>2.5656453219644391</v>
      </c>
      <c r="H4900">
        <v>-11.49435467803551</v>
      </c>
      <c r="I4900">
        <v>-79.529360496788939</v>
      </c>
      <c r="J4900">
        <v>28.476031481040071</v>
      </c>
      <c r="K4900">
        <v>28.93</v>
      </c>
      <c r="L4900">
        <f t="shared" si="1297"/>
        <v>2988.1443546780356</v>
      </c>
      <c r="N4900">
        <f t="shared" si="1292"/>
        <v>2.5656453219644391</v>
      </c>
      <c r="O4900">
        <f t="shared" si="1293"/>
        <v>-11.494354678035506</v>
      </c>
      <c r="P4900">
        <f t="shared" si="1294"/>
        <v>0</v>
      </c>
      <c r="Q4900">
        <f t="shared" si="1295"/>
        <v>0</v>
      </c>
      <c r="R4900">
        <f t="shared" si="1296"/>
        <v>2984.1300000000006</v>
      </c>
      <c r="S4900">
        <f t="shared" si="1298"/>
        <v>2991.4333333333334</v>
      </c>
      <c r="T4900">
        <f t="shared" si="1299"/>
        <v>30.606666666665205</v>
      </c>
      <c r="U4900">
        <f t="shared" si="1300"/>
        <v>6.1213333333330411</v>
      </c>
      <c r="V4900">
        <f t="shared" si="1301"/>
        <v>-79.539679082260719</v>
      </c>
      <c r="W4900">
        <f t="shared" si="1302"/>
        <v>-1.0318585471779329E-2</v>
      </c>
      <c r="X4900">
        <f t="shared" si="1303"/>
        <v>3015.02</v>
      </c>
      <c r="Y4900">
        <f t="shared" si="1304"/>
        <v>2973.09</v>
      </c>
      <c r="Z4900">
        <f t="shared" si="1305"/>
        <v>28.476031481040071</v>
      </c>
      <c r="AA4900">
        <f t="shared" si="1308"/>
        <v>28.927131668855772</v>
      </c>
      <c r="AB4900">
        <f t="shared" si="1306"/>
        <v>0</v>
      </c>
      <c r="AC4900">
        <f t="shared" si="1307"/>
        <v>-2.8683311442279091E-3</v>
      </c>
    </row>
    <row r="4901" spans="1:29" x14ac:dyDescent="0.3">
      <c r="A4901" s="2">
        <v>43669</v>
      </c>
      <c r="B4901">
        <v>2994.74</v>
      </c>
      <c r="C4901">
        <v>3005.9</v>
      </c>
      <c r="D4901">
        <v>2988.56</v>
      </c>
      <c r="E4901">
        <v>3005.47</v>
      </c>
      <c r="F4901">
        <v>3313660000</v>
      </c>
      <c r="G4901">
        <v>11.98043021464264</v>
      </c>
      <c r="H4901">
        <v>-5.3595697853575066</v>
      </c>
      <c r="I4901">
        <v>148.2868844271365</v>
      </c>
      <c r="J4901">
        <v>98.329790464621368</v>
      </c>
      <c r="K4901">
        <v>36.89</v>
      </c>
      <c r="L4901">
        <f t="shared" si="1297"/>
        <v>2993.9195697853575</v>
      </c>
      <c r="N4901">
        <f t="shared" si="1292"/>
        <v>11.980430214642638</v>
      </c>
      <c r="O4901">
        <f t="shared" si="1293"/>
        <v>-5.3595697853575075</v>
      </c>
      <c r="P4901">
        <f t="shared" si="1294"/>
        <v>0</v>
      </c>
      <c r="Q4901">
        <f t="shared" si="1295"/>
        <v>0</v>
      </c>
      <c r="R4901">
        <f t="shared" si="1296"/>
        <v>2999.9766666666669</v>
      </c>
      <c r="S4901">
        <f t="shared" si="1298"/>
        <v>2990.081333333334</v>
      </c>
      <c r="T4901">
        <f t="shared" si="1299"/>
        <v>22.247999999999593</v>
      </c>
      <c r="U4901">
        <f t="shared" si="1300"/>
        <v>4.4495999999999185</v>
      </c>
      <c r="V4901">
        <f t="shared" si="1301"/>
        <v>148.2580206959893</v>
      </c>
      <c r="W4901">
        <f t="shared" si="1302"/>
        <v>-2.8863731147197313E-2</v>
      </c>
      <c r="X4901">
        <f t="shared" si="1303"/>
        <v>3006.02</v>
      </c>
      <c r="Y4901">
        <f t="shared" si="1304"/>
        <v>2973.09</v>
      </c>
      <c r="Z4901">
        <f t="shared" si="1305"/>
        <v>98.329790464621368</v>
      </c>
      <c r="AA4901">
        <f t="shared" si="1308"/>
        <v>36.887242866059786</v>
      </c>
      <c r="AB4901">
        <f t="shared" si="1306"/>
        <v>0</v>
      </c>
      <c r="AC4901">
        <f t="shared" si="1307"/>
        <v>-2.7571339402143735E-3</v>
      </c>
    </row>
    <row r="4902" spans="1:29" x14ac:dyDescent="0.3">
      <c r="A4902" s="2">
        <v>43670</v>
      </c>
      <c r="B4902">
        <v>2998.77</v>
      </c>
      <c r="C4902">
        <v>3019.59</v>
      </c>
      <c r="D4902">
        <v>2996.82</v>
      </c>
      <c r="E4902">
        <v>3019.56</v>
      </c>
      <c r="F4902">
        <v>3428980000</v>
      </c>
      <c r="G4902">
        <v>17.12362014309474</v>
      </c>
      <c r="H4902">
        <v>-5.6463798569052406</v>
      </c>
      <c r="I4902">
        <v>125.8498583569438</v>
      </c>
      <c r="J4902">
        <v>99.935483870967317</v>
      </c>
      <c r="K4902">
        <v>56.77</v>
      </c>
      <c r="L4902">
        <f t="shared" si="1297"/>
        <v>3002.4663798569054</v>
      </c>
      <c r="N4902">
        <f t="shared" si="1292"/>
        <v>17.12362014309474</v>
      </c>
      <c r="O4902">
        <f t="shared" si="1293"/>
        <v>-5.6463798569052415</v>
      </c>
      <c r="P4902">
        <f t="shared" si="1294"/>
        <v>0</v>
      </c>
      <c r="Q4902">
        <f t="shared" si="1295"/>
        <v>0</v>
      </c>
      <c r="R4902">
        <f t="shared" si="1296"/>
        <v>3011.99</v>
      </c>
      <c r="S4902">
        <f t="shared" si="1298"/>
        <v>2994.2173333333335</v>
      </c>
      <c r="T4902">
        <f t="shared" si="1299"/>
        <v>47.063999999998941</v>
      </c>
      <c r="U4902">
        <f t="shared" si="1300"/>
        <v>9.4127999999997876</v>
      </c>
      <c r="V4902">
        <f t="shared" si="1301"/>
        <v>125.87587587587599</v>
      </c>
      <c r="W4902">
        <f t="shared" si="1302"/>
        <v>2.6017518932192729E-2</v>
      </c>
      <c r="X4902">
        <f t="shared" si="1303"/>
        <v>3019.59</v>
      </c>
      <c r="Y4902">
        <f t="shared" si="1304"/>
        <v>2973.09</v>
      </c>
      <c r="Z4902">
        <f t="shared" si="1305"/>
        <v>99.935483870967317</v>
      </c>
      <c r="AA4902">
        <f t="shared" si="1308"/>
        <v>56.772998358584047</v>
      </c>
      <c r="AB4902">
        <f t="shared" si="1306"/>
        <v>0</v>
      </c>
      <c r="AC4902">
        <f t="shared" si="1307"/>
        <v>2.9983585840440696E-3</v>
      </c>
    </row>
    <row r="4903" spans="1:29" x14ac:dyDescent="0.3">
      <c r="A4903" s="2">
        <v>43671</v>
      </c>
      <c r="B4903">
        <v>3016.26</v>
      </c>
      <c r="C4903">
        <v>3016.31</v>
      </c>
      <c r="D4903">
        <v>2997.24</v>
      </c>
      <c r="E4903">
        <v>3003.67</v>
      </c>
      <c r="F4903">
        <v>3645270000</v>
      </c>
      <c r="G4903">
        <v>13.442413428729649</v>
      </c>
      <c r="H4903">
        <v>-5.6275865712705126</v>
      </c>
      <c r="I4903">
        <v>54.470021413274686</v>
      </c>
      <c r="J4903">
        <v>63.594786187971494</v>
      </c>
      <c r="K4903">
        <v>59.64</v>
      </c>
      <c r="L4903">
        <f t="shared" si="1297"/>
        <v>3002.8675865712703</v>
      </c>
      <c r="N4903">
        <f t="shared" si="1292"/>
        <v>13.442413428729651</v>
      </c>
      <c r="O4903">
        <f t="shared" si="1293"/>
        <v>-5.6275865712705126</v>
      </c>
      <c r="P4903">
        <f t="shared" si="1294"/>
        <v>0</v>
      </c>
      <c r="Q4903">
        <f t="shared" si="1295"/>
        <v>0</v>
      </c>
      <c r="R4903">
        <f t="shared" si="1296"/>
        <v>3005.74</v>
      </c>
      <c r="S4903">
        <f t="shared" si="1298"/>
        <v>2997.6</v>
      </c>
      <c r="T4903">
        <f t="shared" si="1299"/>
        <v>49.813333333332594</v>
      </c>
      <c r="U4903">
        <f t="shared" si="1300"/>
        <v>9.962666666666518</v>
      </c>
      <c r="V4903">
        <f t="shared" si="1301"/>
        <v>54.470021413276193</v>
      </c>
      <c r="W4903">
        <f t="shared" si="1302"/>
        <v>1.5063505998114124E-12</v>
      </c>
      <c r="X4903">
        <f t="shared" si="1303"/>
        <v>3019.59</v>
      </c>
      <c r="Y4903">
        <f t="shared" si="1304"/>
        <v>2975.86</v>
      </c>
      <c r="Z4903">
        <f t="shared" si="1305"/>
        <v>63.594786187971494</v>
      </c>
      <c r="AA4903">
        <f t="shared" si="1308"/>
        <v>59.641810214831914</v>
      </c>
      <c r="AB4903">
        <f t="shared" si="1306"/>
        <v>0</v>
      </c>
      <c r="AC4903">
        <f t="shared" si="1307"/>
        <v>1.8102148319130151E-3</v>
      </c>
    </row>
    <row r="4904" spans="1:29" x14ac:dyDescent="0.3">
      <c r="A4904" s="2">
        <v>43672</v>
      </c>
      <c r="B4904">
        <v>3013.25</v>
      </c>
      <c r="C4904">
        <v>3027.98</v>
      </c>
      <c r="D4904">
        <v>3012.59</v>
      </c>
      <c r="E4904">
        <v>3025.86</v>
      </c>
      <c r="F4904">
        <v>3257590000</v>
      </c>
      <c r="G4904">
        <v>17.44827561915281</v>
      </c>
      <c r="H4904">
        <v>2.058275619152937</v>
      </c>
      <c r="I4904">
        <v>113.4292565947236</v>
      </c>
      <c r="J4904">
        <v>95.869861679330029</v>
      </c>
      <c r="K4904">
        <v>77.239999999999995</v>
      </c>
      <c r="L4904">
        <f t="shared" si="1297"/>
        <v>3010.5317243808472</v>
      </c>
      <c r="N4904">
        <f t="shared" si="1292"/>
        <v>17.44827561915281</v>
      </c>
      <c r="O4904">
        <f t="shared" si="1293"/>
        <v>2.058275619152937</v>
      </c>
      <c r="P4904">
        <f t="shared" si="1294"/>
        <v>0</v>
      </c>
      <c r="Q4904">
        <f t="shared" si="1295"/>
        <v>0</v>
      </c>
      <c r="R4904">
        <f t="shared" si="1296"/>
        <v>3022.1433333333334</v>
      </c>
      <c r="S4904">
        <f t="shared" si="1298"/>
        <v>3004.7960000000003</v>
      </c>
      <c r="T4904">
        <f t="shared" si="1299"/>
        <v>50.970666666665238</v>
      </c>
      <c r="U4904">
        <f t="shared" si="1300"/>
        <v>10.194133333333047</v>
      </c>
      <c r="V4904">
        <f t="shared" si="1301"/>
        <v>113.44651389906379</v>
      </c>
      <c r="W4904">
        <f t="shared" si="1302"/>
        <v>1.7257304340191126E-2</v>
      </c>
      <c r="X4904">
        <f t="shared" si="1303"/>
        <v>3027.98</v>
      </c>
      <c r="Y4904">
        <f t="shared" si="1304"/>
        <v>2976.65</v>
      </c>
      <c r="Z4904">
        <f t="shared" si="1305"/>
        <v>95.869861679330029</v>
      </c>
      <c r="AA4904">
        <f t="shared" si="1308"/>
        <v>77.241190736786052</v>
      </c>
      <c r="AB4904">
        <f t="shared" si="1306"/>
        <v>0</v>
      </c>
      <c r="AC4904">
        <f t="shared" si="1307"/>
        <v>1.1907367860573004E-3</v>
      </c>
    </row>
    <row r="4905" spans="1:29" x14ac:dyDescent="0.3">
      <c r="A4905" s="2">
        <v>43675</v>
      </c>
      <c r="B4905">
        <v>3024.47</v>
      </c>
      <c r="C4905">
        <v>3025.61</v>
      </c>
      <c r="D4905">
        <v>3014.3</v>
      </c>
      <c r="E4905">
        <v>3020.97</v>
      </c>
      <c r="F4905">
        <v>3203710000</v>
      </c>
      <c r="G4905">
        <v>11.59885041276857</v>
      </c>
      <c r="H4905">
        <v>0.28885041276862472</v>
      </c>
      <c r="I4905">
        <v>74.9304799903271</v>
      </c>
      <c r="J4905">
        <v>82.217148655504303</v>
      </c>
      <c r="K4905">
        <v>87.99</v>
      </c>
      <c r="L4905">
        <f t="shared" si="1297"/>
        <v>3014.0111495872316</v>
      </c>
      <c r="N4905">
        <f t="shared" si="1292"/>
        <v>11.59885041276857</v>
      </c>
      <c r="O4905">
        <f t="shared" si="1293"/>
        <v>0.28885041276862466</v>
      </c>
      <c r="P4905">
        <f t="shared" si="1294"/>
        <v>0</v>
      </c>
      <c r="Q4905">
        <f t="shared" si="1295"/>
        <v>0</v>
      </c>
      <c r="R4905">
        <f t="shared" si="1296"/>
        <v>3020.2933333333331</v>
      </c>
      <c r="S4905">
        <f t="shared" si="1298"/>
        <v>3012.0286666666666</v>
      </c>
      <c r="T4905">
        <f t="shared" si="1299"/>
        <v>36.758666666666613</v>
      </c>
      <c r="U4905">
        <f t="shared" si="1300"/>
        <v>7.351733333333323</v>
      </c>
      <c r="V4905">
        <f t="shared" si="1301"/>
        <v>74.945288790548105</v>
      </c>
      <c r="W4905">
        <f t="shared" si="1302"/>
        <v>1.4808800221004503E-2</v>
      </c>
      <c r="X4905">
        <f t="shared" si="1303"/>
        <v>3027.98</v>
      </c>
      <c r="Y4905">
        <f t="shared" si="1304"/>
        <v>2988.56</v>
      </c>
      <c r="Z4905">
        <f t="shared" si="1305"/>
        <v>82.217148655504303</v>
      </c>
      <c r="AA4905">
        <f t="shared" si="1308"/>
        <v>87.989414171678888</v>
      </c>
      <c r="AB4905">
        <f t="shared" si="1306"/>
        <v>0</v>
      </c>
      <c r="AC4905">
        <f t="shared" si="1307"/>
        <v>-5.8582832110687377E-4</v>
      </c>
    </row>
    <row r="4906" spans="1:29" x14ac:dyDescent="0.3">
      <c r="A4906" s="2">
        <v>43676</v>
      </c>
      <c r="B4906">
        <v>3007.66</v>
      </c>
      <c r="C4906">
        <v>3017.19</v>
      </c>
      <c r="D4906">
        <v>3000.94</v>
      </c>
      <c r="E4906">
        <v>3013.18</v>
      </c>
      <c r="F4906">
        <v>3634330000</v>
      </c>
      <c r="G4906">
        <v>3.455900275178919</v>
      </c>
      <c r="H4906">
        <v>-12.794099724821081</v>
      </c>
      <c r="I4906">
        <v>-43.2468396540255</v>
      </c>
      <c r="J4906">
        <v>52.503209242617928</v>
      </c>
      <c r="K4906">
        <v>78.819999999999993</v>
      </c>
      <c r="L4906">
        <f t="shared" si="1297"/>
        <v>3013.7340997248211</v>
      </c>
      <c r="N4906">
        <f t="shared" si="1292"/>
        <v>3.4559002751789194</v>
      </c>
      <c r="O4906">
        <f t="shared" si="1293"/>
        <v>-12.794099724821081</v>
      </c>
      <c r="P4906">
        <f t="shared" si="1294"/>
        <v>0</v>
      </c>
      <c r="Q4906">
        <f t="shared" si="1295"/>
        <v>0</v>
      </c>
      <c r="R4906">
        <f t="shared" si="1296"/>
        <v>3010.4366666666665</v>
      </c>
      <c r="S4906">
        <f t="shared" si="1298"/>
        <v>3014.1206666666667</v>
      </c>
      <c r="T4906">
        <f t="shared" si="1299"/>
        <v>28.39066666666713</v>
      </c>
      <c r="U4906">
        <f t="shared" si="1300"/>
        <v>5.6781333333334256</v>
      </c>
      <c r="V4906">
        <f t="shared" si="1301"/>
        <v>-43.253651434745414</v>
      </c>
      <c r="W4906">
        <f t="shared" si="1302"/>
        <v>-6.8117807199143954E-3</v>
      </c>
      <c r="X4906">
        <f t="shared" si="1303"/>
        <v>3027.98</v>
      </c>
      <c r="Y4906">
        <f t="shared" si="1304"/>
        <v>2996.82</v>
      </c>
      <c r="Z4906">
        <f t="shared" si="1305"/>
        <v>52.503209242617935</v>
      </c>
      <c r="AA4906">
        <f t="shared" si="1308"/>
        <v>78.824097927278217</v>
      </c>
      <c r="AB4906">
        <f t="shared" si="1306"/>
        <v>0</v>
      </c>
      <c r="AC4906">
        <f t="shared" si="1307"/>
        <v>4.0979272782237786E-3</v>
      </c>
    </row>
    <row r="4907" spans="1:29" x14ac:dyDescent="0.3">
      <c r="A4907" s="2">
        <v>43677</v>
      </c>
      <c r="B4907">
        <v>3016.22</v>
      </c>
      <c r="C4907">
        <v>3017.4</v>
      </c>
      <c r="D4907">
        <v>2958.08</v>
      </c>
      <c r="E4907">
        <v>2980.38</v>
      </c>
      <c r="F4907">
        <v>4623430000</v>
      </c>
      <c r="G4907">
        <v>14.783933516785959</v>
      </c>
      <c r="H4907">
        <v>-44.536066483214199</v>
      </c>
      <c r="I4907">
        <v>-147.57118927973221</v>
      </c>
      <c r="J4907">
        <v>31.902718168812811</v>
      </c>
      <c r="K4907">
        <v>65.22</v>
      </c>
      <c r="L4907">
        <f t="shared" si="1297"/>
        <v>3002.6160664832141</v>
      </c>
      <c r="N4907">
        <f t="shared" si="1292"/>
        <v>14.783933516785964</v>
      </c>
      <c r="O4907">
        <f t="shared" si="1293"/>
        <v>-44.536066483214199</v>
      </c>
      <c r="P4907">
        <f t="shared" si="1294"/>
        <v>0</v>
      </c>
      <c r="Q4907">
        <f t="shared" si="1295"/>
        <v>0</v>
      </c>
      <c r="R4907">
        <f t="shared" si="1296"/>
        <v>2985.2866666666669</v>
      </c>
      <c r="S4907">
        <f t="shared" si="1298"/>
        <v>3008.7799999999997</v>
      </c>
      <c r="T4907">
        <f t="shared" si="1299"/>
        <v>53.066666666666606</v>
      </c>
      <c r="U4907">
        <f t="shared" si="1300"/>
        <v>10.613333333333321</v>
      </c>
      <c r="V4907">
        <f t="shared" si="1301"/>
        <v>-147.57118927972934</v>
      </c>
      <c r="W4907">
        <f t="shared" si="1302"/>
        <v>2.8705926524708048E-12</v>
      </c>
      <c r="X4907">
        <f t="shared" si="1303"/>
        <v>3027.98</v>
      </c>
      <c r="Y4907">
        <f t="shared" si="1304"/>
        <v>2958.08</v>
      </c>
      <c r="Z4907">
        <f t="shared" si="1305"/>
        <v>31.902718168812807</v>
      </c>
      <c r="AA4907">
        <f t="shared" si="1308"/>
        <v>65.217544786847299</v>
      </c>
      <c r="AB4907">
        <f t="shared" si="1306"/>
        <v>0</v>
      </c>
      <c r="AC4907">
        <f t="shared" si="1307"/>
        <v>-2.455213152700253E-3</v>
      </c>
    </row>
    <row r="4908" spans="1:29" x14ac:dyDescent="0.3">
      <c r="A4908" s="2">
        <v>43678</v>
      </c>
      <c r="B4908">
        <v>2980.32</v>
      </c>
      <c r="C4908">
        <v>3013.59</v>
      </c>
      <c r="D4908">
        <v>2945.23</v>
      </c>
      <c r="E4908">
        <v>2953.56</v>
      </c>
      <c r="F4908">
        <v>4762300000</v>
      </c>
      <c r="G4908">
        <v>27.32595567785711</v>
      </c>
      <c r="H4908">
        <v>-41.034044322143018</v>
      </c>
      <c r="I4908">
        <v>-108.75641790346489</v>
      </c>
      <c r="J4908">
        <v>10.066465256797491</v>
      </c>
      <c r="K4908">
        <v>54.51</v>
      </c>
      <c r="L4908">
        <f t="shared" si="1297"/>
        <v>2986.264044322143</v>
      </c>
      <c r="N4908">
        <f t="shared" si="1292"/>
        <v>27.32595567785711</v>
      </c>
      <c r="O4908">
        <f t="shared" si="1293"/>
        <v>-41.034044322143018</v>
      </c>
      <c r="P4908">
        <f t="shared" si="1294"/>
        <v>0</v>
      </c>
      <c r="Q4908">
        <f t="shared" si="1295"/>
        <v>0</v>
      </c>
      <c r="R4908">
        <f t="shared" si="1296"/>
        <v>2970.7933333333331</v>
      </c>
      <c r="S4908">
        <f t="shared" si="1298"/>
        <v>3001.7906666666668</v>
      </c>
      <c r="T4908">
        <f t="shared" si="1299"/>
        <v>95.0026666666663</v>
      </c>
      <c r="U4908">
        <f t="shared" si="1300"/>
        <v>19.000533333333259</v>
      </c>
      <c r="V4908">
        <f t="shared" si="1301"/>
        <v>-108.75952020060427</v>
      </c>
      <c r="W4908">
        <f t="shared" si="1302"/>
        <v>-3.1022971393781518E-3</v>
      </c>
      <c r="X4908">
        <f t="shared" si="1303"/>
        <v>3027.98</v>
      </c>
      <c r="Y4908">
        <f t="shared" si="1304"/>
        <v>2945.23</v>
      </c>
      <c r="Z4908">
        <f t="shared" si="1305"/>
        <v>10.066465256797494</v>
      </c>
      <c r="AA4908">
        <f t="shared" si="1308"/>
        <v>54.511880600612507</v>
      </c>
      <c r="AB4908">
        <f t="shared" si="1306"/>
        <v>0</v>
      </c>
      <c r="AC4908">
        <f t="shared" si="1307"/>
        <v>1.8806006125089425E-3</v>
      </c>
    </row>
    <row r="4909" spans="1:29" x14ac:dyDescent="0.3">
      <c r="A4909" s="2">
        <v>43679</v>
      </c>
      <c r="B4909">
        <v>2943.9</v>
      </c>
      <c r="C4909">
        <v>2945.5</v>
      </c>
      <c r="D4909">
        <v>2914.11</v>
      </c>
      <c r="E4909">
        <v>2932.05</v>
      </c>
      <c r="F4909">
        <v>3874660000</v>
      </c>
      <c r="G4909">
        <v>-22.69269621476224</v>
      </c>
      <c r="H4909">
        <v>-54.082696214762109</v>
      </c>
      <c r="I4909">
        <v>-134.4427506775061</v>
      </c>
      <c r="J4909">
        <v>16.089686098654759</v>
      </c>
      <c r="K4909">
        <v>38.56</v>
      </c>
      <c r="L4909">
        <f t="shared" si="1297"/>
        <v>2968.1926962147622</v>
      </c>
      <c r="N4909">
        <f t="shared" si="1292"/>
        <v>-22.692696214762236</v>
      </c>
      <c r="O4909">
        <f t="shared" si="1293"/>
        <v>-54.082696214762109</v>
      </c>
      <c r="P4909">
        <f t="shared" si="1294"/>
        <v>0</v>
      </c>
      <c r="Q4909">
        <f t="shared" si="1295"/>
        <v>0</v>
      </c>
      <c r="R4909">
        <f t="shared" si="1296"/>
        <v>2930.5533333333333</v>
      </c>
      <c r="S4909">
        <f t="shared" si="1298"/>
        <v>2983.4726666666666</v>
      </c>
      <c r="T4909">
        <f t="shared" si="1299"/>
        <v>131.19733333333352</v>
      </c>
      <c r="U4909">
        <f t="shared" si="1300"/>
        <v>26.239466666666704</v>
      </c>
      <c r="V4909">
        <f t="shared" si="1301"/>
        <v>-134.4522585147391</v>
      </c>
      <c r="W4909">
        <f t="shared" si="1302"/>
        <v>-9.5078372330021921E-3</v>
      </c>
      <c r="X4909">
        <f t="shared" si="1303"/>
        <v>3025.61</v>
      </c>
      <c r="Y4909">
        <f t="shared" si="1304"/>
        <v>2914.11</v>
      </c>
      <c r="Z4909">
        <f t="shared" si="1305"/>
        <v>16.089686098654756</v>
      </c>
      <c r="AA4909">
        <f t="shared" si="1308"/>
        <v>38.555845484477466</v>
      </c>
      <c r="AB4909">
        <f t="shared" si="1306"/>
        <v>0</v>
      </c>
      <c r="AC4909">
        <f t="shared" si="1307"/>
        <v>-4.1545155225364283E-3</v>
      </c>
    </row>
    <row r="4910" spans="1:29" x14ac:dyDescent="0.3">
      <c r="A4910" s="2">
        <v>43682</v>
      </c>
      <c r="B4910">
        <v>2898.07</v>
      </c>
      <c r="C4910">
        <v>2898.07</v>
      </c>
      <c r="D4910">
        <v>2822.12</v>
      </c>
      <c r="E4910">
        <v>2844.74</v>
      </c>
      <c r="F4910">
        <v>4513730000</v>
      </c>
      <c r="G4910">
        <v>-28.971797476508069</v>
      </c>
      <c r="H4910">
        <v>-104.9217974765083</v>
      </c>
      <c r="I4910">
        <v>-137.96327083303149</v>
      </c>
      <c r="J4910">
        <v>11.58336747234733</v>
      </c>
      <c r="K4910">
        <v>24.43</v>
      </c>
      <c r="L4910">
        <f t="shared" si="1297"/>
        <v>2927.0417974765082</v>
      </c>
      <c r="N4910">
        <f t="shared" si="1292"/>
        <v>-28.971797476508073</v>
      </c>
      <c r="O4910">
        <f t="shared" si="1293"/>
        <v>-104.92179747650835</v>
      </c>
      <c r="P4910">
        <f t="shared" si="1294"/>
        <v>0</v>
      </c>
      <c r="Q4910">
        <f t="shared" si="1295"/>
        <v>0</v>
      </c>
      <c r="R4910">
        <f t="shared" si="1296"/>
        <v>2854.9766666666669</v>
      </c>
      <c r="S4910">
        <f t="shared" si="1298"/>
        <v>2950.4093333333335</v>
      </c>
      <c r="T4910">
        <f t="shared" si="1299"/>
        <v>230.57733333333272</v>
      </c>
      <c r="U4910">
        <f t="shared" si="1300"/>
        <v>46.115466666666542</v>
      </c>
      <c r="V4910">
        <f t="shared" si="1301"/>
        <v>-137.96190817638455</v>
      </c>
      <c r="W4910">
        <f t="shared" si="1302"/>
        <v>1.3626566469326917E-3</v>
      </c>
      <c r="X4910">
        <f t="shared" si="1303"/>
        <v>3017.4</v>
      </c>
      <c r="Y4910">
        <f t="shared" si="1304"/>
        <v>2822.12</v>
      </c>
      <c r="Z4910">
        <f t="shared" si="1305"/>
        <v>11.58336747234733</v>
      </c>
      <c r="AA4910">
        <f t="shared" si="1308"/>
        <v>24.429089247846065</v>
      </c>
      <c r="AB4910">
        <f t="shared" si="1306"/>
        <v>0</v>
      </c>
      <c r="AC4910">
        <f t="shared" si="1307"/>
        <v>-9.1075215393487952E-4</v>
      </c>
    </row>
    <row r="4911" spans="1:29" x14ac:dyDescent="0.3">
      <c r="A4911" s="2">
        <v>43683</v>
      </c>
      <c r="B4911">
        <v>2861.18</v>
      </c>
      <c r="C4911">
        <v>2884.4</v>
      </c>
      <c r="D4911">
        <v>2847.42</v>
      </c>
      <c r="E4911">
        <v>2881.77</v>
      </c>
      <c r="F4911">
        <v>4154240000</v>
      </c>
      <c r="G4911">
        <v>-27.551198317672519</v>
      </c>
      <c r="H4911">
        <v>-64.531198317672533</v>
      </c>
      <c r="I4911">
        <v>-71.967680164401315</v>
      </c>
      <c r="J4911">
        <v>30.54588283490374</v>
      </c>
      <c r="K4911">
        <v>20.04</v>
      </c>
      <c r="L4911">
        <f t="shared" si="1297"/>
        <v>2911.9511983176726</v>
      </c>
      <c r="N4911">
        <f t="shared" si="1292"/>
        <v>-27.551198317672515</v>
      </c>
      <c r="O4911">
        <f t="shared" si="1293"/>
        <v>-64.531198317672533</v>
      </c>
      <c r="P4911">
        <f t="shared" si="1294"/>
        <v>0</v>
      </c>
      <c r="Q4911">
        <f t="shared" si="1295"/>
        <v>0</v>
      </c>
      <c r="R4911">
        <f t="shared" si="1296"/>
        <v>2871.1966666666667</v>
      </c>
      <c r="S4911">
        <f t="shared" si="1298"/>
        <v>2922.5613333333336</v>
      </c>
      <c r="T4911">
        <f t="shared" si="1299"/>
        <v>237.89866666666603</v>
      </c>
      <c r="U4911">
        <f t="shared" si="1300"/>
        <v>47.579733333333209</v>
      </c>
      <c r="V4911">
        <f t="shared" si="1301"/>
        <v>-71.96995172547831</v>
      </c>
      <c r="W4911">
        <f t="shared" si="1302"/>
        <v>-2.271561076994999E-3</v>
      </c>
      <c r="X4911">
        <f t="shared" si="1303"/>
        <v>3017.4</v>
      </c>
      <c r="Y4911">
        <f t="shared" si="1304"/>
        <v>2822.12</v>
      </c>
      <c r="Z4911">
        <f t="shared" si="1305"/>
        <v>30.545882834903743</v>
      </c>
      <c r="AA4911">
        <f t="shared" si="1308"/>
        <v>20.037623966303226</v>
      </c>
      <c r="AB4911">
        <f t="shared" si="1306"/>
        <v>0</v>
      </c>
      <c r="AC4911">
        <f t="shared" si="1307"/>
        <v>-2.3760336967733053E-3</v>
      </c>
    </row>
    <row r="4912" spans="1:29" x14ac:dyDescent="0.3">
      <c r="A4912" s="2">
        <v>43684</v>
      </c>
      <c r="B4912">
        <v>2858.65</v>
      </c>
      <c r="C4912">
        <v>2892.17</v>
      </c>
      <c r="D4912">
        <v>2825.71</v>
      </c>
      <c r="E4912">
        <v>2883.98</v>
      </c>
      <c r="F4912">
        <v>4491750000</v>
      </c>
      <c r="G4912">
        <v>-10.457465545115159</v>
      </c>
      <c r="H4912">
        <v>-76.917465545115192</v>
      </c>
      <c r="I4912">
        <v>-51.041565947937642</v>
      </c>
      <c r="J4912">
        <v>32.30793335770619</v>
      </c>
      <c r="K4912">
        <v>20.12</v>
      </c>
      <c r="L4912">
        <f t="shared" si="1297"/>
        <v>2902.6274655451152</v>
      </c>
      <c r="N4912">
        <f t="shared" si="1292"/>
        <v>-10.457465545115156</v>
      </c>
      <c r="O4912">
        <f t="shared" si="1293"/>
        <v>-76.917465545115192</v>
      </c>
      <c r="P4912">
        <f t="shared" si="1294"/>
        <v>0</v>
      </c>
      <c r="Q4912">
        <f t="shared" si="1295"/>
        <v>0</v>
      </c>
      <c r="R4912">
        <f t="shared" si="1296"/>
        <v>2867.2866666666669</v>
      </c>
      <c r="S4912">
        <f t="shared" si="1298"/>
        <v>2898.9613333333336</v>
      </c>
      <c r="T4912">
        <f t="shared" si="1299"/>
        <v>206.8479999999995</v>
      </c>
      <c r="U4912">
        <f t="shared" si="1300"/>
        <v>41.369599999999899</v>
      </c>
      <c r="V4912">
        <f t="shared" si="1301"/>
        <v>-51.043385588559168</v>
      </c>
      <c r="W4912">
        <f t="shared" si="1302"/>
        <v>-1.8196406215267302E-3</v>
      </c>
      <c r="X4912">
        <f t="shared" si="1303"/>
        <v>3013.59</v>
      </c>
      <c r="Y4912">
        <f t="shared" si="1304"/>
        <v>2822.12</v>
      </c>
      <c r="Z4912">
        <f t="shared" si="1305"/>
        <v>32.30793335770619</v>
      </c>
      <c r="AA4912">
        <f t="shared" si="1308"/>
        <v>20.118667004081903</v>
      </c>
      <c r="AB4912">
        <f t="shared" si="1306"/>
        <v>0</v>
      </c>
      <c r="AC4912">
        <f t="shared" si="1307"/>
        <v>-1.332995918097879E-3</v>
      </c>
    </row>
    <row r="4913" spans="1:29" x14ac:dyDescent="0.3">
      <c r="A4913" s="2">
        <v>43685</v>
      </c>
      <c r="B4913">
        <v>2896.21</v>
      </c>
      <c r="C4913">
        <v>2938.72</v>
      </c>
      <c r="D4913">
        <v>2894.47</v>
      </c>
      <c r="E4913">
        <v>2938.09</v>
      </c>
      <c r="F4913">
        <v>4106370000</v>
      </c>
      <c r="G4913">
        <v>24.271689636589599</v>
      </c>
      <c r="H4913">
        <v>-19.978310363410401</v>
      </c>
      <c r="I4913">
        <v>75.818355089647213</v>
      </c>
      <c r="J4913">
        <v>93.994164370238408</v>
      </c>
      <c r="K4913">
        <v>36.9</v>
      </c>
      <c r="L4913">
        <f t="shared" si="1297"/>
        <v>2914.4483103634102</v>
      </c>
      <c r="N4913">
        <f t="shared" si="1292"/>
        <v>24.271689636589599</v>
      </c>
      <c r="O4913">
        <f t="shared" si="1293"/>
        <v>-19.978310363410401</v>
      </c>
      <c r="P4913">
        <f t="shared" si="1294"/>
        <v>0</v>
      </c>
      <c r="Q4913">
        <f t="shared" si="1295"/>
        <v>0</v>
      </c>
      <c r="R4913">
        <f t="shared" si="1296"/>
        <v>2923.7599999999998</v>
      </c>
      <c r="S4913">
        <f t="shared" si="1298"/>
        <v>2889.5546666666669</v>
      </c>
      <c r="T4913">
        <f t="shared" si="1299"/>
        <v>150.40799999999945</v>
      </c>
      <c r="U4913">
        <f t="shared" si="1300"/>
        <v>30.081599999999888</v>
      </c>
      <c r="V4913">
        <f t="shared" si="1301"/>
        <v>75.805660455412394</v>
      </c>
      <c r="W4913">
        <f t="shared" si="1302"/>
        <v>-1.2694634234819091E-2</v>
      </c>
      <c r="X4913">
        <f t="shared" si="1303"/>
        <v>2945.5</v>
      </c>
      <c r="Y4913">
        <f t="shared" si="1304"/>
        <v>2822.12</v>
      </c>
      <c r="Z4913">
        <f t="shared" si="1305"/>
        <v>93.994164370238408</v>
      </c>
      <c r="AA4913">
        <f t="shared" si="1308"/>
        <v>36.904206826770086</v>
      </c>
      <c r="AB4913">
        <f t="shared" si="1306"/>
        <v>0</v>
      </c>
      <c r="AC4913">
        <f t="shared" si="1307"/>
        <v>4.206826770086991E-3</v>
      </c>
    </row>
    <row r="4914" spans="1:29" x14ac:dyDescent="0.3">
      <c r="A4914" s="2">
        <v>43686</v>
      </c>
      <c r="B4914">
        <v>2930.51</v>
      </c>
      <c r="C4914">
        <v>2935.75</v>
      </c>
      <c r="D4914">
        <v>2900.15</v>
      </c>
      <c r="E4914">
        <v>2918.65</v>
      </c>
      <c r="F4914">
        <v>3350640000</v>
      </c>
      <c r="G4914">
        <v>19.901126424393169</v>
      </c>
      <c r="H4914">
        <v>-15.69887357560674</v>
      </c>
      <c r="I4914">
        <v>76.479218405501214</v>
      </c>
      <c r="J4914">
        <v>82.787307032590292</v>
      </c>
      <c r="K4914">
        <v>50.24</v>
      </c>
      <c r="L4914">
        <f t="shared" si="1297"/>
        <v>2915.8488735756068</v>
      </c>
      <c r="N4914">
        <f t="shared" si="1292"/>
        <v>19.901126424393169</v>
      </c>
      <c r="O4914">
        <f t="shared" si="1293"/>
        <v>-15.69887357560674</v>
      </c>
      <c r="P4914">
        <f t="shared" si="1294"/>
        <v>0</v>
      </c>
      <c r="Q4914">
        <f t="shared" si="1295"/>
        <v>0</v>
      </c>
      <c r="R4914">
        <f t="shared" si="1296"/>
        <v>2918.1833333333329</v>
      </c>
      <c r="S4914">
        <f t="shared" si="1298"/>
        <v>2887.0806666666667</v>
      </c>
      <c r="T4914">
        <f t="shared" si="1299"/>
        <v>135.56399999999894</v>
      </c>
      <c r="U4914">
        <f t="shared" si="1300"/>
        <v>27.112799999999787</v>
      </c>
      <c r="V4914">
        <f t="shared" si="1301"/>
        <v>76.477203059481027</v>
      </c>
      <c r="W4914">
        <f t="shared" si="1302"/>
        <v>-2.0153460201868256E-3</v>
      </c>
      <c r="X4914">
        <f t="shared" si="1303"/>
        <v>2938.72</v>
      </c>
      <c r="Y4914">
        <f t="shared" si="1304"/>
        <v>2822.12</v>
      </c>
      <c r="Z4914">
        <f t="shared" si="1305"/>
        <v>82.787307032590292</v>
      </c>
      <c r="AA4914">
        <f t="shared" si="1308"/>
        <v>50.243731013557195</v>
      </c>
      <c r="AB4914">
        <f t="shared" si="1306"/>
        <v>0</v>
      </c>
      <c r="AC4914">
        <f t="shared" si="1307"/>
        <v>3.7310135571928527E-3</v>
      </c>
    </row>
    <row r="4915" spans="1:29" x14ac:dyDescent="0.3">
      <c r="A4915" s="2">
        <v>43689</v>
      </c>
      <c r="B4915">
        <v>2907.07</v>
      </c>
      <c r="C4915">
        <v>2907.58</v>
      </c>
      <c r="D4915">
        <v>2873.14</v>
      </c>
      <c r="E4915">
        <v>2882.7</v>
      </c>
      <c r="F4915">
        <v>2851630000</v>
      </c>
      <c r="G4915">
        <v>2.7807509495951308</v>
      </c>
      <c r="H4915">
        <v>-31.65924905040492</v>
      </c>
      <c r="I4915">
        <v>-17.819930265418261</v>
      </c>
      <c r="J4915">
        <v>50.429165560569771</v>
      </c>
      <c r="K4915">
        <v>58.01</v>
      </c>
      <c r="L4915">
        <f t="shared" si="1297"/>
        <v>2904.7992490504048</v>
      </c>
      <c r="N4915">
        <f t="shared" si="1292"/>
        <v>2.7807509495951308</v>
      </c>
      <c r="O4915">
        <f t="shared" si="1293"/>
        <v>-31.659249050404924</v>
      </c>
      <c r="P4915">
        <f t="shared" si="1294"/>
        <v>0</v>
      </c>
      <c r="Q4915">
        <f t="shared" si="1295"/>
        <v>0</v>
      </c>
      <c r="R4915">
        <f t="shared" si="1296"/>
        <v>2887.8066666666659</v>
      </c>
      <c r="S4915">
        <f t="shared" si="1298"/>
        <v>2893.6466666666665</v>
      </c>
      <c r="T4915">
        <f t="shared" si="1299"/>
        <v>109.29999999999973</v>
      </c>
      <c r="U4915">
        <f t="shared" si="1300"/>
        <v>21.859999999999946</v>
      </c>
      <c r="V4915">
        <f t="shared" si="1301"/>
        <v>-17.810308020739903</v>
      </c>
      <c r="W4915">
        <f t="shared" si="1302"/>
        <v>9.6222446783578164E-3</v>
      </c>
      <c r="X4915">
        <f t="shared" si="1303"/>
        <v>2938.72</v>
      </c>
      <c r="Y4915">
        <f t="shared" si="1304"/>
        <v>2825.71</v>
      </c>
      <c r="Z4915">
        <f t="shared" si="1305"/>
        <v>50.429165560569771</v>
      </c>
      <c r="AA4915">
        <f t="shared" si="1308"/>
        <v>58.012890631201685</v>
      </c>
      <c r="AB4915">
        <f t="shared" si="1306"/>
        <v>0</v>
      </c>
      <c r="AC4915">
        <f t="shared" si="1307"/>
        <v>2.8906312016871993E-3</v>
      </c>
    </row>
    <row r="4916" spans="1:29" x14ac:dyDescent="0.3">
      <c r="A4916" s="2">
        <v>43690</v>
      </c>
      <c r="B4916">
        <v>2880.72</v>
      </c>
      <c r="C4916">
        <v>2943.31</v>
      </c>
      <c r="D4916">
        <v>2877.05</v>
      </c>
      <c r="E4916">
        <v>2926.32</v>
      </c>
      <c r="F4916">
        <v>3853600000</v>
      </c>
      <c r="G4916">
        <v>31.337167299729568</v>
      </c>
      <c r="H4916">
        <v>-34.922832700270192</v>
      </c>
      <c r="I4916">
        <v>43.51453265258484</v>
      </c>
      <c r="J4916">
        <v>85.552721088435547</v>
      </c>
      <c r="K4916">
        <v>69.010000000000005</v>
      </c>
      <c r="L4916">
        <f t="shared" si="1297"/>
        <v>2911.9728327002704</v>
      </c>
      <c r="N4916">
        <f t="shared" si="1292"/>
        <v>31.337167299729572</v>
      </c>
      <c r="O4916">
        <f t="shared" si="1293"/>
        <v>-34.922832700270192</v>
      </c>
      <c r="P4916">
        <f t="shared" si="1294"/>
        <v>0</v>
      </c>
      <c r="Q4916">
        <f t="shared" si="1295"/>
        <v>0</v>
      </c>
      <c r="R4916">
        <f t="shared" si="1296"/>
        <v>2915.56</v>
      </c>
      <c r="S4916">
        <f t="shared" si="1298"/>
        <v>2902.5193333333327</v>
      </c>
      <c r="T4916">
        <f t="shared" si="1299"/>
        <v>99.89066666666713</v>
      </c>
      <c r="U4916">
        <f t="shared" si="1300"/>
        <v>19.978133333333425</v>
      </c>
      <c r="V4916">
        <f t="shared" si="1301"/>
        <v>43.516466892693217</v>
      </c>
      <c r="W4916">
        <f t="shared" si="1302"/>
        <v>1.9342401083761729E-3</v>
      </c>
      <c r="X4916">
        <f t="shared" si="1303"/>
        <v>2943.31</v>
      </c>
      <c r="Y4916">
        <f t="shared" si="1304"/>
        <v>2825.71</v>
      </c>
      <c r="Z4916">
        <f t="shared" si="1305"/>
        <v>85.552721088435547</v>
      </c>
      <c r="AA4916">
        <f t="shared" si="1308"/>
        <v>69.014258281908042</v>
      </c>
      <c r="AB4916">
        <f t="shared" si="1306"/>
        <v>0</v>
      </c>
      <c r="AC4916">
        <f t="shared" si="1307"/>
        <v>4.2582819080365653E-3</v>
      </c>
    </row>
    <row r="4917" spans="1:29" x14ac:dyDescent="0.3">
      <c r="A4917" s="2">
        <v>43691</v>
      </c>
      <c r="B4917">
        <v>2894.15</v>
      </c>
      <c r="C4917">
        <v>2894.15</v>
      </c>
      <c r="D4917">
        <v>2839.64</v>
      </c>
      <c r="E4917">
        <v>2840.6</v>
      </c>
      <c r="F4917">
        <v>4312530000</v>
      </c>
      <c r="G4917">
        <v>5.9681115331527508</v>
      </c>
      <c r="H4917">
        <v>-48.541888466847467</v>
      </c>
      <c r="I4917">
        <v>-127.9499744460831</v>
      </c>
      <c r="J4917">
        <v>0.92601524066753704</v>
      </c>
      <c r="K4917">
        <v>62.74</v>
      </c>
      <c r="L4917">
        <f t="shared" si="1297"/>
        <v>2888.1818884668473</v>
      </c>
      <c r="N4917">
        <f t="shared" si="1292"/>
        <v>5.9681115331527508</v>
      </c>
      <c r="O4917">
        <f t="shared" si="1293"/>
        <v>-48.541888466847467</v>
      </c>
      <c r="P4917">
        <f t="shared" si="1294"/>
        <v>0</v>
      </c>
      <c r="Q4917">
        <f t="shared" si="1295"/>
        <v>0</v>
      </c>
      <c r="R4917">
        <f t="shared" si="1296"/>
        <v>2858.1299999999997</v>
      </c>
      <c r="S4917">
        <f t="shared" si="1298"/>
        <v>2900.6879999999992</v>
      </c>
      <c r="T4917">
        <f t="shared" si="1299"/>
        <v>110.87866666666787</v>
      </c>
      <c r="U4917">
        <f t="shared" si="1300"/>
        <v>22.175733333333575</v>
      </c>
      <c r="V4917">
        <f t="shared" si="1301"/>
        <v>-127.9416539400398</v>
      </c>
      <c r="W4917">
        <f t="shared" si="1302"/>
        <v>8.3205060433044764E-3</v>
      </c>
      <c r="X4917">
        <f t="shared" si="1303"/>
        <v>2943.31</v>
      </c>
      <c r="Y4917">
        <f t="shared" si="1304"/>
        <v>2839.64</v>
      </c>
      <c r="Z4917">
        <f t="shared" si="1305"/>
        <v>0.92601524066753704</v>
      </c>
      <c r="AA4917">
        <f t="shared" si="1308"/>
        <v>62.73787465850031</v>
      </c>
      <c r="AB4917">
        <f t="shared" si="1306"/>
        <v>0</v>
      </c>
      <c r="AC4917">
        <f t="shared" si="1307"/>
        <v>-2.1253414996920128E-3</v>
      </c>
    </row>
    <row r="4918" spans="1:29" x14ac:dyDescent="0.3">
      <c r="A4918" s="2">
        <v>43692</v>
      </c>
      <c r="B4918">
        <v>2846.2</v>
      </c>
      <c r="C4918">
        <v>2856.67</v>
      </c>
      <c r="D4918">
        <v>2825.51</v>
      </c>
      <c r="E4918">
        <v>2847.6</v>
      </c>
      <c r="F4918">
        <v>4038000000</v>
      </c>
      <c r="G4918">
        <v>-17.984592311231609</v>
      </c>
      <c r="H4918">
        <v>-49.144592311231463</v>
      </c>
      <c r="I4918">
        <v>-101.6203191463205</v>
      </c>
      <c r="J4918">
        <v>18.752122241086369</v>
      </c>
      <c r="K4918">
        <v>47.69</v>
      </c>
      <c r="L4918">
        <f t="shared" si="1297"/>
        <v>2874.6545923112317</v>
      </c>
      <c r="N4918">
        <f t="shared" si="1292"/>
        <v>-17.984592311231609</v>
      </c>
      <c r="O4918">
        <f t="shared" si="1293"/>
        <v>-49.144592311231463</v>
      </c>
      <c r="P4918">
        <f t="shared" si="1294"/>
        <v>0</v>
      </c>
      <c r="Q4918">
        <f t="shared" si="1295"/>
        <v>0</v>
      </c>
      <c r="R4918">
        <f t="shared" si="1296"/>
        <v>2843.26</v>
      </c>
      <c r="S4918">
        <f t="shared" si="1298"/>
        <v>2884.5879999999997</v>
      </c>
      <c r="T4918">
        <f t="shared" si="1299"/>
        <v>135.57199999999921</v>
      </c>
      <c r="U4918">
        <f t="shared" si="1300"/>
        <v>27.11439999999984</v>
      </c>
      <c r="V4918">
        <f t="shared" si="1301"/>
        <v>-101.61390257575253</v>
      </c>
      <c r="W4918">
        <f t="shared" si="1302"/>
        <v>6.416570567964186E-3</v>
      </c>
      <c r="X4918">
        <f t="shared" si="1303"/>
        <v>2943.31</v>
      </c>
      <c r="Y4918">
        <f t="shared" si="1304"/>
        <v>2825.51</v>
      </c>
      <c r="Z4918">
        <f t="shared" si="1305"/>
        <v>18.752122241086369</v>
      </c>
      <c r="AA4918">
        <f t="shared" si="1308"/>
        <v>47.689466232669901</v>
      </c>
      <c r="AB4918">
        <f t="shared" si="1306"/>
        <v>0</v>
      </c>
      <c r="AC4918">
        <f t="shared" si="1307"/>
        <v>-5.3376733009713462E-4</v>
      </c>
    </row>
    <row r="4919" spans="1:29" x14ac:dyDescent="0.3">
      <c r="A4919" s="2">
        <v>43693</v>
      </c>
      <c r="B4919">
        <v>2864.74</v>
      </c>
      <c r="C4919">
        <v>2893.63</v>
      </c>
      <c r="D4919">
        <v>2864.74</v>
      </c>
      <c r="E4919">
        <v>2888.68</v>
      </c>
      <c r="F4919">
        <v>3498150000</v>
      </c>
      <c r="G4919">
        <v>14.30027179251192</v>
      </c>
      <c r="H4919">
        <v>-14.58972820748841</v>
      </c>
      <c r="I4919">
        <v>15.371663756547241</v>
      </c>
      <c r="J4919">
        <v>53.624787775891143</v>
      </c>
      <c r="K4919">
        <v>41.86</v>
      </c>
      <c r="L4919">
        <f t="shared" si="1297"/>
        <v>2879.3297282074882</v>
      </c>
      <c r="N4919">
        <f t="shared" si="1292"/>
        <v>14.300271792511921</v>
      </c>
      <c r="O4919">
        <f t="shared" si="1293"/>
        <v>-14.589728207488406</v>
      </c>
      <c r="P4919">
        <f t="shared" si="1294"/>
        <v>0</v>
      </c>
      <c r="Q4919">
        <f t="shared" si="1295"/>
        <v>0</v>
      </c>
      <c r="R4919">
        <f t="shared" si="1296"/>
        <v>2882.35</v>
      </c>
      <c r="S4919">
        <f t="shared" si="1298"/>
        <v>2877.4213333333332</v>
      </c>
      <c r="T4919">
        <f t="shared" si="1299"/>
        <v>106.90533333333269</v>
      </c>
      <c r="U4919">
        <f t="shared" si="1300"/>
        <v>21.381066666666538</v>
      </c>
      <c r="V4919">
        <f t="shared" si="1301"/>
        <v>15.367698108815013</v>
      </c>
      <c r="W4919">
        <f t="shared" si="1302"/>
        <v>-3.9656477322278505E-3</v>
      </c>
      <c r="X4919">
        <f t="shared" si="1303"/>
        <v>2943.31</v>
      </c>
      <c r="Y4919">
        <f t="shared" si="1304"/>
        <v>2825.51</v>
      </c>
      <c r="Z4919">
        <f t="shared" si="1305"/>
        <v>53.624787775891143</v>
      </c>
      <c r="AA4919">
        <f t="shared" si="1308"/>
        <v>41.856962381330078</v>
      </c>
      <c r="AB4919">
        <f t="shared" si="1306"/>
        <v>0</v>
      </c>
      <c r="AC4919">
        <f t="shared" si="1307"/>
        <v>-3.0376186699214713E-3</v>
      </c>
    </row>
    <row r="4920" spans="1:29" x14ac:dyDescent="0.3">
      <c r="A4920" s="2">
        <v>43696</v>
      </c>
      <c r="B4920">
        <v>2913.48</v>
      </c>
      <c r="C4920">
        <v>2931</v>
      </c>
      <c r="D4920">
        <v>2913.48</v>
      </c>
      <c r="E4920">
        <v>2923.65</v>
      </c>
      <c r="F4920">
        <v>3212880000</v>
      </c>
      <c r="G4920">
        <v>36.89684786167436</v>
      </c>
      <c r="H4920">
        <v>19.376847861674381</v>
      </c>
      <c r="I4920">
        <v>91.916792629382158</v>
      </c>
      <c r="J4920">
        <v>83.31069609507648</v>
      </c>
      <c r="K4920">
        <v>48.43</v>
      </c>
      <c r="L4920">
        <f t="shared" si="1297"/>
        <v>2894.1031521383256</v>
      </c>
      <c r="N4920">
        <f t="shared" si="1292"/>
        <v>36.89684786167436</v>
      </c>
      <c r="O4920">
        <f t="shared" si="1293"/>
        <v>19.376847861674378</v>
      </c>
      <c r="P4920">
        <f t="shared" si="1294"/>
        <v>0</v>
      </c>
      <c r="Q4920">
        <f t="shared" si="1295"/>
        <v>0</v>
      </c>
      <c r="R4920">
        <f t="shared" si="1296"/>
        <v>2922.7099999999996</v>
      </c>
      <c r="S4920">
        <f t="shared" si="1298"/>
        <v>2884.402</v>
      </c>
      <c r="T4920">
        <f t="shared" si="1299"/>
        <v>138.93199999999979</v>
      </c>
      <c r="U4920">
        <f t="shared" si="1300"/>
        <v>27.786399999999958</v>
      </c>
      <c r="V4920">
        <f t="shared" si="1301"/>
        <v>91.91067092774307</v>
      </c>
      <c r="W4920">
        <f t="shared" si="1302"/>
        <v>-6.1217016390884282E-3</v>
      </c>
      <c r="X4920">
        <f t="shared" si="1303"/>
        <v>2943.31</v>
      </c>
      <c r="Y4920">
        <f t="shared" si="1304"/>
        <v>2825.51</v>
      </c>
      <c r="Z4920">
        <f t="shared" si="1305"/>
        <v>83.31069609507648</v>
      </c>
      <c r="AA4920">
        <f t="shared" si="1308"/>
        <v>48.433268488231413</v>
      </c>
      <c r="AB4920">
        <f t="shared" si="1306"/>
        <v>0</v>
      </c>
      <c r="AC4920">
        <f t="shared" si="1307"/>
        <v>3.2684882314129027E-3</v>
      </c>
    </row>
    <row r="4921" spans="1:29" x14ac:dyDescent="0.3">
      <c r="A4921" s="2">
        <v>43697</v>
      </c>
      <c r="B4921">
        <v>2919.01</v>
      </c>
      <c r="C4921">
        <v>2923.63</v>
      </c>
      <c r="D4921">
        <v>2899.6</v>
      </c>
      <c r="E4921">
        <v>2900.51</v>
      </c>
      <c r="F4921">
        <v>3066300000</v>
      </c>
      <c r="G4921">
        <v>27.39123190778264</v>
      </c>
      <c r="H4921">
        <v>3.36123190778244</v>
      </c>
      <c r="I4921">
        <v>64.335748171745777</v>
      </c>
      <c r="J4921">
        <v>71.096786425253725</v>
      </c>
      <c r="K4921">
        <v>45.54</v>
      </c>
      <c r="L4921">
        <f t="shared" si="1297"/>
        <v>2896.2387680922175</v>
      </c>
      <c r="N4921">
        <f t="shared" si="1292"/>
        <v>27.39123190778264</v>
      </c>
      <c r="O4921">
        <f t="shared" si="1293"/>
        <v>3.3612319077824395</v>
      </c>
      <c r="P4921">
        <f t="shared" si="1294"/>
        <v>0</v>
      </c>
      <c r="Q4921">
        <f t="shared" si="1295"/>
        <v>0</v>
      </c>
      <c r="R4921">
        <f t="shared" si="1296"/>
        <v>2907.9133333333334</v>
      </c>
      <c r="S4921">
        <f t="shared" si="1298"/>
        <v>2882.8726666666666</v>
      </c>
      <c r="T4921">
        <f t="shared" si="1299"/>
        <v>129.75599999999986</v>
      </c>
      <c r="U4921">
        <f t="shared" si="1300"/>
        <v>25.951199999999972</v>
      </c>
      <c r="V4921">
        <f t="shared" si="1301"/>
        <v>64.327575517809819</v>
      </c>
      <c r="W4921">
        <f t="shared" si="1302"/>
        <v>-8.1726539359578965E-3</v>
      </c>
      <c r="X4921">
        <f t="shared" si="1303"/>
        <v>2931</v>
      </c>
      <c r="Y4921">
        <f t="shared" si="1304"/>
        <v>2825.51</v>
      </c>
      <c r="Z4921">
        <f t="shared" si="1305"/>
        <v>71.096786425253725</v>
      </c>
      <c r="AA4921">
        <f t="shared" si="1308"/>
        <v>45.542081555595054</v>
      </c>
      <c r="AB4921">
        <f t="shared" si="1306"/>
        <v>0</v>
      </c>
      <c r="AC4921">
        <f t="shared" si="1307"/>
        <v>2.0815555950548514E-3</v>
      </c>
    </row>
    <row r="4922" spans="1:29" x14ac:dyDescent="0.3">
      <c r="A4922" s="2">
        <v>43698</v>
      </c>
      <c r="B4922">
        <v>2922.04</v>
      </c>
      <c r="C4922">
        <v>2928.73</v>
      </c>
      <c r="D4922">
        <v>2917.91</v>
      </c>
      <c r="E4922">
        <v>2924.43</v>
      </c>
      <c r="F4922">
        <v>3011190000</v>
      </c>
      <c r="G4922">
        <v>23.09415460518812</v>
      </c>
      <c r="H4922">
        <v>12.27415460518796</v>
      </c>
      <c r="I4922">
        <v>69.593389758143104</v>
      </c>
      <c r="J4922">
        <v>93.771921509147617</v>
      </c>
      <c r="K4922">
        <v>64.11</v>
      </c>
      <c r="L4922">
        <f t="shared" si="1297"/>
        <v>2905.6358453948119</v>
      </c>
      <c r="N4922">
        <f t="shared" si="1292"/>
        <v>23.094154605188123</v>
      </c>
      <c r="O4922">
        <f t="shared" si="1293"/>
        <v>12.27415460518796</v>
      </c>
      <c r="P4922">
        <f t="shared" si="1294"/>
        <v>0</v>
      </c>
      <c r="Q4922">
        <f t="shared" si="1295"/>
        <v>0</v>
      </c>
      <c r="R4922">
        <f t="shared" si="1296"/>
        <v>2923.69</v>
      </c>
      <c r="S4922">
        <f t="shared" si="1298"/>
        <v>2895.9846666666667</v>
      </c>
      <c r="T4922">
        <f t="shared" si="1299"/>
        <v>132.71866666666619</v>
      </c>
      <c r="U4922">
        <f t="shared" si="1300"/>
        <v>26.54373333333324</v>
      </c>
      <c r="V4922">
        <f t="shared" si="1301"/>
        <v>69.584116108594188</v>
      </c>
      <c r="W4922">
        <f t="shared" si="1302"/>
        <v>-9.2736495489162962E-3</v>
      </c>
      <c r="X4922">
        <f t="shared" si="1303"/>
        <v>2931</v>
      </c>
      <c r="Y4922">
        <f t="shared" si="1304"/>
        <v>2825.51</v>
      </c>
      <c r="Z4922">
        <f t="shared" si="1305"/>
        <v>93.771921509147617</v>
      </c>
      <c r="AA4922">
        <f t="shared" si="1308"/>
        <v>64.111262809291063</v>
      </c>
      <c r="AB4922">
        <f t="shared" si="1306"/>
        <v>0</v>
      </c>
      <c r="AC4922">
        <f t="shared" si="1307"/>
        <v>1.2628092910631494E-3</v>
      </c>
    </row>
    <row r="4923" spans="1:29" x14ac:dyDescent="0.3">
      <c r="A4923" s="2">
        <v>43699</v>
      </c>
      <c r="B4923">
        <v>2930.94</v>
      </c>
      <c r="C4923">
        <v>2939.08</v>
      </c>
      <c r="D4923">
        <v>2904.51</v>
      </c>
      <c r="E4923">
        <v>2922.95</v>
      </c>
      <c r="F4923">
        <v>2890880000</v>
      </c>
      <c r="G4923">
        <v>27.67276973679191</v>
      </c>
      <c r="H4923">
        <v>-6.8972302632078026</v>
      </c>
      <c r="I4923">
        <v>52.14385894610421</v>
      </c>
      <c r="J4923">
        <v>78.302394404089213</v>
      </c>
      <c r="K4923">
        <v>76.02</v>
      </c>
      <c r="L4923">
        <f t="shared" si="1297"/>
        <v>2911.407230263208</v>
      </c>
      <c r="N4923">
        <f t="shared" si="1292"/>
        <v>27.672769736791906</v>
      </c>
      <c r="O4923">
        <f t="shared" si="1293"/>
        <v>-6.8972302632078026</v>
      </c>
      <c r="P4923">
        <f t="shared" si="1294"/>
        <v>0</v>
      </c>
      <c r="Q4923">
        <f t="shared" si="1295"/>
        <v>0</v>
      </c>
      <c r="R4923">
        <f t="shared" si="1296"/>
        <v>2922.1800000000003</v>
      </c>
      <c r="S4923">
        <f t="shared" si="1298"/>
        <v>2911.7686666666668</v>
      </c>
      <c r="T4923">
        <f t="shared" si="1299"/>
        <v>66.547999999999774</v>
      </c>
      <c r="U4923">
        <f t="shared" si="1300"/>
        <v>13.309599999999955</v>
      </c>
      <c r="V4923">
        <f t="shared" si="1301"/>
        <v>52.149492763787016</v>
      </c>
      <c r="W4923">
        <f t="shared" si="1302"/>
        <v>5.6338176828063524E-3</v>
      </c>
      <c r="X4923">
        <f t="shared" si="1303"/>
        <v>2939.08</v>
      </c>
      <c r="Y4923">
        <f t="shared" si="1304"/>
        <v>2864.74</v>
      </c>
      <c r="Z4923">
        <f t="shared" si="1305"/>
        <v>78.302394404089213</v>
      </c>
      <c r="AA4923">
        <f t="shared" si="1308"/>
        <v>76.021317241891637</v>
      </c>
      <c r="AB4923">
        <f t="shared" si="1306"/>
        <v>0</v>
      </c>
      <c r="AC4923">
        <f t="shared" si="1307"/>
        <v>1.3172418916411743E-3</v>
      </c>
    </row>
    <row r="4924" spans="1:29" x14ac:dyDescent="0.3">
      <c r="A4924" s="2">
        <v>43700</v>
      </c>
      <c r="B4924">
        <v>2911.07</v>
      </c>
      <c r="C4924">
        <v>2927.01</v>
      </c>
      <c r="D4924">
        <v>2834.97</v>
      </c>
      <c r="E4924">
        <v>2847.11</v>
      </c>
      <c r="F4924">
        <v>3937300000</v>
      </c>
      <c r="G4924">
        <v>37.035179824528313</v>
      </c>
      <c r="H4924">
        <v>-55.004820175472098</v>
      </c>
      <c r="I4924">
        <v>-161.27628913631401</v>
      </c>
      <c r="J4924">
        <v>11.66074344443407</v>
      </c>
      <c r="K4924">
        <v>67.63</v>
      </c>
      <c r="L4924">
        <f t="shared" si="1297"/>
        <v>2889.9748201754719</v>
      </c>
      <c r="N4924">
        <f t="shared" si="1292"/>
        <v>37.035179824528313</v>
      </c>
      <c r="O4924">
        <f t="shared" si="1293"/>
        <v>-55.004820175472105</v>
      </c>
      <c r="P4924">
        <f t="shared" si="1294"/>
        <v>0</v>
      </c>
      <c r="Q4924">
        <f t="shared" si="1295"/>
        <v>0</v>
      </c>
      <c r="R4924">
        <f t="shared" si="1296"/>
        <v>2869.6966666666667</v>
      </c>
      <c r="S4924">
        <f t="shared" si="1298"/>
        <v>2909.2380000000003</v>
      </c>
      <c r="T4924">
        <f t="shared" si="1299"/>
        <v>81.731999999999516</v>
      </c>
      <c r="U4924">
        <f t="shared" si="1300"/>
        <v>16.346399999999903</v>
      </c>
      <c r="V4924">
        <f t="shared" si="1301"/>
        <v>-161.26418593016936</v>
      </c>
      <c r="W4924">
        <f t="shared" si="1302"/>
        <v>1.2103206144644219E-2</v>
      </c>
      <c r="X4924">
        <f t="shared" si="1303"/>
        <v>2939.08</v>
      </c>
      <c r="Y4924">
        <f t="shared" si="1304"/>
        <v>2834.97</v>
      </c>
      <c r="Z4924">
        <f t="shared" si="1305"/>
        <v>11.660743444434072</v>
      </c>
      <c r="AA4924">
        <f t="shared" si="1308"/>
        <v>67.628508375600219</v>
      </c>
      <c r="AB4924">
        <f t="shared" si="1306"/>
        <v>0</v>
      </c>
      <c r="AC4924">
        <f t="shared" si="1307"/>
        <v>-1.4916243997760148E-3</v>
      </c>
    </row>
    <row r="4925" spans="1:29" x14ac:dyDescent="0.3">
      <c r="A4925" s="2">
        <v>43703</v>
      </c>
      <c r="B4925">
        <v>2866.7</v>
      </c>
      <c r="C4925">
        <v>2879.27</v>
      </c>
      <c r="D4925">
        <v>2856</v>
      </c>
      <c r="E4925">
        <v>2878.38</v>
      </c>
      <c r="F4925">
        <v>2857600000</v>
      </c>
      <c r="G4925">
        <v>-6.839880116981476</v>
      </c>
      <c r="H4925">
        <v>-30.109880116981461</v>
      </c>
      <c r="I4925">
        <v>-81.112183894593684</v>
      </c>
      <c r="J4925">
        <v>41.696282777831392</v>
      </c>
      <c r="K4925">
        <v>59.31</v>
      </c>
      <c r="L4925">
        <f t="shared" si="1297"/>
        <v>2886.1098801169815</v>
      </c>
      <c r="N4925">
        <f t="shared" si="1292"/>
        <v>-6.839880116981476</v>
      </c>
      <c r="O4925">
        <f t="shared" si="1293"/>
        <v>-30.109880116981458</v>
      </c>
      <c r="P4925">
        <f t="shared" si="1294"/>
        <v>0</v>
      </c>
      <c r="Q4925">
        <f t="shared" si="1295"/>
        <v>0</v>
      </c>
      <c r="R4925">
        <f t="shared" si="1296"/>
        <v>2871.2166666666672</v>
      </c>
      <c r="S4925">
        <f t="shared" si="1298"/>
        <v>2898.9393333333333</v>
      </c>
      <c r="T4925">
        <f t="shared" si="1299"/>
        <v>113.93066666666664</v>
      </c>
      <c r="U4925">
        <f t="shared" si="1300"/>
        <v>22.786133333333328</v>
      </c>
      <c r="V4925">
        <f t="shared" si="1301"/>
        <v>-81.109758761662377</v>
      </c>
      <c r="W4925">
        <f t="shared" si="1302"/>
        <v>2.4251329313074166E-3</v>
      </c>
      <c r="X4925">
        <f t="shared" si="1303"/>
        <v>2939.08</v>
      </c>
      <c r="Y4925">
        <f t="shared" si="1304"/>
        <v>2834.97</v>
      </c>
      <c r="Z4925">
        <f t="shared" si="1305"/>
        <v>41.696282777831385</v>
      </c>
      <c r="AA4925">
        <f t="shared" si="1308"/>
        <v>59.305625712151212</v>
      </c>
      <c r="AB4925">
        <f t="shared" si="1306"/>
        <v>0</v>
      </c>
      <c r="AC4925">
        <f t="shared" si="1307"/>
        <v>-4.3742878487904591E-3</v>
      </c>
    </row>
    <row r="4926" spans="1:29" x14ac:dyDescent="0.3">
      <c r="A4926" s="2">
        <v>43704</v>
      </c>
      <c r="B4926">
        <v>2893.14</v>
      </c>
      <c r="C4926">
        <v>2898.79</v>
      </c>
      <c r="D4926">
        <v>2860.59</v>
      </c>
      <c r="E4926">
        <v>2869.16</v>
      </c>
      <c r="F4926">
        <v>3533630000</v>
      </c>
      <c r="G4926">
        <v>18.33007992201237</v>
      </c>
      <c r="H4926">
        <v>-19.869920077987441</v>
      </c>
      <c r="I4926">
        <v>-45.070035704476354</v>
      </c>
      <c r="J4926">
        <v>32.840265104216712</v>
      </c>
      <c r="K4926">
        <v>51.65</v>
      </c>
      <c r="L4926">
        <f t="shared" si="1297"/>
        <v>2880.4599200779876</v>
      </c>
      <c r="N4926">
        <f t="shared" si="1292"/>
        <v>18.330079922012374</v>
      </c>
      <c r="O4926">
        <f t="shared" si="1293"/>
        <v>-19.869920077987445</v>
      </c>
      <c r="P4926">
        <f t="shared" si="1294"/>
        <v>0</v>
      </c>
      <c r="Q4926">
        <f t="shared" si="1295"/>
        <v>0</v>
      </c>
      <c r="R4926">
        <f t="shared" si="1296"/>
        <v>2876.1800000000003</v>
      </c>
      <c r="S4926">
        <f t="shared" si="1298"/>
        <v>2892.5926666666669</v>
      </c>
      <c r="T4926">
        <f t="shared" si="1299"/>
        <v>121.36933333333309</v>
      </c>
      <c r="U4926">
        <f t="shared" si="1300"/>
        <v>24.273866666666617</v>
      </c>
      <c r="V4926">
        <f t="shared" si="1301"/>
        <v>-45.076369282374031</v>
      </c>
      <c r="W4926">
        <f t="shared" si="1302"/>
        <v>-6.3335778976778556E-3</v>
      </c>
      <c r="X4926">
        <f t="shared" si="1303"/>
        <v>2939.08</v>
      </c>
      <c r="Y4926">
        <f t="shared" si="1304"/>
        <v>2834.97</v>
      </c>
      <c r="Z4926">
        <f t="shared" si="1305"/>
        <v>32.840265104216705</v>
      </c>
      <c r="AA4926">
        <f t="shared" si="1308"/>
        <v>51.654321447943801</v>
      </c>
      <c r="AB4926">
        <f t="shared" si="1306"/>
        <v>0</v>
      </c>
      <c r="AC4926">
        <f t="shared" si="1307"/>
        <v>4.3214479438020703E-3</v>
      </c>
    </row>
    <row r="4927" spans="1:29" x14ac:dyDescent="0.3">
      <c r="A4927" s="2">
        <v>43705</v>
      </c>
      <c r="B4927">
        <v>2861.28</v>
      </c>
      <c r="C4927">
        <v>2890.03</v>
      </c>
      <c r="D4927">
        <v>2853.05</v>
      </c>
      <c r="E4927">
        <v>2887.94</v>
      </c>
      <c r="F4927">
        <v>3097420000</v>
      </c>
      <c r="G4927">
        <v>7.0767199480083036</v>
      </c>
      <c r="H4927">
        <v>-29.903280051991711</v>
      </c>
      <c r="I4927">
        <v>-26.771698490168301</v>
      </c>
      <c r="J4927">
        <v>50.878878109691847</v>
      </c>
      <c r="K4927">
        <v>43.08</v>
      </c>
      <c r="L4927">
        <f t="shared" si="1297"/>
        <v>2882.9532800519919</v>
      </c>
      <c r="N4927">
        <f t="shared" si="1292"/>
        <v>7.0767199480083036</v>
      </c>
      <c r="O4927">
        <f t="shared" si="1293"/>
        <v>-29.903280051991715</v>
      </c>
      <c r="P4927">
        <f t="shared" si="1294"/>
        <v>0</v>
      </c>
      <c r="Q4927">
        <f t="shared" si="1295"/>
        <v>0</v>
      </c>
      <c r="R4927">
        <f t="shared" si="1296"/>
        <v>2877.0066666666667</v>
      </c>
      <c r="S4927">
        <f t="shared" si="1298"/>
        <v>2883.2560000000003</v>
      </c>
      <c r="T4927">
        <f t="shared" si="1299"/>
        <v>77.848000000000411</v>
      </c>
      <c r="U4927">
        <f t="shared" si="1300"/>
        <v>15.569600000000083</v>
      </c>
      <c r="V4927">
        <f t="shared" si="1301"/>
        <v>-26.758697861360684</v>
      </c>
      <c r="W4927">
        <f t="shared" si="1302"/>
        <v>1.3000628807617431E-2</v>
      </c>
      <c r="X4927">
        <f t="shared" si="1303"/>
        <v>2939.08</v>
      </c>
      <c r="Y4927">
        <f t="shared" si="1304"/>
        <v>2834.97</v>
      </c>
      <c r="Z4927">
        <f t="shared" si="1305"/>
        <v>50.878878109691854</v>
      </c>
      <c r="AA4927">
        <f t="shared" si="1308"/>
        <v>43.075712768052654</v>
      </c>
      <c r="AB4927">
        <f t="shared" si="1306"/>
        <v>0</v>
      </c>
      <c r="AC4927">
        <f t="shared" si="1307"/>
        <v>-4.2872319473445941E-3</v>
      </c>
    </row>
    <row r="4928" spans="1:29" x14ac:dyDescent="0.3">
      <c r="A4928" s="2">
        <v>43706</v>
      </c>
      <c r="B4928">
        <v>2910.37</v>
      </c>
      <c r="C4928">
        <v>2930.5</v>
      </c>
      <c r="D4928">
        <v>2905.67</v>
      </c>
      <c r="E4928">
        <v>2924.58</v>
      </c>
      <c r="F4928">
        <v>3176190000</v>
      </c>
      <c r="G4928">
        <v>33.671146632005282</v>
      </c>
      <c r="H4928">
        <v>8.8411466320053478</v>
      </c>
      <c r="I4928">
        <v>166.6666666666687</v>
      </c>
      <c r="J4928">
        <v>93.802993823929597</v>
      </c>
      <c r="K4928">
        <v>46.18</v>
      </c>
      <c r="L4928">
        <f t="shared" si="1297"/>
        <v>2896.8288533679947</v>
      </c>
      <c r="N4928">
        <f t="shared" si="1292"/>
        <v>33.671146632005275</v>
      </c>
      <c r="O4928">
        <f t="shared" si="1293"/>
        <v>8.8411466320053478</v>
      </c>
      <c r="P4928">
        <f t="shared" si="1294"/>
        <v>0</v>
      </c>
      <c r="Q4928">
        <f t="shared" si="1295"/>
        <v>0</v>
      </c>
      <c r="R4928">
        <f t="shared" si="1296"/>
        <v>2920.25</v>
      </c>
      <c r="S4928">
        <f t="shared" si="1298"/>
        <v>2882.87</v>
      </c>
      <c r="T4928">
        <f t="shared" si="1299"/>
        <v>74.759999999998854</v>
      </c>
      <c r="U4928">
        <f t="shared" si="1300"/>
        <v>14.951999999999771</v>
      </c>
      <c r="V4928">
        <f t="shared" si="1301"/>
        <v>166.6666666666697</v>
      </c>
      <c r="W4928">
        <f t="shared" si="1302"/>
        <v>9.9475983006414026E-13</v>
      </c>
      <c r="X4928">
        <f t="shared" si="1303"/>
        <v>2930.5</v>
      </c>
      <c r="Y4928">
        <f t="shared" si="1304"/>
        <v>2834.97</v>
      </c>
      <c r="Z4928">
        <f t="shared" si="1305"/>
        <v>93.802993823929597</v>
      </c>
      <c r="AA4928">
        <f t="shared" si="1308"/>
        <v>46.175832652020731</v>
      </c>
      <c r="AB4928">
        <f t="shared" si="1306"/>
        <v>0</v>
      </c>
      <c r="AC4928">
        <f t="shared" si="1307"/>
        <v>-4.1673479792692092E-3</v>
      </c>
    </row>
    <row r="4929" spans="1:29" x14ac:dyDescent="0.3">
      <c r="A4929" s="2">
        <v>43707</v>
      </c>
      <c r="B4929">
        <v>2937.09</v>
      </c>
      <c r="C4929">
        <v>2940.43</v>
      </c>
      <c r="D4929">
        <v>2913.32</v>
      </c>
      <c r="E4929">
        <v>2926.46</v>
      </c>
      <c r="F4929">
        <v>3008450000</v>
      </c>
      <c r="G4929">
        <v>33.724097754669863</v>
      </c>
      <c r="H4929">
        <v>6.6140977546701833</v>
      </c>
      <c r="I4929">
        <v>92.57727449917806</v>
      </c>
      <c r="J4929">
        <v>84.012359807736487</v>
      </c>
      <c r="K4929">
        <v>60.65</v>
      </c>
      <c r="L4929">
        <f t="shared" si="1297"/>
        <v>2906.70590224533</v>
      </c>
      <c r="N4929">
        <f t="shared" si="1292"/>
        <v>33.724097754669856</v>
      </c>
      <c r="O4929">
        <f t="shared" si="1293"/>
        <v>6.6140977546701833</v>
      </c>
      <c r="P4929">
        <f t="shared" si="1294"/>
        <v>0</v>
      </c>
      <c r="Q4929">
        <f t="shared" si="1295"/>
        <v>0</v>
      </c>
      <c r="R4929">
        <f t="shared" si="1296"/>
        <v>2926.7366666666662</v>
      </c>
      <c r="S4929">
        <f t="shared" si="1298"/>
        <v>2894.2779999999998</v>
      </c>
      <c r="T4929">
        <f t="shared" si="1299"/>
        <v>116.86133333333191</v>
      </c>
      <c r="U4929">
        <f t="shared" si="1300"/>
        <v>23.372266666666384</v>
      </c>
      <c r="V4929">
        <f t="shared" si="1301"/>
        <v>92.584563661395919</v>
      </c>
      <c r="W4929">
        <f t="shared" si="1302"/>
        <v>7.2891622178588023E-3</v>
      </c>
      <c r="X4929">
        <f t="shared" si="1303"/>
        <v>2940.43</v>
      </c>
      <c r="Y4929">
        <f t="shared" si="1304"/>
        <v>2853.05</v>
      </c>
      <c r="Z4929">
        <f t="shared" si="1305"/>
        <v>84.012359807736487</v>
      </c>
      <c r="AA4929">
        <f t="shared" si="1308"/>
        <v>60.646155924681217</v>
      </c>
      <c r="AB4929">
        <f t="shared" si="1306"/>
        <v>0</v>
      </c>
      <c r="AC4929">
        <f t="shared" si="1307"/>
        <v>-3.8440753187813925E-3</v>
      </c>
    </row>
    <row r="4930" spans="1:29" x14ac:dyDescent="0.3">
      <c r="A4930" s="2">
        <v>43711</v>
      </c>
      <c r="B4930">
        <v>2909.01</v>
      </c>
      <c r="C4930">
        <v>2914.39</v>
      </c>
      <c r="D4930">
        <v>2891.85</v>
      </c>
      <c r="E4930">
        <v>2906.27</v>
      </c>
      <c r="F4930">
        <v>3426790000</v>
      </c>
      <c r="G4930">
        <v>7.8293985031127704</v>
      </c>
      <c r="H4930">
        <v>-14.71060149688719</v>
      </c>
      <c r="I4930">
        <v>11.328527291452691</v>
      </c>
      <c r="J4930">
        <v>60.906385900663778</v>
      </c>
      <c r="K4930">
        <v>64.489999999999995</v>
      </c>
      <c r="L4930">
        <f t="shared" si="1297"/>
        <v>2906.5606014968871</v>
      </c>
      <c r="N4930">
        <f t="shared" si="1292"/>
        <v>7.8293985031127704</v>
      </c>
      <c r="O4930">
        <f t="shared" si="1293"/>
        <v>-14.710601496887193</v>
      </c>
      <c r="P4930">
        <f t="shared" si="1294"/>
        <v>0</v>
      </c>
      <c r="Q4930">
        <f t="shared" si="1295"/>
        <v>0</v>
      </c>
      <c r="R4930">
        <f t="shared" si="1296"/>
        <v>2904.17</v>
      </c>
      <c r="S4930">
        <f t="shared" si="1298"/>
        <v>2900.8686666666663</v>
      </c>
      <c r="T4930">
        <f t="shared" si="1299"/>
        <v>97.101333333333059</v>
      </c>
      <c r="U4930">
        <f t="shared" si="1300"/>
        <v>19.420266666666613</v>
      </c>
      <c r="V4930">
        <f t="shared" si="1301"/>
        <v>11.332948855263904</v>
      </c>
      <c r="W4930">
        <f t="shared" si="1302"/>
        <v>4.4215638112135025E-3</v>
      </c>
      <c r="X4930">
        <f t="shared" si="1303"/>
        <v>2940.43</v>
      </c>
      <c r="Y4930">
        <f t="shared" si="1304"/>
        <v>2853.05</v>
      </c>
      <c r="Z4930">
        <f t="shared" si="1305"/>
        <v>60.906385900663778</v>
      </c>
      <c r="AA4930">
        <f t="shared" si="1308"/>
        <v>64.488176549247683</v>
      </c>
      <c r="AB4930">
        <f t="shared" si="1306"/>
        <v>0</v>
      </c>
      <c r="AC4930">
        <f t="shared" si="1307"/>
        <v>-1.8234507523118282E-3</v>
      </c>
    </row>
    <row r="4931" spans="1:29" x14ac:dyDescent="0.3">
      <c r="A4931" s="2">
        <v>43712</v>
      </c>
      <c r="B4931">
        <v>2924.67</v>
      </c>
      <c r="C4931">
        <v>2938.84</v>
      </c>
      <c r="D4931">
        <v>2921.86</v>
      </c>
      <c r="E4931">
        <v>2937.78</v>
      </c>
      <c r="F4931">
        <v>3163260000</v>
      </c>
      <c r="G4931">
        <v>21.872932335408219</v>
      </c>
      <c r="H4931">
        <v>4.8929323354082044</v>
      </c>
      <c r="I4931">
        <v>79.544432018304292</v>
      </c>
      <c r="J4931">
        <v>96.967269398031988</v>
      </c>
      <c r="K4931">
        <v>77.31</v>
      </c>
      <c r="L4931">
        <f t="shared" si="1297"/>
        <v>2916.9670676645919</v>
      </c>
      <c r="N4931">
        <f t="shared" ref="N4931:N4994" si="1309">C4931-L4931</f>
        <v>21.872932335408223</v>
      </c>
      <c r="O4931">
        <f t="shared" ref="O4931:O4994" si="1310">D4931-L4931</f>
        <v>4.8929323354082044</v>
      </c>
      <c r="P4931">
        <f t="shared" ref="P4931:P4994" si="1311">N4931-G4931</f>
        <v>0</v>
      </c>
      <c r="Q4931">
        <f t="shared" ref="Q4931:Q4994" si="1312">O4931-H4931</f>
        <v>0</v>
      </c>
      <c r="R4931">
        <f t="shared" ref="R4931:R4994" si="1313">AVERAGE(C4931:E4931)</f>
        <v>2932.8266666666673</v>
      </c>
      <c r="S4931">
        <f t="shared" si="1298"/>
        <v>2912.1979999999999</v>
      </c>
      <c r="T4931">
        <f t="shared" si="1299"/>
        <v>86.438666666666904</v>
      </c>
      <c r="U4931">
        <f t="shared" si="1300"/>
        <v>17.287733333333382</v>
      </c>
      <c r="V4931">
        <f t="shared" si="1301"/>
        <v>79.550304133440889</v>
      </c>
      <c r="W4931">
        <f t="shared" si="1302"/>
        <v>5.8721151365972446E-3</v>
      </c>
      <c r="X4931">
        <f t="shared" si="1303"/>
        <v>2940.43</v>
      </c>
      <c r="Y4931">
        <f t="shared" si="1304"/>
        <v>2853.05</v>
      </c>
      <c r="Z4931">
        <f t="shared" si="1305"/>
        <v>96.967269398031988</v>
      </c>
      <c r="AA4931">
        <f t="shared" si="1308"/>
        <v>77.31357740801073</v>
      </c>
      <c r="AB4931">
        <f t="shared" si="1306"/>
        <v>0</v>
      </c>
      <c r="AC4931">
        <f t="shared" si="1307"/>
        <v>3.5774080107273676E-3</v>
      </c>
    </row>
    <row r="4932" spans="1:29" x14ac:dyDescent="0.3">
      <c r="A4932" s="2">
        <v>43713</v>
      </c>
      <c r="B4932">
        <v>2960.6</v>
      </c>
      <c r="C4932">
        <v>2985.86</v>
      </c>
      <c r="D4932">
        <v>2960.6</v>
      </c>
      <c r="E4932">
        <v>2976</v>
      </c>
      <c r="F4932">
        <v>3890700000</v>
      </c>
      <c r="G4932">
        <v>49.215288223605512</v>
      </c>
      <c r="H4932">
        <v>23.95528822360529</v>
      </c>
      <c r="I4932">
        <v>162.08009351019109</v>
      </c>
      <c r="J4932">
        <v>89.511754068715987</v>
      </c>
      <c r="K4932">
        <v>85.04</v>
      </c>
      <c r="L4932">
        <f t="shared" ref="L4932:L4995" si="1314">$M$2*E4932+L4931*(1-$M$2)</f>
        <v>2936.6447117763946</v>
      </c>
      <c r="N4932">
        <f t="shared" si="1309"/>
        <v>49.215288223605512</v>
      </c>
      <c r="O4932">
        <f t="shared" si="1310"/>
        <v>23.955288223605294</v>
      </c>
      <c r="P4932">
        <f t="shared" si="1311"/>
        <v>0</v>
      </c>
      <c r="Q4932">
        <f t="shared" si="1312"/>
        <v>0</v>
      </c>
      <c r="R4932">
        <f t="shared" si="1313"/>
        <v>2974.1533333333332</v>
      </c>
      <c r="S4932">
        <f t="shared" si="1298"/>
        <v>2931.6273333333334</v>
      </c>
      <c r="T4932">
        <f t="shared" si="1299"/>
        <v>87.45066666666753</v>
      </c>
      <c r="U4932">
        <f t="shared" si="1300"/>
        <v>17.490133333333507</v>
      </c>
      <c r="V4932">
        <f t="shared" si="1301"/>
        <v>162.09520034152368</v>
      </c>
      <c r="W4932">
        <f t="shared" si="1302"/>
        <v>1.5106831332587944E-2</v>
      </c>
      <c r="X4932">
        <f t="shared" si="1303"/>
        <v>2985.86</v>
      </c>
      <c r="Y4932">
        <f t="shared" si="1304"/>
        <v>2891.85</v>
      </c>
      <c r="Z4932">
        <f t="shared" si="1305"/>
        <v>89.511754068715987</v>
      </c>
      <c r="AA4932">
        <f t="shared" si="1308"/>
        <v>85.040152599815571</v>
      </c>
      <c r="AB4932">
        <f t="shared" si="1306"/>
        <v>0</v>
      </c>
      <c r="AC4932">
        <f t="shared" si="1307"/>
        <v>1.5259981556425828E-4</v>
      </c>
    </row>
    <row r="4933" spans="1:29" x14ac:dyDescent="0.3">
      <c r="A4933" s="2">
        <v>43714</v>
      </c>
      <c r="B4933">
        <v>2980.33</v>
      </c>
      <c r="C4933">
        <v>2985.03</v>
      </c>
      <c r="D4933">
        <v>2972.51</v>
      </c>
      <c r="E4933">
        <v>2978.71</v>
      </c>
      <c r="F4933">
        <v>3208280000</v>
      </c>
      <c r="G4933">
        <v>34.363525482403467</v>
      </c>
      <c r="H4933">
        <v>21.843525482403489</v>
      </c>
      <c r="I4933">
        <v>89.106918238993899</v>
      </c>
      <c r="J4933">
        <v>92.394426124880255</v>
      </c>
      <c r="K4933">
        <v>84.76</v>
      </c>
      <c r="L4933">
        <f t="shared" si="1314"/>
        <v>2950.6664745175967</v>
      </c>
      <c r="N4933">
        <f t="shared" si="1309"/>
        <v>34.363525482403475</v>
      </c>
      <c r="O4933">
        <f t="shared" si="1310"/>
        <v>21.843525482403493</v>
      </c>
      <c r="P4933">
        <f t="shared" si="1311"/>
        <v>0</v>
      </c>
      <c r="Q4933">
        <f t="shared" si="1312"/>
        <v>0</v>
      </c>
      <c r="R4933">
        <f t="shared" si="1313"/>
        <v>2978.75</v>
      </c>
      <c r="S4933">
        <f t="shared" si="1298"/>
        <v>2943.3273333333336</v>
      </c>
      <c r="T4933">
        <f t="shared" si="1299"/>
        <v>132.49733333333324</v>
      </c>
      <c r="U4933">
        <f t="shared" si="1300"/>
        <v>26.499466666666649</v>
      </c>
      <c r="V4933">
        <f t="shared" si="1301"/>
        <v>89.115420352274754</v>
      </c>
      <c r="W4933">
        <f t="shared" si="1302"/>
        <v>8.5021132808549282E-3</v>
      </c>
      <c r="X4933">
        <f t="shared" si="1303"/>
        <v>2985.86</v>
      </c>
      <c r="Y4933">
        <f t="shared" si="1304"/>
        <v>2891.85</v>
      </c>
      <c r="Z4933">
        <f t="shared" si="1305"/>
        <v>92.394426124880255</v>
      </c>
      <c r="AA4933">
        <f t="shared" si="1308"/>
        <v>84.758439060005713</v>
      </c>
      <c r="AB4933">
        <f t="shared" si="1306"/>
        <v>0</v>
      </c>
      <c r="AC4933">
        <f t="shared" si="1307"/>
        <v>-1.5609399942917435E-3</v>
      </c>
    </row>
    <row r="4934" spans="1:29" x14ac:dyDescent="0.3">
      <c r="A4934" s="2">
        <v>43717</v>
      </c>
      <c r="B4934">
        <v>2988.43</v>
      </c>
      <c r="C4934">
        <v>2989.43</v>
      </c>
      <c r="D4934">
        <v>2969.39</v>
      </c>
      <c r="E4934">
        <v>2978.43</v>
      </c>
      <c r="F4934">
        <v>4002890000</v>
      </c>
      <c r="G4934">
        <v>29.509016988268289</v>
      </c>
      <c r="H4934">
        <v>9.4690169882683222</v>
      </c>
      <c r="I4934">
        <v>59.69103886803412</v>
      </c>
      <c r="J4934">
        <v>88.727198196351708</v>
      </c>
      <c r="K4934">
        <v>85.7</v>
      </c>
      <c r="L4934">
        <f t="shared" si="1314"/>
        <v>2959.9209830117316</v>
      </c>
      <c r="N4934">
        <f t="shared" si="1309"/>
        <v>29.509016988268286</v>
      </c>
      <c r="O4934">
        <f t="shared" si="1310"/>
        <v>9.4690169882683222</v>
      </c>
      <c r="P4934">
        <f t="shared" si="1311"/>
        <v>0</v>
      </c>
      <c r="Q4934">
        <f t="shared" si="1312"/>
        <v>0</v>
      </c>
      <c r="R4934">
        <f t="shared" si="1313"/>
        <v>2979.0833333333335</v>
      </c>
      <c r="S4934">
        <f t="shared" si="1298"/>
        <v>2953.7966666666671</v>
      </c>
      <c r="T4934">
        <f t="shared" si="1299"/>
        <v>141.19333333333225</v>
      </c>
      <c r="U4934">
        <f t="shared" si="1300"/>
        <v>28.23866666666645</v>
      </c>
      <c r="V4934">
        <f t="shared" si="1301"/>
        <v>59.697499095015345</v>
      </c>
      <c r="W4934">
        <f t="shared" si="1302"/>
        <v>6.4602269812255031E-3</v>
      </c>
      <c r="X4934">
        <f t="shared" si="1303"/>
        <v>2989.43</v>
      </c>
      <c r="Y4934">
        <f t="shared" si="1304"/>
        <v>2891.85</v>
      </c>
      <c r="Z4934">
        <f t="shared" si="1305"/>
        <v>88.727198196351708</v>
      </c>
      <c r="AA4934">
        <f t="shared" si="1308"/>
        <v>85.701406737728746</v>
      </c>
      <c r="AB4934">
        <f t="shared" si="1306"/>
        <v>0</v>
      </c>
      <c r="AC4934">
        <f t="shared" si="1307"/>
        <v>1.4067377287432237E-3</v>
      </c>
    </row>
    <row r="4935" spans="1:29" x14ac:dyDescent="0.3">
      <c r="A4935" s="2">
        <v>43718</v>
      </c>
      <c r="B4935">
        <v>2971.01</v>
      </c>
      <c r="C4935">
        <v>2979.39</v>
      </c>
      <c r="D4935">
        <v>2957.01</v>
      </c>
      <c r="E4935">
        <v>2979.39</v>
      </c>
      <c r="F4935">
        <v>4390770000</v>
      </c>
      <c r="G4935">
        <v>12.97934465884509</v>
      </c>
      <c r="H4935">
        <v>-9.400655341154561</v>
      </c>
      <c r="I4935">
        <v>22.112784859018301</v>
      </c>
      <c r="J4935">
        <v>85.141334911943162</v>
      </c>
      <c r="K4935">
        <v>90.55</v>
      </c>
      <c r="L4935">
        <f t="shared" si="1314"/>
        <v>2966.4106553411548</v>
      </c>
      <c r="N4935">
        <f t="shared" si="1309"/>
        <v>12.979344658845093</v>
      </c>
      <c r="O4935">
        <f t="shared" si="1310"/>
        <v>-9.400655341154561</v>
      </c>
      <c r="P4935">
        <f t="shared" si="1311"/>
        <v>0</v>
      </c>
      <c r="Q4935">
        <f t="shared" si="1312"/>
        <v>0</v>
      </c>
      <c r="R4935">
        <f t="shared" si="1313"/>
        <v>2971.93</v>
      </c>
      <c r="S4935">
        <f t="shared" ref="S4935:S4998" si="1315">AVERAGE(R4931:R4935)</f>
        <v>2967.3486666666668</v>
      </c>
      <c r="T4935">
        <f t="shared" ref="T4935:T4998" si="1316">ABS(S4935-R4935)+ABS(S4935-R4934)+ABS(S4935-R4933)+ABS(S4935-R4932)+ABS(S4935-R4931)</f>
        <v>69.04399999999896</v>
      </c>
      <c r="U4935">
        <f t="shared" ref="U4935:U4998" si="1317">T4935/5</f>
        <v>13.808799999999792</v>
      </c>
      <c r="V4935">
        <f t="shared" ref="V4935:V4998" si="1318">(R4935-S4935)/(0.015*U4935)</f>
        <v>22.117940894372413</v>
      </c>
      <c r="W4935">
        <f t="shared" ref="W4935:W4998" si="1319">V4935-I4935</f>
        <v>5.1560353541120207E-3</v>
      </c>
      <c r="X4935">
        <f t="shared" ref="X4935:X4998" si="1320">MAX(C4931:C4935)</f>
        <v>2989.43</v>
      </c>
      <c r="Y4935">
        <f t="shared" ref="Y4935:Y4998" si="1321">MIN(D4931:D4935)</f>
        <v>2921.86</v>
      </c>
      <c r="Z4935">
        <f t="shared" ref="Z4935:Z4998" si="1322">100*(E4935-Y4935)/(X4935-Y4935)</f>
        <v>85.141334911943162</v>
      </c>
      <c r="AA4935">
        <f t="shared" si="1308"/>
        <v>90.548396539984623</v>
      </c>
      <c r="AB4935">
        <f t="shared" ref="AB4935:AB4998" si="1323">Z4935-J4935</f>
        <v>0</v>
      </c>
      <c r="AC4935">
        <f t="shared" ref="AC4935:AC4998" si="1324">AA4935-K4935</f>
        <v>-1.6034600153744805E-3</v>
      </c>
    </row>
    <row r="4936" spans="1:29" x14ac:dyDescent="0.3">
      <c r="A4936" s="2">
        <v>43719</v>
      </c>
      <c r="B4936">
        <v>2981.41</v>
      </c>
      <c r="C4936">
        <v>3000.93</v>
      </c>
      <c r="D4936">
        <v>2975.31</v>
      </c>
      <c r="E4936">
        <v>3000.93</v>
      </c>
      <c r="F4936">
        <v>3927550000</v>
      </c>
      <c r="G4936">
        <v>23.012896439229731</v>
      </c>
      <c r="H4936">
        <v>-2.607103560770156</v>
      </c>
      <c r="I4936">
        <v>166.7089893346818</v>
      </c>
      <c r="J4936">
        <v>100</v>
      </c>
      <c r="K4936">
        <v>91.15</v>
      </c>
      <c r="L4936">
        <f t="shared" si="1314"/>
        <v>2977.9171035607701</v>
      </c>
      <c r="N4936">
        <f t="shared" si="1309"/>
        <v>23.012896439229735</v>
      </c>
      <c r="O4936">
        <f t="shared" si="1310"/>
        <v>-2.607103560770156</v>
      </c>
      <c r="P4936">
        <f t="shared" si="1311"/>
        <v>0</v>
      </c>
      <c r="Q4936">
        <f t="shared" si="1312"/>
        <v>0</v>
      </c>
      <c r="R4936">
        <f t="shared" si="1313"/>
        <v>2992.39</v>
      </c>
      <c r="S4936">
        <f t="shared" si="1315"/>
        <v>2979.2613333333334</v>
      </c>
      <c r="T4936">
        <f t="shared" si="1316"/>
        <v>26.257333333333463</v>
      </c>
      <c r="U4936">
        <f t="shared" si="1317"/>
        <v>5.2514666666666923</v>
      </c>
      <c r="V4936">
        <f t="shared" si="1318"/>
        <v>166.66666666666379</v>
      </c>
      <c r="W4936">
        <f t="shared" si="1319"/>
        <v>-4.2322668018016429E-2</v>
      </c>
      <c r="X4936">
        <f t="shared" si="1320"/>
        <v>3000.93</v>
      </c>
      <c r="Y4936">
        <f t="shared" si="1321"/>
        <v>2957.01</v>
      </c>
      <c r="Z4936">
        <f t="shared" si="1322"/>
        <v>100</v>
      </c>
      <c r="AA4936">
        <f t="shared" si="1308"/>
        <v>91.154942660378225</v>
      </c>
      <c r="AB4936">
        <f t="shared" si="1323"/>
        <v>0</v>
      </c>
      <c r="AC4936">
        <f t="shared" si="1324"/>
        <v>4.9426603782194434E-3</v>
      </c>
    </row>
    <row r="4937" spans="1:29" x14ac:dyDescent="0.3">
      <c r="A4937" s="2">
        <v>43720</v>
      </c>
      <c r="B4937">
        <v>3009.08</v>
      </c>
      <c r="C4937">
        <v>3020.74</v>
      </c>
      <c r="D4937">
        <v>3000.92</v>
      </c>
      <c r="E4937">
        <v>3009.57</v>
      </c>
      <c r="F4937">
        <v>3791860000</v>
      </c>
      <c r="G4937">
        <v>32.271930959485871</v>
      </c>
      <c r="H4937">
        <v>12.451930959486161</v>
      </c>
      <c r="I4937">
        <v>133.78862516793359</v>
      </c>
      <c r="J4937">
        <v>82.472932684764331</v>
      </c>
      <c r="K4937">
        <v>89.75</v>
      </c>
      <c r="L4937">
        <f t="shared" si="1314"/>
        <v>2988.4680690405139</v>
      </c>
      <c r="N4937">
        <f t="shared" si="1309"/>
        <v>32.271930959485871</v>
      </c>
      <c r="O4937">
        <f t="shared" si="1310"/>
        <v>12.451930959486162</v>
      </c>
      <c r="P4937">
        <f t="shared" si="1311"/>
        <v>0</v>
      </c>
      <c r="Q4937">
        <f t="shared" si="1312"/>
        <v>0</v>
      </c>
      <c r="R4937">
        <f t="shared" si="1313"/>
        <v>3010.41</v>
      </c>
      <c r="S4937">
        <f t="shared" si="1315"/>
        <v>2986.5126666666665</v>
      </c>
      <c r="T4937">
        <f t="shared" si="1316"/>
        <v>59.549333333332925</v>
      </c>
      <c r="U4937">
        <f t="shared" si="1317"/>
        <v>11.909866666666584</v>
      </c>
      <c r="V4937">
        <f t="shared" si="1318"/>
        <v>133.76770707387433</v>
      </c>
      <c r="W4937">
        <f t="shared" si="1319"/>
        <v>-2.0918094059254599E-2</v>
      </c>
      <c r="X4937">
        <f t="shared" si="1320"/>
        <v>3020.74</v>
      </c>
      <c r="Y4937">
        <f t="shared" si="1321"/>
        <v>2957.01</v>
      </c>
      <c r="Z4937">
        <f t="shared" si="1322"/>
        <v>82.472932684764331</v>
      </c>
      <c r="AA4937">
        <f t="shared" si="1308"/>
        <v>89.747178383587894</v>
      </c>
      <c r="AB4937">
        <f t="shared" si="1323"/>
        <v>0</v>
      </c>
      <c r="AC4937">
        <f t="shared" si="1324"/>
        <v>-2.8216164121062093E-3</v>
      </c>
    </row>
    <row r="4938" spans="1:29" x14ac:dyDescent="0.3">
      <c r="A4938" s="2">
        <v>43721</v>
      </c>
      <c r="B4938">
        <v>3012.21</v>
      </c>
      <c r="C4938">
        <v>3017.33</v>
      </c>
      <c r="D4938">
        <v>3002.9</v>
      </c>
      <c r="E4938">
        <v>3007.39</v>
      </c>
      <c r="F4938">
        <v>3520060000</v>
      </c>
      <c r="G4938">
        <v>22.55462063965706</v>
      </c>
      <c r="H4938">
        <v>8.1246206396572234</v>
      </c>
      <c r="I4938">
        <v>80.443066589162171</v>
      </c>
      <c r="J4938">
        <v>79.0522516868037</v>
      </c>
      <c r="K4938">
        <v>87.08</v>
      </c>
      <c r="L4938">
        <f t="shared" si="1314"/>
        <v>2994.7753793603429</v>
      </c>
      <c r="N4938">
        <f t="shared" si="1309"/>
        <v>22.55462063965706</v>
      </c>
      <c r="O4938">
        <f t="shared" si="1310"/>
        <v>8.1246206396572234</v>
      </c>
      <c r="P4938">
        <f t="shared" si="1311"/>
        <v>0</v>
      </c>
      <c r="Q4938">
        <f t="shared" si="1312"/>
        <v>0</v>
      </c>
      <c r="R4938">
        <f t="shared" si="1313"/>
        <v>3009.2066666666665</v>
      </c>
      <c r="S4938">
        <f t="shared" si="1315"/>
        <v>2992.6040000000003</v>
      </c>
      <c r="T4938">
        <f t="shared" si="1316"/>
        <v>68.817333333333409</v>
      </c>
      <c r="U4938">
        <f t="shared" si="1317"/>
        <v>13.763466666666682</v>
      </c>
      <c r="V4938">
        <f t="shared" si="1318"/>
        <v>80.419015881009585</v>
      </c>
      <c r="W4938">
        <f t="shared" si="1319"/>
        <v>-2.4050708152586253E-2</v>
      </c>
      <c r="X4938">
        <f t="shared" si="1320"/>
        <v>3020.74</v>
      </c>
      <c r="Y4938">
        <f t="shared" si="1321"/>
        <v>2957.01</v>
      </c>
      <c r="Z4938">
        <f t="shared" si="1322"/>
        <v>79.0522516868037</v>
      </c>
      <c r="AA4938">
        <f t="shared" si="1308"/>
        <v>87.078743495972574</v>
      </c>
      <c r="AB4938">
        <f t="shared" si="1323"/>
        <v>0</v>
      </c>
      <c r="AC4938">
        <f t="shared" si="1324"/>
        <v>-1.2565040274239436E-3</v>
      </c>
    </row>
    <row r="4939" spans="1:29" x14ac:dyDescent="0.3">
      <c r="A4939" s="2">
        <v>43724</v>
      </c>
      <c r="B4939">
        <v>2996.41</v>
      </c>
      <c r="C4939">
        <v>3002.19</v>
      </c>
      <c r="D4939">
        <v>2990.67</v>
      </c>
      <c r="E4939">
        <v>2997.96</v>
      </c>
      <c r="F4939">
        <v>4274640000</v>
      </c>
      <c r="G4939">
        <v>6.3530804264378284</v>
      </c>
      <c r="H4939">
        <v>-5.1669195735621543</v>
      </c>
      <c r="I4939">
        <v>4.519236486889552</v>
      </c>
      <c r="J4939">
        <v>64.255452691040475</v>
      </c>
      <c r="K4939">
        <v>82.18</v>
      </c>
      <c r="L4939">
        <f t="shared" si="1314"/>
        <v>2995.8369195735622</v>
      </c>
      <c r="N4939">
        <f t="shared" si="1309"/>
        <v>6.3530804264378276</v>
      </c>
      <c r="O4939">
        <f t="shared" si="1310"/>
        <v>-5.1669195735621543</v>
      </c>
      <c r="P4939">
        <f t="shared" si="1311"/>
        <v>0</v>
      </c>
      <c r="Q4939">
        <f t="shared" si="1312"/>
        <v>0</v>
      </c>
      <c r="R4939">
        <f t="shared" si="1313"/>
        <v>2996.94</v>
      </c>
      <c r="S4939">
        <f t="shared" si="1315"/>
        <v>2996.1753333333336</v>
      </c>
      <c r="T4939">
        <f t="shared" si="1316"/>
        <v>56.061333333333096</v>
      </c>
      <c r="U4939">
        <f t="shared" si="1317"/>
        <v>11.212266666666618</v>
      </c>
      <c r="V4939">
        <f t="shared" si="1318"/>
        <v>4.5466076836469265</v>
      </c>
      <c r="W4939">
        <f t="shared" si="1319"/>
        <v>2.7371196757374427E-2</v>
      </c>
      <c r="X4939">
        <f t="shared" si="1320"/>
        <v>3020.74</v>
      </c>
      <c r="Y4939">
        <f t="shared" si="1321"/>
        <v>2957.01</v>
      </c>
      <c r="Z4939">
        <f t="shared" si="1322"/>
        <v>64.255452691040475</v>
      </c>
      <c r="AA4939">
        <f t="shared" ref="AA4939:AA5002" si="1325">AVERAGE(Z4935:Z4939)</f>
        <v>82.184394394910328</v>
      </c>
      <c r="AB4939">
        <f t="shared" si="1323"/>
        <v>0</v>
      </c>
      <c r="AC4939">
        <f t="shared" si="1324"/>
        <v>4.3943949103208979E-3</v>
      </c>
    </row>
    <row r="4940" spans="1:29" x14ac:dyDescent="0.3">
      <c r="A4940" s="2">
        <v>43725</v>
      </c>
      <c r="B4940">
        <v>2995.67</v>
      </c>
      <c r="C4940">
        <v>3006.21</v>
      </c>
      <c r="D4940">
        <v>2993.73</v>
      </c>
      <c r="E4940">
        <v>3005.7</v>
      </c>
      <c r="F4940">
        <v>3671840000</v>
      </c>
      <c r="G4940">
        <v>7.0853869509583092</v>
      </c>
      <c r="H4940">
        <v>-5.394613049041709</v>
      </c>
      <c r="I4940">
        <v>-3.1614520876530778</v>
      </c>
      <c r="J4940">
        <v>66.894122826326182</v>
      </c>
      <c r="K4940">
        <v>78.53</v>
      </c>
      <c r="L4940">
        <f t="shared" si="1314"/>
        <v>2999.1246130490417</v>
      </c>
      <c r="N4940">
        <f t="shared" si="1309"/>
        <v>7.0853869509583092</v>
      </c>
      <c r="O4940">
        <f t="shared" si="1310"/>
        <v>-5.394613049041709</v>
      </c>
      <c r="P4940">
        <f t="shared" si="1311"/>
        <v>0</v>
      </c>
      <c r="Q4940">
        <f t="shared" si="1312"/>
        <v>0</v>
      </c>
      <c r="R4940">
        <f t="shared" si="1313"/>
        <v>3001.8799999999997</v>
      </c>
      <c r="S4940">
        <f t="shared" si="1315"/>
        <v>3002.1653333333334</v>
      </c>
      <c r="T4940">
        <f t="shared" si="1316"/>
        <v>30.572000000000116</v>
      </c>
      <c r="U4940">
        <f t="shared" si="1317"/>
        <v>6.1144000000000229</v>
      </c>
      <c r="V4940">
        <f t="shared" si="1318"/>
        <v>-3.1110529605925836</v>
      </c>
      <c r="W4940">
        <f t="shared" si="1319"/>
        <v>5.0399127060494209E-2</v>
      </c>
      <c r="X4940">
        <f t="shared" si="1320"/>
        <v>3020.74</v>
      </c>
      <c r="Y4940">
        <f t="shared" si="1321"/>
        <v>2975.31</v>
      </c>
      <c r="Z4940">
        <f t="shared" si="1322"/>
        <v>66.894122826326182</v>
      </c>
      <c r="AA4940">
        <f t="shared" si="1325"/>
        <v>78.534951977786932</v>
      </c>
      <c r="AB4940">
        <f t="shared" si="1323"/>
        <v>0</v>
      </c>
      <c r="AC4940">
        <f t="shared" si="1324"/>
        <v>4.9519777869306836E-3</v>
      </c>
    </row>
    <row r="4941" spans="1:29" x14ac:dyDescent="0.3">
      <c r="A4941" s="2">
        <v>43726</v>
      </c>
      <c r="B4941">
        <v>3001.5</v>
      </c>
      <c r="C4941">
        <v>3007.83</v>
      </c>
      <c r="D4941">
        <v>2978.57</v>
      </c>
      <c r="E4941">
        <v>3006.73</v>
      </c>
      <c r="F4941">
        <v>3435540000</v>
      </c>
      <c r="G4941">
        <v>6.1702579673051332</v>
      </c>
      <c r="H4941">
        <v>-23.08974203269463</v>
      </c>
      <c r="I4941">
        <v>-69.917669411015012</v>
      </c>
      <c r="J4941">
        <v>66.777329855347659</v>
      </c>
      <c r="K4941">
        <v>71.89</v>
      </c>
      <c r="L4941">
        <f t="shared" si="1314"/>
        <v>3001.6597420326948</v>
      </c>
      <c r="N4941">
        <f t="shared" si="1309"/>
        <v>6.1702579673051332</v>
      </c>
      <c r="O4941">
        <f t="shared" si="1310"/>
        <v>-23.08974203269463</v>
      </c>
      <c r="P4941">
        <f t="shared" si="1311"/>
        <v>0</v>
      </c>
      <c r="Q4941">
        <f t="shared" si="1312"/>
        <v>0</v>
      </c>
      <c r="R4941">
        <f t="shared" si="1313"/>
        <v>2997.7099999999996</v>
      </c>
      <c r="S4941">
        <f t="shared" si="1315"/>
        <v>3003.2293333333332</v>
      </c>
      <c r="T4941">
        <f t="shared" si="1316"/>
        <v>26.316000000000258</v>
      </c>
      <c r="U4941">
        <f t="shared" si="1317"/>
        <v>5.2632000000000518</v>
      </c>
      <c r="V4941">
        <f t="shared" si="1318"/>
        <v>-69.91099626758853</v>
      </c>
      <c r="W4941">
        <f t="shared" si="1319"/>
        <v>6.6731434264823974E-3</v>
      </c>
      <c r="X4941">
        <f t="shared" si="1320"/>
        <v>3020.74</v>
      </c>
      <c r="Y4941">
        <f t="shared" si="1321"/>
        <v>2978.57</v>
      </c>
      <c r="Z4941">
        <f t="shared" si="1322"/>
        <v>66.777329855347659</v>
      </c>
      <c r="AA4941">
        <f t="shared" si="1325"/>
        <v>71.890417948856467</v>
      </c>
      <c r="AB4941">
        <f t="shared" si="1323"/>
        <v>0</v>
      </c>
      <c r="AC4941">
        <f t="shared" si="1324"/>
        <v>4.1794885646595503E-4</v>
      </c>
    </row>
    <row r="4942" spans="1:29" x14ac:dyDescent="0.3">
      <c r="A4942" s="2">
        <v>43727</v>
      </c>
      <c r="B4942">
        <v>3010.36</v>
      </c>
      <c r="C4942">
        <v>3021.99</v>
      </c>
      <c r="D4942">
        <v>3003.16</v>
      </c>
      <c r="E4942">
        <v>3006.79</v>
      </c>
      <c r="F4942">
        <v>3251290000</v>
      </c>
      <c r="G4942">
        <v>18.620171978202961</v>
      </c>
      <c r="H4942">
        <v>-0.20982802179696591</v>
      </c>
      <c r="I4942">
        <v>92.302551894074597</v>
      </c>
      <c r="J4942">
        <v>64.993090741593846</v>
      </c>
      <c r="K4942">
        <v>68.39</v>
      </c>
      <c r="L4942">
        <f t="shared" si="1314"/>
        <v>3003.3698280217968</v>
      </c>
      <c r="N4942">
        <f t="shared" si="1309"/>
        <v>18.620171978202961</v>
      </c>
      <c r="O4942">
        <f t="shared" si="1310"/>
        <v>-0.20982802179696591</v>
      </c>
      <c r="P4942">
        <f t="shared" si="1311"/>
        <v>0</v>
      </c>
      <c r="Q4942">
        <f t="shared" si="1312"/>
        <v>0</v>
      </c>
      <c r="R4942">
        <f t="shared" si="1313"/>
        <v>3010.6466666666661</v>
      </c>
      <c r="S4942">
        <f t="shared" si="1315"/>
        <v>3003.2766666666662</v>
      </c>
      <c r="T4942">
        <f t="shared" si="1316"/>
        <v>26.599999999999454</v>
      </c>
      <c r="U4942">
        <f t="shared" si="1317"/>
        <v>5.319999999999891</v>
      </c>
      <c r="V4942">
        <f t="shared" si="1318"/>
        <v>92.355889724311311</v>
      </c>
      <c r="W4942">
        <f t="shared" si="1319"/>
        <v>5.3337830236714012E-2</v>
      </c>
      <c r="X4942">
        <f t="shared" si="1320"/>
        <v>3021.99</v>
      </c>
      <c r="Y4942">
        <f t="shared" si="1321"/>
        <v>2978.57</v>
      </c>
      <c r="Z4942">
        <f t="shared" si="1322"/>
        <v>64.993090741593846</v>
      </c>
      <c r="AA4942">
        <f t="shared" si="1325"/>
        <v>68.39444956022237</v>
      </c>
      <c r="AB4942">
        <f t="shared" si="1323"/>
        <v>0</v>
      </c>
      <c r="AC4942">
        <f t="shared" si="1324"/>
        <v>4.4495602223690867E-3</v>
      </c>
    </row>
    <row r="4943" spans="1:29" x14ac:dyDescent="0.3">
      <c r="A4943" s="2">
        <v>43728</v>
      </c>
      <c r="B4943">
        <v>3008.42</v>
      </c>
      <c r="C4943">
        <v>3016.37</v>
      </c>
      <c r="D4943">
        <v>2984.68</v>
      </c>
      <c r="E4943">
        <v>2992.07</v>
      </c>
      <c r="F4943">
        <v>6094740000</v>
      </c>
      <c r="G4943">
        <v>16.766781318801801</v>
      </c>
      <c r="H4943">
        <v>-14.92321868119825</v>
      </c>
      <c r="I4943">
        <v>-51.589177830318938</v>
      </c>
      <c r="J4943">
        <v>31.091662828190049</v>
      </c>
      <c r="K4943">
        <v>58.8</v>
      </c>
      <c r="L4943">
        <f t="shared" si="1314"/>
        <v>2999.6032186811981</v>
      </c>
      <c r="N4943">
        <f t="shared" si="1309"/>
        <v>16.766781318801804</v>
      </c>
      <c r="O4943">
        <f t="shared" si="1310"/>
        <v>-14.92321868119825</v>
      </c>
      <c r="P4943">
        <f t="shared" si="1311"/>
        <v>0</v>
      </c>
      <c r="Q4943">
        <f t="shared" si="1312"/>
        <v>0</v>
      </c>
      <c r="R4943">
        <f t="shared" si="1313"/>
        <v>2997.7066666666665</v>
      </c>
      <c r="S4943">
        <f t="shared" si="1315"/>
        <v>3000.9766666666665</v>
      </c>
      <c r="T4943">
        <f t="shared" si="1316"/>
        <v>21.146666666666079</v>
      </c>
      <c r="U4943">
        <f t="shared" si="1317"/>
        <v>4.2293333333332157</v>
      </c>
      <c r="V4943">
        <f t="shared" si="1318"/>
        <v>-51.544766708702284</v>
      </c>
      <c r="W4943">
        <f t="shared" si="1319"/>
        <v>4.4411121616654725E-2</v>
      </c>
      <c r="X4943">
        <f t="shared" si="1320"/>
        <v>3021.99</v>
      </c>
      <c r="Y4943">
        <f t="shared" si="1321"/>
        <v>2978.57</v>
      </c>
      <c r="Z4943">
        <f t="shared" si="1322"/>
        <v>31.091662828190049</v>
      </c>
      <c r="AA4943">
        <f t="shared" si="1325"/>
        <v>58.802331788499643</v>
      </c>
      <c r="AB4943">
        <f t="shared" si="1323"/>
        <v>0</v>
      </c>
      <c r="AC4943">
        <f t="shared" si="1324"/>
        <v>2.3317884996458815E-3</v>
      </c>
    </row>
    <row r="4944" spans="1:29" x14ac:dyDescent="0.3">
      <c r="A4944" s="2">
        <v>43731</v>
      </c>
      <c r="B4944">
        <v>2983.5</v>
      </c>
      <c r="C4944">
        <v>2999.15</v>
      </c>
      <c r="D4944">
        <v>2982.23</v>
      </c>
      <c r="E4944">
        <v>2991.78</v>
      </c>
      <c r="F4944">
        <v>3186590000</v>
      </c>
      <c r="G4944">
        <v>2.1545208792008448</v>
      </c>
      <c r="H4944">
        <v>-14.765479120799229</v>
      </c>
      <c r="I4944">
        <v>-112.7583687851906</v>
      </c>
      <c r="J4944">
        <v>30.423767848917901</v>
      </c>
      <c r="K4944">
        <v>52.04</v>
      </c>
      <c r="L4944">
        <f t="shared" si="1314"/>
        <v>2996.9954791207992</v>
      </c>
      <c r="N4944">
        <f t="shared" si="1309"/>
        <v>2.1545208792008452</v>
      </c>
      <c r="O4944">
        <f t="shared" si="1310"/>
        <v>-14.765479120799228</v>
      </c>
      <c r="P4944">
        <f t="shared" si="1311"/>
        <v>0</v>
      </c>
      <c r="Q4944">
        <f t="shared" si="1312"/>
        <v>0</v>
      </c>
      <c r="R4944">
        <f t="shared" si="1313"/>
        <v>2991.0533333333333</v>
      </c>
      <c r="S4944">
        <f t="shared" si="1315"/>
        <v>2999.7993333333334</v>
      </c>
      <c r="T4944">
        <f t="shared" si="1316"/>
        <v>25.855999999999767</v>
      </c>
      <c r="U4944">
        <f t="shared" si="1317"/>
        <v>5.1711999999999536</v>
      </c>
      <c r="V4944">
        <f t="shared" si="1318"/>
        <v>-112.75268151815405</v>
      </c>
      <c r="W4944">
        <f t="shared" si="1319"/>
        <v>5.687267036549315E-3</v>
      </c>
      <c r="X4944">
        <f t="shared" si="1320"/>
        <v>3021.99</v>
      </c>
      <c r="Y4944">
        <f t="shared" si="1321"/>
        <v>2978.57</v>
      </c>
      <c r="Z4944">
        <f t="shared" si="1322"/>
        <v>30.423767848917901</v>
      </c>
      <c r="AA4944">
        <f t="shared" si="1325"/>
        <v>52.035994820075118</v>
      </c>
      <c r="AB4944">
        <f t="shared" si="1323"/>
        <v>0</v>
      </c>
      <c r="AC4944">
        <f t="shared" si="1324"/>
        <v>-4.0051799248814746E-3</v>
      </c>
    </row>
    <row r="4945" spans="1:29" x14ac:dyDescent="0.3">
      <c r="A4945" s="2">
        <v>43732</v>
      </c>
      <c r="B4945">
        <v>3002.43</v>
      </c>
      <c r="C4945">
        <v>3007.98</v>
      </c>
      <c r="D4945">
        <v>2957.73</v>
      </c>
      <c r="E4945">
        <v>2966.6</v>
      </c>
      <c r="F4945">
        <v>3868160000</v>
      </c>
      <c r="G4945">
        <v>21.1163472528001</v>
      </c>
      <c r="H4945">
        <v>-29.1336527471999</v>
      </c>
      <c r="I4945">
        <v>-136.5210823762273</v>
      </c>
      <c r="J4945">
        <v>13.80329909741662</v>
      </c>
      <c r="K4945">
        <v>41.42</v>
      </c>
      <c r="L4945">
        <f t="shared" si="1314"/>
        <v>2986.8636527471999</v>
      </c>
      <c r="N4945">
        <f t="shared" si="1309"/>
        <v>21.116347252800097</v>
      </c>
      <c r="O4945">
        <f t="shared" si="1310"/>
        <v>-29.133652747199903</v>
      </c>
      <c r="P4945">
        <f t="shared" si="1311"/>
        <v>0</v>
      </c>
      <c r="Q4945">
        <f t="shared" si="1312"/>
        <v>0</v>
      </c>
      <c r="R4945">
        <f t="shared" si="1313"/>
        <v>2977.4366666666665</v>
      </c>
      <c r="S4945">
        <f t="shared" si="1315"/>
        <v>2994.9106666666662</v>
      </c>
      <c r="T4945">
        <f t="shared" si="1316"/>
        <v>42.662666666666155</v>
      </c>
      <c r="U4945">
        <f t="shared" si="1317"/>
        <v>8.5325333333332303</v>
      </c>
      <c r="V4945">
        <f t="shared" si="1318"/>
        <v>-136.52842453979997</v>
      </c>
      <c r="W4945">
        <f t="shared" si="1319"/>
        <v>-7.3421635726731438E-3</v>
      </c>
      <c r="X4945">
        <f t="shared" si="1320"/>
        <v>3021.99</v>
      </c>
      <c r="Y4945">
        <f t="shared" si="1321"/>
        <v>2957.73</v>
      </c>
      <c r="Z4945">
        <f t="shared" si="1322"/>
        <v>13.803299097416625</v>
      </c>
      <c r="AA4945">
        <f t="shared" si="1325"/>
        <v>41.417830074293207</v>
      </c>
      <c r="AB4945">
        <f t="shared" si="1323"/>
        <v>0</v>
      </c>
      <c r="AC4945">
        <f t="shared" si="1324"/>
        <v>-2.1699257067950839E-3</v>
      </c>
    </row>
    <row r="4946" spans="1:29" x14ac:dyDescent="0.3">
      <c r="A4946" s="2">
        <v>43733</v>
      </c>
      <c r="B4946">
        <v>2968.35</v>
      </c>
      <c r="C4946">
        <v>2989.82</v>
      </c>
      <c r="D4946">
        <v>2952.86</v>
      </c>
      <c r="E4946">
        <v>2984.87</v>
      </c>
      <c r="F4946">
        <v>3318870000</v>
      </c>
      <c r="G4946">
        <v>3.6208981685335861</v>
      </c>
      <c r="H4946">
        <v>-33.339101831466451</v>
      </c>
      <c r="I4946">
        <v>-88.101235456400346</v>
      </c>
      <c r="J4946">
        <v>46.304064805438919</v>
      </c>
      <c r="K4946">
        <v>37.32</v>
      </c>
      <c r="L4946">
        <f t="shared" si="1314"/>
        <v>2986.1991018314666</v>
      </c>
      <c r="N4946">
        <f t="shared" si="1309"/>
        <v>3.6208981685335857</v>
      </c>
      <c r="O4946">
        <f t="shared" si="1310"/>
        <v>-33.339101831466451</v>
      </c>
      <c r="P4946">
        <f t="shared" si="1311"/>
        <v>0</v>
      </c>
      <c r="Q4946">
        <f t="shared" si="1312"/>
        <v>0</v>
      </c>
      <c r="R4946">
        <f t="shared" si="1313"/>
        <v>2975.85</v>
      </c>
      <c r="S4946">
        <f t="shared" si="1315"/>
        <v>2990.5386666666664</v>
      </c>
      <c r="T4946">
        <f t="shared" si="1316"/>
        <v>55.581333333333077</v>
      </c>
      <c r="U4946">
        <f t="shared" si="1317"/>
        <v>11.116266666666615</v>
      </c>
      <c r="V4946">
        <f t="shared" si="1318"/>
        <v>-88.091125717666102</v>
      </c>
      <c r="W4946">
        <f t="shared" si="1319"/>
        <v>1.0109738734243479E-2</v>
      </c>
      <c r="X4946">
        <f t="shared" si="1320"/>
        <v>3021.99</v>
      </c>
      <c r="Y4946">
        <f t="shared" si="1321"/>
        <v>2952.86</v>
      </c>
      <c r="Z4946">
        <f t="shared" si="1322"/>
        <v>46.304064805438919</v>
      </c>
      <c r="AA4946">
        <f t="shared" si="1325"/>
        <v>37.323177064311466</v>
      </c>
      <c r="AB4946">
        <f t="shared" si="1323"/>
        <v>0</v>
      </c>
      <c r="AC4946">
        <f t="shared" si="1324"/>
        <v>3.1770643114654717E-3</v>
      </c>
    </row>
    <row r="4947" spans="1:29" x14ac:dyDescent="0.3">
      <c r="A4947" s="2">
        <v>43734</v>
      </c>
      <c r="B4947">
        <v>2985.73</v>
      </c>
      <c r="C4947">
        <v>2987.28</v>
      </c>
      <c r="D4947">
        <v>2963.71</v>
      </c>
      <c r="E4947">
        <v>2977.62</v>
      </c>
      <c r="F4947">
        <v>3077240000</v>
      </c>
      <c r="G4947">
        <v>3.9405987790223662</v>
      </c>
      <c r="H4947">
        <v>-19.629401220977801</v>
      </c>
      <c r="I4947">
        <v>-57.833695764730528</v>
      </c>
      <c r="J4947">
        <v>38.985986458825153</v>
      </c>
      <c r="K4947">
        <v>32.119999999999997</v>
      </c>
      <c r="L4947">
        <f t="shared" si="1314"/>
        <v>2983.3394012209778</v>
      </c>
      <c r="N4947">
        <f t="shared" si="1309"/>
        <v>3.9405987790223662</v>
      </c>
      <c r="O4947">
        <f t="shared" si="1310"/>
        <v>-19.629401220977797</v>
      </c>
      <c r="P4947">
        <f t="shared" si="1311"/>
        <v>0</v>
      </c>
      <c r="Q4947">
        <f t="shared" si="1312"/>
        <v>0</v>
      </c>
      <c r="R4947">
        <f t="shared" si="1313"/>
        <v>2976.2033333333334</v>
      </c>
      <c r="S4947">
        <f t="shared" si="1315"/>
        <v>2983.65</v>
      </c>
      <c r="T4947">
        <f t="shared" si="1316"/>
        <v>42.920000000000073</v>
      </c>
      <c r="U4947">
        <f t="shared" si="1317"/>
        <v>8.5840000000000138</v>
      </c>
      <c r="V4947">
        <f t="shared" si="1318"/>
        <v>-57.833695764730528</v>
      </c>
      <c r="W4947">
        <f t="shared" si="1319"/>
        <v>0</v>
      </c>
      <c r="X4947">
        <f t="shared" si="1320"/>
        <v>3016.37</v>
      </c>
      <c r="Y4947">
        <f t="shared" si="1321"/>
        <v>2952.86</v>
      </c>
      <c r="Z4947">
        <f t="shared" si="1322"/>
        <v>38.985986458825153</v>
      </c>
      <c r="AA4947">
        <f t="shared" si="1325"/>
        <v>32.121756207757727</v>
      </c>
      <c r="AB4947">
        <f t="shared" si="1323"/>
        <v>0</v>
      </c>
      <c r="AC4947">
        <f t="shared" si="1324"/>
        <v>1.7562077577295554E-3</v>
      </c>
    </row>
    <row r="4948" spans="1:29" x14ac:dyDescent="0.3">
      <c r="A4948" s="2">
        <v>43735</v>
      </c>
      <c r="B4948">
        <v>2985.47</v>
      </c>
      <c r="C4948">
        <v>2987.31</v>
      </c>
      <c r="D4948">
        <v>2945.53</v>
      </c>
      <c r="E4948">
        <v>2961.79</v>
      </c>
      <c r="F4948">
        <v>3243650000</v>
      </c>
      <c r="G4948">
        <v>11.15373251934807</v>
      </c>
      <c r="H4948">
        <v>-30.626267480651681</v>
      </c>
      <c r="I4948">
        <v>-142.03134698944871</v>
      </c>
      <c r="J4948">
        <v>26.036829463570559</v>
      </c>
      <c r="K4948">
        <v>31.11</v>
      </c>
      <c r="L4948">
        <f t="shared" si="1314"/>
        <v>2976.1562674806519</v>
      </c>
      <c r="N4948">
        <f t="shared" si="1309"/>
        <v>11.153732519348068</v>
      </c>
      <c r="O4948">
        <f t="shared" si="1310"/>
        <v>-30.626267480651677</v>
      </c>
      <c r="P4948">
        <f t="shared" si="1311"/>
        <v>0</v>
      </c>
      <c r="Q4948">
        <f t="shared" si="1312"/>
        <v>0</v>
      </c>
      <c r="R4948">
        <f t="shared" si="1313"/>
        <v>2964.876666666667</v>
      </c>
      <c r="S4948">
        <f t="shared" si="1315"/>
        <v>2977.0839999999998</v>
      </c>
      <c r="T4948">
        <f t="shared" si="1316"/>
        <v>28.643999999999323</v>
      </c>
      <c r="U4948">
        <f t="shared" si="1317"/>
        <v>5.7287999999998647</v>
      </c>
      <c r="V4948">
        <f t="shared" si="1318"/>
        <v>-142.05806141289759</v>
      </c>
      <c r="W4948">
        <f t="shared" si="1319"/>
        <v>-2.6714423448879643E-2</v>
      </c>
      <c r="X4948">
        <f t="shared" si="1320"/>
        <v>3007.98</v>
      </c>
      <c r="Y4948">
        <f t="shared" si="1321"/>
        <v>2945.53</v>
      </c>
      <c r="Z4948">
        <f t="shared" si="1322"/>
        <v>26.036829463570555</v>
      </c>
      <c r="AA4948">
        <f t="shared" si="1325"/>
        <v>31.110789534833827</v>
      </c>
      <c r="AB4948">
        <f t="shared" si="1323"/>
        <v>0</v>
      </c>
      <c r="AC4948">
        <f t="shared" si="1324"/>
        <v>7.8953483382804279E-4</v>
      </c>
    </row>
    <row r="4949" spans="1:29" x14ac:dyDescent="0.3">
      <c r="A4949" s="2">
        <v>43738</v>
      </c>
      <c r="B4949">
        <v>2967.07</v>
      </c>
      <c r="C4949">
        <v>2983.85</v>
      </c>
      <c r="D4949">
        <v>2967.07</v>
      </c>
      <c r="E4949">
        <v>2976.74</v>
      </c>
      <c r="F4949">
        <v>3247610000</v>
      </c>
      <c r="G4949">
        <v>7.4991550128984272</v>
      </c>
      <c r="H4949">
        <v>-9.2808449871013181</v>
      </c>
      <c r="I4949">
        <v>33.36360884044764</v>
      </c>
      <c r="J4949">
        <v>49.975980784627183</v>
      </c>
      <c r="K4949">
        <v>35.020000000000003</v>
      </c>
      <c r="L4949">
        <f t="shared" si="1314"/>
        <v>2976.3508449871015</v>
      </c>
      <c r="N4949">
        <f t="shared" si="1309"/>
        <v>7.4991550128984272</v>
      </c>
      <c r="O4949">
        <f t="shared" si="1310"/>
        <v>-9.2808449871013181</v>
      </c>
      <c r="P4949">
        <f t="shared" si="1311"/>
        <v>0</v>
      </c>
      <c r="Q4949">
        <f t="shared" si="1312"/>
        <v>0</v>
      </c>
      <c r="R4949">
        <f t="shared" si="1313"/>
        <v>2975.8866666666668</v>
      </c>
      <c r="S4949">
        <f t="shared" si="1315"/>
        <v>2974.050666666667</v>
      </c>
      <c r="T4949">
        <f t="shared" si="1316"/>
        <v>18.347999999998592</v>
      </c>
      <c r="U4949">
        <f t="shared" si="1317"/>
        <v>3.6695999999997184</v>
      </c>
      <c r="V4949">
        <f t="shared" si="1318"/>
        <v>33.355134074557192</v>
      </c>
      <c r="W4949">
        <f t="shared" si="1319"/>
        <v>-8.4747658904475998E-3</v>
      </c>
      <c r="X4949">
        <f t="shared" si="1320"/>
        <v>3007.98</v>
      </c>
      <c r="Y4949">
        <f t="shared" si="1321"/>
        <v>2945.53</v>
      </c>
      <c r="Z4949">
        <f t="shared" si="1322"/>
        <v>49.975980784627176</v>
      </c>
      <c r="AA4949">
        <f t="shared" si="1325"/>
        <v>35.021232121975686</v>
      </c>
      <c r="AB4949">
        <f t="shared" si="1323"/>
        <v>0</v>
      </c>
      <c r="AC4949">
        <f t="shared" si="1324"/>
        <v>1.2321219756827873E-3</v>
      </c>
    </row>
    <row r="4950" spans="1:29" x14ac:dyDescent="0.3">
      <c r="A4950" s="2">
        <v>43739</v>
      </c>
      <c r="B4950">
        <v>2983.69</v>
      </c>
      <c r="C4950">
        <v>2992.53</v>
      </c>
      <c r="D4950">
        <v>2938.7</v>
      </c>
      <c r="E4950">
        <v>2940.25</v>
      </c>
      <c r="F4950">
        <v>3558040000</v>
      </c>
      <c r="G4950">
        <v>28.212770008598909</v>
      </c>
      <c r="H4950">
        <v>-25.617229991401469</v>
      </c>
      <c r="I4950">
        <v>-119.2089870949776</v>
      </c>
      <c r="J4950">
        <v>2.8794352591494912</v>
      </c>
      <c r="K4950">
        <v>32.840000000000003</v>
      </c>
      <c r="L4950">
        <f t="shared" si="1314"/>
        <v>2964.3172299914013</v>
      </c>
      <c r="N4950">
        <f t="shared" si="1309"/>
        <v>28.212770008598909</v>
      </c>
      <c r="O4950">
        <f t="shared" si="1310"/>
        <v>-25.617229991401473</v>
      </c>
      <c r="P4950">
        <f t="shared" si="1311"/>
        <v>0</v>
      </c>
      <c r="Q4950">
        <f t="shared" si="1312"/>
        <v>0</v>
      </c>
      <c r="R4950">
        <f t="shared" si="1313"/>
        <v>2957.16</v>
      </c>
      <c r="S4950">
        <f t="shared" si="1315"/>
        <v>2969.9953333333333</v>
      </c>
      <c r="T4950">
        <f t="shared" si="1316"/>
        <v>35.907999999999902</v>
      </c>
      <c r="U4950">
        <f t="shared" si="1317"/>
        <v>7.18159999999998</v>
      </c>
      <c r="V4950">
        <f t="shared" si="1318"/>
        <v>-119.15017390120562</v>
      </c>
      <c r="W4950">
        <f t="shared" si="1319"/>
        <v>5.8813193771982242E-2</v>
      </c>
      <c r="X4950">
        <f t="shared" si="1320"/>
        <v>2992.53</v>
      </c>
      <c r="Y4950">
        <f t="shared" si="1321"/>
        <v>2938.7</v>
      </c>
      <c r="Z4950">
        <f t="shared" si="1322"/>
        <v>2.8794352591494907</v>
      </c>
      <c r="AA4950">
        <f t="shared" si="1325"/>
        <v>32.836459354322258</v>
      </c>
      <c r="AB4950">
        <f t="shared" si="1323"/>
        <v>0</v>
      </c>
      <c r="AC4950">
        <f t="shared" si="1324"/>
        <v>-3.5406456777451467E-3</v>
      </c>
    </row>
    <row r="4951" spans="1:29" x14ac:dyDescent="0.3">
      <c r="A4951" s="2">
        <v>43740</v>
      </c>
      <c r="B4951">
        <v>2924.78</v>
      </c>
      <c r="C4951">
        <v>2924.78</v>
      </c>
      <c r="D4951">
        <v>2874.93</v>
      </c>
      <c r="E4951">
        <v>2887.61</v>
      </c>
      <c r="F4951">
        <v>3912520000</v>
      </c>
      <c r="G4951">
        <v>-13.96815332760116</v>
      </c>
      <c r="H4951">
        <v>-63.818153327601522</v>
      </c>
      <c r="I4951">
        <v>-166.66666666666731</v>
      </c>
      <c r="J4951">
        <v>10.782312925170279</v>
      </c>
      <c r="K4951">
        <v>25.73</v>
      </c>
      <c r="L4951">
        <f t="shared" si="1314"/>
        <v>2938.7481533276014</v>
      </c>
      <c r="N4951">
        <f t="shared" si="1309"/>
        <v>-13.968153327601158</v>
      </c>
      <c r="O4951">
        <f t="shared" si="1310"/>
        <v>-63.818153327601522</v>
      </c>
      <c r="P4951">
        <f t="shared" si="1311"/>
        <v>0</v>
      </c>
      <c r="Q4951">
        <f t="shared" si="1312"/>
        <v>0</v>
      </c>
      <c r="R4951">
        <f t="shared" si="1313"/>
        <v>2895.7733333333331</v>
      </c>
      <c r="S4951">
        <f t="shared" si="1315"/>
        <v>2953.98</v>
      </c>
      <c r="T4951">
        <f t="shared" si="1316"/>
        <v>116.41333333333387</v>
      </c>
      <c r="U4951">
        <f t="shared" si="1317"/>
        <v>23.282666666666774</v>
      </c>
      <c r="V4951">
        <f t="shared" si="1318"/>
        <v>-166.66666666666666</v>
      </c>
      <c r="W4951">
        <f t="shared" si="1319"/>
        <v>6.5369931689929217E-13</v>
      </c>
      <c r="X4951">
        <f t="shared" si="1320"/>
        <v>2992.53</v>
      </c>
      <c r="Y4951">
        <f t="shared" si="1321"/>
        <v>2874.93</v>
      </c>
      <c r="Z4951">
        <f t="shared" si="1322"/>
        <v>10.782312925170283</v>
      </c>
      <c r="AA4951">
        <f t="shared" si="1325"/>
        <v>25.732108978268531</v>
      </c>
      <c r="AB4951">
        <f t="shared" si="1323"/>
        <v>0</v>
      </c>
      <c r="AC4951">
        <f t="shared" si="1324"/>
        <v>2.1089782685308478E-3</v>
      </c>
    </row>
    <row r="4952" spans="1:29" x14ac:dyDescent="0.3">
      <c r="A4952" s="2">
        <v>43741</v>
      </c>
      <c r="B4952">
        <v>2885.38</v>
      </c>
      <c r="C4952">
        <v>2911.13</v>
      </c>
      <c r="D4952">
        <v>2855.94</v>
      </c>
      <c r="E4952">
        <v>2910.63</v>
      </c>
      <c r="F4952">
        <v>3503640000</v>
      </c>
      <c r="G4952">
        <v>-18.245435551734321</v>
      </c>
      <c r="H4952">
        <v>-73.435435551734372</v>
      </c>
      <c r="I4952">
        <v>-86.428110896195406</v>
      </c>
      <c r="J4952">
        <v>40.039534372940913</v>
      </c>
      <c r="K4952">
        <v>25.94</v>
      </c>
      <c r="L4952">
        <f t="shared" si="1314"/>
        <v>2929.3754355517344</v>
      </c>
      <c r="N4952">
        <f t="shared" si="1309"/>
        <v>-18.245435551734317</v>
      </c>
      <c r="O4952">
        <f t="shared" si="1310"/>
        <v>-73.435435551734372</v>
      </c>
      <c r="P4952">
        <f t="shared" si="1311"/>
        <v>0</v>
      </c>
      <c r="Q4952">
        <f t="shared" si="1312"/>
        <v>0</v>
      </c>
      <c r="R4952">
        <f t="shared" si="1313"/>
        <v>2892.5666666666671</v>
      </c>
      <c r="S4952">
        <f t="shared" si="1315"/>
        <v>2937.2526666666668</v>
      </c>
      <c r="T4952">
        <f t="shared" si="1316"/>
        <v>172.33066666666673</v>
      </c>
      <c r="U4952">
        <f t="shared" si="1317"/>
        <v>34.466133333333346</v>
      </c>
      <c r="V4952">
        <f t="shared" si="1318"/>
        <v>-86.434606338201917</v>
      </c>
      <c r="W4952">
        <f t="shared" si="1319"/>
        <v>-6.4954420065106433E-3</v>
      </c>
      <c r="X4952">
        <f t="shared" si="1320"/>
        <v>2992.53</v>
      </c>
      <c r="Y4952">
        <f t="shared" si="1321"/>
        <v>2855.94</v>
      </c>
      <c r="Z4952">
        <f t="shared" si="1322"/>
        <v>40.039534372940913</v>
      </c>
      <c r="AA4952">
        <f t="shared" si="1325"/>
        <v>25.942818561091684</v>
      </c>
      <c r="AB4952">
        <f t="shared" si="1323"/>
        <v>0</v>
      </c>
      <c r="AC4952">
        <f t="shared" si="1324"/>
        <v>2.8185610916828807E-3</v>
      </c>
    </row>
    <row r="4953" spans="1:29" x14ac:dyDescent="0.3">
      <c r="A4953" s="2">
        <v>43742</v>
      </c>
      <c r="B4953">
        <v>2918.56</v>
      </c>
      <c r="C4953">
        <v>2953.74</v>
      </c>
      <c r="D4953">
        <v>2918.56</v>
      </c>
      <c r="E4953">
        <v>2952.01</v>
      </c>
      <c r="F4953">
        <v>2990830000</v>
      </c>
      <c r="G4953">
        <v>16.819709632176451</v>
      </c>
      <c r="H4953">
        <v>-18.360290367823382</v>
      </c>
      <c r="I4953">
        <v>19.265689998191149</v>
      </c>
      <c r="J4953">
        <v>70.334577933963004</v>
      </c>
      <c r="K4953">
        <v>34.799999999999997</v>
      </c>
      <c r="L4953">
        <f t="shared" si="1314"/>
        <v>2936.9202903678233</v>
      </c>
      <c r="N4953">
        <f t="shared" si="1309"/>
        <v>16.819709632176455</v>
      </c>
      <c r="O4953">
        <f t="shared" si="1310"/>
        <v>-18.360290367823382</v>
      </c>
      <c r="P4953">
        <f t="shared" si="1311"/>
        <v>0</v>
      </c>
      <c r="Q4953">
        <f t="shared" si="1312"/>
        <v>0</v>
      </c>
      <c r="R4953">
        <f t="shared" si="1313"/>
        <v>2941.4366666666665</v>
      </c>
      <c r="S4953">
        <f t="shared" si="1315"/>
        <v>2932.5646666666667</v>
      </c>
      <c r="T4953">
        <f t="shared" si="1316"/>
        <v>153.57866666666632</v>
      </c>
      <c r="U4953">
        <f t="shared" si="1317"/>
        <v>30.715733333333265</v>
      </c>
      <c r="V4953">
        <f t="shared" si="1318"/>
        <v>19.256146687039571</v>
      </c>
      <c r="W4953">
        <f t="shared" si="1319"/>
        <v>-9.5433111515781377E-3</v>
      </c>
      <c r="X4953">
        <f t="shared" si="1320"/>
        <v>2992.53</v>
      </c>
      <c r="Y4953">
        <f t="shared" si="1321"/>
        <v>2855.94</v>
      </c>
      <c r="Z4953">
        <f t="shared" si="1322"/>
        <v>70.334577933963004</v>
      </c>
      <c r="AA4953">
        <f t="shared" si="1325"/>
        <v>34.802368255170173</v>
      </c>
      <c r="AB4953">
        <f t="shared" si="1323"/>
        <v>0</v>
      </c>
      <c r="AC4953">
        <f t="shared" si="1324"/>
        <v>2.3682551701753596E-3</v>
      </c>
    </row>
    <row r="4954" spans="1:29" x14ac:dyDescent="0.3">
      <c r="A4954" s="2">
        <v>43745</v>
      </c>
      <c r="B4954">
        <v>2944.23</v>
      </c>
      <c r="C4954">
        <v>2959.75</v>
      </c>
      <c r="D4954">
        <v>2935.68</v>
      </c>
      <c r="E4954">
        <v>2938.79</v>
      </c>
      <c r="F4954">
        <v>2940140000</v>
      </c>
      <c r="G4954">
        <v>22.206473088117491</v>
      </c>
      <c r="H4954">
        <v>-1.8635269118826729</v>
      </c>
      <c r="I4954">
        <v>47.672098867787007</v>
      </c>
      <c r="J4954">
        <v>60.655977743612141</v>
      </c>
      <c r="K4954">
        <v>36.94</v>
      </c>
      <c r="L4954">
        <f t="shared" si="1314"/>
        <v>2937.5435269118825</v>
      </c>
      <c r="N4954">
        <f t="shared" si="1309"/>
        <v>22.206473088117491</v>
      </c>
      <c r="O4954">
        <f t="shared" si="1310"/>
        <v>-1.8635269118826727</v>
      </c>
      <c r="P4954">
        <f t="shared" si="1311"/>
        <v>0</v>
      </c>
      <c r="Q4954">
        <f t="shared" si="1312"/>
        <v>0</v>
      </c>
      <c r="R4954">
        <f t="shared" si="1313"/>
        <v>2944.7400000000002</v>
      </c>
      <c r="S4954">
        <f t="shared" si="1315"/>
        <v>2926.3353333333334</v>
      </c>
      <c r="T4954">
        <f t="shared" si="1316"/>
        <v>128.661333333333</v>
      </c>
      <c r="U4954">
        <f t="shared" si="1317"/>
        <v>25.7322666666666</v>
      </c>
      <c r="V4954">
        <f t="shared" si="1318"/>
        <v>47.682460067429858</v>
      </c>
      <c r="W4954">
        <f t="shared" si="1319"/>
        <v>1.0361199642851204E-2</v>
      </c>
      <c r="X4954">
        <f t="shared" si="1320"/>
        <v>2992.53</v>
      </c>
      <c r="Y4954">
        <f t="shared" si="1321"/>
        <v>2855.94</v>
      </c>
      <c r="Z4954">
        <f t="shared" si="1322"/>
        <v>60.655977743612141</v>
      </c>
      <c r="AA4954">
        <f t="shared" si="1325"/>
        <v>36.938367646967166</v>
      </c>
      <c r="AB4954">
        <f t="shared" si="1323"/>
        <v>0</v>
      </c>
      <c r="AC4954">
        <f t="shared" si="1324"/>
        <v>-1.6323530328321567E-3</v>
      </c>
    </row>
    <row r="4955" spans="1:29" x14ac:dyDescent="0.3">
      <c r="A4955" s="2">
        <v>43746</v>
      </c>
      <c r="B4955">
        <v>2920.4</v>
      </c>
      <c r="C4955">
        <v>2925.47</v>
      </c>
      <c r="D4955">
        <v>2892.66</v>
      </c>
      <c r="E4955">
        <v>2893.06</v>
      </c>
      <c r="F4955">
        <v>3356450000</v>
      </c>
      <c r="G4955">
        <v>2.754315392078297</v>
      </c>
      <c r="H4955">
        <v>-30.055684607921648</v>
      </c>
      <c r="I4955">
        <v>-36.201293771070937</v>
      </c>
      <c r="J4955">
        <v>35.757634139292847</v>
      </c>
      <c r="K4955">
        <v>43.51</v>
      </c>
      <c r="L4955">
        <f t="shared" si="1314"/>
        <v>2922.7156846079215</v>
      </c>
      <c r="N4955">
        <f t="shared" si="1309"/>
        <v>2.754315392078297</v>
      </c>
      <c r="O4955">
        <f t="shared" si="1310"/>
        <v>-30.055684607921648</v>
      </c>
      <c r="P4955">
        <f t="shared" si="1311"/>
        <v>0</v>
      </c>
      <c r="Q4955">
        <f t="shared" si="1312"/>
        <v>0</v>
      </c>
      <c r="R4955">
        <f t="shared" si="1313"/>
        <v>2903.7299999999996</v>
      </c>
      <c r="S4955">
        <f t="shared" si="1315"/>
        <v>2915.6493333333333</v>
      </c>
      <c r="T4955">
        <f t="shared" si="1316"/>
        <v>109.75600000000031</v>
      </c>
      <c r="U4955">
        <f t="shared" si="1317"/>
        <v>21.951200000000064</v>
      </c>
      <c r="V4955">
        <f t="shared" si="1318"/>
        <v>-36.199488967448069</v>
      </c>
      <c r="W4955">
        <f t="shared" si="1319"/>
        <v>1.8048036228677233E-3</v>
      </c>
      <c r="X4955">
        <f t="shared" si="1320"/>
        <v>2959.75</v>
      </c>
      <c r="Y4955">
        <f t="shared" si="1321"/>
        <v>2855.94</v>
      </c>
      <c r="Z4955">
        <f t="shared" si="1322"/>
        <v>35.757634139292854</v>
      </c>
      <c r="AA4955">
        <f t="shared" si="1325"/>
        <v>43.514007422995839</v>
      </c>
      <c r="AB4955">
        <f t="shared" si="1323"/>
        <v>0</v>
      </c>
      <c r="AC4955">
        <f t="shared" si="1324"/>
        <v>4.0074229958406704E-3</v>
      </c>
    </row>
    <row r="4956" spans="1:29" x14ac:dyDescent="0.3">
      <c r="A4956" s="2">
        <v>43747</v>
      </c>
      <c r="B4956">
        <v>2911.1</v>
      </c>
      <c r="C4956">
        <v>2929.32</v>
      </c>
      <c r="D4956">
        <v>2907.41</v>
      </c>
      <c r="E4956">
        <v>2919.4</v>
      </c>
      <c r="F4956">
        <v>2726820000</v>
      </c>
      <c r="G4956">
        <v>7.7095435947189799</v>
      </c>
      <c r="H4956">
        <v>-14.200456405281329</v>
      </c>
      <c r="I4956">
        <v>-5.5792582868402523</v>
      </c>
      <c r="J4956">
        <v>61.130912243521877</v>
      </c>
      <c r="K4956">
        <v>53.58</v>
      </c>
      <c r="L4956">
        <f t="shared" si="1314"/>
        <v>2921.6104564052812</v>
      </c>
      <c r="N4956">
        <f t="shared" si="1309"/>
        <v>7.7095435947189799</v>
      </c>
      <c r="O4956">
        <f t="shared" si="1310"/>
        <v>-14.200456405281329</v>
      </c>
      <c r="P4956">
        <f t="shared" si="1311"/>
        <v>0</v>
      </c>
      <c r="Q4956">
        <f t="shared" si="1312"/>
        <v>0</v>
      </c>
      <c r="R4956">
        <f t="shared" si="1313"/>
        <v>2918.7099999999996</v>
      </c>
      <c r="S4956">
        <f t="shared" si="1315"/>
        <v>2920.2366666666667</v>
      </c>
      <c r="T4956">
        <f t="shared" si="1316"/>
        <v>91.406666666667206</v>
      </c>
      <c r="U4956">
        <f t="shared" si="1317"/>
        <v>18.281333333333443</v>
      </c>
      <c r="V4956">
        <f t="shared" si="1318"/>
        <v>-5.5673060559663341</v>
      </c>
      <c r="W4956">
        <f t="shared" si="1319"/>
        <v>1.1952230873918168E-2</v>
      </c>
      <c r="X4956">
        <f t="shared" si="1320"/>
        <v>2959.75</v>
      </c>
      <c r="Y4956">
        <f t="shared" si="1321"/>
        <v>2855.94</v>
      </c>
      <c r="Z4956">
        <f t="shared" si="1322"/>
        <v>61.130912243521884</v>
      </c>
      <c r="AA4956">
        <f t="shared" si="1325"/>
        <v>53.583727286666161</v>
      </c>
      <c r="AB4956">
        <f t="shared" si="1323"/>
        <v>0</v>
      </c>
      <c r="AC4956">
        <f t="shared" si="1324"/>
        <v>3.7272866661623993E-3</v>
      </c>
    </row>
    <row r="4957" spans="1:29" x14ac:dyDescent="0.3">
      <c r="A4957" s="2">
        <v>43748</v>
      </c>
      <c r="B4957">
        <v>2918.55</v>
      </c>
      <c r="C4957">
        <v>2948.46</v>
      </c>
      <c r="D4957">
        <v>2917.12</v>
      </c>
      <c r="E4957">
        <v>2938.13</v>
      </c>
      <c r="F4957">
        <v>3217250000</v>
      </c>
      <c r="G4957">
        <v>21.343029063145881</v>
      </c>
      <c r="H4957">
        <v>-9.9969709368542681</v>
      </c>
      <c r="I4957">
        <v>28.373205741625888</v>
      </c>
      <c r="J4957">
        <v>67.774631092562458</v>
      </c>
      <c r="K4957">
        <v>59.13</v>
      </c>
      <c r="L4957">
        <f t="shared" si="1314"/>
        <v>2927.1169709368542</v>
      </c>
      <c r="N4957">
        <f t="shared" si="1309"/>
        <v>21.343029063145877</v>
      </c>
      <c r="O4957">
        <f t="shared" si="1310"/>
        <v>-9.9969709368542681</v>
      </c>
      <c r="P4957">
        <f t="shared" si="1311"/>
        <v>0</v>
      </c>
      <c r="Q4957">
        <f t="shared" si="1312"/>
        <v>0</v>
      </c>
      <c r="R4957">
        <f t="shared" si="1313"/>
        <v>2934.5699999999997</v>
      </c>
      <c r="S4957">
        <f t="shared" si="1315"/>
        <v>2928.6373333333331</v>
      </c>
      <c r="T4957">
        <f t="shared" si="1316"/>
        <v>69.66933333333418</v>
      </c>
      <c r="U4957">
        <f t="shared" si="1317"/>
        <v>13.933866666666836</v>
      </c>
      <c r="V4957">
        <f t="shared" si="1318"/>
        <v>28.384878409757139</v>
      </c>
      <c r="W4957">
        <f t="shared" si="1319"/>
        <v>1.1672668131250674E-2</v>
      </c>
      <c r="X4957">
        <f t="shared" si="1320"/>
        <v>2959.75</v>
      </c>
      <c r="Y4957">
        <f t="shared" si="1321"/>
        <v>2892.66</v>
      </c>
      <c r="Z4957">
        <f t="shared" si="1322"/>
        <v>67.774631092562458</v>
      </c>
      <c r="AA4957">
        <f t="shared" si="1325"/>
        <v>59.130746630590465</v>
      </c>
      <c r="AB4957">
        <f t="shared" si="1323"/>
        <v>0</v>
      </c>
      <c r="AC4957">
        <f t="shared" si="1324"/>
        <v>7.4663059046287117E-4</v>
      </c>
    </row>
    <row r="4958" spans="1:29" x14ac:dyDescent="0.3">
      <c r="A4958" s="2">
        <v>43749</v>
      </c>
      <c r="B4958">
        <v>2963.07</v>
      </c>
      <c r="C4958">
        <v>2993.28</v>
      </c>
      <c r="D4958">
        <v>2963.07</v>
      </c>
      <c r="E4958">
        <v>2970.27</v>
      </c>
      <c r="F4958">
        <v>3580460000</v>
      </c>
      <c r="G4958">
        <v>51.778686042096979</v>
      </c>
      <c r="H4958">
        <v>21.568686042096939</v>
      </c>
      <c r="I4958">
        <v>135.31854552820769</v>
      </c>
      <c r="J4958">
        <v>77.13178294573629</v>
      </c>
      <c r="K4958">
        <v>60.49</v>
      </c>
      <c r="L4958">
        <f t="shared" si="1314"/>
        <v>2941.5013139579032</v>
      </c>
      <c r="N4958">
        <f t="shared" si="1309"/>
        <v>51.778686042096979</v>
      </c>
      <c r="O4958">
        <f t="shared" si="1310"/>
        <v>21.568686042096942</v>
      </c>
      <c r="P4958">
        <f t="shared" si="1311"/>
        <v>0</v>
      </c>
      <c r="Q4958">
        <f t="shared" si="1312"/>
        <v>0</v>
      </c>
      <c r="R4958">
        <f t="shared" si="1313"/>
        <v>2975.5400000000004</v>
      </c>
      <c r="S4958">
        <f t="shared" si="1315"/>
        <v>2935.4579999999996</v>
      </c>
      <c r="T4958">
        <f t="shared" si="1316"/>
        <v>98.72800000000143</v>
      </c>
      <c r="U4958">
        <f t="shared" si="1317"/>
        <v>19.745600000000287</v>
      </c>
      <c r="V4958">
        <f t="shared" si="1318"/>
        <v>135.32803932690561</v>
      </c>
      <c r="W4958">
        <f t="shared" si="1319"/>
        <v>9.4937986979175548E-3</v>
      </c>
      <c r="X4958">
        <f t="shared" si="1320"/>
        <v>2993.28</v>
      </c>
      <c r="Y4958">
        <f t="shared" si="1321"/>
        <v>2892.66</v>
      </c>
      <c r="Z4958">
        <f t="shared" si="1322"/>
        <v>77.13178294573629</v>
      </c>
      <c r="AA4958">
        <f t="shared" si="1325"/>
        <v>60.49018763294513</v>
      </c>
      <c r="AB4958">
        <f t="shared" si="1323"/>
        <v>0</v>
      </c>
      <c r="AC4958">
        <f t="shared" si="1324"/>
        <v>1.8763294512780249E-4</v>
      </c>
    </row>
    <row r="4959" spans="1:29" x14ac:dyDescent="0.3">
      <c r="A4959" s="2">
        <v>43752</v>
      </c>
      <c r="B4959">
        <v>2965.81</v>
      </c>
      <c r="C4959">
        <v>2972.84</v>
      </c>
      <c r="D4959">
        <v>2962.94</v>
      </c>
      <c r="E4959">
        <v>2966.15</v>
      </c>
      <c r="F4959">
        <v>2557020000</v>
      </c>
      <c r="G4959">
        <v>23.122457361397661</v>
      </c>
      <c r="H4959">
        <v>13.22245736139757</v>
      </c>
      <c r="I4959">
        <v>72.437273136740217</v>
      </c>
      <c r="J4959">
        <v>73.037169548797436</v>
      </c>
      <c r="K4959">
        <v>62.97</v>
      </c>
      <c r="L4959">
        <f t="shared" si="1314"/>
        <v>2949.7175426386025</v>
      </c>
      <c r="N4959">
        <f t="shared" si="1309"/>
        <v>23.122457361397664</v>
      </c>
      <c r="O4959">
        <f t="shared" si="1310"/>
        <v>13.222457361397574</v>
      </c>
      <c r="P4959">
        <f t="shared" si="1311"/>
        <v>0</v>
      </c>
      <c r="Q4959">
        <f t="shared" si="1312"/>
        <v>0</v>
      </c>
      <c r="R4959">
        <f t="shared" si="1313"/>
        <v>2967.31</v>
      </c>
      <c r="S4959">
        <f t="shared" si="1315"/>
        <v>2939.9719999999998</v>
      </c>
      <c r="T4959">
        <f t="shared" si="1316"/>
        <v>125.81200000000126</v>
      </c>
      <c r="U4959">
        <f t="shared" si="1317"/>
        <v>25.162400000000254</v>
      </c>
      <c r="V4959">
        <f t="shared" si="1318"/>
        <v>72.430822709015359</v>
      </c>
      <c r="W4959">
        <f t="shared" si="1319"/>
        <v>-6.4504277248573771E-3</v>
      </c>
      <c r="X4959">
        <f t="shared" si="1320"/>
        <v>2993.28</v>
      </c>
      <c r="Y4959">
        <f t="shared" si="1321"/>
        <v>2892.66</v>
      </c>
      <c r="Z4959">
        <f t="shared" si="1322"/>
        <v>73.037169548797436</v>
      </c>
      <c r="AA4959">
        <f t="shared" si="1325"/>
        <v>62.966425993982192</v>
      </c>
      <c r="AB4959">
        <f t="shared" si="1323"/>
        <v>0</v>
      </c>
      <c r="AC4959">
        <f t="shared" si="1324"/>
        <v>-3.5740060178071076E-3</v>
      </c>
    </row>
    <row r="4960" spans="1:29" x14ac:dyDescent="0.3">
      <c r="A4960" s="2">
        <v>43753</v>
      </c>
      <c r="B4960">
        <v>2973.61</v>
      </c>
      <c r="C4960">
        <v>3003.28</v>
      </c>
      <c r="D4960">
        <v>2973.61</v>
      </c>
      <c r="E4960">
        <v>2995.68</v>
      </c>
      <c r="F4960">
        <v>3340740000</v>
      </c>
      <c r="G4960">
        <v>38.241638240931479</v>
      </c>
      <c r="H4960">
        <v>8.5716382409314065</v>
      </c>
      <c r="I4960">
        <v>90.648820490588051</v>
      </c>
      <c r="J4960">
        <v>92.07259831021139</v>
      </c>
      <c r="K4960">
        <v>74.23</v>
      </c>
      <c r="L4960">
        <f t="shared" si="1314"/>
        <v>2965.0383617590687</v>
      </c>
      <c r="N4960">
        <f t="shared" si="1309"/>
        <v>38.241638240931479</v>
      </c>
      <c r="O4960">
        <f t="shared" si="1310"/>
        <v>8.5716382409314065</v>
      </c>
      <c r="P4960">
        <f t="shared" si="1311"/>
        <v>0</v>
      </c>
      <c r="Q4960">
        <f t="shared" si="1312"/>
        <v>0</v>
      </c>
      <c r="R4960">
        <f t="shared" si="1313"/>
        <v>2990.8566666666666</v>
      </c>
      <c r="S4960">
        <f t="shared" si="1315"/>
        <v>2957.3973333333333</v>
      </c>
      <c r="T4960">
        <f t="shared" si="1316"/>
        <v>123.02933333333431</v>
      </c>
      <c r="U4960">
        <f t="shared" si="1317"/>
        <v>24.605866666666863</v>
      </c>
      <c r="V4960">
        <f t="shared" si="1318"/>
        <v>90.654080688976535</v>
      </c>
      <c r="W4960">
        <f t="shared" si="1319"/>
        <v>5.2601983884841275E-3</v>
      </c>
      <c r="X4960">
        <f t="shared" si="1320"/>
        <v>3003.28</v>
      </c>
      <c r="Y4960">
        <f t="shared" si="1321"/>
        <v>2907.41</v>
      </c>
      <c r="Z4960">
        <f t="shared" si="1322"/>
        <v>92.07259831021139</v>
      </c>
      <c r="AA4960">
        <f t="shared" si="1325"/>
        <v>74.22941882816589</v>
      </c>
      <c r="AB4960">
        <f t="shared" si="1323"/>
        <v>0</v>
      </c>
      <c r="AC4960">
        <f t="shared" si="1324"/>
        <v>-5.8117183411354745E-4</v>
      </c>
    </row>
    <row r="4961" spans="1:29" x14ac:dyDescent="0.3">
      <c r="A4961" s="2">
        <v>43754</v>
      </c>
      <c r="B4961">
        <v>2989.68</v>
      </c>
      <c r="C4961">
        <v>2997.54</v>
      </c>
      <c r="D4961">
        <v>2985.2</v>
      </c>
      <c r="E4961">
        <v>2989.69</v>
      </c>
      <c r="F4961">
        <v>3222570000</v>
      </c>
      <c r="G4961">
        <v>24.28442549395368</v>
      </c>
      <c r="H4961">
        <v>11.944425493953529</v>
      </c>
      <c r="I4961">
        <v>75.802331151204214</v>
      </c>
      <c r="J4961">
        <v>84.227019498607135</v>
      </c>
      <c r="K4961">
        <v>78.849999999999994</v>
      </c>
      <c r="L4961">
        <f t="shared" si="1314"/>
        <v>2973.2555745060463</v>
      </c>
      <c r="N4961">
        <f t="shared" si="1309"/>
        <v>24.284425493953677</v>
      </c>
      <c r="O4961">
        <f t="shared" si="1310"/>
        <v>11.944425493953531</v>
      </c>
      <c r="P4961">
        <f t="shared" si="1311"/>
        <v>0</v>
      </c>
      <c r="Q4961">
        <f t="shared" si="1312"/>
        <v>0</v>
      </c>
      <c r="R4961">
        <f t="shared" si="1313"/>
        <v>2990.81</v>
      </c>
      <c r="S4961">
        <f t="shared" si="1315"/>
        <v>2971.8173333333334</v>
      </c>
      <c r="T4961">
        <f t="shared" si="1316"/>
        <v>83.509333333333871</v>
      </c>
      <c r="U4961">
        <f t="shared" si="1317"/>
        <v>16.701866666666774</v>
      </c>
      <c r="V4961">
        <f t="shared" si="1318"/>
        <v>75.810554774980915</v>
      </c>
      <c r="W4961">
        <f t="shared" si="1319"/>
        <v>8.223623776700606E-3</v>
      </c>
      <c r="X4961">
        <f t="shared" si="1320"/>
        <v>3003.28</v>
      </c>
      <c r="Y4961">
        <f t="shared" si="1321"/>
        <v>2917.12</v>
      </c>
      <c r="Z4961">
        <f t="shared" si="1322"/>
        <v>84.227019498607135</v>
      </c>
      <c r="AA4961">
        <f t="shared" si="1325"/>
        <v>78.848640279182945</v>
      </c>
      <c r="AB4961">
        <f t="shared" si="1323"/>
        <v>0</v>
      </c>
      <c r="AC4961">
        <f t="shared" si="1324"/>
        <v>-1.3597208170494923E-3</v>
      </c>
    </row>
    <row r="4962" spans="1:29" x14ac:dyDescent="0.3">
      <c r="A4962" s="2">
        <v>43755</v>
      </c>
      <c r="B4962">
        <v>3000.77</v>
      </c>
      <c r="C4962">
        <v>3008.29</v>
      </c>
      <c r="D4962">
        <v>2991.79</v>
      </c>
      <c r="E4962">
        <v>2997.95</v>
      </c>
      <c r="F4962">
        <v>3115960000</v>
      </c>
      <c r="G4962">
        <v>26.802950329302352</v>
      </c>
      <c r="H4962">
        <v>10.30295032930235</v>
      </c>
      <c r="I4962">
        <v>90.98666000707432</v>
      </c>
      <c r="J4962">
        <v>77.19955898566667</v>
      </c>
      <c r="K4962">
        <v>80.73</v>
      </c>
      <c r="L4962">
        <f t="shared" si="1314"/>
        <v>2981.4870496706976</v>
      </c>
      <c r="N4962">
        <f t="shared" si="1309"/>
        <v>26.802950329302348</v>
      </c>
      <c r="O4962">
        <f t="shared" si="1310"/>
        <v>10.302950329302348</v>
      </c>
      <c r="P4962">
        <f t="shared" si="1311"/>
        <v>0</v>
      </c>
      <c r="Q4962">
        <f t="shared" si="1312"/>
        <v>0</v>
      </c>
      <c r="R4962">
        <f t="shared" si="1313"/>
        <v>2999.3433333333328</v>
      </c>
      <c r="S4962">
        <f t="shared" si="1315"/>
        <v>2984.7719999999999</v>
      </c>
      <c r="T4962">
        <f t="shared" si="1316"/>
        <v>53.38799999999901</v>
      </c>
      <c r="U4962">
        <f t="shared" si="1317"/>
        <v>10.677599999999803</v>
      </c>
      <c r="V4962">
        <f t="shared" si="1318"/>
        <v>90.977581312486762</v>
      </c>
      <c r="W4962">
        <f t="shared" si="1319"/>
        <v>-9.078694587557834E-3</v>
      </c>
      <c r="X4962">
        <f t="shared" si="1320"/>
        <v>3008.29</v>
      </c>
      <c r="Y4962">
        <f t="shared" si="1321"/>
        <v>2962.94</v>
      </c>
      <c r="Z4962">
        <f t="shared" si="1322"/>
        <v>77.19955898566667</v>
      </c>
      <c r="AA4962">
        <f t="shared" si="1325"/>
        <v>80.733625857803787</v>
      </c>
      <c r="AB4962">
        <f t="shared" si="1323"/>
        <v>0</v>
      </c>
      <c r="AC4962">
        <f t="shared" si="1324"/>
        <v>3.6258578037831057E-3</v>
      </c>
    </row>
    <row r="4963" spans="1:29" x14ac:dyDescent="0.3">
      <c r="A4963" s="2">
        <v>43756</v>
      </c>
      <c r="B4963">
        <v>2996.84</v>
      </c>
      <c r="C4963">
        <v>3000</v>
      </c>
      <c r="D4963">
        <v>2976.31</v>
      </c>
      <c r="E4963">
        <v>2986.2</v>
      </c>
      <c r="F4963">
        <v>3264290000</v>
      </c>
      <c r="G4963">
        <v>16.941966886201499</v>
      </c>
      <c r="H4963">
        <v>-6.7480331137985559</v>
      </c>
      <c r="I4963">
        <v>2.8810382926382729</v>
      </c>
      <c r="J4963">
        <v>51.289966923924609</v>
      </c>
      <c r="K4963">
        <v>75.569999999999993</v>
      </c>
      <c r="L4963">
        <f t="shared" si="1314"/>
        <v>2983.0580331137985</v>
      </c>
      <c r="N4963">
        <f t="shared" si="1309"/>
        <v>16.941966886201499</v>
      </c>
      <c r="O4963">
        <f t="shared" si="1310"/>
        <v>-6.7480331137985559</v>
      </c>
      <c r="P4963">
        <f t="shared" si="1311"/>
        <v>0</v>
      </c>
      <c r="Q4963">
        <f t="shared" si="1312"/>
        <v>0</v>
      </c>
      <c r="R4963">
        <f t="shared" si="1313"/>
        <v>2987.5033333333326</v>
      </c>
      <c r="S4963">
        <f t="shared" si="1315"/>
        <v>2987.1646666666661</v>
      </c>
      <c r="T4963">
        <f t="shared" si="1316"/>
        <v>39.709333333333689</v>
      </c>
      <c r="U4963">
        <f t="shared" si="1317"/>
        <v>7.9418666666667379</v>
      </c>
      <c r="V4963">
        <f t="shared" si="1318"/>
        <v>2.8428804870940292</v>
      </c>
      <c r="W4963">
        <f t="shared" si="1319"/>
        <v>-3.815780554424375E-2</v>
      </c>
      <c r="X4963">
        <f t="shared" si="1320"/>
        <v>3008.29</v>
      </c>
      <c r="Y4963">
        <f t="shared" si="1321"/>
        <v>2962.94</v>
      </c>
      <c r="Z4963">
        <f t="shared" si="1322"/>
        <v>51.289966923924609</v>
      </c>
      <c r="AA4963">
        <f t="shared" si="1325"/>
        <v>75.565262653441451</v>
      </c>
      <c r="AB4963">
        <f t="shared" si="1323"/>
        <v>0</v>
      </c>
      <c r="AC4963">
        <f t="shared" si="1324"/>
        <v>-4.7373465585422991E-3</v>
      </c>
    </row>
    <row r="4964" spans="1:29" x14ac:dyDescent="0.3">
      <c r="A4964" s="2">
        <v>43759</v>
      </c>
      <c r="B4964">
        <v>2996.48</v>
      </c>
      <c r="C4964">
        <v>3007.33</v>
      </c>
      <c r="D4964">
        <v>2995.35</v>
      </c>
      <c r="E4964">
        <v>3006.72</v>
      </c>
      <c r="F4964">
        <v>3271620000</v>
      </c>
      <c r="G4964">
        <v>16.38464459080069</v>
      </c>
      <c r="H4964">
        <v>4.4046445908006717</v>
      </c>
      <c r="I4964">
        <v>106.1793913078464</v>
      </c>
      <c r="J4964">
        <v>95.472895040368599</v>
      </c>
      <c r="K4964">
        <v>80.05</v>
      </c>
      <c r="L4964">
        <f t="shared" si="1314"/>
        <v>2990.9453554091992</v>
      </c>
      <c r="N4964">
        <f t="shared" si="1309"/>
        <v>16.38464459080069</v>
      </c>
      <c r="O4964">
        <f t="shared" si="1310"/>
        <v>4.4046445908006717</v>
      </c>
      <c r="P4964">
        <f t="shared" si="1311"/>
        <v>0</v>
      </c>
      <c r="Q4964">
        <f t="shared" si="1312"/>
        <v>0</v>
      </c>
      <c r="R4964">
        <f t="shared" si="1313"/>
        <v>3003.1333333333332</v>
      </c>
      <c r="S4964">
        <f t="shared" si="1315"/>
        <v>2994.3293333333327</v>
      </c>
      <c r="T4964">
        <f t="shared" si="1316"/>
        <v>27.635999999999513</v>
      </c>
      <c r="U4964">
        <f t="shared" si="1317"/>
        <v>5.5271999999999029</v>
      </c>
      <c r="V4964">
        <f t="shared" si="1318"/>
        <v>106.18999372799605</v>
      </c>
      <c r="W4964">
        <f t="shared" si="1319"/>
        <v>1.0602420149652403E-2</v>
      </c>
      <c r="X4964">
        <f t="shared" si="1320"/>
        <v>3008.29</v>
      </c>
      <c r="Y4964">
        <f t="shared" si="1321"/>
        <v>2973.61</v>
      </c>
      <c r="Z4964">
        <f t="shared" si="1322"/>
        <v>95.472895040368599</v>
      </c>
      <c r="AA4964">
        <f t="shared" si="1325"/>
        <v>80.05240775175568</v>
      </c>
      <c r="AB4964">
        <f t="shared" si="1323"/>
        <v>0</v>
      </c>
      <c r="AC4964">
        <f t="shared" si="1324"/>
        <v>2.4077517556833072E-3</v>
      </c>
    </row>
    <row r="4965" spans="1:29" x14ac:dyDescent="0.3">
      <c r="A4965" s="2">
        <v>43760</v>
      </c>
      <c r="B4965">
        <v>3010.73</v>
      </c>
      <c r="C4965">
        <v>3014.57</v>
      </c>
      <c r="D4965">
        <v>2995.04</v>
      </c>
      <c r="E4965">
        <v>2995.99</v>
      </c>
      <c r="F4965">
        <v>3523890000</v>
      </c>
      <c r="G4965">
        <v>21.943096393867108</v>
      </c>
      <c r="H4965">
        <v>2.4130963938669079</v>
      </c>
      <c r="I4965">
        <v>60.301318267420918</v>
      </c>
      <c r="J4965">
        <v>51.437532671196351</v>
      </c>
      <c r="K4965">
        <v>71.930000000000007</v>
      </c>
      <c r="L4965">
        <f t="shared" si="1314"/>
        <v>2992.6269036061331</v>
      </c>
      <c r="N4965">
        <f t="shared" si="1309"/>
        <v>21.943096393867108</v>
      </c>
      <c r="O4965">
        <f t="shared" si="1310"/>
        <v>2.4130963938669083</v>
      </c>
      <c r="P4965">
        <f t="shared" si="1311"/>
        <v>0</v>
      </c>
      <c r="Q4965">
        <f t="shared" si="1312"/>
        <v>0</v>
      </c>
      <c r="R4965">
        <f t="shared" si="1313"/>
        <v>3001.8666666666668</v>
      </c>
      <c r="S4965">
        <f t="shared" si="1315"/>
        <v>2996.5313333333334</v>
      </c>
      <c r="T4965">
        <f t="shared" si="1316"/>
        <v>29.49866666666685</v>
      </c>
      <c r="U4965">
        <f t="shared" si="1317"/>
        <v>5.8997333333333701</v>
      </c>
      <c r="V4965">
        <f t="shared" si="1318"/>
        <v>60.288977279576528</v>
      </c>
      <c r="W4965">
        <f t="shared" si="1319"/>
        <v>-1.2340987844389417E-2</v>
      </c>
      <c r="X4965">
        <f t="shared" si="1320"/>
        <v>3014.57</v>
      </c>
      <c r="Y4965">
        <f t="shared" si="1321"/>
        <v>2976.31</v>
      </c>
      <c r="Z4965">
        <f t="shared" si="1322"/>
        <v>51.437532671196351</v>
      </c>
      <c r="AA4965">
        <f t="shared" si="1325"/>
        <v>71.925394623952684</v>
      </c>
      <c r="AB4965">
        <f t="shared" si="1323"/>
        <v>0</v>
      </c>
      <c r="AC4965">
        <f t="shared" si="1324"/>
        <v>-4.6053760473228067E-3</v>
      </c>
    </row>
    <row r="4966" spans="1:29" x14ac:dyDescent="0.3">
      <c r="A4966" s="2">
        <v>43761</v>
      </c>
      <c r="B4966">
        <v>2994.01</v>
      </c>
      <c r="C4966">
        <v>3004.78</v>
      </c>
      <c r="D4966">
        <v>2991.21</v>
      </c>
      <c r="E4966">
        <v>3004.52</v>
      </c>
      <c r="F4966">
        <v>3392870000</v>
      </c>
      <c r="G4966">
        <v>8.1887309292446844</v>
      </c>
      <c r="H4966">
        <v>-5.3812690707554793</v>
      </c>
      <c r="I4966">
        <v>27.051811095828519</v>
      </c>
      <c r="J4966">
        <v>73.732357553580442</v>
      </c>
      <c r="K4966">
        <v>69.83</v>
      </c>
      <c r="L4966">
        <f t="shared" si="1314"/>
        <v>2996.5912690707555</v>
      </c>
      <c r="N4966">
        <f t="shared" si="1309"/>
        <v>8.1887309292446844</v>
      </c>
      <c r="O4966">
        <f t="shared" si="1310"/>
        <v>-5.3812690707554793</v>
      </c>
      <c r="P4966">
        <f t="shared" si="1311"/>
        <v>0</v>
      </c>
      <c r="Q4966">
        <f t="shared" si="1312"/>
        <v>0</v>
      </c>
      <c r="R4966">
        <f t="shared" si="1313"/>
        <v>3000.17</v>
      </c>
      <c r="S4966">
        <f t="shared" si="1315"/>
        <v>2998.4033333333332</v>
      </c>
      <c r="T4966">
        <f t="shared" si="1316"/>
        <v>21.800000000000637</v>
      </c>
      <c r="U4966">
        <f t="shared" si="1317"/>
        <v>4.3600000000001273</v>
      </c>
      <c r="V4966">
        <f t="shared" si="1318"/>
        <v>27.013251783896447</v>
      </c>
      <c r="W4966">
        <f t="shared" si="1319"/>
        <v>-3.8559311932072404E-2</v>
      </c>
      <c r="X4966">
        <f t="shared" si="1320"/>
        <v>3014.57</v>
      </c>
      <c r="Y4966">
        <f t="shared" si="1321"/>
        <v>2976.31</v>
      </c>
      <c r="Z4966">
        <f t="shared" si="1322"/>
        <v>73.732357553580442</v>
      </c>
      <c r="AA4966">
        <f t="shared" si="1325"/>
        <v>69.826462234947329</v>
      </c>
      <c r="AB4966">
        <f t="shared" si="1323"/>
        <v>0</v>
      </c>
      <c r="AC4966">
        <f t="shared" si="1324"/>
        <v>-3.5377650526697835E-3</v>
      </c>
    </row>
    <row r="4967" spans="1:29" x14ac:dyDescent="0.3">
      <c r="A4967" s="2">
        <v>43762</v>
      </c>
      <c r="B4967">
        <v>3014.78</v>
      </c>
      <c r="C4967">
        <v>3016.07</v>
      </c>
      <c r="D4967">
        <v>3000.42</v>
      </c>
      <c r="E4967">
        <v>3010.29</v>
      </c>
      <c r="F4967">
        <v>3692600000</v>
      </c>
      <c r="G4967">
        <v>14.91248728616301</v>
      </c>
      <c r="H4967">
        <v>-0.73751271383707717</v>
      </c>
      <c r="I4967">
        <v>110.62553556126861</v>
      </c>
      <c r="J4967">
        <v>85.462776659959331</v>
      </c>
      <c r="K4967">
        <v>71.48</v>
      </c>
      <c r="L4967">
        <f t="shared" si="1314"/>
        <v>3001.1575127138371</v>
      </c>
      <c r="N4967">
        <f t="shared" si="1309"/>
        <v>14.912487286163014</v>
      </c>
      <c r="O4967">
        <f t="shared" si="1310"/>
        <v>-0.73751271383707717</v>
      </c>
      <c r="P4967">
        <f t="shared" si="1311"/>
        <v>0</v>
      </c>
      <c r="Q4967">
        <f t="shared" si="1312"/>
        <v>0</v>
      </c>
      <c r="R4967">
        <f t="shared" si="1313"/>
        <v>3008.9266666666663</v>
      </c>
      <c r="S4967">
        <f t="shared" si="1315"/>
        <v>3000.3199999999997</v>
      </c>
      <c r="T4967">
        <f t="shared" si="1316"/>
        <v>25.933333333333849</v>
      </c>
      <c r="U4967">
        <f t="shared" si="1317"/>
        <v>5.1866666666667696</v>
      </c>
      <c r="V4967">
        <f t="shared" si="1318"/>
        <v>110.62553556126478</v>
      </c>
      <c r="W4967">
        <f t="shared" si="1319"/>
        <v>-3.822719918389339E-12</v>
      </c>
      <c r="X4967">
        <f t="shared" si="1320"/>
        <v>3016.07</v>
      </c>
      <c r="Y4967">
        <f t="shared" si="1321"/>
        <v>2976.31</v>
      </c>
      <c r="Z4967">
        <f t="shared" si="1322"/>
        <v>85.462776659959331</v>
      </c>
      <c r="AA4967">
        <f t="shared" si="1325"/>
        <v>71.479105769805869</v>
      </c>
      <c r="AB4967">
        <f t="shared" si="1323"/>
        <v>0</v>
      </c>
      <c r="AC4967">
        <f t="shared" si="1324"/>
        <v>-8.9423019413459315E-4</v>
      </c>
    </row>
    <row r="4968" spans="1:29" x14ac:dyDescent="0.3">
      <c r="A4968" s="2">
        <v>43763</v>
      </c>
      <c r="B4968">
        <v>3003.32</v>
      </c>
      <c r="C4968">
        <v>3027.39</v>
      </c>
      <c r="D4968">
        <v>3001.94</v>
      </c>
      <c r="E4968">
        <v>3022.55</v>
      </c>
      <c r="F4968">
        <v>3370370000</v>
      </c>
      <c r="G4968">
        <v>19.101658190774739</v>
      </c>
      <c r="H4968">
        <v>-6.3483418092250758</v>
      </c>
      <c r="I4968">
        <v>134.32532422652639</v>
      </c>
      <c r="J4968">
        <v>86.622443338862041</v>
      </c>
      <c r="K4968">
        <v>78.55</v>
      </c>
      <c r="L4968">
        <f t="shared" si="1314"/>
        <v>3008.2883418092251</v>
      </c>
      <c r="N4968">
        <f t="shared" si="1309"/>
        <v>19.101658190774742</v>
      </c>
      <c r="O4968">
        <f t="shared" si="1310"/>
        <v>-6.3483418092250758</v>
      </c>
      <c r="P4968">
        <f t="shared" si="1311"/>
        <v>0</v>
      </c>
      <c r="Q4968">
        <f t="shared" si="1312"/>
        <v>0</v>
      </c>
      <c r="R4968">
        <f t="shared" si="1313"/>
        <v>3017.2933333333335</v>
      </c>
      <c r="S4968">
        <f t="shared" si="1315"/>
        <v>3006.2779999999998</v>
      </c>
      <c r="T4968">
        <f t="shared" si="1316"/>
        <v>27.32799999999952</v>
      </c>
      <c r="U4968">
        <f t="shared" si="1317"/>
        <v>5.4655999999999043</v>
      </c>
      <c r="V4968">
        <f t="shared" si="1318"/>
        <v>134.3595498308685</v>
      </c>
      <c r="W4968">
        <f t="shared" si="1319"/>
        <v>3.4225604342111637E-2</v>
      </c>
      <c r="X4968">
        <f t="shared" si="1320"/>
        <v>3027.39</v>
      </c>
      <c r="Y4968">
        <f t="shared" si="1321"/>
        <v>2991.21</v>
      </c>
      <c r="Z4968">
        <f t="shared" si="1322"/>
        <v>86.622443338862041</v>
      </c>
      <c r="AA4968">
        <f t="shared" si="1325"/>
        <v>78.545601052793359</v>
      </c>
      <c r="AB4968">
        <f t="shared" si="1323"/>
        <v>0</v>
      </c>
      <c r="AC4968">
        <f t="shared" si="1324"/>
        <v>-4.3989472066385815E-3</v>
      </c>
    </row>
    <row r="4969" spans="1:29" x14ac:dyDescent="0.3">
      <c r="A4969" s="2">
        <v>43766</v>
      </c>
      <c r="B4969">
        <v>3032.12</v>
      </c>
      <c r="C4969">
        <v>3044.08</v>
      </c>
      <c r="D4969">
        <v>3032.12</v>
      </c>
      <c r="E4969">
        <v>3039.42</v>
      </c>
      <c r="F4969">
        <v>3521230000</v>
      </c>
      <c r="G4969">
        <v>25.414438793849509</v>
      </c>
      <c r="H4969">
        <v>13.45443879384948</v>
      </c>
      <c r="I4969">
        <v>144.14104985975021</v>
      </c>
      <c r="J4969">
        <v>91.185927747304973</v>
      </c>
      <c r="K4969">
        <v>77.69</v>
      </c>
      <c r="L4969">
        <f t="shared" si="1314"/>
        <v>3018.6655612061504</v>
      </c>
      <c r="N4969">
        <f t="shared" si="1309"/>
        <v>25.414438793849513</v>
      </c>
      <c r="O4969">
        <f t="shared" si="1310"/>
        <v>13.454438793849476</v>
      </c>
      <c r="P4969">
        <f t="shared" si="1311"/>
        <v>0</v>
      </c>
      <c r="Q4969">
        <f t="shared" si="1312"/>
        <v>0</v>
      </c>
      <c r="R4969">
        <f t="shared" si="1313"/>
        <v>3038.5399999999995</v>
      </c>
      <c r="S4969">
        <f t="shared" si="1315"/>
        <v>3013.3593333333329</v>
      </c>
      <c r="T4969">
        <f t="shared" si="1316"/>
        <v>58.229333333332761</v>
      </c>
      <c r="U4969">
        <f t="shared" si="1317"/>
        <v>11.645866666666553</v>
      </c>
      <c r="V4969">
        <f t="shared" si="1318"/>
        <v>144.14651645600662</v>
      </c>
      <c r="W4969">
        <f t="shared" si="1319"/>
        <v>5.4665962564115489E-3</v>
      </c>
      <c r="X4969">
        <f t="shared" si="1320"/>
        <v>3044.08</v>
      </c>
      <c r="Y4969">
        <f t="shared" si="1321"/>
        <v>2991.21</v>
      </c>
      <c r="Z4969">
        <f t="shared" si="1322"/>
        <v>91.185927747304973</v>
      </c>
      <c r="AA4969">
        <f t="shared" si="1325"/>
        <v>77.688207594180625</v>
      </c>
      <c r="AB4969">
        <f t="shared" si="1323"/>
        <v>0</v>
      </c>
      <c r="AC4969">
        <f t="shared" si="1324"/>
        <v>-1.7924058193727888E-3</v>
      </c>
    </row>
    <row r="4970" spans="1:29" x14ac:dyDescent="0.3">
      <c r="A4970" s="2">
        <v>43767</v>
      </c>
      <c r="B4970">
        <v>3035.39</v>
      </c>
      <c r="C4970">
        <v>3047.87</v>
      </c>
      <c r="D4970">
        <v>3034.81</v>
      </c>
      <c r="E4970">
        <v>3036.89</v>
      </c>
      <c r="F4970">
        <v>3589930000</v>
      </c>
      <c r="G4970">
        <v>23.129625862566169</v>
      </c>
      <c r="H4970">
        <v>10.06962586256623</v>
      </c>
      <c r="I4970">
        <v>86.325567230089746</v>
      </c>
      <c r="J4970">
        <v>80.621249558771538</v>
      </c>
      <c r="K4970">
        <v>83.52</v>
      </c>
      <c r="L4970">
        <f t="shared" si="1314"/>
        <v>3024.7403741374337</v>
      </c>
      <c r="N4970">
        <f t="shared" si="1309"/>
        <v>23.129625862566172</v>
      </c>
      <c r="O4970">
        <f t="shared" si="1310"/>
        <v>10.069625862566227</v>
      </c>
      <c r="P4970">
        <f t="shared" si="1311"/>
        <v>0</v>
      </c>
      <c r="Q4970">
        <f t="shared" si="1312"/>
        <v>0</v>
      </c>
      <c r="R4970">
        <f t="shared" si="1313"/>
        <v>3039.8566666666666</v>
      </c>
      <c r="S4970">
        <f t="shared" si="1315"/>
        <v>3020.9573333333328</v>
      </c>
      <c r="T4970">
        <f t="shared" si="1316"/>
        <v>72.963999999999032</v>
      </c>
      <c r="U4970">
        <f t="shared" si="1317"/>
        <v>14.592799999999807</v>
      </c>
      <c r="V4970">
        <f t="shared" si="1318"/>
        <v>86.340904799325671</v>
      </c>
      <c r="W4970">
        <f t="shared" si="1319"/>
        <v>1.5337569235924775E-2</v>
      </c>
      <c r="X4970">
        <f t="shared" si="1320"/>
        <v>3047.87</v>
      </c>
      <c r="Y4970">
        <f t="shared" si="1321"/>
        <v>2991.21</v>
      </c>
      <c r="Z4970">
        <f t="shared" si="1322"/>
        <v>80.621249558771538</v>
      </c>
      <c r="AA4970">
        <f t="shared" si="1325"/>
        <v>83.52495097169566</v>
      </c>
      <c r="AB4970">
        <f t="shared" si="1323"/>
        <v>0</v>
      </c>
      <c r="AC4970">
        <f t="shared" si="1324"/>
        <v>4.9509716956634975E-3</v>
      </c>
    </row>
    <row r="4971" spans="1:29" x14ac:dyDescent="0.3">
      <c r="A4971" s="2">
        <v>43768</v>
      </c>
      <c r="B4971">
        <v>3039.74</v>
      </c>
      <c r="C4971">
        <v>3050.1</v>
      </c>
      <c r="D4971">
        <v>3025.96</v>
      </c>
      <c r="E4971">
        <v>3046.77</v>
      </c>
      <c r="F4971">
        <v>3776030000</v>
      </c>
      <c r="G4971">
        <v>18.016417241710311</v>
      </c>
      <c r="H4971">
        <v>-6.1235827582895581</v>
      </c>
      <c r="I4971">
        <v>61.622315957575168</v>
      </c>
      <c r="J4971">
        <v>93.297101449275488</v>
      </c>
      <c r="K4971">
        <v>87.44</v>
      </c>
      <c r="L4971">
        <f t="shared" si="1314"/>
        <v>3032.0835827582896</v>
      </c>
      <c r="N4971">
        <f t="shared" si="1309"/>
        <v>18.016417241710315</v>
      </c>
      <c r="O4971">
        <f t="shared" si="1310"/>
        <v>-6.1235827582895581</v>
      </c>
      <c r="P4971">
        <f t="shared" si="1311"/>
        <v>0</v>
      </c>
      <c r="Q4971">
        <f t="shared" si="1312"/>
        <v>0</v>
      </c>
      <c r="R4971">
        <f t="shared" si="1313"/>
        <v>3040.9433333333332</v>
      </c>
      <c r="S4971">
        <f t="shared" si="1315"/>
        <v>3029.1119999999996</v>
      </c>
      <c r="T4971">
        <f t="shared" si="1316"/>
        <v>64.007999999999811</v>
      </c>
      <c r="U4971">
        <f t="shared" si="1317"/>
        <v>12.801599999999961</v>
      </c>
      <c r="V4971">
        <f t="shared" si="1318"/>
        <v>61.613826049522807</v>
      </c>
      <c r="W4971">
        <f t="shared" si="1319"/>
        <v>-8.4899080523612724E-3</v>
      </c>
      <c r="X4971">
        <f t="shared" si="1320"/>
        <v>3050.1</v>
      </c>
      <c r="Y4971">
        <f t="shared" si="1321"/>
        <v>3000.42</v>
      </c>
      <c r="Z4971">
        <f t="shared" si="1322"/>
        <v>93.297101449275488</v>
      </c>
      <c r="AA4971">
        <f t="shared" si="1325"/>
        <v>87.437899750834674</v>
      </c>
      <c r="AB4971">
        <f t="shared" si="1323"/>
        <v>0</v>
      </c>
      <c r="AC4971">
        <f t="shared" si="1324"/>
        <v>-2.1002491653234756E-3</v>
      </c>
    </row>
    <row r="4972" spans="1:29" x14ac:dyDescent="0.3">
      <c r="A4972" s="2">
        <v>43769</v>
      </c>
      <c r="B4972">
        <v>3046.9</v>
      </c>
      <c r="C4972">
        <v>3046.9</v>
      </c>
      <c r="D4972">
        <v>3023.19</v>
      </c>
      <c r="E4972">
        <v>3037.56</v>
      </c>
      <c r="F4972">
        <v>4139280000</v>
      </c>
      <c r="G4972">
        <v>12.990944827806739</v>
      </c>
      <c r="H4972">
        <v>-10.71905517219329</v>
      </c>
      <c r="I4972">
        <v>13.392713073223319</v>
      </c>
      <c r="J4972">
        <v>73.961794019933549</v>
      </c>
      <c r="K4972">
        <v>85.14</v>
      </c>
      <c r="L4972">
        <f t="shared" si="1314"/>
        <v>3033.9090551721933</v>
      </c>
      <c r="N4972">
        <f t="shared" si="1309"/>
        <v>12.990944827806743</v>
      </c>
      <c r="O4972">
        <f t="shared" si="1310"/>
        <v>-10.719055172193293</v>
      </c>
      <c r="P4972">
        <f t="shared" si="1311"/>
        <v>0</v>
      </c>
      <c r="Q4972">
        <f t="shared" si="1312"/>
        <v>0</v>
      </c>
      <c r="R4972">
        <f t="shared" si="1313"/>
        <v>3035.8833333333332</v>
      </c>
      <c r="S4972">
        <f t="shared" si="1315"/>
        <v>3034.5033333333331</v>
      </c>
      <c r="T4972">
        <f t="shared" si="1316"/>
        <v>34.419999999999618</v>
      </c>
      <c r="U4972">
        <f t="shared" si="1317"/>
        <v>6.883999999999924</v>
      </c>
      <c r="V4972">
        <f t="shared" si="1318"/>
        <v>13.364323067984936</v>
      </c>
      <c r="W4972">
        <f t="shared" si="1319"/>
        <v>-2.8390005238383864E-2</v>
      </c>
      <c r="X4972">
        <f t="shared" si="1320"/>
        <v>3050.1</v>
      </c>
      <c r="Y4972">
        <f t="shared" si="1321"/>
        <v>3001.94</v>
      </c>
      <c r="Z4972">
        <f t="shared" si="1322"/>
        <v>73.961794019933549</v>
      </c>
      <c r="AA4972">
        <f t="shared" si="1325"/>
        <v>85.137703222829515</v>
      </c>
      <c r="AB4972">
        <f t="shared" si="1323"/>
        <v>0</v>
      </c>
      <c r="AC4972">
        <f t="shared" si="1324"/>
        <v>-2.2967771704855977E-3</v>
      </c>
    </row>
    <row r="4973" spans="1:29" x14ac:dyDescent="0.3">
      <c r="A4973" s="2">
        <v>43770</v>
      </c>
      <c r="B4973">
        <v>3050.72</v>
      </c>
      <c r="C4973">
        <v>3066.95</v>
      </c>
      <c r="D4973">
        <v>3050.72</v>
      </c>
      <c r="E4973">
        <v>3066.91</v>
      </c>
      <c r="F4973">
        <v>3930200000</v>
      </c>
      <c r="G4973">
        <v>22.040629885204002</v>
      </c>
      <c r="H4973">
        <v>5.8106298852039799</v>
      </c>
      <c r="I4973">
        <v>166.66666666666251</v>
      </c>
      <c r="J4973">
        <v>99.908592321755108</v>
      </c>
      <c r="K4973">
        <v>87.79</v>
      </c>
      <c r="L4973">
        <f t="shared" si="1314"/>
        <v>3044.9093701147958</v>
      </c>
      <c r="N4973">
        <f t="shared" si="1309"/>
        <v>22.040629885203998</v>
      </c>
      <c r="O4973">
        <f t="shared" si="1310"/>
        <v>5.8106298852039799</v>
      </c>
      <c r="P4973">
        <f t="shared" si="1311"/>
        <v>0</v>
      </c>
      <c r="Q4973">
        <f t="shared" si="1312"/>
        <v>0</v>
      </c>
      <c r="R4973">
        <f t="shared" si="1313"/>
        <v>3061.5266666666666</v>
      </c>
      <c r="S4973">
        <f t="shared" si="1315"/>
        <v>3043.3499999999995</v>
      </c>
      <c r="T4973">
        <f t="shared" si="1316"/>
        <v>36.353333333332557</v>
      </c>
      <c r="U4973">
        <f t="shared" si="1317"/>
        <v>7.2706666666665116</v>
      </c>
      <c r="V4973">
        <f t="shared" si="1318"/>
        <v>166.66666666667501</v>
      </c>
      <c r="W4973">
        <f t="shared" si="1319"/>
        <v>1.2505552149377763E-11</v>
      </c>
      <c r="X4973">
        <f t="shared" si="1320"/>
        <v>3066.95</v>
      </c>
      <c r="Y4973">
        <f t="shared" si="1321"/>
        <v>3023.19</v>
      </c>
      <c r="Z4973">
        <f t="shared" si="1322"/>
        <v>99.908592321755108</v>
      </c>
      <c r="AA4973">
        <f t="shared" si="1325"/>
        <v>87.794933019408134</v>
      </c>
      <c r="AB4973">
        <f t="shared" si="1323"/>
        <v>0</v>
      </c>
      <c r="AC4973">
        <f t="shared" si="1324"/>
        <v>4.9330194081278478E-3</v>
      </c>
    </row>
    <row r="4974" spans="1:29" x14ac:dyDescent="0.3">
      <c r="A4974" s="2">
        <v>43773</v>
      </c>
      <c r="B4974">
        <v>3078.96</v>
      </c>
      <c r="C4974">
        <v>3085.2</v>
      </c>
      <c r="D4974">
        <v>3074.87</v>
      </c>
      <c r="E4974">
        <v>3078.27</v>
      </c>
      <c r="F4974">
        <v>4146850000</v>
      </c>
      <c r="G4974">
        <v>29.170419923469129</v>
      </c>
      <c r="H4974">
        <v>18.840419923469199</v>
      </c>
      <c r="I4974">
        <v>122.7322019988853</v>
      </c>
      <c r="J4974">
        <v>88.824383164006022</v>
      </c>
      <c r="K4974">
        <v>87.32</v>
      </c>
      <c r="L4974">
        <f t="shared" si="1314"/>
        <v>3056.0295800765307</v>
      </c>
      <c r="N4974">
        <f t="shared" si="1309"/>
        <v>29.170419923469126</v>
      </c>
      <c r="O4974">
        <f t="shared" si="1310"/>
        <v>18.840419923469199</v>
      </c>
      <c r="P4974">
        <f t="shared" si="1311"/>
        <v>0</v>
      </c>
      <c r="Q4974">
        <f t="shared" si="1312"/>
        <v>0</v>
      </c>
      <c r="R4974">
        <f t="shared" si="1313"/>
        <v>3079.4466666666667</v>
      </c>
      <c r="S4974">
        <f t="shared" si="1315"/>
        <v>3051.5313333333334</v>
      </c>
      <c r="T4974">
        <f t="shared" si="1316"/>
        <v>75.821333333333769</v>
      </c>
      <c r="U4974">
        <f t="shared" si="1317"/>
        <v>15.164266666666753</v>
      </c>
      <c r="V4974">
        <f t="shared" si="1318"/>
        <v>122.72418199509903</v>
      </c>
      <c r="W4974">
        <f t="shared" si="1319"/>
        <v>-8.0200037862709905E-3</v>
      </c>
      <c r="X4974">
        <f t="shared" si="1320"/>
        <v>3085.2</v>
      </c>
      <c r="Y4974">
        <f t="shared" si="1321"/>
        <v>3023.19</v>
      </c>
      <c r="Z4974">
        <f t="shared" si="1322"/>
        <v>88.824383164006022</v>
      </c>
      <c r="AA4974">
        <f t="shared" si="1325"/>
        <v>87.322624102748335</v>
      </c>
      <c r="AB4974">
        <f t="shared" si="1323"/>
        <v>0</v>
      </c>
      <c r="AC4974">
        <f t="shared" si="1324"/>
        <v>2.6241027483422386E-3</v>
      </c>
    </row>
    <row r="4975" spans="1:29" x14ac:dyDescent="0.3">
      <c r="A4975" s="2">
        <v>43774</v>
      </c>
      <c r="B4975">
        <v>3080.8</v>
      </c>
      <c r="C4975">
        <v>3083.95</v>
      </c>
      <c r="D4975">
        <v>3072.15</v>
      </c>
      <c r="E4975">
        <v>3074.62</v>
      </c>
      <c r="F4975">
        <v>4486130000</v>
      </c>
      <c r="G4975">
        <v>21.72361328231273</v>
      </c>
      <c r="H4975">
        <v>9.9236132823129992</v>
      </c>
      <c r="I4975">
        <v>72.934426673163415</v>
      </c>
      <c r="J4975">
        <v>82.938235768424505</v>
      </c>
      <c r="K4975">
        <v>87.79</v>
      </c>
      <c r="L4975">
        <f t="shared" si="1314"/>
        <v>3062.2263867176871</v>
      </c>
      <c r="N4975">
        <f t="shared" si="1309"/>
        <v>21.723613282312726</v>
      </c>
      <c r="O4975">
        <f t="shared" si="1310"/>
        <v>9.9236132823129992</v>
      </c>
      <c r="P4975">
        <f t="shared" si="1311"/>
        <v>0</v>
      </c>
      <c r="Q4975">
        <f t="shared" si="1312"/>
        <v>0</v>
      </c>
      <c r="R4975">
        <f t="shared" si="1313"/>
        <v>3076.9066666666672</v>
      </c>
      <c r="S4975">
        <f t="shared" si="1315"/>
        <v>3058.9413333333332</v>
      </c>
      <c r="T4975">
        <f t="shared" si="1316"/>
        <v>82.11200000000099</v>
      </c>
      <c r="U4975">
        <f t="shared" si="1317"/>
        <v>16.422400000000199</v>
      </c>
      <c r="V4975">
        <f t="shared" si="1318"/>
        <v>72.930198319911767</v>
      </c>
      <c r="W4975">
        <f t="shared" si="1319"/>
        <v>-4.2283532516478317E-3</v>
      </c>
      <c r="X4975">
        <f t="shared" si="1320"/>
        <v>3085.2</v>
      </c>
      <c r="Y4975">
        <f t="shared" si="1321"/>
        <v>3023.19</v>
      </c>
      <c r="Z4975">
        <f t="shared" si="1322"/>
        <v>82.938235768424505</v>
      </c>
      <c r="AA4975">
        <f t="shared" si="1325"/>
        <v>87.786021344678943</v>
      </c>
      <c r="AB4975">
        <f t="shared" si="1323"/>
        <v>0</v>
      </c>
      <c r="AC4975">
        <f t="shared" si="1324"/>
        <v>-3.9786553210632292E-3</v>
      </c>
    </row>
    <row r="4976" spans="1:29" x14ac:dyDescent="0.3">
      <c r="A4976" s="2">
        <v>43775</v>
      </c>
      <c r="B4976">
        <v>3075.1</v>
      </c>
      <c r="C4976">
        <v>3078.34</v>
      </c>
      <c r="D4976">
        <v>3065.89</v>
      </c>
      <c r="E4976">
        <v>3076.78</v>
      </c>
      <c r="F4976">
        <v>4458190000</v>
      </c>
      <c r="G4976">
        <v>11.262408854875501</v>
      </c>
      <c r="H4976">
        <v>-1.18759114512477</v>
      </c>
      <c r="I4976">
        <v>40.621741073646078</v>
      </c>
      <c r="J4976">
        <v>86.421544912111514</v>
      </c>
      <c r="K4976">
        <v>86.41</v>
      </c>
      <c r="L4976">
        <f t="shared" si="1314"/>
        <v>3067.0775911451246</v>
      </c>
      <c r="N4976">
        <f t="shared" si="1309"/>
        <v>11.262408854875503</v>
      </c>
      <c r="O4976">
        <f t="shared" si="1310"/>
        <v>-1.1875911451247703</v>
      </c>
      <c r="P4976">
        <f t="shared" si="1311"/>
        <v>0</v>
      </c>
      <c r="Q4976">
        <f t="shared" si="1312"/>
        <v>0</v>
      </c>
      <c r="R4976">
        <f t="shared" si="1313"/>
        <v>3073.67</v>
      </c>
      <c r="S4976">
        <f t="shared" si="1315"/>
        <v>3065.4866666666667</v>
      </c>
      <c r="T4976">
        <f t="shared" si="1316"/>
        <v>67.126666666667461</v>
      </c>
      <c r="U4976">
        <f t="shared" si="1317"/>
        <v>13.425333333333493</v>
      </c>
      <c r="V4976">
        <f t="shared" si="1318"/>
        <v>40.636276359783977</v>
      </c>
      <c r="W4976">
        <f t="shared" si="1319"/>
        <v>1.4535286137899561E-2</v>
      </c>
      <c r="X4976">
        <f t="shared" si="1320"/>
        <v>3085.2</v>
      </c>
      <c r="Y4976">
        <f t="shared" si="1321"/>
        <v>3023.19</v>
      </c>
      <c r="Z4976">
        <f t="shared" si="1322"/>
        <v>86.421544912111514</v>
      </c>
      <c r="AA4976">
        <f t="shared" si="1325"/>
        <v>86.410910037246154</v>
      </c>
      <c r="AB4976">
        <f t="shared" si="1323"/>
        <v>0</v>
      </c>
      <c r="AC4976">
        <f t="shared" si="1324"/>
        <v>9.1003724615745796E-4</v>
      </c>
    </row>
    <row r="4977" spans="1:29" x14ac:dyDescent="0.3">
      <c r="A4977" s="2">
        <v>43776</v>
      </c>
      <c r="B4977">
        <v>3087.02</v>
      </c>
      <c r="C4977">
        <v>3097.77</v>
      </c>
      <c r="D4977">
        <v>3080.23</v>
      </c>
      <c r="E4977">
        <v>3085.18</v>
      </c>
      <c r="F4977">
        <v>4144640000</v>
      </c>
      <c r="G4977">
        <v>24.65827256991679</v>
      </c>
      <c r="H4977">
        <v>7.1182725699168259</v>
      </c>
      <c r="I4977">
        <v>119.7806264930492</v>
      </c>
      <c r="J4977">
        <v>73.241232731136876</v>
      </c>
      <c r="K4977">
        <v>86.27</v>
      </c>
      <c r="L4977">
        <f t="shared" si="1314"/>
        <v>3073.1117274300832</v>
      </c>
      <c r="N4977">
        <f t="shared" si="1309"/>
        <v>24.65827256991679</v>
      </c>
      <c r="O4977">
        <f t="shared" si="1310"/>
        <v>7.1182725699168259</v>
      </c>
      <c r="P4977">
        <f t="shared" si="1311"/>
        <v>0</v>
      </c>
      <c r="Q4977">
        <f t="shared" si="1312"/>
        <v>0</v>
      </c>
      <c r="R4977">
        <f t="shared" si="1313"/>
        <v>3087.7266666666669</v>
      </c>
      <c r="S4977">
        <f t="shared" si="1315"/>
        <v>3075.8553333333339</v>
      </c>
      <c r="T4977">
        <f t="shared" si="1316"/>
        <v>33.028000000000247</v>
      </c>
      <c r="U4977">
        <f t="shared" si="1317"/>
        <v>6.6056000000000497</v>
      </c>
      <c r="V4977">
        <f t="shared" si="1318"/>
        <v>119.81080026374543</v>
      </c>
      <c r="W4977">
        <f t="shared" si="1319"/>
        <v>3.0173770696237057E-2</v>
      </c>
      <c r="X4977">
        <f t="shared" si="1320"/>
        <v>3097.77</v>
      </c>
      <c r="Y4977">
        <f t="shared" si="1321"/>
        <v>3050.72</v>
      </c>
      <c r="Z4977">
        <f t="shared" si="1322"/>
        <v>73.241232731136876</v>
      </c>
      <c r="AA4977">
        <f t="shared" si="1325"/>
        <v>86.266797779486822</v>
      </c>
      <c r="AB4977">
        <f t="shared" si="1323"/>
        <v>0</v>
      </c>
      <c r="AC4977">
        <f t="shared" si="1324"/>
        <v>-3.2022205131738701E-3</v>
      </c>
    </row>
    <row r="4978" spans="1:29" x14ac:dyDescent="0.3">
      <c r="A4978" s="2">
        <v>43777</v>
      </c>
      <c r="B4978">
        <v>3081.25</v>
      </c>
      <c r="C4978">
        <v>3093.09</v>
      </c>
      <c r="D4978">
        <v>3073.58</v>
      </c>
      <c r="E4978">
        <v>3093.08</v>
      </c>
      <c r="F4978">
        <v>3499150000</v>
      </c>
      <c r="G4978">
        <v>13.32218171327759</v>
      </c>
      <c r="H4978">
        <v>-6.1878182867226306</v>
      </c>
      <c r="I4978">
        <v>75.70336999249605</v>
      </c>
      <c r="J4978">
        <v>85.288582183186833</v>
      </c>
      <c r="K4978">
        <v>83.34</v>
      </c>
      <c r="L4978">
        <f t="shared" si="1314"/>
        <v>3079.7678182867221</v>
      </c>
      <c r="N4978">
        <f t="shared" si="1309"/>
        <v>13.322181713278042</v>
      </c>
      <c r="O4978">
        <f t="shared" si="1310"/>
        <v>-6.1878182867221767</v>
      </c>
      <c r="P4978">
        <f t="shared" si="1311"/>
        <v>4.5119463720766362E-13</v>
      </c>
      <c r="Q4978">
        <f t="shared" si="1312"/>
        <v>4.5385917246676399E-13</v>
      </c>
      <c r="R4978">
        <f t="shared" si="1313"/>
        <v>3086.5833333333335</v>
      </c>
      <c r="S4978">
        <f t="shared" si="1315"/>
        <v>3080.8666666666672</v>
      </c>
      <c r="T4978">
        <f t="shared" si="1316"/>
        <v>25.153333333333649</v>
      </c>
      <c r="U4978">
        <f t="shared" si="1317"/>
        <v>5.0306666666667299</v>
      </c>
      <c r="V4978">
        <f t="shared" si="1318"/>
        <v>75.757575757569185</v>
      </c>
      <c r="W4978">
        <f t="shared" si="1319"/>
        <v>5.4205765073135126E-2</v>
      </c>
      <c r="X4978">
        <f t="shared" si="1320"/>
        <v>3097.77</v>
      </c>
      <c r="Y4978">
        <f t="shared" si="1321"/>
        <v>3065.89</v>
      </c>
      <c r="Z4978">
        <f t="shared" si="1322"/>
        <v>85.288582183186833</v>
      </c>
      <c r="AA4978">
        <f t="shared" si="1325"/>
        <v>83.342795751773153</v>
      </c>
      <c r="AB4978">
        <f t="shared" si="1323"/>
        <v>0</v>
      </c>
      <c r="AC4978">
        <f t="shared" si="1324"/>
        <v>2.7957517731493908E-3</v>
      </c>
    </row>
    <row r="4979" spans="1:29" x14ac:dyDescent="0.3">
      <c r="A4979" s="2">
        <v>43780</v>
      </c>
      <c r="B4979">
        <v>3080.33</v>
      </c>
      <c r="C4979">
        <v>3088.33</v>
      </c>
      <c r="D4979">
        <v>3075.82</v>
      </c>
      <c r="E4979">
        <v>3087.01</v>
      </c>
      <c r="F4979">
        <v>3035530000</v>
      </c>
      <c r="G4979">
        <v>6.148121142184209</v>
      </c>
      <c r="H4979">
        <v>-6.3618788578155554</v>
      </c>
      <c r="I4979">
        <v>25.90673575129555</v>
      </c>
      <c r="J4979">
        <v>66.248431618570493</v>
      </c>
      <c r="K4979">
        <v>78.83</v>
      </c>
      <c r="L4979">
        <f t="shared" si="1314"/>
        <v>3082.1818788578148</v>
      </c>
      <c r="N4979">
        <f t="shared" si="1309"/>
        <v>6.1481211421851185</v>
      </c>
      <c r="O4979">
        <f t="shared" si="1310"/>
        <v>-6.361878857814645</v>
      </c>
      <c r="P4979">
        <f t="shared" si="1311"/>
        <v>9.0949470177292824E-13</v>
      </c>
      <c r="Q4979">
        <f t="shared" si="1312"/>
        <v>9.1038288019262836E-13</v>
      </c>
      <c r="R4979">
        <f t="shared" si="1313"/>
        <v>3083.72</v>
      </c>
      <c r="S4979">
        <f t="shared" si="1315"/>
        <v>3081.7213333333339</v>
      </c>
      <c r="T4979">
        <f t="shared" si="1316"/>
        <v>25.731999999999061</v>
      </c>
      <c r="U4979">
        <f t="shared" si="1317"/>
        <v>5.1463999999998125</v>
      </c>
      <c r="V4979">
        <f t="shared" si="1318"/>
        <v>25.890806086662693</v>
      </c>
      <c r="W4979">
        <f t="shared" si="1319"/>
        <v>-1.5929664632857055E-2</v>
      </c>
      <c r="X4979">
        <f t="shared" si="1320"/>
        <v>3097.77</v>
      </c>
      <c r="Y4979">
        <f t="shared" si="1321"/>
        <v>3065.89</v>
      </c>
      <c r="Z4979">
        <f t="shared" si="1322"/>
        <v>66.248431618570493</v>
      </c>
      <c r="AA4979">
        <f t="shared" si="1325"/>
        <v>78.827605442686036</v>
      </c>
      <c r="AB4979">
        <f t="shared" si="1323"/>
        <v>0</v>
      </c>
      <c r="AC4979">
        <f t="shared" si="1324"/>
        <v>-2.3945573139627641E-3</v>
      </c>
    </row>
    <row r="4980" spans="1:29" x14ac:dyDescent="0.3">
      <c r="A4980" s="2">
        <v>43781</v>
      </c>
      <c r="B4980">
        <v>3089.28</v>
      </c>
      <c r="C4980">
        <v>3102.61</v>
      </c>
      <c r="D4980">
        <v>3084.73</v>
      </c>
      <c r="E4980">
        <v>3091.84</v>
      </c>
      <c r="F4980">
        <v>3466010000</v>
      </c>
      <c r="G4980">
        <v>17.20874742812293</v>
      </c>
      <c r="H4980">
        <v>-0.6712525718771758</v>
      </c>
      <c r="I4980">
        <v>108.00372885870181</v>
      </c>
      <c r="J4980">
        <v>70.669934640523124</v>
      </c>
      <c r="K4980">
        <v>76.37</v>
      </c>
      <c r="L4980">
        <f t="shared" si="1314"/>
        <v>3085.4012525718767</v>
      </c>
      <c r="N4980">
        <f t="shared" si="1309"/>
        <v>17.208747428123388</v>
      </c>
      <c r="O4980">
        <f t="shared" si="1310"/>
        <v>-0.67125257187672105</v>
      </c>
      <c r="P4980">
        <f t="shared" si="1311"/>
        <v>4.5830006456526462E-13</v>
      </c>
      <c r="Q4980">
        <f t="shared" si="1312"/>
        <v>4.5474735088646412E-13</v>
      </c>
      <c r="R4980">
        <f t="shared" si="1313"/>
        <v>3093.06</v>
      </c>
      <c r="S4980">
        <f t="shared" si="1315"/>
        <v>3084.9520000000002</v>
      </c>
      <c r="T4980">
        <f t="shared" si="1316"/>
        <v>25.028000000000247</v>
      </c>
      <c r="U4980">
        <f t="shared" si="1317"/>
        <v>5.0056000000000491</v>
      </c>
      <c r="V4980">
        <f t="shared" si="1318"/>
        <v>107.98572265728572</v>
      </c>
      <c r="W4980">
        <f t="shared" si="1319"/>
        <v>-1.8006201416085332E-2</v>
      </c>
      <c r="X4980">
        <f t="shared" si="1320"/>
        <v>3102.61</v>
      </c>
      <c r="Y4980">
        <f t="shared" si="1321"/>
        <v>3065.89</v>
      </c>
      <c r="Z4980">
        <f t="shared" si="1322"/>
        <v>70.669934640523124</v>
      </c>
      <c r="AA4980">
        <f t="shared" si="1325"/>
        <v>76.373945217105771</v>
      </c>
      <c r="AB4980">
        <f t="shared" si="1323"/>
        <v>0</v>
      </c>
      <c r="AC4980">
        <f t="shared" si="1324"/>
        <v>3.9452171057661189E-3</v>
      </c>
    </row>
    <row r="4981" spans="1:29" x14ac:dyDescent="0.3">
      <c r="A4981" s="2">
        <v>43782</v>
      </c>
      <c r="B4981">
        <v>3084.18</v>
      </c>
      <c r="C4981">
        <v>3098.06</v>
      </c>
      <c r="D4981">
        <v>3078.8</v>
      </c>
      <c r="E4981">
        <v>3094.04</v>
      </c>
      <c r="F4981">
        <v>3509280000</v>
      </c>
      <c r="G4981">
        <v>9.7791649520818282</v>
      </c>
      <c r="H4981">
        <v>-9.4808350479179353</v>
      </c>
      <c r="I4981">
        <v>49.473426402144881</v>
      </c>
      <c r="J4981">
        <v>70.478815018945554</v>
      </c>
      <c r="K4981">
        <v>73.19</v>
      </c>
      <c r="L4981">
        <f t="shared" si="1314"/>
        <v>3088.2808350479181</v>
      </c>
      <c r="N4981">
        <f t="shared" si="1309"/>
        <v>9.7791649520818282</v>
      </c>
      <c r="O4981">
        <f t="shared" si="1310"/>
        <v>-9.4808350479179353</v>
      </c>
      <c r="P4981">
        <f t="shared" si="1311"/>
        <v>0</v>
      </c>
      <c r="Q4981">
        <f t="shared" si="1312"/>
        <v>0</v>
      </c>
      <c r="R4981">
        <f t="shared" si="1313"/>
        <v>3090.3000000000006</v>
      </c>
      <c r="S4981">
        <f t="shared" si="1315"/>
        <v>3088.2780000000002</v>
      </c>
      <c r="T4981">
        <f t="shared" si="1316"/>
        <v>13.608000000000629</v>
      </c>
      <c r="U4981">
        <f t="shared" si="1317"/>
        <v>2.7216000000001257</v>
      </c>
      <c r="V4981">
        <f t="shared" si="1318"/>
        <v>49.529688418584556</v>
      </c>
      <c r="W4981">
        <f t="shared" si="1319"/>
        <v>5.6262016439674767E-2</v>
      </c>
      <c r="X4981">
        <f t="shared" si="1320"/>
        <v>3102.61</v>
      </c>
      <c r="Y4981">
        <f t="shared" si="1321"/>
        <v>3073.58</v>
      </c>
      <c r="Z4981">
        <f t="shared" si="1322"/>
        <v>70.478815018945554</v>
      </c>
      <c r="AA4981">
        <f t="shared" si="1325"/>
        <v>73.18539923847257</v>
      </c>
      <c r="AB4981">
        <f t="shared" si="1323"/>
        <v>0</v>
      </c>
      <c r="AC4981">
        <f t="shared" si="1324"/>
        <v>-4.6007615274277214E-3</v>
      </c>
    </row>
    <row r="4982" spans="1:29" x14ac:dyDescent="0.3">
      <c r="A4982" s="2">
        <v>43783</v>
      </c>
      <c r="B4982">
        <v>3090.75</v>
      </c>
      <c r="C4982">
        <v>3098.2</v>
      </c>
      <c r="D4982">
        <v>3083.26</v>
      </c>
      <c r="E4982">
        <v>3096.63</v>
      </c>
      <c r="F4982">
        <v>3276070000</v>
      </c>
      <c r="G4982">
        <v>7.1361099680539164</v>
      </c>
      <c r="H4982">
        <v>-7.8038900319456843</v>
      </c>
      <c r="I4982">
        <v>69.295584765758903</v>
      </c>
      <c r="J4982">
        <v>79.400620048226045</v>
      </c>
      <c r="K4982">
        <v>74.42</v>
      </c>
      <c r="L4982">
        <f t="shared" si="1314"/>
        <v>3091.0638900319459</v>
      </c>
      <c r="N4982">
        <f t="shared" si="1309"/>
        <v>7.1361099680539155</v>
      </c>
      <c r="O4982">
        <f t="shared" si="1310"/>
        <v>-7.8038900319456843</v>
      </c>
      <c r="P4982">
        <f t="shared" si="1311"/>
        <v>0</v>
      </c>
      <c r="Q4982">
        <f t="shared" si="1312"/>
        <v>0</v>
      </c>
      <c r="R4982">
        <f t="shared" si="1313"/>
        <v>3092.6966666666667</v>
      </c>
      <c r="S4982">
        <f t="shared" si="1315"/>
        <v>3089.2719999999999</v>
      </c>
      <c r="T4982">
        <f t="shared" si="1316"/>
        <v>16.481333333334078</v>
      </c>
      <c r="U4982">
        <f t="shared" si="1317"/>
        <v>3.2962666666668157</v>
      </c>
      <c r="V4982">
        <f t="shared" si="1318"/>
        <v>69.263543941967185</v>
      </c>
      <c r="W4982">
        <f t="shared" si="1319"/>
        <v>-3.2040823791717798E-2</v>
      </c>
      <c r="X4982">
        <f t="shared" si="1320"/>
        <v>3102.61</v>
      </c>
      <c r="Y4982">
        <f t="shared" si="1321"/>
        <v>3073.58</v>
      </c>
      <c r="Z4982">
        <f t="shared" si="1322"/>
        <v>79.400620048226045</v>
      </c>
      <c r="AA4982">
        <f t="shared" si="1325"/>
        <v>74.417276701890415</v>
      </c>
      <c r="AB4982">
        <f t="shared" si="1323"/>
        <v>0</v>
      </c>
      <c r="AC4982">
        <f t="shared" si="1324"/>
        <v>-2.7232981095863806E-3</v>
      </c>
    </row>
    <row r="4983" spans="1:29" x14ac:dyDescent="0.3">
      <c r="A4983" s="2">
        <v>43784</v>
      </c>
      <c r="B4983">
        <v>3107.92</v>
      </c>
      <c r="C4983">
        <v>3120.46</v>
      </c>
      <c r="D4983">
        <v>3104.6</v>
      </c>
      <c r="E4983">
        <v>3120.46</v>
      </c>
      <c r="F4983">
        <v>3335650000</v>
      </c>
      <c r="G4983">
        <v>19.597406645369119</v>
      </c>
      <c r="H4983">
        <v>3.737406645368992</v>
      </c>
      <c r="I4983">
        <v>166.66666666667041</v>
      </c>
      <c r="J4983">
        <v>100</v>
      </c>
      <c r="K4983">
        <v>77.36</v>
      </c>
      <c r="L4983">
        <f t="shared" si="1314"/>
        <v>3100.8625933546309</v>
      </c>
      <c r="N4983">
        <f t="shared" si="1309"/>
        <v>19.597406645369119</v>
      </c>
      <c r="O4983">
        <f t="shared" si="1310"/>
        <v>3.737406645368992</v>
      </c>
      <c r="P4983">
        <f t="shared" si="1311"/>
        <v>0</v>
      </c>
      <c r="Q4983">
        <f t="shared" si="1312"/>
        <v>0</v>
      </c>
      <c r="R4983">
        <f t="shared" si="1313"/>
        <v>3115.1733333333336</v>
      </c>
      <c r="S4983">
        <f t="shared" si="1315"/>
        <v>3094.9900000000002</v>
      </c>
      <c r="T4983">
        <f t="shared" si="1316"/>
        <v>40.366666666667243</v>
      </c>
      <c r="U4983">
        <f t="shared" si="1317"/>
        <v>8.0733333333334478</v>
      </c>
      <c r="V4983">
        <f t="shared" si="1318"/>
        <v>166.66666666666481</v>
      </c>
      <c r="W4983">
        <f t="shared" si="1319"/>
        <v>-5.5990767577895895E-12</v>
      </c>
      <c r="X4983">
        <f t="shared" si="1320"/>
        <v>3120.46</v>
      </c>
      <c r="Y4983">
        <f t="shared" si="1321"/>
        <v>3075.82</v>
      </c>
      <c r="Z4983">
        <f t="shared" si="1322"/>
        <v>100</v>
      </c>
      <c r="AA4983">
        <f t="shared" si="1325"/>
        <v>77.359560265253052</v>
      </c>
      <c r="AB4983">
        <f t="shared" si="1323"/>
        <v>0</v>
      </c>
      <c r="AC4983">
        <f t="shared" si="1324"/>
        <v>-4.3973474694780634E-4</v>
      </c>
    </row>
    <row r="4984" spans="1:29" x14ac:dyDescent="0.3">
      <c r="A4984" s="2">
        <v>43787</v>
      </c>
      <c r="B4984">
        <v>3117.91</v>
      </c>
      <c r="C4984">
        <v>3124.17</v>
      </c>
      <c r="D4984">
        <v>3112.06</v>
      </c>
      <c r="E4984">
        <v>3122.03</v>
      </c>
      <c r="F4984">
        <v>3436690000</v>
      </c>
      <c r="G4984">
        <v>16.25160443024561</v>
      </c>
      <c r="H4984">
        <v>4.1416044302454793</v>
      </c>
      <c r="I4984">
        <v>94.999999999998622</v>
      </c>
      <c r="J4984">
        <v>95.283226801851711</v>
      </c>
      <c r="K4984">
        <v>83.17</v>
      </c>
      <c r="L4984">
        <f t="shared" si="1314"/>
        <v>3107.9183955697545</v>
      </c>
      <c r="N4984">
        <f t="shared" si="1309"/>
        <v>16.251604430245607</v>
      </c>
      <c r="O4984">
        <f t="shared" si="1310"/>
        <v>4.1416044302454793</v>
      </c>
      <c r="P4984">
        <f t="shared" si="1311"/>
        <v>0</v>
      </c>
      <c r="Q4984">
        <f t="shared" si="1312"/>
        <v>0</v>
      </c>
      <c r="R4984">
        <f t="shared" si="1313"/>
        <v>3119.42</v>
      </c>
      <c r="S4984">
        <f t="shared" si="1315"/>
        <v>3102.13</v>
      </c>
      <c r="T4984">
        <f t="shared" si="1316"/>
        <v>60.666666666666515</v>
      </c>
      <c r="U4984">
        <f t="shared" si="1317"/>
        <v>12.133333333333303</v>
      </c>
      <c r="V4984">
        <f t="shared" si="1318"/>
        <v>95.000000000000043</v>
      </c>
      <c r="W4984">
        <f t="shared" si="1319"/>
        <v>1.4210854715202004E-12</v>
      </c>
      <c r="X4984">
        <f t="shared" si="1320"/>
        <v>3124.17</v>
      </c>
      <c r="Y4984">
        <f t="shared" si="1321"/>
        <v>3078.8</v>
      </c>
      <c r="Z4984">
        <f t="shared" si="1322"/>
        <v>95.283226801851711</v>
      </c>
      <c r="AA4984">
        <f t="shared" si="1325"/>
        <v>83.16651930190929</v>
      </c>
      <c r="AB4984">
        <f t="shared" si="1323"/>
        <v>0</v>
      </c>
      <c r="AC4984">
        <f t="shared" si="1324"/>
        <v>-3.4806980907120533E-3</v>
      </c>
    </row>
    <row r="4985" spans="1:29" x14ac:dyDescent="0.3">
      <c r="A4985" s="2">
        <v>43788</v>
      </c>
      <c r="B4985">
        <v>3127.45</v>
      </c>
      <c r="C4985">
        <v>3127.64</v>
      </c>
      <c r="D4985">
        <v>3113.47</v>
      </c>
      <c r="E4985">
        <v>3120.18</v>
      </c>
      <c r="F4985">
        <v>3590070000</v>
      </c>
      <c r="G4985">
        <v>15.63440295349665</v>
      </c>
      <c r="H4985">
        <v>1.4644029534965739</v>
      </c>
      <c r="I4985">
        <v>66.380380794701068</v>
      </c>
      <c r="J4985">
        <v>84.725634725634549</v>
      </c>
      <c r="K4985">
        <v>85.98</v>
      </c>
      <c r="L4985">
        <f t="shared" si="1314"/>
        <v>3112.0055970465032</v>
      </c>
      <c r="N4985">
        <f t="shared" si="1309"/>
        <v>15.634402953496647</v>
      </c>
      <c r="O4985">
        <f t="shared" si="1310"/>
        <v>1.4644029534965739</v>
      </c>
      <c r="P4985">
        <f t="shared" si="1311"/>
        <v>0</v>
      </c>
      <c r="Q4985">
        <f t="shared" si="1312"/>
        <v>0</v>
      </c>
      <c r="R4985">
        <f t="shared" si="1313"/>
        <v>3120.43</v>
      </c>
      <c r="S4985">
        <f t="shared" si="1315"/>
        <v>3107.6040000000003</v>
      </c>
      <c r="T4985">
        <f t="shared" si="1316"/>
        <v>64.422666666665918</v>
      </c>
      <c r="U4985">
        <f t="shared" si="1317"/>
        <v>12.884533333333184</v>
      </c>
      <c r="V4985">
        <f t="shared" si="1318"/>
        <v>66.363805699855732</v>
      </c>
      <c r="W4985">
        <f t="shared" si="1319"/>
        <v>-1.657509484533648E-2</v>
      </c>
      <c r="X4985">
        <f t="shared" si="1320"/>
        <v>3127.64</v>
      </c>
      <c r="Y4985">
        <f t="shared" si="1321"/>
        <v>3078.8</v>
      </c>
      <c r="Z4985">
        <f t="shared" si="1322"/>
        <v>84.725634725634549</v>
      </c>
      <c r="AA4985">
        <f t="shared" si="1325"/>
        <v>85.977659318931572</v>
      </c>
      <c r="AB4985">
        <f t="shared" si="1323"/>
        <v>0</v>
      </c>
      <c r="AC4985">
        <f t="shared" si="1324"/>
        <v>-2.3406810684321044E-3</v>
      </c>
    </row>
    <row r="4986" spans="1:29" x14ac:dyDescent="0.3">
      <c r="A4986" s="2">
        <v>43789</v>
      </c>
      <c r="B4986">
        <v>3114.66</v>
      </c>
      <c r="C4986">
        <v>3118.97</v>
      </c>
      <c r="D4986">
        <v>3091.41</v>
      </c>
      <c r="E4986">
        <v>3108.46</v>
      </c>
      <c r="F4986">
        <v>4034890000</v>
      </c>
      <c r="G4986">
        <v>8.1462686356640006</v>
      </c>
      <c r="H4986">
        <v>-19.413731364335941</v>
      </c>
      <c r="I4986">
        <v>-33.29895388242231</v>
      </c>
      <c r="J4986">
        <v>56.782334384858068</v>
      </c>
      <c r="K4986">
        <v>83.24</v>
      </c>
      <c r="L4986">
        <f t="shared" si="1314"/>
        <v>3110.8237313643358</v>
      </c>
      <c r="N4986">
        <f t="shared" si="1309"/>
        <v>8.1462686356640006</v>
      </c>
      <c r="O4986">
        <f t="shared" si="1310"/>
        <v>-19.413731364335945</v>
      </c>
      <c r="P4986">
        <f t="shared" si="1311"/>
        <v>0</v>
      </c>
      <c r="Q4986">
        <f t="shared" si="1312"/>
        <v>0</v>
      </c>
      <c r="R4986">
        <f t="shared" si="1313"/>
        <v>3106.28</v>
      </c>
      <c r="S4986">
        <f t="shared" si="1315"/>
        <v>3110.8</v>
      </c>
      <c r="T4986">
        <f t="shared" si="1316"/>
        <v>45.246666666666442</v>
      </c>
      <c r="U4986">
        <f t="shared" si="1317"/>
        <v>9.0493333333332888</v>
      </c>
      <c r="V4986">
        <f t="shared" si="1318"/>
        <v>-33.29895388242231</v>
      </c>
      <c r="W4986">
        <f t="shared" si="1319"/>
        <v>0</v>
      </c>
      <c r="X4986">
        <f t="shared" si="1320"/>
        <v>3127.64</v>
      </c>
      <c r="Y4986">
        <f t="shared" si="1321"/>
        <v>3083.26</v>
      </c>
      <c r="Z4986">
        <f t="shared" si="1322"/>
        <v>56.782334384858075</v>
      </c>
      <c r="AA4986">
        <f t="shared" si="1325"/>
        <v>83.238363192114079</v>
      </c>
      <c r="AB4986">
        <f t="shared" si="1323"/>
        <v>0</v>
      </c>
      <c r="AC4986">
        <f t="shared" si="1324"/>
        <v>-1.6368078859159141E-3</v>
      </c>
    </row>
    <row r="4987" spans="1:29" x14ac:dyDescent="0.3">
      <c r="A4987" s="2">
        <v>43790</v>
      </c>
      <c r="B4987">
        <v>3108.49</v>
      </c>
      <c r="C4987">
        <v>3110.11</v>
      </c>
      <c r="D4987">
        <v>3094.55</v>
      </c>
      <c r="E4987">
        <v>3103.54</v>
      </c>
      <c r="F4987">
        <v>3720560000</v>
      </c>
      <c r="G4987">
        <v>1.714179090442485</v>
      </c>
      <c r="H4987">
        <v>-13.84582090955746</v>
      </c>
      <c r="I4987">
        <v>-101.1713520749641</v>
      </c>
      <c r="J4987">
        <v>33.480540988131658</v>
      </c>
      <c r="K4987">
        <v>74.05</v>
      </c>
      <c r="L4987">
        <f t="shared" si="1314"/>
        <v>3108.3958209095576</v>
      </c>
      <c r="N4987">
        <f t="shared" si="1309"/>
        <v>1.7141790904424852</v>
      </c>
      <c r="O4987">
        <f t="shared" si="1310"/>
        <v>-13.84582090955746</v>
      </c>
      <c r="P4987">
        <f t="shared" si="1311"/>
        <v>0</v>
      </c>
      <c r="Q4987">
        <f t="shared" si="1312"/>
        <v>0</v>
      </c>
      <c r="R4987">
        <f t="shared" si="1313"/>
        <v>3102.7333333333336</v>
      </c>
      <c r="S4987">
        <f t="shared" si="1315"/>
        <v>3112.8073333333336</v>
      </c>
      <c r="T4987">
        <f t="shared" si="1316"/>
        <v>33.202666666666119</v>
      </c>
      <c r="U4987">
        <f t="shared" si="1317"/>
        <v>6.6405333333332237</v>
      </c>
      <c r="V4987">
        <f t="shared" si="1318"/>
        <v>-101.136454903223</v>
      </c>
      <c r="W4987">
        <f t="shared" si="1319"/>
        <v>3.4897171741107513E-2</v>
      </c>
      <c r="X4987">
        <f t="shared" si="1320"/>
        <v>3127.64</v>
      </c>
      <c r="Y4987">
        <f t="shared" si="1321"/>
        <v>3091.41</v>
      </c>
      <c r="Z4987">
        <f t="shared" si="1322"/>
        <v>33.480540988131665</v>
      </c>
      <c r="AA4987">
        <f t="shared" si="1325"/>
        <v>74.054347380095209</v>
      </c>
      <c r="AB4987">
        <f t="shared" si="1323"/>
        <v>0</v>
      </c>
      <c r="AC4987">
        <f t="shared" si="1324"/>
        <v>4.3473800952114061E-3</v>
      </c>
    </row>
    <row r="4988" spans="1:29" x14ac:dyDescent="0.3">
      <c r="A4988" s="2">
        <v>43791</v>
      </c>
      <c r="B4988">
        <v>3111.41</v>
      </c>
      <c r="C4988">
        <v>3112.87</v>
      </c>
      <c r="D4988">
        <v>3099.26</v>
      </c>
      <c r="E4988">
        <v>3110.29</v>
      </c>
      <c r="F4988">
        <v>3226780000</v>
      </c>
      <c r="G4988">
        <v>3.8427860602946571</v>
      </c>
      <c r="H4988">
        <v>-9.7672139397050159</v>
      </c>
      <c r="I4988">
        <v>-36.541546358678417</v>
      </c>
      <c r="J4988">
        <v>52.1115097985098</v>
      </c>
      <c r="K4988">
        <v>64.48</v>
      </c>
      <c r="L4988">
        <f t="shared" si="1314"/>
        <v>3109.0272139397052</v>
      </c>
      <c r="N4988">
        <f t="shared" si="1309"/>
        <v>3.8427860602946566</v>
      </c>
      <c r="O4988">
        <f t="shared" si="1310"/>
        <v>-9.7672139397050159</v>
      </c>
      <c r="P4988">
        <f t="shared" si="1311"/>
        <v>0</v>
      </c>
      <c r="Q4988">
        <f t="shared" si="1312"/>
        <v>0</v>
      </c>
      <c r="R4988">
        <f t="shared" si="1313"/>
        <v>3107.4733333333334</v>
      </c>
      <c r="S4988">
        <f t="shared" si="1315"/>
        <v>3111.2673333333337</v>
      </c>
      <c r="T4988">
        <f t="shared" si="1316"/>
        <v>34.630666666666457</v>
      </c>
      <c r="U4988">
        <f t="shared" si="1317"/>
        <v>6.9261333333332917</v>
      </c>
      <c r="V4988">
        <f t="shared" si="1318"/>
        <v>-36.518692488356628</v>
      </c>
      <c r="W4988">
        <f t="shared" si="1319"/>
        <v>2.2853870321789316E-2</v>
      </c>
      <c r="X4988">
        <f t="shared" si="1320"/>
        <v>3127.64</v>
      </c>
      <c r="Y4988">
        <f t="shared" si="1321"/>
        <v>3091.41</v>
      </c>
      <c r="Z4988">
        <f t="shared" si="1322"/>
        <v>52.1115097985098</v>
      </c>
      <c r="AA4988">
        <f t="shared" si="1325"/>
        <v>64.476649339797163</v>
      </c>
      <c r="AB4988">
        <f t="shared" si="1323"/>
        <v>0</v>
      </c>
      <c r="AC4988">
        <f t="shared" si="1324"/>
        <v>-3.3506602028410271E-3</v>
      </c>
    </row>
    <row r="4989" spans="1:29" x14ac:dyDescent="0.3">
      <c r="A4989" s="2">
        <v>43794</v>
      </c>
      <c r="B4989">
        <v>3117.44</v>
      </c>
      <c r="C4989">
        <v>3133.83</v>
      </c>
      <c r="D4989">
        <v>3117.44</v>
      </c>
      <c r="E4989">
        <v>3133.64</v>
      </c>
      <c r="F4989">
        <v>3511530000</v>
      </c>
      <c r="G4989">
        <v>16.598524040196029</v>
      </c>
      <c r="H4989">
        <v>0.20852404019615281</v>
      </c>
      <c r="I4989">
        <v>112.3460424947267</v>
      </c>
      <c r="J4989">
        <v>99.552098066949426</v>
      </c>
      <c r="K4989">
        <v>65.33</v>
      </c>
      <c r="L4989">
        <f t="shared" si="1314"/>
        <v>3117.2314759598039</v>
      </c>
      <c r="N4989">
        <f t="shared" si="1309"/>
        <v>16.598524040196025</v>
      </c>
      <c r="O4989">
        <f t="shared" si="1310"/>
        <v>0.20852404019615278</v>
      </c>
      <c r="P4989">
        <f t="shared" si="1311"/>
        <v>0</v>
      </c>
      <c r="Q4989">
        <f t="shared" si="1312"/>
        <v>0</v>
      </c>
      <c r="R4989">
        <f t="shared" si="1313"/>
        <v>3128.3033333333333</v>
      </c>
      <c r="S4989">
        <f t="shared" si="1315"/>
        <v>3113.0439999999999</v>
      </c>
      <c r="T4989">
        <f t="shared" si="1316"/>
        <v>45.290666666665857</v>
      </c>
      <c r="U4989">
        <f t="shared" si="1317"/>
        <v>9.0581333333331706</v>
      </c>
      <c r="V4989">
        <f t="shared" si="1318"/>
        <v>112.30668079761607</v>
      </c>
      <c r="W4989">
        <f t="shared" si="1319"/>
        <v>-3.9361697110635419E-2</v>
      </c>
      <c r="X4989">
        <f t="shared" si="1320"/>
        <v>3133.83</v>
      </c>
      <c r="Y4989">
        <f t="shared" si="1321"/>
        <v>3091.41</v>
      </c>
      <c r="Z4989">
        <f t="shared" si="1322"/>
        <v>99.552098066949426</v>
      </c>
      <c r="AA4989">
        <f t="shared" si="1325"/>
        <v>65.330423592816715</v>
      </c>
      <c r="AB4989">
        <f t="shared" si="1323"/>
        <v>0</v>
      </c>
      <c r="AC4989">
        <f t="shared" si="1324"/>
        <v>4.2359281671622284E-4</v>
      </c>
    </row>
    <row r="4990" spans="1:29" x14ac:dyDescent="0.3">
      <c r="A4990" s="2">
        <v>43795</v>
      </c>
      <c r="B4990">
        <v>3134.85</v>
      </c>
      <c r="C4990">
        <v>3142.69</v>
      </c>
      <c r="D4990">
        <v>3131</v>
      </c>
      <c r="E4990">
        <v>3140.52</v>
      </c>
      <c r="F4990">
        <v>4595590000</v>
      </c>
      <c r="G4990">
        <v>17.695682693464281</v>
      </c>
      <c r="H4990">
        <v>6.0056826934642231</v>
      </c>
      <c r="I4990">
        <v>107.83969503937431</v>
      </c>
      <c r="J4990">
        <v>95.768330733229206</v>
      </c>
      <c r="K4990">
        <v>67.540000000000006</v>
      </c>
      <c r="L4990">
        <f t="shared" si="1314"/>
        <v>3124.9943173065358</v>
      </c>
      <c r="N4990">
        <f t="shared" si="1309"/>
        <v>17.695682693464278</v>
      </c>
      <c r="O4990">
        <f t="shared" si="1310"/>
        <v>6.0056826934642231</v>
      </c>
      <c r="P4990">
        <f t="shared" si="1311"/>
        <v>0</v>
      </c>
      <c r="Q4990">
        <f t="shared" si="1312"/>
        <v>0</v>
      </c>
      <c r="R4990">
        <f t="shared" si="1313"/>
        <v>3138.07</v>
      </c>
      <c r="S4990">
        <f t="shared" si="1315"/>
        <v>3116.5720000000001</v>
      </c>
      <c r="T4990">
        <f t="shared" si="1316"/>
        <v>66.458666666666431</v>
      </c>
      <c r="U4990">
        <f t="shared" si="1317"/>
        <v>13.291733333333287</v>
      </c>
      <c r="V4990">
        <f t="shared" si="1318"/>
        <v>107.82641842548813</v>
      </c>
      <c r="W4990">
        <f t="shared" si="1319"/>
        <v>-1.3276613886176847E-2</v>
      </c>
      <c r="X4990">
        <f t="shared" si="1320"/>
        <v>3142.69</v>
      </c>
      <c r="Y4990">
        <f t="shared" si="1321"/>
        <v>3091.41</v>
      </c>
      <c r="Z4990">
        <f t="shared" si="1322"/>
        <v>95.768330733229206</v>
      </c>
      <c r="AA4990">
        <f t="shared" si="1325"/>
        <v>67.538962794335632</v>
      </c>
      <c r="AB4990">
        <f t="shared" si="1323"/>
        <v>0</v>
      </c>
      <c r="AC4990">
        <f t="shared" si="1324"/>
        <v>-1.0372056643745964E-3</v>
      </c>
    </row>
    <row r="4991" spans="1:29" x14ac:dyDescent="0.3">
      <c r="A4991" s="2">
        <v>43796</v>
      </c>
      <c r="B4991">
        <v>3145.49</v>
      </c>
      <c r="C4991">
        <v>3154.26</v>
      </c>
      <c r="D4991">
        <v>3143.41</v>
      </c>
      <c r="E4991">
        <v>3153.63</v>
      </c>
      <c r="F4991">
        <v>3033090000</v>
      </c>
      <c r="G4991">
        <v>19.720455128976031</v>
      </c>
      <c r="H4991">
        <v>8.8704551289756637</v>
      </c>
      <c r="I4991">
        <v>102.7640941434033</v>
      </c>
      <c r="J4991">
        <v>98.944900351699701</v>
      </c>
      <c r="K4991">
        <v>75.97</v>
      </c>
      <c r="L4991">
        <f t="shared" si="1314"/>
        <v>3134.5395448710242</v>
      </c>
      <c r="N4991">
        <f t="shared" si="1309"/>
        <v>19.720455128976027</v>
      </c>
      <c r="O4991">
        <f t="shared" si="1310"/>
        <v>8.8704551289756637</v>
      </c>
      <c r="P4991">
        <f t="shared" si="1311"/>
        <v>0</v>
      </c>
      <c r="Q4991">
        <f t="shared" si="1312"/>
        <v>0</v>
      </c>
      <c r="R4991">
        <f t="shared" si="1313"/>
        <v>3150.4333333333329</v>
      </c>
      <c r="S4991">
        <f t="shared" si="1315"/>
        <v>3125.4026666666664</v>
      </c>
      <c r="T4991">
        <f t="shared" si="1316"/>
        <v>81.197333333333063</v>
      </c>
      <c r="U4991">
        <f t="shared" si="1317"/>
        <v>16.239466666666612</v>
      </c>
      <c r="V4991">
        <f t="shared" si="1318"/>
        <v>102.75652183432392</v>
      </c>
      <c r="W4991">
        <f t="shared" si="1319"/>
        <v>-7.5723090793786696E-3</v>
      </c>
      <c r="X4991">
        <f t="shared" si="1320"/>
        <v>3154.26</v>
      </c>
      <c r="Y4991">
        <f t="shared" si="1321"/>
        <v>3094.55</v>
      </c>
      <c r="Z4991">
        <f t="shared" si="1322"/>
        <v>98.944900351699701</v>
      </c>
      <c r="AA4991">
        <f t="shared" si="1325"/>
        <v>75.971475987703954</v>
      </c>
      <c r="AB4991">
        <f t="shared" si="1323"/>
        <v>0</v>
      </c>
      <c r="AC4991">
        <f t="shared" si="1324"/>
        <v>1.4759877039551839E-3</v>
      </c>
    </row>
    <row r="4992" spans="1:29" x14ac:dyDescent="0.3">
      <c r="A4992" s="2">
        <v>43798</v>
      </c>
      <c r="B4992">
        <v>3147.18</v>
      </c>
      <c r="C4992">
        <v>3150.3</v>
      </c>
      <c r="D4992">
        <v>3139.34</v>
      </c>
      <c r="E4992">
        <v>3140.98</v>
      </c>
      <c r="F4992">
        <v>1743020000</v>
      </c>
      <c r="G4992">
        <v>13.61363675265056</v>
      </c>
      <c r="H4992">
        <v>2.6536367526505269</v>
      </c>
      <c r="I4992">
        <v>53.051243886878943</v>
      </c>
      <c r="J4992">
        <v>75.854545454545089</v>
      </c>
      <c r="K4992">
        <v>84.45</v>
      </c>
      <c r="L4992">
        <f t="shared" si="1314"/>
        <v>3136.6863632473496</v>
      </c>
      <c r="N4992">
        <f t="shared" si="1309"/>
        <v>13.613636752650564</v>
      </c>
      <c r="O4992">
        <f t="shared" si="1310"/>
        <v>2.6536367526505273</v>
      </c>
      <c r="P4992">
        <f t="shared" si="1311"/>
        <v>0</v>
      </c>
      <c r="Q4992">
        <f t="shared" si="1312"/>
        <v>0</v>
      </c>
      <c r="R4992">
        <f t="shared" si="1313"/>
        <v>3143.5400000000004</v>
      </c>
      <c r="S4992">
        <f t="shared" si="1315"/>
        <v>3133.5639999999999</v>
      </c>
      <c r="T4992">
        <f t="shared" si="1316"/>
        <v>62.702666666667028</v>
      </c>
      <c r="U4992">
        <f t="shared" si="1317"/>
        <v>12.540533333333405</v>
      </c>
      <c r="V4992">
        <f t="shared" si="1318"/>
        <v>53.033363812280768</v>
      </c>
      <c r="W4992">
        <f t="shared" si="1319"/>
        <v>-1.7880074598174645E-2</v>
      </c>
      <c r="X4992">
        <f t="shared" si="1320"/>
        <v>3154.26</v>
      </c>
      <c r="Y4992">
        <f t="shared" si="1321"/>
        <v>3099.26</v>
      </c>
      <c r="Z4992">
        <f t="shared" si="1322"/>
        <v>75.854545454545089</v>
      </c>
      <c r="AA4992">
        <f t="shared" si="1325"/>
        <v>84.44627688098663</v>
      </c>
      <c r="AB4992">
        <f t="shared" si="1323"/>
        <v>0</v>
      </c>
      <c r="AC4992">
        <f t="shared" si="1324"/>
        <v>-3.7231190133724112E-3</v>
      </c>
    </row>
    <row r="4993" spans="1:29" x14ac:dyDescent="0.3">
      <c r="A4993" s="2">
        <v>43801</v>
      </c>
      <c r="B4993">
        <v>3143.85</v>
      </c>
      <c r="C4993">
        <v>3144.31</v>
      </c>
      <c r="D4993">
        <v>3110.78</v>
      </c>
      <c r="E4993">
        <v>3113.87</v>
      </c>
      <c r="F4993">
        <v>3268740000</v>
      </c>
      <c r="G4993">
        <v>15.22909116843357</v>
      </c>
      <c r="H4993">
        <v>-18.300908831566179</v>
      </c>
      <c r="I4993">
        <v>-103.46565847511491</v>
      </c>
      <c r="J4993">
        <v>7.1067157313700307</v>
      </c>
      <c r="K4993">
        <v>75.45</v>
      </c>
      <c r="L4993">
        <f t="shared" si="1314"/>
        <v>3129.0809088315664</v>
      </c>
      <c r="N4993">
        <f t="shared" si="1309"/>
        <v>15.22909116843357</v>
      </c>
      <c r="O4993">
        <f t="shared" si="1310"/>
        <v>-18.300908831566176</v>
      </c>
      <c r="P4993">
        <f t="shared" si="1311"/>
        <v>0</v>
      </c>
      <c r="Q4993">
        <f t="shared" si="1312"/>
        <v>0</v>
      </c>
      <c r="R4993">
        <f t="shared" si="1313"/>
        <v>3122.9866666666662</v>
      </c>
      <c r="S4993">
        <f t="shared" si="1315"/>
        <v>3136.6666666666665</v>
      </c>
      <c r="T4993">
        <f t="shared" si="1316"/>
        <v>44.086666666667497</v>
      </c>
      <c r="U4993">
        <f t="shared" si="1317"/>
        <v>8.8173333333334991</v>
      </c>
      <c r="V4993">
        <f t="shared" si="1318"/>
        <v>-103.43263269318035</v>
      </c>
      <c r="W4993">
        <f t="shared" si="1319"/>
        <v>3.3025781934554743E-2</v>
      </c>
      <c r="X4993">
        <f t="shared" si="1320"/>
        <v>3154.26</v>
      </c>
      <c r="Y4993">
        <f t="shared" si="1321"/>
        <v>3110.78</v>
      </c>
      <c r="Z4993">
        <f t="shared" si="1322"/>
        <v>7.1067157313700307</v>
      </c>
      <c r="AA4993">
        <f t="shared" si="1325"/>
        <v>75.445318067558702</v>
      </c>
      <c r="AB4993">
        <f t="shared" si="1323"/>
        <v>0</v>
      </c>
      <c r="AC4993">
        <f t="shared" si="1324"/>
        <v>-4.6819324413007735E-3</v>
      </c>
    </row>
    <row r="4994" spans="1:29" x14ac:dyDescent="0.3">
      <c r="A4994" s="2">
        <v>43802</v>
      </c>
      <c r="B4994">
        <v>3087.41</v>
      </c>
      <c r="C4994">
        <v>3094.97</v>
      </c>
      <c r="D4994">
        <v>3070.33</v>
      </c>
      <c r="E4994">
        <v>3093.2</v>
      </c>
      <c r="F4994">
        <v>3653390000</v>
      </c>
      <c r="G4994">
        <v>-22.150605887711212</v>
      </c>
      <c r="H4994">
        <v>-46.790605887711081</v>
      </c>
      <c r="I4994">
        <v>-148.17162646005721</v>
      </c>
      <c r="J4994">
        <v>27.248897891099499</v>
      </c>
      <c r="K4994">
        <v>60.98</v>
      </c>
      <c r="L4994">
        <f t="shared" si="1314"/>
        <v>3117.120605887711</v>
      </c>
      <c r="N4994">
        <f t="shared" si="1309"/>
        <v>-22.150605887711208</v>
      </c>
      <c r="O4994">
        <f t="shared" si="1310"/>
        <v>-46.790605887711081</v>
      </c>
      <c r="P4994">
        <f t="shared" si="1311"/>
        <v>0</v>
      </c>
      <c r="Q4994">
        <f t="shared" si="1312"/>
        <v>0</v>
      </c>
      <c r="R4994">
        <f t="shared" si="1313"/>
        <v>3086.1666666666665</v>
      </c>
      <c r="S4994">
        <f t="shared" si="1315"/>
        <v>3128.239333333333</v>
      </c>
      <c r="T4994">
        <f t="shared" si="1316"/>
        <v>94.650666666667803</v>
      </c>
      <c r="U4994">
        <f t="shared" si="1317"/>
        <v>18.930133333333561</v>
      </c>
      <c r="V4994">
        <f t="shared" si="1318"/>
        <v>-148.16823500685311</v>
      </c>
      <c r="W4994">
        <f t="shared" si="1319"/>
        <v>3.3914532041023904E-3</v>
      </c>
      <c r="X4994">
        <f t="shared" si="1320"/>
        <v>3154.26</v>
      </c>
      <c r="Y4994">
        <f t="shared" si="1321"/>
        <v>3070.33</v>
      </c>
      <c r="Z4994">
        <f t="shared" si="1322"/>
        <v>27.248897891099503</v>
      </c>
      <c r="AA4994">
        <f t="shared" si="1325"/>
        <v>60.984678032388693</v>
      </c>
      <c r="AB4994">
        <f t="shared" si="1323"/>
        <v>0</v>
      </c>
      <c r="AC4994">
        <f t="shared" si="1324"/>
        <v>4.6780323886963515E-3</v>
      </c>
    </row>
    <row r="4995" spans="1:29" x14ac:dyDescent="0.3">
      <c r="A4995" s="2">
        <v>43803</v>
      </c>
      <c r="B4995">
        <v>3103.5</v>
      </c>
      <c r="C4995">
        <v>3119.38</v>
      </c>
      <c r="D4995">
        <v>3102.53</v>
      </c>
      <c r="E4995">
        <v>3112.76</v>
      </c>
      <c r="F4995">
        <v>3695030000</v>
      </c>
      <c r="G4995">
        <v>3.712929408192394</v>
      </c>
      <c r="H4995">
        <v>-13.137070591807509</v>
      </c>
      <c r="I4995">
        <v>-39.403694601173378</v>
      </c>
      <c r="J4995">
        <v>50.554033122840643</v>
      </c>
      <c r="K4995">
        <v>51.94</v>
      </c>
      <c r="L4995">
        <f t="shared" si="1314"/>
        <v>3115.6670705918077</v>
      </c>
      <c r="N4995">
        <f t="shared" ref="N4995:N5058" si="1326">C4995-L4995</f>
        <v>3.7129294081923945</v>
      </c>
      <c r="O4995">
        <f t="shared" ref="O4995:O5058" si="1327">D4995-L4995</f>
        <v>-13.137070591807515</v>
      </c>
      <c r="P4995">
        <f t="shared" ref="P4995:P5058" si="1328">N4995-G4995</f>
        <v>0</v>
      </c>
      <c r="Q4995">
        <f t="shared" ref="Q4995:Q5058" si="1329">O4995-H4995</f>
        <v>0</v>
      </c>
      <c r="R4995">
        <f t="shared" ref="R4995:R5058" si="1330">AVERAGE(C4995:E4995)</f>
        <v>3111.5566666666668</v>
      </c>
      <c r="S4995">
        <f t="shared" si="1315"/>
        <v>3122.9366666666665</v>
      </c>
      <c r="T4995">
        <f t="shared" si="1316"/>
        <v>96.299999999999727</v>
      </c>
      <c r="U4995">
        <f t="shared" si="1317"/>
        <v>19.259999999999945</v>
      </c>
      <c r="V4995">
        <f t="shared" si="1318"/>
        <v>-39.390792661819617</v>
      </c>
      <c r="W4995">
        <f t="shared" si="1319"/>
        <v>1.2901939353760383E-2</v>
      </c>
      <c r="X4995">
        <f t="shared" si="1320"/>
        <v>3154.26</v>
      </c>
      <c r="Y4995">
        <f t="shared" si="1321"/>
        <v>3070.33</v>
      </c>
      <c r="Z4995">
        <f t="shared" si="1322"/>
        <v>50.554033122840636</v>
      </c>
      <c r="AA4995">
        <f t="shared" si="1325"/>
        <v>51.941818510310988</v>
      </c>
      <c r="AB4995">
        <f t="shared" si="1323"/>
        <v>0</v>
      </c>
      <c r="AC4995">
        <f t="shared" si="1324"/>
        <v>1.8185103109900069E-3</v>
      </c>
    </row>
    <row r="4996" spans="1:29" x14ac:dyDescent="0.3">
      <c r="A4996" s="2">
        <v>43804</v>
      </c>
      <c r="B4996">
        <v>3119.21</v>
      </c>
      <c r="C4996">
        <v>3119.45</v>
      </c>
      <c r="D4996">
        <v>3103.76</v>
      </c>
      <c r="E4996">
        <v>3117.43</v>
      </c>
      <c r="F4996">
        <v>3355750000</v>
      </c>
      <c r="G4996">
        <v>3.195286272128214</v>
      </c>
      <c r="H4996">
        <v>-12.494713727871391</v>
      </c>
      <c r="I4996">
        <v>-9.4767396250099392</v>
      </c>
      <c r="J4996">
        <v>58.897086407402483</v>
      </c>
      <c r="K4996">
        <v>43.93</v>
      </c>
      <c r="L4996">
        <f t="shared" ref="L4996:L5059" si="1331">$M$2*E4996+L4995*(1-$M$2)</f>
        <v>3116.2547137278716</v>
      </c>
      <c r="N4996">
        <f t="shared" si="1326"/>
        <v>3.1952862721282145</v>
      </c>
      <c r="O4996">
        <f t="shared" si="1327"/>
        <v>-12.494713727871385</v>
      </c>
      <c r="P4996">
        <f t="shared" si="1328"/>
        <v>0</v>
      </c>
      <c r="Q4996">
        <f t="shared" si="1329"/>
        <v>0</v>
      </c>
      <c r="R4996">
        <f t="shared" si="1330"/>
        <v>3113.5466666666666</v>
      </c>
      <c r="S4996">
        <f t="shared" si="1315"/>
        <v>3115.5593333333336</v>
      </c>
      <c r="T4996">
        <f t="shared" si="1316"/>
        <v>70.816000000000258</v>
      </c>
      <c r="U4996">
        <f t="shared" si="1317"/>
        <v>14.163200000000051</v>
      </c>
      <c r="V4996">
        <f t="shared" si="1318"/>
        <v>-9.4736908168915033</v>
      </c>
      <c r="W4996">
        <f t="shared" si="1319"/>
        <v>3.0488081184358862E-3</v>
      </c>
      <c r="X4996">
        <f t="shared" si="1320"/>
        <v>3150.3</v>
      </c>
      <c r="Y4996">
        <f t="shared" si="1321"/>
        <v>3070.33</v>
      </c>
      <c r="Z4996">
        <f t="shared" si="1322"/>
        <v>58.897086407402476</v>
      </c>
      <c r="AA4996">
        <f t="shared" si="1325"/>
        <v>43.93225572145154</v>
      </c>
      <c r="AB4996">
        <f t="shared" si="1323"/>
        <v>0</v>
      </c>
      <c r="AC4996">
        <f t="shared" si="1324"/>
        <v>2.2557214515401824E-3</v>
      </c>
    </row>
    <row r="4997" spans="1:29" x14ac:dyDescent="0.3">
      <c r="A4997" s="2">
        <v>43805</v>
      </c>
      <c r="B4997">
        <v>3134.62</v>
      </c>
      <c r="C4997">
        <v>3150.6</v>
      </c>
      <c r="D4997">
        <v>3134.62</v>
      </c>
      <c r="E4997">
        <v>3145.91</v>
      </c>
      <c r="F4997">
        <v>3479480000</v>
      </c>
      <c r="G4997">
        <v>24.460190848084949</v>
      </c>
      <c r="H4997">
        <v>8.4801908480849306</v>
      </c>
      <c r="I4997">
        <v>131.98779629194979</v>
      </c>
      <c r="J4997">
        <v>94.157219384576976</v>
      </c>
      <c r="K4997">
        <v>47.59</v>
      </c>
      <c r="L4997">
        <f t="shared" si="1331"/>
        <v>3126.139809151915</v>
      </c>
      <c r="N4997">
        <f t="shared" si="1326"/>
        <v>24.460190848084949</v>
      </c>
      <c r="O4997">
        <f t="shared" si="1327"/>
        <v>8.4801908480849306</v>
      </c>
      <c r="P4997">
        <f t="shared" si="1328"/>
        <v>0</v>
      </c>
      <c r="Q4997">
        <f t="shared" si="1329"/>
        <v>0</v>
      </c>
      <c r="R4997">
        <f t="shared" si="1330"/>
        <v>3143.7099999999996</v>
      </c>
      <c r="S4997">
        <f t="shared" si="1315"/>
        <v>3115.5933333333332</v>
      </c>
      <c r="T4997">
        <f t="shared" si="1316"/>
        <v>71.019999999999072</v>
      </c>
      <c r="U4997">
        <f t="shared" si="1317"/>
        <v>14.203999999999814</v>
      </c>
      <c r="V4997">
        <f t="shared" si="1318"/>
        <v>131.96595638161412</v>
      </c>
      <c r="W4997">
        <f t="shared" si="1319"/>
        <v>-2.1839910335671675E-2</v>
      </c>
      <c r="X4997">
        <f t="shared" si="1320"/>
        <v>3150.6</v>
      </c>
      <c r="Y4997">
        <f t="shared" si="1321"/>
        <v>3070.33</v>
      </c>
      <c r="Z4997">
        <f t="shared" si="1322"/>
        <v>94.157219384576976</v>
      </c>
      <c r="AA4997">
        <f t="shared" si="1325"/>
        <v>47.592790507457927</v>
      </c>
      <c r="AB4997">
        <f t="shared" si="1323"/>
        <v>0</v>
      </c>
      <c r="AC4997">
        <f t="shared" si="1324"/>
        <v>2.7905074579237521E-3</v>
      </c>
    </row>
    <row r="4998" spans="1:29" x14ac:dyDescent="0.3">
      <c r="A4998" s="2">
        <v>43808</v>
      </c>
      <c r="B4998">
        <v>3141.86</v>
      </c>
      <c r="C4998">
        <v>3148.87</v>
      </c>
      <c r="D4998">
        <v>3135.46</v>
      </c>
      <c r="E4998">
        <v>3135.96</v>
      </c>
      <c r="F4998">
        <v>3345990000</v>
      </c>
      <c r="G4998">
        <v>19.456793898722939</v>
      </c>
      <c r="H4998">
        <v>6.0467938987230809</v>
      </c>
      <c r="I4998">
        <v>76.734505649204479</v>
      </c>
      <c r="J4998">
        <v>81.761554752709756</v>
      </c>
      <c r="K4998">
        <v>62.52</v>
      </c>
      <c r="L4998">
        <f t="shared" si="1331"/>
        <v>3129.413206101277</v>
      </c>
      <c r="N4998">
        <f t="shared" si="1326"/>
        <v>19.456793898722935</v>
      </c>
      <c r="O4998">
        <f t="shared" si="1327"/>
        <v>6.0467938987230809</v>
      </c>
      <c r="P4998">
        <f t="shared" si="1328"/>
        <v>0</v>
      </c>
      <c r="Q4998">
        <f t="shared" si="1329"/>
        <v>0</v>
      </c>
      <c r="R4998">
        <f t="shared" si="1330"/>
        <v>3140.0966666666668</v>
      </c>
      <c r="S4998">
        <f t="shared" si="1315"/>
        <v>3119.0153333333333</v>
      </c>
      <c r="T4998">
        <f t="shared" si="1316"/>
        <v>91.55199999999968</v>
      </c>
      <c r="U4998">
        <f t="shared" si="1317"/>
        <v>18.310399999999937</v>
      </c>
      <c r="V4998">
        <f t="shared" si="1318"/>
        <v>76.755407977009796</v>
      </c>
      <c r="W4998">
        <f t="shared" si="1319"/>
        <v>2.0902327805316645E-2</v>
      </c>
      <c r="X4998">
        <f t="shared" si="1320"/>
        <v>3150.6</v>
      </c>
      <c r="Y4998">
        <f t="shared" si="1321"/>
        <v>3070.33</v>
      </c>
      <c r="Z4998">
        <f t="shared" si="1322"/>
        <v>81.761554752709756</v>
      </c>
      <c r="AA4998">
        <f t="shared" si="1325"/>
        <v>62.523758311725864</v>
      </c>
      <c r="AB4998">
        <f t="shared" si="1323"/>
        <v>0</v>
      </c>
      <c r="AC4998">
        <f t="shared" si="1324"/>
        <v>3.758311725860608E-3</v>
      </c>
    </row>
    <row r="4999" spans="1:29" x14ac:dyDescent="0.3">
      <c r="A4999" s="2">
        <v>43809</v>
      </c>
      <c r="B4999">
        <v>3135.36</v>
      </c>
      <c r="C4999">
        <v>3142.12</v>
      </c>
      <c r="D4999">
        <v>3126.09</v>
      </c>
      <c r="E4999">
        <v>3132.52</v>
      </c>
      <c r="F4999">
        <v>3343790000</v>
      </c>
      <c r="G4999">
        <v>11.67119593248162</v>
      </c>
      <c r="H4999">
        <v>-4.3588040675181219</v>
      </c>
      <c r="I4999">
        <v>26.532176579212202</v>
      </c>
      <c r="J4999">
        <v>62.388183898481302</v>
      </c>
      <c r="K4999">
        <v>69.55</v>
      </c>
      <c r="L4999">
        <f t="shared" si="1331"/>
        <v>3130.4488040675183</v>
      </c>
      <c r="N4999">
        <f t="shared" si="1326"/>
        <v>11.671195932481623</v>
      </c>
      <c r="O4999">
        <f t="shared" si="1327"/>
        <v>-4.3588040675181219</v>
      </c>
      <c r="P4999">
        <f t="shared" si="1328"/>
        <v>0</v>
      </c>
      <c r="Q4999">
        <f t="shared" si="1329"/>
        <v>0</v>
      </c>
      <c r="R4999">
        <f t="shared" si="1330"/>
        <v>3133.5766666666664</v>
      </c>
      <c r="S4999">
        <f t="shared" ref="S4999:S5062" si="1332">AVERAGE(R4995:R4999)</f>
        <v>3128.4973333333332</v>
      </c>
      <c r="T4999">
        <f t="shared" ref="T4999:T5062" si="1333">ABS(S4999-R4999)+ABS(S4999-R4998)+ABS(S4999-R4997)+ABS(S4999-R4996)+ABS(S4999-R4995)</f>
        <v>63.782666666666046</v>
      </c>
      <c r="U4999">
        <f t="shared" ref="U4999:U5062" si="1334">T4999/5</f>
        <v>12.756533333333209</v>
      </c>
      <c r="V4999">
        <f t="shared" ref="V4999:V5062" si="1335">(R4999-S4999)/(0.015*U4999)</f>
        <v>26.545003518893193</v>
      </c>
      <c r="W4999">
        <f t="shared" ref="W4999:W5062" si="1336">V4999-I4999</f>
        <v>1.2826939680991245E-2</v>
      </c>
      <c r="X4999">
        <f t="shared" ref="X4999:X5062" si="1337">MAX(C4995:C4999)</f>
        <v>3150.6</v>
      </c>
      <c r="Y4999">
        <f t="shared" ref="Y4999:Y5062" si="1338">MIN(D4995:D4999)</f>
        <v>3102.53</v>
      </c>
      <c r="Z4999">
        <f t="shared" ref="Z4999:Z5062" si="1339">100*(E4999-Y4999)/(X4999-Y4999)</f>
        <v>62.388183898481302</v>
      </c>
      <c r="AA4999">
        <f t="shared" si="1325"/>
        <v>69.551615513202222</v>
      </c>
      <c r="AB4999">
        <f t="shared" ref="AB4999:AB5062" si="1340">Z4999-J4999</f>
        <v>0</v>
      </c>
      <c r="AC4999">
        <f t="shared" ref="AC4999:AC5062" si="1341">AA4999-K4999</f>
        <v>1.6155132022248608E-3</v>
      </c>
    </row>
    <row r="5000" spans="1:29" x14ac:dyDescent="0.3">
      <c r="A5000" s="2">
        <v>43810</v>
      </c>
      <c r="B5000">
        <v>3135.75</v>
      </c>
      <c r="C5000">
        <v>3143.98</v>
      </c>
      <c r="D5000">
        <v>3133.21</v>
      </c>
      <c r="E5000">
        <v>3141.63</v>
      </c>
      <c r="F5000">
        <v>3252540000</v>
      </c>
      <c r="G5000">
        <v>9.804130621654167</v>
      </c>
      <c r="H5000">
        <v>-0.96586937834581477</v>
      </c>
      <c r="I5000">
        <v>43.438175017120777</v>
      </c>
      <c r="J5000">
        <v>80.849701110162556</v>
      </c>
      <c r="K5000">
        <v>75.61</v>
      </c>
      <c r="L5000">
        <f t="shared" si="1331"/>
        <v>3134.1758693783459</v>
      </c>
      <c r="N5000">
        <f t="shared" si="1326"/>
        <v>9.804130621654167</v>
      </c>
      <c r="O5000">
        <f t="shared" si="1327"/>
        <v>-0.96586937834581477</v>
      </c>
      <c r="P5000">
        <f t="shared" si="1328"/>
        <v>0</v>
      </c>
      <c r="Q5000">
        <f t="shared" si="1329"/>
        <v>0</v>
      </c>
      <c r="R5000">
        <f t="shared" si="1330"/>
        <v>3139.6066666666666</v>
      </c>
      <c r="S5000">
        <f t="shared" si="1332"/>
        <v>3134.1073333333329</v>
      </c>
      <c r="T5000">
        <f t="shared" si="1333"/>
        <v>42.182666666667046</v>
      </c>
      <c r="U5000">
        <f t="shared" si="1334"/>
        <v>8.4365333333334096</v>
      </c>
      <c r="V5000">
        <f t="shared" si="1335"/>
        <v>43.456501353902098</v>
      </c>
      <c r="W5000">
        <f t="shared" si="1336"/>
        <v>1.8326336781321118E-2</v>
      </c>
      <c r="X5000">
        <f t="shared" si="1337"/>
        <v>3150.6</v>
      </c>
      <c r="Y5000">
        <f t="shared" si="1338"/>
        <v>3103.76</v>
      </c>
      <c r="Z5000">
        <f t="shared" si="1339"/>
        <v>80.849701110162556</v>
      </c>
      <c r="AA5000">
        <f t="shared" si="1325"/>
        <v>75.610749110666617</v>
      </c>
      <c r="AB5000">
        <f t="shared" si="1340"/>
        <v>0</v>
      </c>
      <c r="AC5000">
        <f t="shared" si="1341"/>
        <v>7.4911066661798031E-4</v>
      </c>
    </row>
    <row r="5001" spans="1:29" x14ac:dyDescent="0.3">
      <c r="A5001" s="2">
        <v>43811</v>
      </c>
      <c r="B5001">
        <v>3141.23</v>
      </c>
      <c r="C5001">
        <v>3176.28</v>
      </c>
      <c r="D5001">
        <v>3138.47</v>
      </c>
      <c r="E5001">
        <v>3168.57</v>
      </c>
      <c r="F5001">
        <v>3990690000</v>
      </c>
      <c r="G5001">
        <v>30.63942041443579</v>
      </c>
      <c r="H5001">
        <v>-7.1705795855646102</v>
      </c>
      <c r="I5001">
        <v>165.7975411649461</v>
      </c>
      <c r="J5001">
        <v>84.638374178123073</v>
      </c>
      <c r="K5001">
        <v>80.760000000000005</v>
      </c>
      <c r="L5001">
        <f t="shared" si="1331"/>
        <v>3145.6405795855644</v>
      </c>
      <c r="N5001">
        <f t="shared" si="1326"/>
        <v>30.63942041443579</v>
      </c>
      <c r="O5001">
        <f t="shared" si="1327"/>
        <v>-7.1705795855646102</v>
      </c>
      <c r="P5001">
        <f t="shared" si="1328"/>
        <v>0</v>
      </c>
      <c r="Q5001">
        <f t="shared" si="1329"/>
        <v>0</v>
      </c>
      <c r="R5001">
        <f t="shared" si="1330"/>
        <v>3161.1066666666666</v>
      </c>
      <c r="S5001">
        <f t="shared" si="1332"/>
        <v>3143.6193333333331</v>
      </c>
      <c r="T5001">
        <f t="shared" si="1333"/>
        <v>35.155999999999494</v>
      </c>
      <c r="U5001">
        <f t="shared" si="1334"/>
        <v>7.0311999999998989</v>
      </c>
      <c r="V5001">
        <f t="shared" si="1335"/>
        <v>165.80700623254194</v>
      </c>
      <c r="W5001">
        <f t="shared" si="1336"/>
        <v>9.4650675958405373E-3</v>
      </c>
      <c r="X5001">
        <f t="shared" si="1337"/>
        <v>3176.28</v>
      </c>
      <c r="Y5001">
        <f t="shared" si="1338"/>
        <v>3126.09</v>
      </c>
      <c r="Z5001">
        <f t="shared" si="1339"/>
        <v>84.638374178123073</v>
      </c>
      <c r="AA5001">
        <f t="shared" si="1325"/>
        <v>80.759006664810727</v>
      </c>
      <c r="AB5001">
        <f t="shared" si="1340"/>
        <v>0</v>
      </c>
      <c r="AC5001">
        <f t="shared" si="1341"/>
        <v>-9.9333518927835485E-4</v>
      </c>
    </row>
    <row r="5002" spans="1:29" x14ac:dyDescent="0.3">
      <c r="A5002" s="2">
        <v>43812</v>
      </c>
      <c r="B5002">
        <v>3166.65</v>
      </c>
      <c r="C5002">
        <v>3182.68</v>
      </c>
      <c r="D5002">
        <v>3156.51</v>
      </c>
      <c r="E5002">
        <v>3168.8</v>
      </c>
      <c r="F5002">
        <v>3736870000</v>
      </c>
      <c r="G5002">
        <v>29.319613609623499</v>
      </c>
      <c r="H5002">
        <v>3.1496136096238838</v>
      </c>
      <c r="I5002">
        <v>104.15296676615</v>
      </c>
      <c r="J5002">
        <v>75.472698356600588</v>
      </c>
      <c r="K5002">
        <v>77.02</v>
      </c>
      <c r="L5002">
        <f t="shared" si="1331"/>
        <v>3153.3603863903763</v>
      </c>
      <c r="N5002">
        <f t="shared" si="1326"/>
        <v>29.319613609623502</v>
      </c>
      <c r="O5002">
        <f t="shared" si="1327"/>
        <v>3.1496136096238843</v>
      </c>
      <c r="P5002">
        <f t="shared" si="1328"/>
        <v>0</v>
      </c>
      <c r="Q5002">
        <f t="shared" si="1329"/>
        <v>0</v>
      </c>
      <c r="R5002">
        <f t="shared" si="1330"/>
        <v>3169.3300000000004</v>
      </c>
      <c r="S5002">
        <f t="shared" si="1332"/>
        <v>3148.7433333333329</v>
      </c>
      <c r="T5002">
        <f t="shared" si="1333"/>
        <v>65.900000000000091</v>
      </c>
      <c r="U5002">
        <f t="shared" si="1334"/>
        <v>13.180000000000017</v>
      </c>
      <c r="V5002">
        <f t="shared" si="1335"/>
        <v>104.13083796999226</v>
      </c>
      <c r="W5002">
        <f t="shared" si="1336"/>
        <v>-2.2128796157744546E-2</v>
      </c>
      <c r="X5002">
        <f t="shared" si="1337"/>
        <v>3182.68</v>
      </c>
      <c r="Y5002">
        <f t="shared" si="1338"/>
        <v>3126.09</v>
      </c>
      <c r="Z5002">
        <f t="shared" si="1339"/>
        <v>75.472698356600588</v>
      </c>
      <c r="AA5002">
        <f t="shared" si="1325"/>
        <v>77.022102459215461</v>
      </c>
      <c r="AB5002">
        <f t="shared" si="1340"/>
        <v>0</v>
      </c>
      <c r="AC5002">
        <f t="shared" si="1341"/>
        <v>2.1024592154645916E-3</v>
      </c>
    </row>
    <row r="5003" spans="1:29" x14ac:dyDescent="0.3">
      <c r="A5003" s="2">
        <v>43815</v>
      </c>
      <c r="B5003">
        <v>3183.63</v>
      </c>
      <c r="C5003">
        <v>3197.71</v>
      </c>
      <c r="D5003">
        <v>3183.63</v>
      </c>
      <c r="E5003">
        <v>3191.45</v>
      </c>
      <c r="F5003">
        <v>4051790000</v>
      </c>
      <c r="G5003">
        <v>31.65307573974906</v>
      </c>
      <c r="H5003">
        <v>17.573075739749129</v>
      </c>
      <c r="I5003">
        <v>119.557912030469</v>
      </c>
      <c r="J5003">
        <v>91.259424741691944</v>
      </c>
      <c r="K5003">
        <v>78.92</v>
      </c>
      <c r="L5003">
        <f t="shared" si="1331"/>
        <v>3166.056924260251</v>
      </c>
      <c r="N5003">
        <f t="shared" si="1326"/>
        <v>31.653075739749056</v>
      </c>
      <c r="O5003">
        <f t="shared" si="1327"/>
        <v>17.573075739749129</v>
      </c>
      <c r="P5003">
        <f t="shared" si="1328"/>
        <v>0</v>
      </c>
      <c r="Q5003">
        <f t="shared" si="1329"/>
        <v>0</v>
      </c>
      <c r="R5003">
        <f t="shared" si="1330"/>
        <v>3190.9300000000003</v>
      </c>
      <c r="S5003">
        <f t="shared" si="1332"/>
        <v>3158.91</v>
      </c>
      <c r="T5003">
        <f t="shared" si="1333"/>
        <v>89.273333333334449</v>
      </c>
      <c r="U5003">
        <f t="shared" si="1334"/>
        <v>17.854666666666891</v>
      </c>
      <c r="V5003">
        <f t="shared" si="1335"/>
        <v>119.55791203046837</v>
      </c>
      <c r="W5003">
        <f t="shared" si="1336"/>
        <v>-6.2527760746888816E-13</v>
      </c>
      <c r="X5003">
        <f t="shared" si="1337"/>
        <v>3197.71</v>
      </c>
      <c r="Y5003">
        <f t="shared" si="1338"/>
        <v>3126.09</v>
      </c>
      <c r="Z5003">
        <f t="shared" si="1339"/>
        <v>91.259424741691944</v>
      </c>
      <c r="AA5003">
        <f t="shared" ref="AA5003:AA5066" si="1342">AVERAGE(Z4999:Z5003)</f>
        <v>78.921676457011884</v>
      </c>
      <c r="AB5003">
        <f t="shared" si="1340"/>
        <v>0</v>
      </c>
      <c r="AC5003">
        <f t="shared" si="1341"/>
        <v>1.6764570118823485E-3</v>
      </c>
    </row>
    <row r="5004" spans="1:29" x14ac:dyDescent="0.3">
      <c r="A5004" s="2">
        <v>43816</v>
      </c>
      <c r="B5004">
        <v>3195.4</v>
      </c>
      <c r="C5004">
        <v>3198.22</v>
      </c>
      <c r="D5004">
        <v>3191.03</v>
      </c>
      <c r="E5004">
        <v>3192.52</v>
      </c>
      <c r="F5004">
        <v>3837540000</v>
      </c>
      <c r="G5004">
        <v>23.342050493165519</v>
      </c>
      <c r="H5004">
        <v>16.15205049316592</v>
      </c>
      <c r="I5004">
        <v>89.145329033428069</v>
      </c>
      <c r="J5004">
        <v>91.232118135671683</v>
      </c>
      <c r="K5004">
        <v>84.69</v>
      </c>
      <c r="L5004">
        <f t="shared" si="1331"/>
        <v>3174.8779495068343</v>
      </c>
      <c r="N5004">
        <f t="shared" si="1326"/>
        <v>23.342050493165516</v>
      </c>
      <c r="O5004">
        <f t="shared" si="1327"/>
        <v>16.152050493165916</v>
      </c>
      <c r="P5004">
        <f t="shared" si="1328"/>
        <v>0</v>
      </c>
      <c r="Q5004">
        <f t="shared" si="1329"/>
        <v>0</v>
      </c>
      <c r="R5004">
        <f t="shared" si="1330"/>
        <v>3193.9233333333336</v>
      </c>
      <c r="S5004">
        <f t="shared" si="1332"/>
        <v>3170.9793333333337</v>
      </c>
      <c r="T5004">
        <f t="shared" si="1333"/>
        <v>85.789333333334071</v>
      </c>
      <c r="U5004">
        <f t="shared" si="1334"/>
        <v>17.157866666666813</v>
      </c>
      <c r="V5004">
        <f t="shared" si="1335"/>
        <v>89.148612104067965</v>
      </c>
      <c r="W5004">
        <f t="shared" si="1336"/>
        <v>3.2830706398954135E-3</v>
      </c>
      <c r="X5004">
        <f t="shared" si="1337"/>
        <v>3198.22</v>
      </c>
      <c r="Y5004">
        <f t="shared" si="1338"/>
        <v>3133.21</v>
      </c>
      <c r="Z5004">
        <f t="shared" si="1339"/>
        <v>91.232118135671683</v>
      </c>
      <c r="AA5004">
        <f t="shared" si="1342"/>
        <v>84.690463304449963</v>
      </c>
      <c r="AB5004">
        <f t="shared" si="1340"/>
        <v>0</v>
      </c>
      <c r="AC5004">
        <f t="shared" si="1341"/>
        <v>4.6330444996556253E-4</v>
      </c>
    </row>
    <row r="5005" spans="1:29" x14ac:dyDescent="0.3">
      <c r="A5005" s="2">
        <v>43817</v>
      </c>
      <c r="B5005">
        <v>3195.21</v>
      </c>
      <c r="C5005">
        <v>3198.48</v>
      </c>
      <c r="D5005">
        <v>3191.14</v>
      </c>
      <c r="E5005">
        <v>3191.14</v>
      </c>
      <c r="F5005">
        <v>4014080000</v>
      </c>
      <c r="G5005">
        <v>18.181366995443572</v>
      </c>
      <c r="H5005">
        <v>10.841366995443421</v>
      </c>
      <c r="I5005">
        <v>59.428533078302223</v>
      </c>
      <c r="J5005">
        <v>87.768705215797169</v>
      </c>
      <c r="K5005">
        <v>86.07</v>
      </c>
      <c r="L5005">
        <f t="shared" si="1331"/>
        <v>3180.2986330045565</v>
      </c>
      <c r="N5005">
        <f t="shared" si="1326"/>
        <v>18.181366995443568</v>
      </c>
      <c r="O5005">
        <f t="shared" si="1327"/>
        <v>10.841366995443423</v>
      </c>
      <c r="P5005">
        <f t="shared" si="1328"/>
        <v>0</v>
      </c>
      <c r="Q5005">
        <f t="shared" si="1329"/>
        <v>0</v>
      </c>
      <c r="R5005">
        <f t="shared" si="1330"/>
        <v>3193.5866666666666</v>
      </c>
      <c r="S5005">
        <f t="shared" si="1332"/>
        <v>3181.7753333333335</v>
      </c>
      <c r="T5005">
        <f t="shared" si="1333"/>
        <v>66.228000000000065</v>
      </c>
      <c r="U5005">
        <f t="shared" si="1334"/>
        <v>13.245600000000014</v>
      </c>
      <c r="V5005">
        <f t="shared" si="1335"/>
        <v>59.447833410506554</v>
      </c>
      <c r="W5005">
        <f t="shared" si="1336"/>
        <v>1.9300332204331028E-2</v>
      </c>
      <c r="X5005">
        <f t="shared" si="1337"/>
        <v>3198.48</v>
      </c>
      <c r="Y5005">
        <f t="shared" si="1338"/>
        <v>3138.47</v>
      </c>
      <c r="Z5005">
        <f t="shared" si="1339"/>
        <v>87.768705215797169</v>
      </c>
      <c r="AA5005">
        <f t="shared" si="1342"/>
        <v>86.074264125576889</v>
      </c>
      <c r="AB5005">
        <f t="shared" si="1340"/>
        <v>0</v>
      </c>
      <c r="AC5005">
        <f t="shared" si="1341"/>
        <v>4.2641255768955943E-3</v>
      </c>
    </row>
    <row r="5006" spans="1:29" x14ac:dyDescent="0.3">
      <c r="A5006" s="2">
        <v>43818</v>
      </c>
      <c r="B5006">
        <v>3192.32</v>
      </c>
      <c r="C5006">
        <v>3205.48</v>
      </c>
      <c r="D5006">
        <v>3192.32</v>
      </c>
      <c r="E5006">
        <v>3205.37</v>
      </c>
      <c r="F5006">
        <v>3720450000</v>
      </c>
      <c r="G5006">
        <v>16.824244663629091</v>
      </c>
      <c r="H5006">
        <v>3.664244663629233</v>
      </c>
      <c r="I5006">
        <v>92.083435315873672</v>
      </c>
      <c r="J5006">
        <v>99.775372677149008</v>
      </c>
      <c r="K5006">
        <v>89.1</v>
      </c>
      <c r="L5006">
        <f t="shared" si="1331"/>
        <v>3188.6557553363709</v>
      </c>
      <c r="N5006">
        <f t="shared" si="1326"/>
        <v>16.824244663629088</v>
      </c>
      <c r="O5006">
        <f t="shared" si="1327"/>
        <v>3.6642446636292334</v>
      </c>
      <c r="P5006">
        <f t="shared" si="1328"/>
        <v>0</v>
      </c>
      <c r="Q5006">
        <f t="shared" si="1329"/>
        <v>0</v>
      </c>
      <c r="R5006">
        <f t="shared" si="1330"/>
        <v>3201.0566666666668</v>
      </c>
      <c r="S5006">
        <f t="shared" si="1332"/>
        <v>3189.7653333333337</v>
      </c>
      <c r="T5006">
        <f t="shared" si="1333"/>
        <v>40.870666666665784</v>
      </c>
      <c r="U5006">
        <f t="shared" si="1334"/>
        <v>8.1741333333331561</v>
      </c>
      <c r="V5006">
        <f t="shared" si="1335"/>
        <v>92.089953131286975</v>
      </c>
      <c r="W5006">
        <f t="shared" si="1336"/>
        <v>6.5178154133036514E-3</v>
      </c>
      <c r="X5006">
        <f t="shared" si="1337"/>
        <v>3205.48</v>
      </c>
      <c r="Y5006">
        <f t="shared" si="1338"/>
        <v>3156.51</v>
      </c>
      <c r="Z5006">
        <f t="shared" si="1339"/>
        <v>99.775372677149008</v>
      </c>
      <c r="AA5006">
        <f t="shared" si="1342"/>
        <v>89.101663825382076</v>
      </c>
      <c r="AB5006">
        <f t="shared" si="1340"/>
        <v>0</v>
      </c>
      <c r="AC5006">
        <f t="shared" si="1341"/>
        <v>1.6638253820815407E-3</v>
      </c>
    </row>
    <row r="5007" spans="1:29" x14ac:dyDescent="0.3">
      <c r="A5007" s="2">
        <v>43819</v>
      </c>
      <c r="B5007">
        <v>3223.33</v>
      </c>
      <c r="C5007">
        <v>3225.65</v>
      </c>
      <c r="D5007">
        <v>3216.03</v>
      </c>
      <c r="E5007">
        <v>3221.22</v>
      </c>
      <c r="F5007">
        <v>6454270000</v>
      </c>
      <c r="G5007">
        <v>26.139496442419389</v>
      </c>
      <c r="H5007">
        <v>16.519496442419491</v>
      </c>
      <c r="I5007">
        <v>159.33954103699151</v>
      </c>
      <c r="J5007">
        <v>89.457401237505252</v>
      </c>
      <c r="K5007">
        <v>91.9</v>
      </c>
      <c r="L5007">
        <f t="shared" si="1331"/>
        <v>3199.5105035575807</v>
      </c>
      <c r="N5007">
        <f t="shared" si="1326"/>
        <v>26.139496442419386</v>
      </c>
      <c r="O5007">
        <f t="shared" si="1327"/>
        <v>16.519496442419495</v>
      </c>
      <c r="P5007">
        <f t="shared" si="1328"/>
        <v>0</v>
      </c>
      <c r="Q5007">
        <f t="shared" si="1329"/>
        <v>0</v>
      </c>
      <c r="R5007">
        <f t="shared" si="1330"/>
        <v>3220.9666666666667</v>
      </c>
      <c r="S5007">
        <f t="shared" si="1332"/>
        <v>3200.0926666666669</v>
      </c>
      <c r="T5007">
        <f t="shared" si="1333"/>
        <v>43.675999999999931</v>
      </c>
      <c r="U5007">
        <f t="shared" si="1334"/>
        <v>8.7351999999999865</v>
      </c>
      <c r="V5007">
        <f t="shared" si="1335"/>
        <v>159.30946057331127</v>
      </c>
      <c r="W5007">
        <f t="shared" si="1336"/>
        <v>-3.0080463680235425E-2</v>
      </c>
      <c r="X5007">
        <f t="shared" si="1337"/>
        <v>3225.65</v>
      </c>
      <c r="Y5007">
        <f t="shared" si="1338"/>
        <v>3183.63</v>
      </c>
      <c r="Z5007">
        <f t="shared" si="1339"/>
        <v>89.457401237505252</v>
      </c>
      <c r="AA5007">
        <f t="shared" si="1342"/>
        <v>91.898604401563006</v>
      </c>
      <c r="AB5007">
        <f t="shared" si="1340"/>
        <v>0</v>
      </c>
      <c r="AC5007">
        <f t="shared" si="1341"/>
        <v>-1.3955984369999896E-3</v>
      </c>
    </row>
    <row r="5008" spans="1:29" x14ac:dyDescent="0.3">
      <c r="A5008" s="2">
        <v>43822</v>
      </c>
      <c r="B5008">
        <v>3226.05</v>
      </c>
      <c r="C5008">
        <v>3227.78</v>
      </c>
      <c r="D5008">
        <v>3222.3</v>
      </c>
      <c r="E5008">
        <v>3224.01</v>
      </c>
      <c r="F5008">
        <v>3060610000</v>
      </c>
      <c r="G5008">
        <v>20.102997628279351</v>
      </c>
      <c r="H5008">
        <v>14.622997628279339</v>
      </c>
      <c r="I5008">
        <v>93.028912983042744</v>
      </c>
      <c r="J5008">
        <v>89.7414965986395</v>
      </c>
      <c r="K5008">
        <v>91.6</v>
      </c>
      <c r="L5008">
        <f t="shared" si="1331"/>
        <v>3207.6770023717208</v>
      </c>
      <c r="N5008">
        <f t="shared" si="1326"/>
        <v>20.102997628279354</v>
      </c>
      <c r="O5008">
        <f t="shared" si="1327"/>
        <v>14.622997628279336</v>
      </c>
      <c r="P5008">
        <f t="shared" si="1328"/>
        <v>0</v>
      </c>
      <c r="Q5008">
        <f t="shared" si="1329"/>
        <v>0</v>
      </c>
      <c r="R5008">
        <f t="shared" si="1330"/>
        <v>3224.6966666666667</v>
      </c>
      <c r="S5008">
        <f t="shared" si="1332"/>
        <v>3206.8460000000005</v>
      </c>
      <c r="T5008">
        <f t="shared" si="1333"/>
        <v>63.94266666666681</v>
      </c>
      <c r="U5008">
        <f t="shared" si="1334"/>
        <v>12.788533333333362</v>
      </c>
      <c r="V5008">
        <f t="shared" si="1335"/>
        <v>93.055584516682742</v>
      </c>
      <c r="W5008">
        <f t="shared" si="1336"/>
        <v>2.6671533639998302E-2</v>
      </c>
      <c r="X5008">
        <f t="shared" si="1337"/>
        <v>3227.78</v>
      </c>
      <c r="Y5008">
        <f t="shared" si="1338"/>
        <v>3191.03</v>
      </c>
      <c r="Z5008">
        <f t="shared" si="1339"/>
        <v>89.7414965986395</v>
      </c>
      <c r="AA5008">
        <f t="shared" si="1342"/>
        <v>91.595018772952514</v>
      </c>
      <c r="AB5008">
        <f t="shared" si="1340"/>
        <v>0</v>
      </c>
      <c r="AC5008">
        <f t="shared" si="1341"/>
        <v>-4.9812270474802745E-3</v>
      </c>
    </row>
    <row r="5009" spans="1:29" x14ac:dyDescent="0.3">
      <c r="A5009" s="2">
        <v>43823</v>
      </c>
      <c r="B5009">
        <v>3225.45</v>
      </c>
      <c r="C5009">
        <v>3226.43</v>
      </c>
      <c r="D5009">
        <v>3220.51</v>
      </c>
      <c r="E5009">
        <v>3223.38</v>
      </c>
      <c r="F5009">
        <v>1296540000</v>
      </c>
      <c r="G5009">
        <v>13.518665085518929</v>
      </c>
      <c r="H5009">
        <v>7.5986650855193147</v>
      </c>
      <c r="I5009">
        <v>57.743207475828058</v>
      </c>
      <c r="J5009">
        <v>87.991266375545706</v>
      </c>
      <c r="K5009">
        <v>90.95</v>
      </c>
      <c r="L5009">
        <f t="shared" si="1331"/>
        <v>3212.9113349144809</v>
      </c>
      <c r="N5009">
        <f t="shared" si="1326"/>
        <v>13.518665085518933</v>
      </c>
      <c r="O5009">
        <f t="shared" si="1327"/>
        <v>7.5986650855193147</v>
      </c>
      <c r="P5009">
        <f t="shared" si="1328"/>
        <v>0</v>
      </c>
      <c r="Q5009">
        <f t="shared" si="1329"/>
        <v>0</v>
      </c>
      <c r="R5009">
        <f t="shared" si="1330"/>
        <v>3223.44</v>
      </c>
      <c r="S5009">
        <f t="shared" si="1332"/>
        <v>3212.7493333333337</v>
      </c>
      <c r="T5009">
        <f t="shared" si="1333"/>
        <v>61.710666666666384</v>
      </c>
      <c r="U5009">
        <f t="shared" si="1334"/>
        <v>12.342133333333276</v>
      </c>
      <c r="V5009">
        <f t="shared" si="1335"/>
        <v>57.746184704245906</v>
      </c>
      <c r="W5009">
        <f t="shared" si="1336"/>
        <v>2.9772284178477548E-3</v>
      </c>
      <c r="X5009">
        <f t="shared" si="1337"/>
        <v>3227.78</v>
      </c>
      <c r="Y5009">
        <f t="shared" si="1338"/>
        <v>3191.14</v>
      </c>
      <c r="Z5009">
        <f t="shared" si="1339"/>
        <v>87.991266375545706</v>
      </c>
      <c r="AA5009">
        <f t="shared" si="1342"/>
        <v>90.946848420927338</v>
      </c>
      <c r="AB5009">
        <f t="shared" si="1340"/>
        <v>0</v>
      </c>
      <c r="AC5009">
        <f t="shared" si="1341"/>
        <v>-3.15157907266439E-3</v>
      </c>
    </row>
    <row r="5010" spans="1:29" x14ac:dyDescent="0.3">
      <c r="A5010" s="2">
        <v>43825</v>
      </c>
      <c r="B5010">
        <v>3227.2</v>
      </c>
      <c r="C5010">
        <v>3240.08</v>
      </c>
      <c r="D5010">
        <v>3227.2</v>
      </c>
      <c r="E5010">
        <v>3239.91</v>
      </c>
      <c r="F5010">
        <v>2160680000</v>
      </c>
      <c r="G5010">
        <v>18.1691100570124</v>
      </c>
      <c r="H5010">
        <v>5.2891100570122944</v>
      </c>
      <c r="I5010">
        <v>119.2720714812678</v>
      </c>
      <c r="J5010">
        <v>99.644053601339877</v>
      </c>
      <c r="K5010">
        <v>93.32</v>
      </c>
      <c r="L5010">
        <f t="shared" si="1331"/>
        <v>3221.9108899429875</v>
      </c>
      <c r="N5010">
        <f t="shared" si="1326"/>
        <v>18.169110057012404</v>
      </c>
      <c r="O5010">
        <f t="shared" si="1327"/>
        <v>5.2891100570122944</v>
      </c>
      <c r="P5010">
        <f t="shared" si="1328"/>
        <v>0</v>
      </c>
      <c r="Q5010">
        <f t="shared" si="1329"/>
        <v>0</v>
      </c>
      <c r="R5010">
        <f t="shared" si="1330"/>
        <v>3235.7299999999996</v>
      </c>
      <c r="S5010">
        <f t="shared" si="1332"/>
        <v>3221.1780000000003</v>
      </c>
      <c r="T5010">
        <f t="shared" si="1333"/>
        <v>40.665333333332455</v>
      </c>
      <c r="U5010">
        <f t="shared" si="1334"/>
        <v>8.1330666666664904</v>
      </c>
      <c r="V5010">
        <f t="shared" si="1335"/>
        <v>119.28259942948573</v>
      </c>
      <c r="W5010">
        <f t="shared" si="1336"/>
        <v>1.0527948217927019E-2</v>
      </c>
      <c r="X5010">
        <f t="shared" si="1337"/>
        <v>3240.08</v>
      </c>
      <c r="Y5010">
        <f t="shared" si="1338"/>
        <v>3192.32</v>
      </c>
      <c r="Z5010">
        <f t="shared" si="1339"/>
        <v>99.644053601339877</v>
      </c>
      <c r="AA5010">
        <f t="shared" si="1342"/>
        <v>93.321918098035866</v>
      </c>
      <c r="AB5010">
        <f t="shared" si="1340"/>
        <v>0</v>
      </c>
      <c r="AC5010">
        <f t="shared" si="1341"/>
        <v>1.9180980358726174E-3</v>
      </c>
    </row>
    <row r="5011" spans="1:29" x14ac:dyDescent="0.3">
      <c r="A5011" s="2">
        <v>43826</v>
      </c>
      <c r="B5011">
        <v>3247.23</v>
      </c>
      <c r="C5011">
        <v>3247.93</v>
      </c>
      <c r="D5011">
        <v>3234.37</v>
      </c>
      <c r="E5011">
        <v>3240.02</v>
      </c>
      <c r="F5011">
        <v>2428670000</v>
      </c>
      <c r="G5011">
        <v>19.982740038007709</v>
      </c>
      <c r="H5011">
        <v>6.4227400380077597</v>
      </c>
      <c r="I5011">
        <v>106.36485335280661</v>
      </c>
      <c r="J5011">
        <v>75.20376175548607</v>
      </c>
      <c r="K5011">
        <v>88.41</v>
      </c>
      <c r="L5011">
        <f t="shared" si="1331"/>
        <v>3227.9472599619921</v>
      </c>
      <c r="N5011">
        <f t="shared" si="1326"/>
        <v>19.982740038007705</v>
      </c>
      <c r="O5011">
        <f t="shared" si="1327"/>
        <v>6.4227400380077597</v>
      </c>
      <c r="P5011">
        <f t="shared" si="1328"/>
        <v>0</v>
      </c>
      <c r="Q5011">
        <f t="shared" si="1329"/>
        <v>0</v>
      </c>
      <c r="R5011">
        <f t="shared" si="1330"/>
        <v>3240.7733333333331</v>
      </c>
      <c r="S5011">
        <f t="shared" si="1332"/>
        <v>3229.1213333333335</v>
      </c>
      <c r="T5011">
        <f t="shared" si="1333"/>
        <v>36.521333333332677</v>
      </c>
      <c r="U5011">
        <f t="shared" si="1334"/>
        <v>7.3042666666665355</v>
      </c>
      <c r="V5011">
        <f t="shared" si="1335"/>
        <v>106.34880070095834</v>
      </c>
      <c r="W5011">
        <f t="shared" si="1336"/>
        <v>-1.6052651848269761E-2</v>
      </c>
      <c r="X5011">
        <f t="shared" si="1337"/>
        <v>3247.93</v>
      </c>
      <c r="Y5011">
        <f t="shared" si="1338"/>
        <v>3216.03</v>
      </c>
      <c r="Z5011">
        <f t="shared" si="1339"/>
        <v>75.20376175548607</v>
      </c>
      <c r="AA5011">
        <f t="shared" si="1342"/>
        <v>88.407595913703275</v>
      </c>
      <c r="AB5011">
        <f t="shared" si="1340"/>
        <v>0</v>
      </c>
      <c r="AC5011">
        <f t="shared" si="1341"/>
        <v>-2.4040862967211751E-3</v>
      </c>
    </row>
    <row r="5012" spans="1:29" x14ac:dyDescent="0.3">
      <c r="A5012" s="2">
        <v>43829</v>
      </c>
      <c r="B5012">
        <v>3240.09</v>
      </c>
      <c r="C5012">
        <v>3240.92</v>
      </c>
      <c r="D5012">
        <v>3216.57</v>
      </c>
      <c r="E5012">
        <v>3221.29</v>
      </c>
      <c r="F5012">
        <v>3013290000</v>
      </c>
      <c r="G5012">
        <v>15.191826692005179</v>
      </c>
      <c r="H5012">
        <v>-9.1581733079947298</v>
      </c>
      <c r="I5012">
        <v>-40.470782572782987</v>
      </c>
      <c r="J5012">
        <v>15.051020408162779</v>
      </c>
      <c r="K5012">
        <v>73.53</v>
      </c>
      <c r="L5012">
        <f t="shared" si="1331"/>
        <v>3225.7281733079949</v>
      </c>
      <c r="N5012">
        <f t="shared" si="1326"/>
        <v>15.191826692005179</v>
      </c>
      <c r="O5012">
        <f t="shared" si="1327"/>
        <v>-9.1581733079947298</v>
      </c>
      <c r="P5012">
        <f t="shared" si="1328"/>
        <v>0</v>
      </c>
      <c r="Q5012">
        <f t="shared" si="1329"/>
        <v>0</v>
      </c>
      <c r="R5012">
        <f t="shared" si="1330"/>
        <v>3226.2599999999998</v>
      </c>
      <c r="S5012">
        <f t="shared" si="1332"/>
        <v>3230.18</v>
      </c>
      <c r="T5012">
        <f t="shared" si="1333"/>
        <v>32.286666666665951</v>
      </c>
      <c r="U5012">
        <f t="shared" si="1334"/>
        <v>6.4573333333331906</v>
      </c>
      <c r="V5012">
        <f t="shared" si="1335"/>
        <v>-40.470782572787115</v>
      </c>
      <c r="W5012">
        <f t="shared" si="1336"/>
        <v>-4.1282532947661821E-12</v>
      </c>
      <c r="X5012">
        <f t="shared" si="1337"/>
        <v>3247.93</v>
      </c>
      <c r="Y5012">
        <f t="shared" si="1338"/>
        <v>3216.57</v>
      </c>
      <c r="Z5012">
        <f t="shared" si="1339"/>
        <v>15.051020408162785</v>
      </c>
      <c r="AA5012">
        <f t="shared" si="1342"/>
        <v>73.526319747834791</v>
      </c>
      <c r="AB5012">
        <f t="shared" si="1340"/>
        <v>0</v>
      </c>
      <c r="AC5012">
        <f t="shared" si="1341"/>
        <v>-3.6802521652106179E-3</v>
      </c>
    </row>
    <row r="5013" spans="1:29" x14ac:dyDescent="0.3">
      <c r="A5013" s="2">
        <v>43830</v>
      </c>
      <c r="B5013">
        <v>3215.18</v>
      </c>
      <c r="C5013">
        <v>3231.72</v>
      </c>
      <c r="D5013">
        <v>3212.03</v>
      </c>
      <c r="E5013">
        <v>3230.78</v>
      </c>
      <c r="F5013">
        <v>2893810000</v>
      </c>
      <c r="G5013">
        <v>4.3078844613360161</v>
      </c>
      <c r="H5013">
        <v>-15.38211553866358</v>
      </c>
      <c r="I5013">
        <v>-55.607363658341598</v>
      </c>
      <c r="J5013">
        <v>52.228412256267937</v>
      </c>
      <c r="K5013">
        <v>66.02</v>
      </c>
      <c r="L5013">
        <f t="shared" si="1331"/>
        <v>3227.4121155386638</v>
      </c>
      <c r="N5013">
        <f t="shared" si="1326"/>
        <v>4.3078844613360161</v>
      </c>
      <c r="O5013">
        <f t="shared" si="1327"/>
        <v>-15.382115538663584</v>
      </c>
      <c r="P5013">
        <f t="shared" si="1328"/>
        <v>0</v>
      </c>
      <c r="Q5013">
        <f t="shared" si="1329"/>
        <v>0</v>
      </c>
      <c r="R5013">
        <f t="shared" si="1330"/>
        <v>3224.8433333333337</v>
      </c>
      <c r="S5013">
        <f t="shared" si="1332"/>
        <v>3230.2093333333332</v>
      </c>
      <c r="T5013">
        <f t="shared" si="1333"/>
        <v>32.169333333332361</v>
      </c>
      <c r="U5013">
        <f t="shared" si="1334"/>
        <v>6.4338666666664723</v>
      </c>
      <c r="V5013">
        <f t="shared" si="1335"/>
        <v>-55.601608156833557</v>
      </c>
      <c r="W5013">
        <f t="shared" si="1336"/>
        <v>5.7555015080410499E-3</v>
      </c>
      <c r="X5013">
        <f t="shared" si="1337"/>
        <v>3247.93</v>
      </c>
      <c r="Y5013">
        <f t="shared" si="1338"/>
        <v>3212.03</v>
      </c>
      <c r="Z5013">
        <f t="shared" si="1339"/>
        <v>52.228412256267937</v>
      </c>
      <c r="AA5013">
        <f t="shared" si="1342"/>
        <v>66.023702879360471</v>
      </c>
      <c r="AB5013">
        <f t="shared" si="1340"/>
        <v>0</v>
      </c>
      <c r="AC5013">
        <f t="shared" si="1341"/>
        <v>3.7028793604747534E-3</v>
      </c>
    </row>
    <row r="5014" spans="1:29" x14ac:dyDescent="0.3">
      <c r="A5014" s="2">
        <v>43832</v>
      </c>
      <c r="B5014">
        <v>3244.67</v>
      </c>
      <c r="C5014">
        <v>3258.14</v>
      </c>
      <c r="D5014">
        <v>3235.53</v>
      </c>
      <c r="E5014">
        <v>3257.85</v>
      </c>
      <c r="F5014">
        <v>3458250000</v>
      </c>
      <c r="G5014">
        <v>20.58192297422374</v>
      </c>
      <c r="H5014">
        <v>-2.0280770257759291</v>
      </c>
      <c r="I5014">
        <v>123.17281703348669</v>
      </c>
      <c r="J5014">
        <v>99.371069182390016</v>
      </c>
      <c r="K5014">
        <v>68.3</v>
      </c>
      <c r="L5014">
        <f t="shared" si="1331"/>
        <v>3237.5580770257761</v>
      </c>
      <c r="N5014">
        <f t="shared" si="1326"/>
        <v>20.581922974223744</v>
      </c>
      <c r="O5014">
        <f t="shared" si="1327"/>
        <v>-2.0280770257759286</v>
      </c>
      <c r="P5014">
        <f t="shared" si="1328"/>
        <v>0</v>
      </c>
      <c r="Q5014">
        <f t="shared" si="1329"/>
        <v>0</v>
      </c>
      <c r="R5014">
        <f t="shared" si="1330"/>
        <v>3250.5066666666667</v>
      </c>
      <c r="S5014">
        <f t="shared" si="1332"/>
        <v>3235.6226666666666</v>
      </c>
      <c r="T5014">
        <f t="shared" si="1333"/>
        <v>40.283999999999196</v>
      </c>
      <c r="U5014">
        <f t="shared" si="1334"/>
        <v>8.0567999999998392</v>
      </c>
      <c r="V5014">
        <f t="shared" si="1335"/>
        <v>123.1589051070757</v>
      </c>
      <c r="W5014">
        <f t="shared" si="1336"/>
        <v>-1.3911926410997921E-2</v>
      </c>
      <c r="X5014">
        <f t="shared" si="1337"/>
        <v>3258.14</v>
      </c>
      <c r="Y5014">
        <f t="shared" si="1338"/>
        <v>3212.03</v>
      </c>
      <c r="Z5014">
        <f t="shared" si="1339"/>
        <v>99.371069182390016</v>
      </c>
      <c r="AA5014">
        <f t="shared" si="1342"/>
        <v>68.299663440729347</v>
      </c>
      <c r="AB5014">
        <f t="shared" si="1340"/>
        <v>0</v>
      </c>
      <c r="AC5014">
        <f t="shared" si="1341"/>
        <v>-3.3655927065012747E-4</v>
      </c>
    </row>
    <row r="5015" spans="1:29" x14ac:dyDescent="0.3">
      <c r="A5015" s="2">
        <v>43833</v>
      </c>
      <c r="B5015">
        <v>3226.36</v>
      </c>
      <c r="C5015">
        <v>3246.15</v>
      </c>
      <c r="D5015">
        <v>3222.34</v>
      </c>
      <c r="E5015">
        <v>3234.85</v>
      </c>
      <c r="F5015">
        <v>3461290000</v>
      </c>
      <c r="G5015">
        <v>9.4946153161490656</v>
      </c>
      <c r="H5015">
        <v>-14.31538468385088</v>
      </c>
      <c r="I5015">
        <v>-7.4885104082173406</v>
      </c>
      <c r="J5015">
        <v>49.490349165039852</v>
      </c>
      <c r="K5015">
        <v>58.27</v>
      </c>
      <c r="L5015">
        <f t="shared" si="1331"/>
        <v>3236.655384683851</v>
      </c>
      <c r="N5015">
        <f t="shared" si="1326"/>
        <v>9.4946153161490656</v>
      </c>
      <c r="O5015">
        <f t="shared" si="1327"/>
        <v>-14.31538468385088</v>
      </c>
      <c r="P5015">
        <f t="shared" si="1328"/>
        <v>0</v>
      </c>
      <c r="Q5015">
        <f t="shared" si="1329"/>
        <v>0</v>
      </c>
      <c r="R5015">
        <f t="shared" si="1330"/>
        <v>3234.4466666666667</v>
      </c>
      <c r="S5015">
        <f t="shared" si="1332"/>
        <v>3235.366</v>
      </c>
      <c r="T5015">
        <f t="shared" si="1333"/>
        <v>41.095999999999549</v>
      </c>
      <c r="U5015">
        <f t="shared" si="1334"/>
        <v>8.2191999999999101</v>
      </c>
      <c r="V5015">
        <f t="shared" si="1335"/>
        <v>-7.4567949300279048</v>
      </c>
      <c r="W5015">
        <f t="shared" si="1336"/>
        <v>3.1715478189435764E-2</v>
      </c>
      <c r="X5015">
        <f t="shared" si="1337"/>
        <v>3258.14</v>
      </c>
      <c r="Y5015">
        <f t="shared" si="1338"/>
        <v>3212.03</v>
      </c>
      <c r="Z5015">
        <f t="shared" si="1339"/>
        <v>49.490349165039845</v>
      </c>
      <c r="AA5015">
        <f t="shared" si="1342"/>
        <v>58.268922553469338</v>
      </c>
      <c r="AB5015">
        <f t="shared" si="1340"/>
        <v>0</v>
      </c>
      <c r="AC5015">
        <f t="shared" si="1341"/>
        <v>-1.0774465306653269E-3</v>
      </c>
    </row>
    <row r="5016" spans="1:29" x14ac:dyDescent="0.3">
      <c r="A5016" s="2">
        <v>43836</v>
      </c>
      <c r="B5016">
        <v>3217.55</v>
      </c>
      <c r="C5016">
        <v>3246.84</v>
      </c>
      <c r="D5016">
        <v>3214.64</v>
      </c>
      <c r="E5016">
        <v>3246.28</v>
      </c>
      <c r="F5016">
        <v>3674070000</v>
      </c>
      <c r="G5016">
        <v>6.9764102107660619</v>
      </c>
      <c r="H5016">
        <v>-25.223589789234211</v>
      </c>
      <c r="I5016">
        <v>14.32475732730191</v>
      </c>
      <c r="J5016">
        <v>74.278898286706237</v>
      </c>
      <c r="K5016">
        <v>58.08</v>
      </c>
      <c r="L5016">
        <f t="shared" si="1331"/>
        <v>3239.8635897892341</v>
      </c>
      <c r="N5016">
        <f t="shared" si="1326"/>
        <v>6.9764102107660619</v>
      </c>
      <c r="O5016">
        <f t="shared" si="1327"/>
        <v>-25.223589789234211</v>
      </c>
      <c r="P5016">
        <f t="shared" si="1328"/>
        <v>0</v>
      </c>
      <c r="Q5016">
        <f t="shared" si="1329"/>
        <v>0</v>
      </c>
      <c r="R5016">
        <f t="shared" si="1330"/>
        <v>3235.92</v>
      </c>
      <c r="S5016">
        <f t="shared" si="1332"/>
        <v>3234.3953333333334</v>
      </c>
      <c r="T5016">
        <f t="shared" si="1333"/>
        <v>35.374666666666599</v>
      </c>
      <c r="U5016">
        <f t="shared" si="1334"/>
        <v>7.0749333333333198</v>
      </c>
      <c r="V5016">
        <f t="shared" si="1335"/>
        <v>14.366841305140145</v>
      </c>
      <c r="W5016">
        <f t="shared" si="1336"/>
        <v>4.2083977838235143E-2</v>
      </c>
      <c r="X5016">
        <f t="shared" si="1337"/>
        <v>3258.14</v>
      </c>
      <c r="Y5016">
        <f t="shared" si="1338"/>
        <v>3212.03</v>
      </c>
      <c r="Z5016">
        <f t="shared" si="1339"/>
        <v>74.278898286706237</v>
      </c>
      <c r="AA5016">
        <f t="shared" si="1342"/>
        <v>58.083949859713357</v>
      </c>
      <c r="AB5016">
        <f t="shared" si="1340"/>
        <v>0</v>
      </c>
      <c r="AC5016">
        <f t="shared" si="1341"/>
        <v>3.9498597133587054E-3</v>
      </c>
    </row>
    <row r="5017" spans="1:29" x14ac:dyDescent="0.3">
      <c r="A5017" s="2">
        <v>43837</v>
      </c>
      <c r="B5017">
        <v>3241.86</v>
      </c>
      <c r="C5017">
        <v>3244.91</v>
      </c>
      <c r="D5017">
        <v>3232.43</v>
      </c>
      <c r="E5017">
        <v>3237.18</v>
      </c>
      <c r="F5017">
        <v>3420380000</v>
      </c>
      <c r="G5017">
        <v>5.9409401405100652</v>
      </c>
      <c r="H5017">
        <v>-6.5390598594899529</v>
      </c>
      <c r="I5017">
        <v>15.353535353536421</v>
      </c>
      <c r="J5017">
        <v>54.543482975492992</v>
      </c>
      <c r="K5017">
        <v>65.98</v>
      </c>
      <c r="L5017">
        <f t="shared" si="1331"/>
        <v>3238.9690598594898</v>
      </c>
      <c r="N5017">
        <f t="shared" si="1326"/>
        <v>5.9409401405100652</v>
      </c>
      <c r="O5017">
        <f t="shared" si="1327"/>
        <v>-6.5390598594899529</v>
      </c>
      <c r="P5017">
        <f t="shared" si="1328"/>
        <v>0</v>
      </c>
      <c r="Q5017">
        <f t="shared" si="1329"/>
        <v>0</v>
      </c>
      <c r="R5017">
        <f t="shared" si="1330"/>
        <v>3238.1733333333336</v>
      </c>
      <c r="S5017">
        <f t="shared" si="1332"/>
        <v>3236.7780000000002</v>
      </c>
      <c r="T5017">
        <f t="shared" si="1333"/>
        <v>30.248000000000047</v>
      </c>
      <c r="U5017">
        <f t="shared" si="1334"/>
        <v>6.0496000000000096</v>
      </c>
      <c r="V5017">
        <f t="shared" si="1335"/>
        <v>15.376590555115278</v>
      </c>
      <c r="W5017">
        <f t="shared" si="1336"/>
        <v>2.3055201578857876E-2</v>
      </c>
      <c r="X5017">
        <f t="shared" si="1337"/>
        <v>3258.14</v>
      </c>
      <c r="Y5017">
        <f t="shared" si="1338"/>
        <v>3212.03</v>
      </c>
      <c r="Z5017">
        <f t="shared" si="1339"/>
        <v>54.543482975492985</v>
      </c>
      <c r="AA5017">
        <f t="shared" si="1342"/>
        <v>65.982442373179396</v>
      </c>
      <c r="AB5017">
        <f t="shared" si="1340"/>
        <v>0</v>
      </c>
      <c r="AC5017">
        <f t="shared" si="1341"/>
        <v>2.4423731793916659E-3</v>
      </c>
    </row>
    <row r="5018" spans="1:29" x14ac:dyDescent="0.3">
      <c r="A5018" s="2">
        <v>43838</v>
      </c>
      <c r="B5018">
        <v>3238.59</v>
      </c>
      <c r="C5018">
        <v>3267.07</v>
      </c>
      <c r="D5018">
        <v>3236.67</v>
      </c>
      <c r="E5018">
        <v>3253.05</v>
      </c>
      <c r="F5018">
        <v>3720890000</v>
      </c>
      <c r="G5018">
        <v>23.407293427006611</v>
      </c>
      <c r="H5018">
        <v>-6.9927065729934839</v>
      </c>
      <c r="I5018">
        <v>91.379677841723691</v>
      </c>
      <c r="J5018">
        <v>73.259584207514962</v>
      </c>
      <c r="K5018">
        <v>70.19</v>
      </c>
      <c r="L5018">
        <f t="shared" si="1331"/>
        <v>3243.6627065729936</v>
      </c>
      <c r="N5018">
        <f t="shared" si="1326"/>
        <v>23.407293427006607</v>
      </c>
      <c r="O5018">
        <f t="shared" si="1327"/>
        <v>-6.9927065729934839</v>
      </c>
      <c r="P5018">
        <f t="shared" si="1328"/>
        <v>0</v>
      </c>
      <c r="Q5018">
        <f t="shared" si="1329"/>
        <v>0</v>
      </c>
      <c r="R5018">
        <f t="shared" si="1330"/>
        <v>3252.2633333333338</v>
      </c>
      <c r="S5018">
        <f t="shared" si="1332"/>
        <v>3242.2620000000002</v>
      </c>
      <c r="T5018">
        <f t="shared" si="1333"/>
        <v>36.492000000000189</v>
      </c>
      <c r="U5018">
        <f t="shared" si="1334"/>
        <v>7.2984000000000382</v>
      </c>
      <c r="V5018">
        <f t="shared" si="1335"/>
        <v>91.356400794087776</v>
      </c>
      <c r="W5018">
        <f t="shared" si="1336"/>
        <v>-2.3277047635914982E-2</v>
      </c>
      <c r="X5018">
        <f t="shared" si="1337"/>
        <v>3267.07</v>
      </c>
      <c r="Y5018">
        <f t="shared" si="1338"/>
        <v>3214.64</v>
      </c>
      <c r="Z5018">
        <f t="shared" si="1339"/>
        <v>73.259584207514962</v>
      </c>
      <c r="AA5018">
        <f t="shared" si="1342"/>
        <v>70.188676763428816</v>
      </c>
      <c r="AB5018">
        <f t="shared" si="1340"/>
        <v>0</v>
      </c>
      <c r="AC5018">
        <f t="shared" si="1341"/>
        <v>-1.3232365711814964E-3</v>
      </c>
    </row>
    <row r="5019" spans="1:29" x14ac:dyDescent="0.3">
      <c r="A5019" s="2">
        <v>43839</v>
      </c>
      <c r="B5019">
        <v>3266.03</v>
      </c>
      <c r="C5019">
        <v>3275.58</v>
      </c>
      <c r="D5019">
        <v>3263.67</v>
      </c>
      <c r="E5019">
        <v>3274.7</v>
      </c>
      <c r="F5019">
        <v>3638390000</v>
      </c>
      <c r="G5019">
        <v>21.57152895133731</v>
      </c>
      <c r="H5019">
        <v>9.6615289513374591</v>
      </c>
      <c r="I5019">
        <v>135.02910655530309</v>
      </c>
      <c r="J5019">
        <v>98.555956678700184</v>
      </c>
      <c r="K5019">
        <v>70.03</v>
      </c>
      <c r="L5019">
        <f t="shared" si="1331"/>
        <v>3254.0084710486626</v>
      </c>
      <c r="N5019">
        <f t="shared" si="1326"/>
        <v>21.571528951337314</v>
      </c>
      <c r="O5019">
        <f t="shared" si="1327"/>
        <v>9.6615289513374591</v>
      </c>
      <c r="P5019">
        <f t="shared" si="1328"/>
        <v>0</v>
      </c>
      <c r="Q5019">
        <f t="shared" si="1329"/>
        <v>0</v>
      </c>
      <c r="R5019">
        <f t="shared" si="1330"/>
        <v>3271.3166666666671</v>
      </c>
      <c r="S5019">
        <f t="shared" si="1332"/>
        <v>3246.4240000000004</v>
      </c>
      <c r="T5019">
        <f t="shared" si="1333"/>
        <v>61.464000000000851</v>
      </c>
      <c r="U5019">
        <f t="shared" si="1334"/>
        <v>12.29280000000017</v>
      </c>
      <c r="V5019">
        <f t="shared" si="1335"/>
        <v>134.99862611537532</v>
      </c>
      <c r="W5019">
        <f t="shared" si="1336"/>
        <v>-3.0480439927771386E-2</v>
      </c>
      <c r="X5019">
        <f t="shared" si="1337"/>
        <v>3275.58</v>
      </c>
      <c r="Y5019">
        <f t="shared" si="1338"/>
        <v>3214.64</v>
      </c>
      <c r="Z5019">
        <f t="shared" si="1339"/>
        <v>98.555956678700184</v>
      </c>
      <c r="AA5019">
        <f t="shared" si="1342"/>
        <v>70.025654262690836</v>
      </c>
      <c r="AB5019">
        <f t="shared" si="1340"/>
        <v>0</v>
      </c>
      <c r="AC5019">
        <f t="shared" si="1341"/>
        <v>-4.3457373091655427E-3</v>
      </c>
    </row>
    <row r="5020" spans="1:29" x14ac:dyDescent="0.3">
      <c r="A5020" s="2">
        <v>43840</v>
      </c>
      <c r="B5020">
        <v>3281.81</v>
      </c>
      <c r="C5020">
        <v>3282.99</v>
      </c>
      <c r="D5020">
        <v>3260.86</v>
      </c>
      <c r="E5020">
        <v>3265.35</v>
      </c>
      <c r="F5020">
        <v>3212970000</v>
      </c>
      <c r="G5020">
        <v>25.201019300891399</v>
      </c>
      <c r="H5020">
        <v>3.071019300891749</v>
      </c>
      <c r="I5020">
        <v>79.47063041919418</v>
      </c>
      <c r="J5020">
        <v>74.191660570592688</v>
      </c>
      <c r="K5020">
        <v>74.97</v>
      </c>
      <c r="L5020">
        <f t="shared" si="1331"/>
        <v>3257.7889806991084</v>
      </c>
      <c r="N5020">
        <f t="shared" si="1326"/>
        <v>25.201019300891403</v>
      </c>
      <c r="O5020">
        <f t="shared" si="1327"/>
        <v>3.0710193008917486</v>
      </c>
      <c r="P5020">
        <f t="shared" si="1328"/>
        <v>0</v>
      </c>
      <c r="Q5020">
        <f t="shared" si="1329"/>
        <v>0</v>
      </c>
      <c r="R5020">
        <f t="shared" si="1330"/>
        <v>3269.7333333333336</v>
      </c>
      <c r="S5020">
        <f t="shared" si="1332"/>
        <v>3253.4813333333341</v>
      </c>
      <c r="T5020">
        <f t="shared" si="1333"/>
        <v>68.174666666667235</v>
      </c>
      <c r="U5020">
        <f t="shared" si="1334"/>
        <v>13.634933333333446</v>
      </c>
      <c r="V5020">
        <f t="shared" si="1335"/>
        <v>79.462556961527085</v>
      </c>
      <c r="W5020">
        <f t="shared" si="1336"/>
        <v>-8.0734576670948854E-3</v>
      </c>
      <c r="X5020">
        <f t="shared" si="1337"/>
        <v>3282.99</v>
      </c>
      <c r="Y5020">
        <f t="shared" si="1338"/>
        <v>3214.64</v>
      </c>
      <c r="Z5020">
        <f t="shared" si="1339"/>
        <v>74.191660570592688</v>
      </c>
      <c r="AA5020">
        <f t="shared" si="1342"/>
        <v>74.965916543801399</v>
      </c>
      <c r="AB5020">
        <f t="shared" si="1340"/>
        <v>0</v>
      </c>
      <c r="AC5020">
        <f t="shared" si="1341"/>
        <v>-4.0834561986002882E-3</v>
      </c>
    </row>
    <row r="5021" spans="1:29" x14ac:dyDescent="0.3">
      <c r="A5021" s="2">
        <v>43843</v>
      </c>
      <c r="B5021">
        <v>3271.13</v>
      </c>
      <c r="C5021">
        <v>3288.13</v>
      </c>
      <c r="D5021">
        <v>3268.43</v>
      </c>
      <c r="E5021">
        <v>3288.13</v>
      </c>
      <c r="F5021">
        <v>3456380000</v>
      </c>
      <c r="G5021">
        <v>20.22734620059418</v>
      </c>
      <c r="H5021">
        <v>0.52734620059391091</v>
      </c>
      <c r="I5021">
        <v>90.816163552146904</v>
      </c>
      <c r="J5021">
        <v>100</v>
      </c>
      <c r="K5021">
        <v>80.11</v>
      </c>
      <c r="L5021">
        <f t="shared" si="1331"/>
        <v>3267.9026537994059</v>
      </c>
      <c r="N5021">
        <f t="shared" si="1326"/>
        <v>20.227346200594184</v>
      </c>
      <c r="O5021">
        <f t="shared" si="1327"/>
        <v>0.52734620059391091</v>
      </c>
      <c r="P5021">
        <f t="shared" si="1328"/>
        <v>0</v>
      </c>
      <c r="Q5021">
        <f t="shared" si="1329"/>
        <v>0</v>
      </c>
      <c r="R5021">
        <f t="shared" si="1330"/>
        <v>3281.563333333333</v>
      </c>
      <c r="S5021">
        <f t="shared" si="1332"/>
        <v>3262.61</v>
      </c>
      <c r="T5021">
        <f t="shared" si="1333"/>
        <v>69.566666666666151</v>
      </c>
      <c r="U5021">
        <f t="shared" si="1334"/>
        <v>13.913333333333231</v>
      </c>
      <c r="V5021">
        <f t="shared" si="1335"/>
        <v>90.816163552146904</v>
      </c>
      <c r="W5021">
        <f t="shared" si="1336"/>
        <v>0</v>
      </c>
      <c r="X5021">
        <f t="shared" si="1337"/>
        <v>3288.13</v>
      </c>
      <c r="Y5021">
        <f t="shared" si="1338"/>
        <v>3232.43</v>
      </c>
      <c r="Z5021">
        <f t="shared" si="1339"/>
        <v>100</v>
      </c>
      <c r="AA5021">
        <f t="shared" si="1342"/>
        <v>80.110136886460168</v>
      </c>
      <c r="AB5021">
        <f t="shared" si="1340"/>
        <v>0</v>
      </c>
      <c r="AC5021">
        <f t="shared" si="1341"/>
        <v>1.3688646016873918E-4</v>
      </c>
    </row>
    <row r="5022" spans="1:29" x14ac:dyDescent="0.3">
      <c r="A5022" s="2">
        <v>43844</v>
      </c>
      <c r="B5022">
        <v>3285.35</v>
      </c>
      <c r="C5022">
        <v>3294.25</v>
      </c>
      <c r="D5022">
        <v>3277.19</v>
      </c>
      <c r="E5022">
        <v>3283.15</v>
      </c>
      <c r="F5022">
        <v>3665130000</v>
      </c>
      <c r="G5022">
        <v>21.264897467062379</v>
      </c>
      <c r="H5022">
        <v>4.2048974670624366</v>
      </c>
      <c r="I5022">
        <v>95.519885593119938</v>
      </c>
      <c r="J5022">
        <v>80.72247308093101</v>
      </c>
      <c r="K5022">
        <v>85.35</v>
      </c>
      <c r="L5022">
        <f t="shared" si="1331"/>
        <v>3272.9851025329376</v>
      </c>
      <c r="N5022">
        <f t="shared" si="1326"/>
        <v>21.264897467062383</v>
      </c>
      <c r="O5022">
        <f t="shared" si="1327"/>
        <v>4.2048974670624375</v>
      </c>
      <c r="P5022">
        <f t="shared" si="1328"/>
        <v>0</v>
      </c>
      <c r="Q5022">
        <f t="shared" si="1329"/>
        <v>0</v>
      </c>
      <c r="R5022">
        <f t="shared" si="1330"/>
        <v>3284.8633333333332</v>
      </c>
      <c r="S5022">
        <f t="shared" si="1332"/>
        <v>3271.9480000000003</v>
      </c>
      <c r="T5022">
        <f t="shared" si="1333"/>
        <v>45.061333333332186</v>
      </c>
      <c r="U5022">
        <f t="shared" si="1334"/>
        <v>9.0122666666664379</v>
      </c>
      <c r="V5022">
        <f t="shared" si="1335"/>
        <v>95.538919793268718</v>
      </c>
      <c r="W5022">
        <f t="shared" si="1336"/>
        <v>1.9034200148780656E-2</v>
      </c>
      <c r="X5022">
        <f t="shared" si="1337"/>
        <v>3294.25</v>
      </c>
      <c r="Y5022">
        <f t="shared" si="1338"/>
        <v>3236.67</v>
      </c>
      <c r="Z5022">
        <f t="shared" si="1339"/>
        <v>80.72247308093101</v>
      </c>
      <c r="AA5022">
        <f t="shared" si="1342"/>
        <v>85.345934907547772</v>
      </c>
      <c r="AB5022">
        <f t="shared" si="1340"/>
        <v>0</v>
      </c>
      <c r="AC5022">
        <f t="shared" si="1341"/>
        <v>-4.0650924522225296E-3</v>
      </c>
    </row>
    <row r="5023" spans="1:29" x14ac:dyDescent="0.3">
      <c r="A5023" s="2">
        <v>43845</v>
      </c>
      <c r="B5023">
        <v>3282.27</v>
      </c>
      <c r="C5023">
        <v>3298.66</v>
      </c>
      <c r="D5023">
        <v>3280.69</v>
      </c>
      <c r="E5023">
        <v>3289.29</v>
      </c>
      <c r="F5023">
        <v>3716840000</v>
      </c>
      <c r="G5023">
        <v>20.239931644708118</v>
      </c>
      <c r="H5023">
        <v>2.269931644708322</v>
      </c>
      <c r="I5023">
        <v>95.211285227239046</v>
      </c>
      <c r="J5023">
        <v>75.211640211640315</v>
      </c>
      <c r="K5023">
        <v>85.74</v>
      </c>
      <c r="L5023">
        <f t="shared" si="1331"/>
        <v>3278.4200683552917</v>
      </c>
      <c r="N5023">
        <f t="shared" si="1326"/>
        <v>20.239931644708122</v>
      </c>
      <c r="O5023">
        <f t="shared" si="1327"/>
        <v>2.269931644708322</v>
      </c>
      <c r="P5023">
        <f t="shared" si="1328"/>
        <v>0</v>
      </c>
      <c r="Q5023">
        <f t="shared" si="1329"/>
        <v>0</v>
      </c>
      <c r="R5023">
        <f t="shared" si="1330"/>
        <v>3289.5466666666666</v>
      </c>
      <c r="S5023">
        <f t="shared" si="1332"/>
        <v>3279.4046666666668</v>
      </c>
      <c r="T5023">
        <f t="shared" si="1333"/>
        <v>35.518666666665467</v>
      </c>
      <c r="U5023">
        <f t="shared" si="1334"/>
        <v>7.1037333333330936</v>
      </c>
      <c r="V5023">
        <f t="shared" si="1335"/>
        <v>95.179999249222647</v>
      </c>
      <c r="W5023">
        <f t="shared" si="1336"/>
        <v>-3.1285978016398985E-2</v>
      </c>
      <c r="X5023">
        <f t="shared" si="1337"/>
        <v>3298.66</v>
      </c>
      <c r="Y5023">
        <f t="shared" si="1338"/>
        <v>3260.86</v>
      </c>
      <c r="Z5023">
        <f t="shared" si="1339"/>
        <v>75.211640211640315</v>
      </c>
      <c r="AA5023">
        <f t="shared" si="1342"/>
        <v>85.736346108372842</v>
      </c>
      <c r="AB5023">
        <f t="shared" si="1340"/>
        <v>0</v>
      </c>
      <c r="AC5023">
        <f t="shared" si="1341"/>
        <v>-3.6538916271524613E-3</v>
      </c>
    </row>
    <row r="5024" spans="1:29" x14ac:dyDescent="0.3">
      <c r="A5024" s="2">
        <v>43846</v>
      </c>
      <c r="B5024">
        <v>3302.97</v>
      </c>
      <c r="C5024">
        <v>3317.11</v>
      </c>
      <c r="D5024">
        <v>3302.82</v>
      </c>
      <c r="E5024">
        <v>3316.81</v>
      </c>
      <c r="F5024">
        <v>3535080000</v>
      </c>
      <c r="G5024">
        <v>25.893287763139138</v>
      </c>
      <c r="H5024">
        <v>11.60328776313918</v>
      </c>
      <c r="I5024">
        <v>154.42266340994729</v>
      </c>
      <c r="J5024">
        <v>99.466666666666342</v>
      </c>
      <c r="K5024">
        <v>85.92</v>
      </c>
      <c r="L5024">
        <f t="shared" si="1331"/>
        <v>3291.216712236861</v>
      </c>
      <c r="N5024">
        <f t="shared" si="1326"/>
        <v>25.893287763139142</v>
      </c>
      <c r="O5024">
        <f t="shared" si="1327"/>
        <v>11.603287763139178</v>
      </c>
      <c r="P5024">
        <f t="shared" si="1328"/>
        <v>0</v>
      </c>
      <c r="Q5024">
        <f t="shared" si="1329"/>
        <v>0</v>
      </c>
      <c r="R5024">
        <f t="shared" si="1330"/>
        <v>3312.2466666666664</v>
      </c>
      <c r="S5024">
        <f t="shared" si="1332"/>
        <v>3287.5906666666669</v>
      </c>
      <c r="T5024">
        <f t="shared" si="1333"/>
        <v>53.22400000000016</v>
      </c>
      <c r="U5024">
        <f t="shared" si="1334"/>
        <v>10.644800000000032</v>
      </c>
      <c r="V5024">
        <f t="shared" si="1335"/>
        <v>154.41655393556428</v>
      </c>
      <c r="W5024">
        <f t="shared" si="1336"/>
        <v>-6.1094743830096832E-3</v>
      </c>
      <c r="X5024">
        <f t="shared" si="1337"/>
        <v>3317.11</v>
      </c>
      <c r="Y5024">
        <f t="shared" si="1338"/>
        <v>3260.86</v>
      </c>
      <c r="Z5024">
        <f t="shared" si="1339"/>
        <v>99.466666666666342</v>
      </c>
      <c r="AA5024">
        <f t="shared" si="1342"/>
        <v>85.918488105966077</v>
      </c>
      <c r="AB5024">
        <f t="shared" si="1340"/>
        <v>0</v>
      </c>
      <c r="AC5024">
        <f t="shared" si="1341"/>
        <v>-1.511894033924932E-3</v>
      </c>
    </row>
    <row r="5025" spans="1:29" x14ac:dyDescent="0.3">
      <c r="A5025" s="2">
        <v>43847</v>
      </c>
      <c r="B5025">
        <v>3323.66</v>
      </c>
      <c r="C5025">
        <v>3329.88</v>
      </c>
      <c r="D5025">
        <v>3318.86</v>
      </c>
      <c r="E5025">
        <v>3329.62</v>
      </c>
      <c r="F5025">
        <v>3698170000</v>
      </c>
      <c r="G5025">
        <v>25.862191842092219</v>
      </c>
      <c r="H5025">
        <v>14.84219184209223</v>
      </c>
      <c r="I5025">
        <v>111.776528979861</v>
      </c>
      <c r="J5025">
        <v>99.576891781936183</v>
      </c>
      <c r="K5025">
        <v>91</v>
      </c>
      <c r="L5025">
        <f t="shared" si="1331"/>
        <v>3304.0178081579079</v>
      </c>
      <c r="N5025">
        <f t="shared" si="1326"/>
        <v>25.862191842092216</v>
      </c>
      <c r="O5025">
        <f t="shared" si="1327"/>
        <v>14.842191842092234</v>
      </c>
      <c r="P5025">
        <f t="shared" si="1328"/>
        <v>0</v>
      </c>
      <c r="Q5025">
        <f t="shared" si="1329"/>
        <v>0</v>
      </c>
      <c r="R5025">
        <f t="shared" si="1330"/>
        <v>3326.1200000000003</v>
      </c>
      <c r="S5025">
        <f t="shared" si="1332"/>
        <v>3298.8679999999999</v>
      </c>
      <c r="T5025">
        <f t="shared" si="1333"/>
        <v>81.261333333333823</v>
      </c>
      <c r="U5025">
        <f t="shared" si="1334"/>
        <v>16.252266666666763</v>
      </c>
      <c r="V5025">
        <f t="shared" si="1335"/>
        <v>111.78748400223249</v>
      </c>
      <c r="W5025">
        <f t="shared" si="1336"/>
        <v>1.0955022371490486E-2</v>
      </c>
      <c r="X5025">
        <f t="shared" si="1337"/>
        <v>3329.88</v>
      </c>
      <c r="Y5025">
        <f t="shared" si="1338"/>
        <v>3268.43</v>
      </c>
      <c r="Z5025">
        <f t="shared" si="1339"/>
        <v>99.576891781936183</v>
      </c>
      <c r="AA5025">
        <f t="shared" si="1342"/>
        <v>90.99553434823477</v>
      </c>
      <c r="AB5025">
        <f t="shared" si="1340"/>
        <v>0</v>
      </c>
      <c r="AC5025">
        <f t="shared" si="1341"/>
        <v>-4.4656517652299499E-3</v>
      </c>
    </row>
    <row r="5026" spans="1:29" x14ac:dyDescent="0.3">
      <c r="A5026" s="2">
        <v>43851</v>
      </c>
      <c r="B5026">
        <v>3321.03</v>
      </c>
      <c r="C5026">
        <v>3329.79</v>
      </c>
      <c r="D5026">
        <v>3316.61</v>
      </c>
      <c r="E5026">
        <v>3320.79</v>
      </c>
      <c r="F5026">
        <v>4105340000</v>
      </c>
      <c r="G5026">
        <v>20.18146122806138</v>
      </c>
      <c r="H5026">
        <v>7.0014612280615438</v>
      </c>
      <c r="I5026">
        <v>64.573965906063705</v>
      </c>
      <c r="J5026">
        <v>82.748149553994807</v>
      </c>
      <c r="K5026">
        <v>87.55</v>
      </c>
      <c r="L5026">
        <f t="shared" si="1331"/>
        <v>3309.6085387719386</v>
      </c>
      <c r="N5026">
        <f t="shared" si="1326"/>
        <v>20.18146122806138</v>
      </c>
      <c r="O5026">
        <f t="shared" si="1327"/>
        <v>7.0014612280615438</v>
      </c>
      <c r="P5026">
        <f t="shared" si="1328"/>
        <v>0</v>
      </c>
      <c r="Q5026">
        <f t="shared" si="1329"/>
        <v>0</v>
      </c>
      <c r="R5026">
        <f t="shared" si="1330"/>
        <v>3322.3966666666661</v>
      </c>
      <c r="S5026">
        <f t="shared" si="1332"/>
        <v>3307.0346666666665</v>
      </c>
      <c r="T5026">
        <f t="shared" si="1333"/>
        <v>79.318666666666559</v>
      </c>
      <c r="U5026">
        <f t="shared" si="1334"/>
        <v>15.863733333333311</v>
      </c>
      <c r="V5026">
        <f t="shared" si="1335"/>
        <v>64.558153608228608</v>
      </c>
      <c r="W5026">
        <f t="shared" si="1336"/>
        <v>-1.5812297835097411E-2</v>
      </c>
      <c r="X5026">
        <f t="shared" si="1337"/>
        <v>3329.88</v>
      </c>
      <c r="Y5026">
        <f t="shared" si="1338"/>
        <v>3277.19</v>
      </c>
      <c r="Z5026">
        <f t="shared" si="1339"/>
        <v>82.748149553994807</v>
      </c>
      <c r="AA5026">
        <f t="shared" si="1342"/>
        <v>87.545164259033726</v>
      </c>
      <c r="AB5026">
        <f t="shared" si="1340"/>
        <v>0</v>
      </c>
      <c r="AC5026">
        <f t="shared" si="1341"/>
        <v>-4.8357409662713735E-3</v>
      </c>
    </row>
    <row r="5027" spans="1:29" x14ac:dyDescent="0.3">
      <c r="A5027" s="2">
        <v>43852</v>
      </c>
      <c r="B5027">
        <v>3330.02</v>
      </c>
      <c r="C5027">
        <v>3337.77</v>
      </c>
      <c r="D5027">
        <v>3320.04</v>
      </c>
      <c r="E5027">
        <v>3321.75</v>
      </c>
      <c r="F5027">
        <v>3619850000</v>
      </c>
      <c r="G5027">
        <v>24.11430748537396</v>
      </c>
      <c r="H5027">
        <v>6.3843074853739381</v>
      </c>
      <c r="I5027">
        <v>64.220711899551134</v>
      </c>
      <c r="J5027">
        <v>71.934127540294327</v>
      </c>
      <c r="K5027">
        <v>85.79</v>
      </c>
      <c r="L5027">
        <f t="shared" si="1331"/>
        <v>3313.655692514626</v>
      </c>
      <c r="N5027">
        <f t="shared" si="1326"/>
        <v>24.114307485373956</v>
      </c>
      <c r="O5027">
        <f t="shared" si="1327"/>
        <v>6.3843074853739381</v>
      </c>
      <c r="P5027">
        <f t="shared" si="1328"/>
        <v>0</v>
      </c>
      <c r="Q5027">
        <f t="shared" si="1329"/>
        <v>0</v>
      </c>
      <c r="R5027">
        <f t="shared" si="1330"/>
        <v>3326.52</v>
      </c>
      <c r="S5027">
        <f t="shared" si="1332"/>
        <v>3315.3659999999995</v>
      </c>
      <c r="T5027">
        <f t="shared" si="1333"/>
        <v>57.877333333333809</v>
      </c>
      <c r="U5027">
        <f t="shared" si="1334"/>
        <v>11.575466666666761</v>
      </c>
      <c r="V5027">
        <f t="shared" si="1335"/>
        <v>64.2393107261355</v>
      </c>
      <c r="W5027">
        <f t="shared" si="1336"/>
        <v>1.8598826584366179E-2</v>
      </c>
      <c r="X5027">
        <f t="shared" si="1337"/>
        <v>3337.77</v>
      </c>
      <c r="Y5027">
        <f t="shared" si="1338"/>
        <v>3280.69</v>
      </c>
      <c r="Z5027">
        <f t="shared" si="1339"/>
        <v>71.934127540294327</v>
      </c>
      <c r="AA5027">
        <f t="shared" si="1342"/>
        <v>85.787495150906395</v>
      </c>
      <c r="AB5027">
        <f t="shared" si="1340"/>
        <v>0</v>
      </c>
      <c r="AC5027">
        <f t="shared" si="1341"/>
        <v>-2.5048490936114831E-3</v>
      </c>
    </row>
    <row r="5028" spans="1:29" x14ac:dyDescent="0.3">
      <c r="A5028" s="2">
        <v>43853</v>
      </c>
      <c r="B5028">
        <v>3315.77</v>
      </c>
      <c r="C5028">
        <v>3326.88</v>
      </c>
      <c r="D5028">
        <v>3301.87</v>
      </c>
      <c r="E5028">
        <v>3325.54</v>
      </c>
      <c r="F5028">
        <v>3764860000</v>
      </c>
      <c r="G5028">
        <v>9.2628716569156495</v>
      </c>
      <c r="H5028">
        <v>-15.747128343084571</v>
      </c>
      <c r="I5028">
        <v>-42.113683418028437</v>
      </c>
      <c r="J5028">
        <v>65.933147632312014</v>
      </c>
      <c r="K5028">
        <v>83.93</v>
      </c>
      <c r="L5028">
        <f t="shared" si="1331"/>
        <v>3317.6171283430845</v>
      </c>
      <c r="N5028">
        <f t="shared" si="1326"/>
        <v>9.2628716569156495</v>
      </c>
      <c r="O5028">
        <f t="shared" si="1327"/>
        <v>-15.747128343084569</v>
      </c>
      <c r="P5028">
        <f t="shared" si="1328"/>
        <v>0</v>
      </c>
      <c r="Q5028">
        <f t="shared" si="1329"/>
        <v>0</v>
      </c>
      <c r="R5028">
        <f t="shared" si="1330"/>
        <v>3318.0966666666668</v>
      </c>
      <c r="S5028">
        <f t="shared" si="1332"/>
        <v>3321.076</v>
      </c>
      <c r="T5028">
        <f t="shared" si="1333"/>
        <v>23.617333333333136</v>
      </c>
      <c r="U5028">
        <f t="shared" si="1334"/>
        <v>4.723466666666627</v>
      </c>
      <c r="V5028">
        <f t="shared" si="1335"/>
        <v>-42.050095033778028</v>
      </c>
      <c r="W5028">
        <f t="shared" si="1336"/>
        <v>6.3588384250408581E-2</v>
      </c>
      <c r="X5028">
        <f t="shared" si="1337"/>
        <v>3337.77</v>
      </c>
      <c r="Y5028">
        <f t="shared" si="1338"/>
        <v>3301.87</v>
      </c>
      <c r="Z5028">
        <f t="shared" si="1339"/>
        <v>65.933147632312014</v>
      </c>
      <c r="AA5028">
        <f t="shared" si="1342"/>
        <v>83.93179663504074</v>
      </c>
      <c r="AB5028">
        <f t="shared" si="1340"/>
        <v>0</v>
      </c>
      <c r="AC5028">
        <f t="shared" si="1341"/>
        <v>1.796635040733463E-3</v>
      </c>
    </row>
    <row r="5029" spans="1:29" x14ac:dyDescent="0.3">
      <c r="A5029" s="2">
        <v>43854</v>
      </c>
      <c r="B5029">
        <v>3333.1</v>
      </c>
      <c r="C5029">
        <v>3333.18</v>
      </c>
      <c r="D5029">
        <v>3281.53</v>
      </c>
      <c r="E5029">
        <v>3295.47</v>
      </c>
      <c r="F5029">
        <v>3707130000</v>
      </c>
      <c r="G5029">
        <v>22.94524777127663</v>
      </c>
      <c r="H5029">
        <v>-28.704752228723009</v>
      </c>
      <c r="I5029">
        <v>-154.96705935806369</v>
      </c>
      <c r="J5029">
        <v>24.78662873399654</v>
      </c>
      <c r="K5029">
        <v>69</v>
      </c>
      <c r="L5029">
        <f t="shared" si="1331"/>
        <v>3310.2347522287232</v>
      </c>
      <c r="N5029">
        <f t="shared" si="1326"/>
        <v>22.945247771276627</v>
      </c>
      <c r="O5029">
        <f t="shared" si="1327"/>
        <v>-28.704752228723009</v>
      </c>
      <c r="P5029">
        <f t="shared" si="1328"/>
        <v>0</v>
      </c>
      <c r="Q5029">
        <f t="shared" si="1329"/>
        <v>0</v>
      </c>
      <c r="R5029">
        <f t="shared" si="1330"/>
        <v>3303.3933333333334</v>
      </c>
      <c r="S5029">
        <f t="shared" si="1332"/>
        <v>3319.3053333333328</v>
      </c>
      <c r="T5029">
        <f t="shared" si="1333"/>
        <v>34.241333333333387</v>
      </c>
      <c r="U5029">
        <f t="shared" si="1334"/>
        <v>6.8482666666666772</v>
      </c>
      <c r="V5029">
        <f t="shared" si="1335"/>
        <v>-154.90051010474016</v>
      </c>
      <c r="W5029">
        <f t="shared" si="1336"/>
        <v>6.6549253323529456E-2</v>
      </c>
      <c r="X5029">
        <f t="shared" si="1337"/>
        <v>3337.77</v>
      </c>
      <c r="Y5029">
        <f t="shared" si="1338"/>
        <v>3281.53</v>
      </c>
      <c r="Z5029">
        <f t="shared" si="1339"/>
        <v>24.78662873399654</v>
      </c>
      <c r="AA5029">
        <f t="shared" si="1342"/>
        <v>68.995789048506779</v>
      </c>
      <c r="AB5029">
        <f t="shared" si="1340"/>
        <v>0</v>
      </c>
      <c r="AC5029">
        <f t="shared" si="1341"/>
        <v>-4.2109514932207048E-3</v>
      </c>
    </row>
    <row r="5030" spans="1:29" x14ac:dyDescent="0.3">
      <c r="A5030" s="2">
        <v>43857</v>
      </c>
      <c r="B5030">
        <v>3247.16</v>
      </c>
      <c r="C5030">
        <v>3258.85</v>
      </c>
      <c r="D5030">
        <v>3234.5</v>
      </c>
      <c r="E5030">
        <v>3243.63</v>
      </c>
      <c r="F5030">
        <v>3823100000</v>
      </c>
      <c r="G5030">
        <v>-29.183168152482718</v>
      </c>
      <c r="H5030">
        <v>-53.533168152482631</v>
      </c>
      <c r="I5030">
        <v>-166.64253655711701</v>
      </c>
      <c r="J5030">
        <v>8.8409024886221665</v>
      </c>
      <c r="K5030">
        <v>50.85</v>
      </c>
      <c r="L5030">
        <f t="shared" si="1331"/>
        <v>3288.0331681524826</v>
      </c>
      <c r="N5030">
        <f t="shared" si="1326"/>
        <v>-29.183168152482722</v>
      </c>
      <c r="O5030">
        <f t="shared" si="1327"/>
        <v>-53.533168152482631</v>
      </c>
      <c r="P5030">
        <f t="shared" si="1328"/>
        <v>0</v>
      </c>
      <c r="Q5030">
        <f t="shared" si="1329"/>
        <v>0</v>
      </c>
      <c r="R5030">
        <f t="shared" si="1330"/>
        <v>3245.66</v>
      </c>
      <c r="S5030">
        <f t="shared" si="1332"/>
        <v>3303.2133333333331</v>
      </c>
      <c r="T5030">
        <f t="shared" si="1333"/>
        <v>115.10666666666702</v>
      </c>
      <c r="U5030">
        <f t="shared" si="1334"/>
        <v>23.021333333333406</v>
      </c>
      <c r="V5030">
        <f t="shared" si="1335"/>
        <v>-166.666666666666</v>
      </c>
      <c r="W5030">
        <f t="shared" si="1336"/>
        <v>-2.4130109548991641E-2</v>
      </c>
      <c r="X5030">
        <f t="shared" si="1337"/>
        <v>3337.77</v>
      </c>
      <c r="Y5030">
        <f t="shared" si="1338"/>
        <v>3234.5</v>
      </c>
      <c r="Z5030">
        <f t="shared" si="1339"/>
        <v>8.8409024886221665</v>
      </c>
      <c r="AA5030">
        <f t="shared" si="1342"/>
        <v>50.848591189843965</v>
      </c>
      <c r="AB5030">
        <f t="shared" si="1340"/>
        <v>0</v>
      </c>
      <c r="AC5030">
        <f t="shared" si="1341"/>
        <v>-1.408810156036111E-3</v>
      </c>
    </row>
    <row r="5031" spans="1:29" x14ac:dyDescent="0.3">
      <c r="A5031" s="2">
        <v>43858</v>
      </c>
      <c r="B5031">
        <v>3255.35</v>
      </c>
      <c r="C5031">
        <v>3285.78</v>
      </c>
      <c r="D5031">
        <v>3253.22</v>
      </c>
      <c r="E5031">
        <v>3276.24</v>
      </c>
      <c r="F5031">
        <v>3526720000</v>
      </c>
      <c r="G5031">
        <v>1.677887898345034</v>
      </c>
      <c r="H5031">
        <v>-30.88211210165537</v>
      </c>
      <c r="I5031">
        <v>-51.708396958900018</v>
      </c>
      <c r="J5031">
        <v>40.418320906361757</v>
      </c>
      <c r="K5031">
        <v>42.38</v>
      </c>
      <c r="L5031">
        <f t="shared" si="1331"/>
        <v>3284.1021121016552</v>
      </c>
      <c r="N5031">
        <f t="shared" si="1326"/>
        <v>1.677887898345034</v>
      </c>
      <c r="O5031">
        <f t="shared" si="1327"/>
        <v>-30.882112101655366</v>
      </c>
      <c r="P5031">
        <f t="shared" si="1328"/>
        <v>0</v>
      </c>
      <c r="Q5031">
        <f t="shared" si="1329"/>
        <v>0</v>
      </c>
      <c r="R5031">
        <f t="shared" si="1330"/>
        <v>3271.7466666666664</v>
      </c>
      <c r="S5031">
        <f t="shared" si="1332"/>
        <v>3293.0833333333335</v>
      </c>
      <c r="T5031">
        <f t="shared" si="1333"/>
        <v>137.52000000000044</v>
      </c>
      <c r="U5031">
        <f t="shared" si="1334"/>
        <v>27.504000000000087</v>
      </c>
      <c r="V5031">
        <f t="shared" si="1335"/>
        <v>-51.717729946351994</v>
      </c>
      <c r="W5031">
        <f t="shared" si="1336"/>
        <v>-9.3329874519767486E-3</v>
      </c>
      <c r="X5031">
        <f t="shared" si="1337"/>
        <v>3337.77</v>
      </c>
      <c r="Y5031">
        <f t="shared" si="1338"/>
        <v>3234.5</v>
      </c>
      <c r="Z5031">
        <f t="shared" si="1339"/>
        <v>40.418320906361757</v>
      </c>
      <c r="AA5031">
        <f t="shared" si="1342"/>
        <v>42.382625460317364</v>
      </c>
      <c r="AB5031">
        <f t="shared" si="1340"/>
        <v>0</v>
      </c>
      <c r="AC5031">
        <f t="shared" si="1341"/>
        <v>2.6254603173612168E-3</v>
      </c>
    </row>
    <row r="5032" spans="1:29" x14ac:dyDescent="0.3">
      <c r="A5032" s="2">
        <v>43859</v>
      </c>
      <c r="B5032">
        <v>3289.46</v>
      </c>
      <c r="C5032">
        <v>3293.47</v>
      </c>
      <c r="D5032">
        <v>3271.89</v>
      </c>
      <c r="E5032">
        <v>3273.4</v>
      </c>
      <c r="F5032">
        <v>3584500000</v>
      </c>
      <c r="G5032">
        <v>12.935258598896329</v>
      </c>
      <c r="H5032">
        <v>-8.6447414011036017</v>
      </c>
      <c r="I5032">
        <v>-12.67239697259069</v>
      </c>
      <c r="J5032">
        <v>39.420348601540489</v>
      </c>
      <c r="K5032">
        <v>35.880000000000003</v>
      </c>
      <c r="L5032">
        <f t="shared" si="1331"/>
        <v>3280.5347414011035</v>
      </c>
      <c r="N5032">
        <f t="shared" si="1326"/>
        <v>12.935258598896326</v>
      </c>
      <c r="O5032">
        <f t="shared" si="1327"/>
        <v>-8.6447414011036017</v>
      </c>
      <c r="P5032">
        <f t="shared" si="1328"/>
        <v>0</v>
      </c>
      <c r="Q5032">
        <f t="shared" si="1329"/>
        <v>0</v>
      </c>
      <c r="R5032">
        <f t="shared" si="1330"/>
        <v>3279.5866666666666</v>
      </c>
      <c r="S5032">
        <f t="shared" si="1332"/>
        <v>3283.6966666666667</v>
      </c>
      <c r="T5032">
        <f t="shared" si="1333"/>
        <v>108.19333333333407</v>
      </c>
      <c r="U5032">
        <f t="shared" si="1334"/>
        <v>21.638666666666815</v>
      </c>
      <c r="V5032">
        <f t="shared" si="1335"/>
        <v>-12.66251771520149</v>
      </c>
      <c r="W5032">
        <f t="shared" si="1336"/>
        <v>9.8792573891994806E-3</v>
      </c>
      <c r="X5032">
        <f t="shared" si="1337"/>
        <v>3333.18</v>
      </c>
      <c r="Y5032">
        <f t="shared" si="1338"/>
        <v>3234.5</v>
      </c>
      <c r="Z5032">
        <f t="shared" si="1339"/>
        <v>39.420348601540489</v>
      </c>
      <c r="AA5032">
        <f t="shared" si="1342"/>
        <v>35.879869672566592</v>
      </c>
      <c r="AB5032">
        <f t="shared" si="1340"/>
        <v>0</v>
      </c>
      <c r="AC5032">
        <f t="shared" si="1341"/>
        <v>-1.3032743341057085E-4</v>
      </c>
    </row>
    <row r="5033" spans="1:29" x14ac:dyDescent="0.3">
      <c r="A5033" s="2">
        <v>43860</v>
      </c>
      <c r="B5033">
        <v>3256.45</v>
      </c>
      <c r="C5033">
        <v>3285.91</v>
      </c>
      <c r="D5033">
        <v>3242.8</v>
      </c>
      <c r="E5033">
        <v>3283.66</v>
      </c>
      <c r="F5033">
        <v>3787250000</v>
      </c>
      <c r="G5033">
        <v>4.333505732597132</v>
      </c>
      <c r="H5033">
        <v>-38.776494267402541</v>
      </c>
      <c r="I5033">
        <v>-16.66103250108775</v>
      </c>
      <c r="J5033">
        <v>49.817592217267872</v>
      </c>
      <c r="K5033">
        <v>32.659999999999997</v>
      </c>
      <c r="L5033">
        <f t="shared" si="1331"/>
        <v>3281.5764942674027</v>
      </c>
      <c r="N5033">
        <f t="shared" si="1326"/>
        <v>4.333505732597132</v>
      </c>
      <c r="O5033">
        <f t="shared" si="1327"/>
        <v>-38.776494267402541</v>
      </c>
      <c r="P5033">
        <f t="shared" si="1328"/>
        <v>0</v>
      </c>
      <c r="Q5033">
        <f t="shared" si="1329"/>
        <v>0</v>
      </c>
      <c r="R5033">
        <f t="shared" si="1330"/>
        <v>3270.7899999999995</v>
      </c>
      <c r="S5033">
        <f t="shared" si="1332"/>
        <v>3274.2353333333331</v>
      </c>
      <c r="T5033">
        <f t="shared" si="1333"/>
        <v>69.018666666667286</v>
      </c>
      <c r="U5033">
        <f t="shared" si="1334"/>
        <v>13.803733333333458</v>
      </c>
      <c r="V5033">
        <f t="shared" si="1335"/>
        <v>-16.639620843315502</v>
      </c>
      <c r="W5033">
        <f t="shared" si="1336"/>
        <v>2.141165777224785E-2</v>
      </c>
      <c r="X5033">
        <f t="shared" si="1337"/>
        <v>3333.18</v>
      </c>
      <c r="Y5033">
        <f t="shared" si="1338"/>
        <v>3234.5</v>
      </c>
      <c r="Z5033">
        <f t="shared" si="1339"/>
        <v>49.817592217267872</v>
      </c>
      <c r="AA5033">
        <f t="shared" si="1342"/>
        <v>32.656758589557768</v>
      </c>
      <c r="AB5033">
        <f t="shared" si="1340"/>
        <v>0</v>
      </c>
      <c r="AC5033">
        <f t="shared" si="1341"/>
        <v>-3.2414104422286982E-3</v>
      </c>
    </row>
    <row r="5034" spans="1:29" x14ac:dyDescent="0.3">
      <c r="A5034" s="2">
        <v>43861</v>
      </c>
      <c r="B5034">
        <v>3282.33</v>
      </c>
      <c r="C5034">
        <v>3282.33</v>
      </c>
      <c r="D5034">
        <v>3214.68</v>
      </c>
      <c r="E5034">
        <v>3225.52</v>
      </c>
      <c r="F5034">
        <v>4527830000</v>
      </c>
      <c r="G5034">
        <v>19.439003821731148</v>
      </c>
      <c r="H5034">
        <v>-48.210996178268942</v>
      </c>
      <c r="I5034">
        <v>-94.224147005310883</v>
      </c>
      <c r="J5034">
        <v>13.75809112831597</v>
      </c>
      <c r="K5034">
        <v>30.45</v>
      </c>
      <c r="L5034">
        <f t="shared" si="1331"/>
        <v>3262.8909961782688</v>
      </c>
      <c r="N5034">
        <f t="shared" si="1326"/>
        <v>19.439003821731148</v>
      </c>
      <c r="O5034">
        <f t="shared" si="1327"/>
        <v>-48.210996178268942</v>
      </c>
      <c r="P5034">
        <f t="shared" si="1328"/>
        <v>0</v>
      </c>
      <c r="Q5034">
        <f t="shared" si="1329"/>
        <v>0</v>
      </c>
      <c r="R5034">
        <f t="shared" si="1330"/>
        <v>3240.8433333333337</v>
      </c>
      <c r="S5034">
        <f t="shared" si="1332"/>
        <v>3261.7253333333329</v>
      </c>
      <c r="T5034">
        <f t="shared" si="1333"/>
        <v>73.894666666666126</v>
      </c>
      <c r="U5034">
        <f t="shared" si="1334"/>
        <v>14.778933333333224</v>
      </c>
      <c r="V5034">
        <f t="shared" si="1335"/>
        <v>-94.19714548636486</v>
      </c>
      <c r="W5034">
        <f t="shared" si="1336"/>
        <v>2.7001518946022429E-2</v>
      </c>
      <c r="X5034">
        <f t="shared" si="1337"/>
        <v>3293.47</v>
      </c>
      <c r="Y5034">
        <f t="shared" si="1338"/>
        <v>3214.68</v>
      </c>
      <c r="Z5034">
        <f t="shared" si="1339"/>
        <v>13.758091128315968</v>
      </c>
      <c r="AA5034">
        <f t="shared" si="1342"/>
        <v>30.451051068421645</v>
      </c>
      <c r="AB5034">
        <f t="shared" si="1340"/>
        <v>0</v>
      </c>
      <c r="AC5034">
        <f t="shared" si="1341"/>
        <v>1.0510684216455957E-3</v>
      </c>
    </row>
    <row r="5035" spans="1:29" x14ac:dyDescent="0.3">
      <c r="A5035" s="2">
        <v>43864</v>
      </c>
      <c r="B5035">
        <v>3235.66</v>
      </c>
      <c r="C5035">
        <v>3268.44</v>
      </c>
      <c r="D5035">
        <v>3235.66</v>
      </c>
      <c r="E5035">
        <v>3248.92</v>
      </c>
      <c r="F5035">
        <v>3757910000</v>
      </c>
      <c r="G5035">
        <v>10.20600254782039</v>
      </c>
      <c r="H5035">
        <v>-22.57399745217981</v>
      </c>
      <c r="I5035">
        <v>-58.203671688482792</v>
      </c>
      <c r="J5035">
        <v>43.45729153445901</v>
      </c>
      <c r="K5035">
        <v>37.369999999999997</v>
      </c>
      <c r="L5035">
        <f t="shared" si="1331"/>
        <v>3258.2339974521797</v>
      </c>
      <c r="N5035">
        <f t="shared" si="1326"/>
        <v>10.20600254782039</v>
      </c>
      <c r="O5035">
        <f t="shared" si="1327"/>
        <v>-22.57399745217981</v>
      </c>
      <c r="P5035">
        <f t="shared" si="1328"/>
        <v>0</v>
      </c>
      <c r="Q5035">
        <f t="shared" si="1329"/>
        <v>0</v>
      </c>
      <c r="R5035">
        <f t="shared" si="1330"/>
        <v>3251.0066666666667</v>
      </c>
      <c r="S5035">
        <f t="shared" si="1332"/>
        <v>3262.7946666666667</v>
      </c>
      <c r="T5035">
        <f t="shared" si="1333"/>
        <v>67.478666666665504</v>
      </c>
      <c r="U5035">
        <f t="shared" si="1334"/>
        <v>13.495733333333101</v>
      </c>
      <c r="V5035">
        <f t="shared" si="1335"/>
        <v>-58.230749471438948</v>
      </c>
      <c r="W5035">
        <f t="shared" si="1336"/>
        <v>-2.7077782956155261E-2</v>
      </c>
      <c r="X5035">
        <f t="shared" si="1337"/>
        <v>3293.47</v>
      </c>
      <c r="Y5035">
        <f t="shared" si="1338"/>
        <v>3214.68</v>
      </c>
      <c r="Z5035">
        <f t="shared" si="1339"/>
        <v>43.45729153445901</v>
      </c>
      <c r="AA5035">
        <f t="shared" si="1342"/>
        <v>37.374328877589022</v>
      </c>
      <c r="AB5035">
        <f t="shared" si="1340"/>
        <v>0</v>
      </c>
      <c r="AC5035">
        <f t="shared" si="1341"/>
        <v>4.3288775890246711E-3</v>
      </c>
    </row>
    <row r="5036" spans="1:29" x14ac:dyDescent="0.3">
      <c r="A5036" s="2">
        <v>43865</v>
      </c>
      <c r="B5036">
        <v>3280.61</v>
      </c>
      <c r="C5036">
        <v>3306.92</v>
      </c>
      <c r="D5036">
        <v>3280.61</v>
      </c>
      <c r="E5036">
        <v>3297.59</v>
      </c>
      <c r="F5036">
        <v>3995320000</v>
      </c>
      <c r="G5036">
        <v>35.567335031879793</v>
      </c>
      <c r="H5036">
        <v>9.2573350318798475</v>
      </c>
      <c r="I5036">
        <v>106.7931101219292</v>
      </c>
      <c r="J5036">
        <v>89.885082393755525</v>
      </c>
      <c r="K5036">
        <v>47.27</v>
      </c>
      <c r="L5036">
        <f t="shared" si="1331"/>
        <v>3271.3526649681203</v>
      </c>
      <c r="N5036">
        <f t="shared" si="1326"/>
        <v>35.567335031879793</v>
      </c>
      <c r="O5036">
        <f t="shared" si="1327"/>
        <v>9.2573350318798475</v>
      </c>
      <c r="P5036">
        <f t="shared" si="1328"/>
        <v>0</v>
      </c>
      <c r="Q5036">
        <f t="shared" si="1329"/>
        <v>0</v>
      </c>
      <c r="R5036">
        <f t="shared" si="1330"/>
        <v>3295.0400000000004</v>
      </c>
      <c r="S5036">
        <f t="shared" si="1332"/>
        <v>3267.4533333333334</v>
      </c>
      <c r="T5036">
        <f t="shared" si="1333"/>
        <v>86.113333333332776</v>
      </c>
      <c r="U5036">
        <f t="shared" si="1334"/>
        <v>17.222666666666555</v>
      </c>
      <c r="V5036">
        <f t="shared" si="1335"/>
        <v>106.78434104926541</v>
      </c>
      <c r="W5036">
        <f t="shared" si="1336"/>
        <v>-8.769072663795896E-3</v>
      </c>
      <c r="X5036">
        <f t="shared" si="1337"/>
        <v>3306.92</v>
      </c>
      <c r="Y5036">
        <f t="shared" si="1338"/>
        <v>3214.68</v>
      </c>
      <c r="Z5036">
        <f t="shared" si="1339"/>
        <v>89.885082393755525</v>
      </c>
      <c r="AA5036">
        <f t="shared" si="1342"/>
        <v>47.267681175067779</v>
      </c>
      <c r="AB5036">
        <f t="shared" si="1340"/>
        <v>0</v>
      </c>
      <c r="AC5036">
        <f t="shared" si="1341"/>
        <v>-2.3188249322245724E-3</v>
      </c>
    </row>
    <row r="5037" spans="1:29" x14ac:dyDescent="0.3">
      <c r="A5037" s="2">
        <v>43866</v>
      </c>
      <c r="B5037">
        <v>3324.91</v>
      </c>
      <c r="C5037">
        <v>3337.58</v>
      </c>
      <c r="D5037">
        <v>3313.75</v>
      </c>
      <c r="E5037">
        <v>3334.69</v>
      </c>
      <c r="F5037">
        <v>4117730000</v>
      </c>
      <c r="G5037">
        <v>45.114890021252897</v>
      </c>
      <c r="H5037">
        <v>21.284890021252981</v>
      </c>
      <c r="I5037">
        <v>123.8545004778763</v>
      </c>
      <c r="J5037">
        <v>97.648494711147379</v>
      </c>
      <c r="K5037">
        <v>58.91</v>
      </c>
      <c r="L5037">
        <f t="shared" si="1331"/>
        <v>3292.465109978747</v>
      </c>
      <c r="N5037">
        <f t="shared" si="1326"/>
        <v>45.114890021252904</v>
      </c>
      <c r="O5037">
        <f t="shared" si="1327"/>
        <v>21.284890021252977</v>
      </c>
      <c r="P5037">
        <f t="shared" si="1328"/>
        <v>0</v>
      </c>
      <c r="Q5037">
        <f t="shared" si="1329"/>
        <v>0</v>
      </c>
      <c r="R5037">
        <f t="shared" si="1330"/>
        <v>3328.6733333333336</v>
      </c>
      <c r="S5037">
        <f t="shared" si="1332"/>
        <v>3277.2706666666663</v>
      </c>
      <c r="T5037">
        <f t="shared" si="1333"/>
        <v>138.34400000000051</v>
      </c>
      <c r="U5037">
        <f t="shared" si="1334"/>
        <v>27.6688000000001</v>
      </c>
      <c r="V5037">
        <f t="shared" si="1335"/>
        <v>123.85229733289749</v>
      </c>
      <c r="W5037">
        <f t="shared" si="1336"/>
        <v>-2.2031449788073587E-3</v>
      </c>
      <c r="X5037">
        <f t="shared" si="1337"/>
        <v>3337.58</v>
      </c>
      <c r="Y5037">
        <f t="shared" si="1338"/>
        <v>3214.68</v>
      </c>
      <c r="Z5037">
        <f t="shared" si="1339"/>
        <v>97.648494711147379</v>
      </c>
      <c r="AA5037">
        <f t="shared" si="1342"/>
        <v>58.913310396989139</v>
      </c>
      <c r="AB5037">
        <f t="shared" si="1340"/>
        <v>0</v>
      </c>
      <c r="AC5037">
        <f t="shared" si="1341"/>
        <v>3.3103969891428164E-3</v>
      </c>
    </row>
    <row r="5038" spans="1:29" x14ac:dyDescent="0.3">
      <c r="A5038" s="2">
        <v>43867</v>
      </c>
      <c r="B5038">
        <v>3344.92</v>
      </c>
      <c r="C5038">
        <v>3347.96</v>
      </c>
      <c r="D5038">
        <v>3334.39</v>
      </c>
      <c r="E5038">
        <v>3345.78</v>
      </c>
      <c r="F5038">
        <v>3868370000</v>
      </c>
      <c r="G5038">
        <v>37.723260014168773</v>
      </c>
      <c r="H5038">
        <v>24.153260014168609</v>
      </c>
      <c r="I5038">
        <v>93.044444849390345</v>
      </c>
      <c r="J5038">
        <v>98.364345738295441</v>
      </c>
      <c r="K5038">
        <v>68.62</v>
      </c>
      <c r="L5038">
        <f t="shared" si="1331"/>
        <v>3310.2367399858313</v>
      </c>
      <c r="N5038">
        <f t="shared" si="1326"/>
        <v>37.723260014168773</v>
      </c>
      <c r="O5038">
        <f t="shared" si="1327"/>
        <v>24.153260014168609</v>
      </c>
      <c r="P5038">
        <f t="shared" si="1328"/>
        <v>0</v>
      </c>
      <c r="Q5038">
        <f t="shared" si="1329"/>
        <v>0</v>
      </c>
      <c r="R5038">
        <f t="shared" si="1330"/>
        <v>3342.7100000000005</v>
      </c>
      <c r="S5038">
        <f t="shared" si="1332"/>
        <v>3291.6546666666668</v>
      </c>
      <c r="T5038">
        <f t="shared" si="1333"/>
        <v>182.91866666666738</v>
      </c>
      <c r="U5038">
        <f t="shared" si="1334"/>
        <v>36.583733333333477</v>
      </c>
      <c r="V5038">
        <f t="shared" si="1335"/>
        <v>93.038314539309809</v>
      </c>
      <c r="W5038">
        <f t="shared" si="1336"/>
        <v>-6.1303100805361055E-3</v>
      </c>
      <c r="X5038">
        <f t="shared" si="1337"/>
        <v>3347.96</v>
      </c>
      <c r="Y5038">
        <f t="shared" si="1338"/>
        <v>3214.68</v>
      </c>
      <c r="Z5038">
        <f t="shared" si="1339"/>
        <v>98.364345738295441</v>
      </c>
      <c r="AA5038">
        <f t="shared" si="1342"/>
        <v>68.622661101194666</v>
      </c>
      <c r="AB5038">
        <f t="shared" si="1340"/>
        <v>0</v>
      </c>
      <c r="AC5038">
        <f t="shared" si="1341"/>
        <v>2.6611011946613417E-3</v>
      </c>
    </row>
    <row r="5039" spans="1:29" x14ac:dyDescent="0.3">
      <c r="A5039" s="2">
        <v>43868</v>
      </c>
      <c r="B5039">
        <v>3335.54</v>
      </c>
      <c r="C5039">
        <v>3341.42</v>
      </c>
      <c r="D5039">
        <v>3322.12</v>
      </c>
      <c r="E5039">
        <v>3327.71</v>
      </c>
      <c r="F5039">
        <v>3730650000</v>
      </c>
      <c r="G5039">
        <v>25.35884000944543</v>
      </c>
      <c r="H5039">
        <v>6.0588400094452481</v>
      </c>
      <c r="I5039">
        <v>47.535438756507453</v>
      </c>
      <c r="J5039">
        <v>81.967943009795221</v>
      </c>
      <c r="K5039">
        <v>82.26</v>
      </c>
      <c r="L5039">
        <f t="shared" si="1331"/>
        <v>3316.0611599905546</v>
      </c>
      <c r="N5039">
        <f t="shared" si="1326"/>
        <v>25.35884000944543</v>
      </c>
      <c r="O5039">
        <f t="shared" si="1327"/>
        <v>6.0588400094452481</v>
      </c>
      <c r="P5039">
        <f t="shared" si="1328"/>
        <v>0</v>
      </c>
      <c r="Q5039">
        <f t="shared" si="1329"/>
        <v>0</v>
      </c>
      <c r="R5039">
        <f t="shared" si="1330"/>
        <v>3330.4166666666665</v>
      </c>
      <c r="S5039">
        <f t="shared" si="1332"/>
        <v>3309.5693333333338</v>
      </c>
      <c r="T5039">
        <f t="shared" si="1333"/>
        <v>146.18399999999974</v>
      </c>
      <c r="U5039">
        <f t="shared" si="1334"/>
        <v>29.236799999999949</v>
      </c>
      <c r="V5039">
        <f t="shared" si="1335"/>
        <v>47.536742127120014</v>
      </c>
      <c r="W5039">
        <f t="shared" si="1336"/>
        <v>1.3033706125611388E-3</v>
      </c>
      <c r="X5039">
        <f t="shared" si="1337"/>
        <v>3347.96</v>
      </c>
      <c r="Y5039">
        <f t="shared" si="1338"/>
        <v>3235.66</v>
      </c>
      <c r="Z5039">
        <f t="shared" si="1339"/>
        <v>81.967943009795221</v>
      </c>
      <c r="AA5039">
        <f t="shared" si="1342"/>
        <v>82.264631477490525</v>
      </c>
      <c r="AB5039">
        <f t="shared" si="1340"/>
        <v>0</v>
      </c>
      <c r="AC5039">
        <f t="shared" si="1341"/>
        <v>4.6314774905198419E-3</v>
      </c>
    </row>
    <row r="5040" spans="1:29" x14ac:dyDescent="0.3">
      <c r="A5040" s="2">
        <v>43871</v>
      </c>
      <c r="B5040">
        <v>3318.28</v>
      </c>
      <c r="C5040">
        <v>3352.26</v>
      </c>
      <c r="D5040">
        <v>3317.77</v>
      </c>
      <c r="E5040">
        <v>3352.09</v>
      </c>
      <c r="F5040">
        <v>3450350000</v>
      </c>
      <c r="G5040">
        <v>24.189226672963741</v>
      </c>
      <c r="H5040">
        <v>-10.300773327036501</v>
      </c>
      <c r="I5040">
        <v>67.74121793884683</v>
      </c>
      <c r="J5040">
        <v>99.762735519888238</v>
      </c>
      <c r="K5040">
        <v>93.53</v>
      </c>
      <c r="L5040">
        <f t="shared" si="1331"/>
        <v>3328.0707733270365</v>
      </c>
      <c r="N5040">
        <f t="shared" si="1326"/>
        <v>24.189226672963741</v>
      </c>
      <c r="O5040">
        <f t="shared" si="1327"/>
        <v>-10.300773327036495</v>
      </c>
      <c r="P5040">
        <f t="shared" si="1328"/>
        <v>0</v>
      </c>
      <c r="Q5040">
        <f t="shared" si="1329"/>
        <v>0</v>
      </c>
      <c r="R5040">
        <f t="shared" si="1330"/>
        <v>3340.7066666666669</v>
      </c>
      <c r="S5040">
        <f t="shared" si="1332"/>
        <v>3327.5093333333339</v>
      </c>
      <c r="T5040">
        <f t="shared" si="1333"/>
        <v>64.93866666666554</v>
      </c>
      <c r="U5040">
        <f t="shared" si="1334"/>
        <v>12.987733333333107</v>
      </c>
      <c r="V5040">
        <f t="shared" si="1335"/>
        <v>67.742553657468036</v>
      </c>
      <c r="W5040">
        <f t="shared" si="1336"/>
        <v>1.3357186212061833E-3</v>
      </c>
      <c r="X5040">
        <f t="shared" si="1337"/>
        <v>3352.26</v>
      </c>
      <c r="Y5040">
        <f t="shared" si="1338"/>
        <v>3280.61</v>
      </c>
      <c r="Z5040">
        <f t="shared" si="1339"/>
        <v>99.762735519888238</v>
      </c>
      <c r="AA5040">
        <f t="shared" si="1342"/>
        <v>93.525720274576358</v>
      </c>
      <c r="AB5040">
        <f t="shared" si="1340"/>
        <v>0</v>
      </c>
      <c r="AC5040">
        <f t="shared" si="1341"/>
        <v>-4.2797254236432991E-3</v>
      </c>
    </row>
    <row r="5041" spans="1:29" x14ac:dyDescent="0.3">
      <c r="A5041" s="2">
        <v>43872</v>
      </c>
      <c r="B5041">
        <v>3365.87</v>
      </c>
      <c r="C5041">
        <v>3375.63</v>
      </c>
      <c r="D5041">
        <v>3352.72</v>
      </c>
      <c r="E5041">
        <v>3357.75</v>
      </c>
      <c r="F5041">
        <v>3760550000</v>
      </c>
      <c r="G5041">
        <v>37.666151115308821</v>
      </c>
      <c r="H5041">
        <v>14.75615111530851</v>
      </c>
      <c r="I5041">
        <v>153.54607351408919</v>
      </c>
      <c r="J5041">
        <v>71.105365223012157</v>
      </c>
      <c r="K5041">
        <v>89.77</v>
      </c>
      <c r="L5041">
        <f t="shared" si="1331"/>
        <v>3337.9638488846913</v>
      </c>
      <c r="N5041">
        <f t="shared" si="1326"/>
        <v>37.666151115308821</v>
      </c>
      <c r="O5041">
        <f t="shared" si="1327"/>
        <v>14.756151115308512</v>
      </c>
      <c r="P5041">
        <f t="shared" si="1328"/>
        <v>0</v>
      </c>
      <c r="Q5041">
        <f t="shared" si="1329"/>
        <v>0</v>
      </c>
      <c r="R5041">
        <f t="shared" si="1330"/>
        <v>3362.0333333333333</v>
      </c>
      <c r="S5041">
        <f t="shared" si="1332"/>
        <v>3340.9080000000004</v>
      </c>
      <c r="T5041">
        <f t="shared" si="1333"/>
        <v>45.854666666667072</v>
      </c>
      <c r="U5041">
        <f t="shared" si="1334"/>
        <v>9.170933333333414</v>
      </c>
      <c r="V5041">
        <f t="shared" si="1335"/>
        <v>153.56730927664768</v>
      </c>
      <c r="W5041">
        <f t="shared" si="1336"/>
        <v>2.1235762558490023E-2</v>
      </c>
      <c r="X5041">
        <f t="shared" si="1337"/>
        <v>3375.63</v>
      </c>
      <c r="Y5041">
        <f t="shared" si="1338"/>
        <v>3313.75</v>
      </c>
      <c r="Z5041">
        <f t="shared" si="1339"/>
        <v>71.105365223012157</v>
      </c>
      <c r="AA5041">
        <f t="shared" si="1342"/>
        <v>89.769776840427681</v>
      </c>
      <c r="AB5041">
        <f t="shared" si="1340"/>
        <v>0</v>
      </c>
      <c r="AC5041">
        <f t="shared" si="1341"/>
        <v>-2.2315957231455741E-4</v>
      </c>
    </row>
    <row r="5042" spans="1:29" x14ac:dyDescent="0.3">
      <c r="A5042" s="2">
        <v>43873</v>
      </c>
      <c r="B5042">
        <v>3370.5</v>
      </c>
      <c r="C5042">
        <v>3381.47</v>
      </c>
      <c r="D5042">
        <v>3369.72</v>
      </c>
      <c r="E5042">
        <v>3379.45</v>
      </c>
      <c r="F5042">
        <v>3926380000</v>
      </c>
      <c r="G5042">
        <v>29.677434076872029</v>
      </c>
      <c r="H5042">
        <v>17.927434076872029</v>
      </c>
      <c r="I5042">
        <v>116.0474238617828</v>
      </c>
      <c r="J5042">
        <v>96.828885400313993</v>
      </c>
      <c r="K5042">
        <v>89.61</v>
      </c>
      <c r="L5042">
        <f t="shared" si="1331"/>
        <v>3351.7925659231278</v>
      </c>
      <c r="N5042">
        <f t="shared" si="1326"/>
        <v>29.677434076872032</v>
      </c>
      <c r="O5042">
        <f t="shared" si="1327"/>
        <v>17.927434076872032</v>
      </c>
      <c r="P5042">
        <f t="shared" si="1328"/>
        <v>0</v>
      </c>
      <c r="Q5042">
        <f t="shared" si="1329"/>
        <v>0</v>
      </c>
      <c r="R5042">
        <f t="shared" si="1330"/>
        <v>3376.8799999999997</v>
      </c>
      <c r="S5042">
        <f t="shared" si="1332"/>
        <v>3350.5493333333334</v>
      </c>
      <c r="T5042">
        <f t="shared" si="1333"/>
        <v>75.629333333332397</v>
      </c>
      <c r="U5042">
        <f t="shared" si="1334"/>
        <v>15.125866666666479</v>
      </c>
      <c r="V5042">
        <f t="shared" si="1335"/>
        <v>116.05138511806091</v>
      </c>
      <c r="W5042">
        <f t="shared" si="1336"/>
        <v>3.9612562781030647E-3</v>
      </c>
      <c r="X5042">
        <f t="shared" si="1337"/>
        <v>3381.47</v>
      </c>
      <c r="Y5042">
        <f t="shared" si="1338"/>
        <v>3317.77</v>
      </c>
      <c r="Z5042">
        <f t="shared" si="1339"/>
        <v>96.828885400313993</v>
      </c>
      <c r="AA5042">
        <f t="shared" si="1342"/>
        <v>89.605854978261007</v>
      </c>
      <c r="AB5042">
        <f t="shared" si="1340"/>
        <v>0</v>
      </c>
      <c r="AC5042">
        <f t="shared" si="1341"/>
        <v>-4.1450217389922273E-3</v>
      </c>
    </row>
    <row r="5043" spans="1:29" x14ac:dyDescent="0.3">
      <c r="A5043" s="2">
        <v>43874</v>
      </c>
      <c r="B5043">
        <v>3365.9</v>
      </c>
      <c r="C5043">
        <v>3385.09</v>
      </c>
      <c r="D5043">
        <v>3360.52</v>
      </c>
      <c r="E5043">
        <v>3373.94</v>
      </c>
      <c r="F5043">
        <v>3498240000</v>
      </c>
      <c r="G5043">
        <v>25.914956051248279</v>
      </c>
      <c r="H5043">
        <v>1.344956051248118</v>
      </c>
      <c r="I5043">
        <v>65.388669301712653</v>
      </c>
      <c r="J5043">
        <v>83.437314319667166</v>
      </c>
      <c r="K5043">
        <v>86.62</v>
      </c>
      <c r="L5043">
        <f t="shared" si="1331"/>
        <v>3359.1750439487519</v>
      </c>
      <c r="N5043">
        <f t="shared" si="1326"/>
        <v>25.914956051248282</v>
      </c>
      <c r="O5043">
        <f t="shared" si="1327"/>
        <v>1.3449560512481185</v>
      </c>
      <c r="P5043">
        <f t="shared" si="1328"/>
        <v>0</v>
      </c>
      <c r="Q5043">
        <f t="shared" si="1329"/>
        <v>0</v>
      </c>
      <c r="R5043">
        <f t="shared" si="1330"/>
        <v>3373.1833333333338</v>
      </c>
      <c r="S5043">
        <f t="shared" si="1332"/>
        <v>3356.6439999999993</v>
      </c>
      <c r="T5043">
        <f t="shared" si="1333"/>
        <v>84.329333333334034</v>
      </c>
      <c r="U5043">
        <f t="shared" si="1334"/>
        <v>16.865866666666808</v>
      </c>
      <c r="V5043">
        <f t="shared" si="1335"/>
        <v>65.375959861077945</v>
      </c>
      <c r="W5043">
        <f t="shared" si="1336"/>
        <v>-1.2709440634708358E-2</v>
      </c>
      <c r="X5043">
        <f t="shared" si="1337"/>
        <v>3385.09</v>
      </c>
      <c r="Y5043">
        <f t="shared" si="1338"/>
        <v>3317.77</v>
      </c>
      <c r="Z5043">
        <f t="shared" si="1339"/>
        <v>83.437314319667166</v>
      </c>
      <c r="AA5043">
        <f t="shared" si="1342"/>
        <v>86.620448694535355</v>
      </c>
      <c r="AB5043">
        <f t="shared" si="1340"/>
        <v>0</v>
      </c>
      <c r="AC5043">
        <f t="shared" si="1341"/>
        <v>4.4869453535056891E-4</v>
      </c>
    </row>
    <row r="5044" spans="1:29" x14ac:dyDescent="0.3">
      <c r="A5044" s="2">
        <v>43875</v>
      </c>
      <c r="B5044">
        <v>3378.08</v>
      </c>
      <c r="C5044">
        <v>3380.69</v>
      </c>
      <c r="D5044">
        <v>3366.15</v>
      </c>
      <c r="E5044">
        <v>3380.16</v>
      </c>
      <c r="F5044">
        <v>3398040000</v>
      </c>
      <c r="G5044">
        <v>14.519970700831889</v>
      </c>
      <c r="H5044">
        <v>-2.0029299168072608E-2</v>
      </c>
      <c r="I5044">
        <v>58.037618770602599</v>
      </c>
      <c r="J5044">
        <v>92.676767676767255</v>
      </c>
      <c r="K5044">
        <v>88.76</v>
      </c>
      <c r="L5044">
        <f t="shared" si="1331"/>
        <v>3366.1700292991682</v>
      </c>
      <c r="N5044">
        <f t="shared" si="1326"/>
        <v>14.519970700831891</v>
      </c>
      <c r="O5044">
        <f t="shared" si="1327"/>
        <v>-2.0029299168072612E-2</v>
      </c>
      <c r="P5044">
        <f t="shared" si="1328"/>
        <v>0</v>
      </c>
      <c r="Q5044">
        <f t="shared" si="1329"/>
        <v>0</v>
      </c>
      <c r="R5044">
        <f t="shared" si="1330"/>
        <v>3375.6666666666665</v>
      </c>
      <c r="S5044">
        <f t="shared" si="1332"/>
        <v>3365.6940000000004</v>
      </c>
      <c r="T5044">
        <f t="shared" si="1333"/>
        <v>57.295999999999367</v>
      </c>
      <c r="U5044">
        <f t="shared" si="1334"/>
        <v>11.459199999999873</v>
      </c>
      <c r="V5044">
        <f t="shared" si="1335"/>
        <v>58.018399578017146</v>
      </c>
      <c r="W5044">
        <f t="shared" si="1336"/>
        <v>-1.9219192585453015E-2</v>
      </c>
      <c r="X5044">
        <f t="shared" si="1337"/>
        <v>3385.09</v>
      </c>
      <c r="Y5044">
        <f t="shared" si="1338"/>
        <v>3317.77</v>
      </c>
      <c r="Z5044">
        <f t="shared" si="1339"/>
        <v>92.676767676767255</v>
      </c>
      <c r="AA5044">
        <f t="shared" si="1342"/>
        <v>88.762213627929768</v>
      </c>
      <c r="AB5044">
        <f t="shared" si="1340"/>
        <v>0</v>
      </c>
      <c r="AC5044">
        <f t="shared" si="1341"/>
        <v>2.2136279297626515E-3</v>
      </c>
    </row>
    <row r="5045" spans="1:29" x14ac:dyDescent="0.3">
      <c r="A5045" s="2">
        <v>43879</v>
      </c>
      <c r="B5045">
        <v>3369.04</v>
      </c>
      <c r="C5045">
        <v>3375.01</v>
      </c>
      <c r="D5045">
        <v>3355.61</v>
      </c>
      <c r="E5045">
        <v>3370.29</v>
      </c>
      <c r="F5045">
        <v>3746720000</v>
      </c>
      <c r="G5045">
        <v>7.4666471338878182</v>
      </c>
      <c r="H5045">
        <v>-11.933352866112269</v>
      </c>
      <c r="I5045">
        <v>-51.467735678262279</v>
      </c>
      <c r="J5045">
        <v>54.278653073833723</v>
      </c>
      <c r="K5045">
        <v>79.67</v>
      </c>
      <c r="L5045">
        <f t="shared" si="1331"/>
        <v>3367.5433528661124</v>
      </c>
      <c r="N5045">
        <f t="shared" si="1326"/>
        <v>7.4666471338878182</v>
      </c>
      <c r="O5045">
        <f t="shared" si="1327"/>
        <v>-11.933352866112273</v>
      </c>
      <c r="P5045">
        <f t="shared" si="1328"/>
        <v>0</v>
      </c>
      <c r="Q5045">
        <f t="shared" si="1329"/>
        <v>0</v>
      </c>
      <c r="R5045">
        <f t="shared" si="1330"/>
        <v>3366.97</v>
      </c>
      <c r="S5045">
        <f t="shared" si="1332"/>
        <v>3370.9466666666667</v>
      </c>
      <c r="T5045">
        <f t="shared" si="1333"/>
        <v>25.7800000000002</v>
      </c>
      <c r="U5045">
        <f t="shared" si="1334"/>
        <v>5.1560000000000397</v>
      </c>
      <c r="V5045">
        <f t="shared" si="1335"/>
        <v>-51.417981208519329</v>
      </c>
      <c r="W5045">
        <f t="shared" si="1336"/>
        <v>4.9754469742950391E-2</v>
      </c>
      <c r="X5045">
        <f t="shared" si="1337"/>
        <v>3385.09</v>
      </c>
      <c r="Y5045">
        <f t="shared" si="1338"/>
        <v>3352.72</v>
      </c>
      <c r="Z5045">
        <f t="shared" si="1339"/>
        <v>54.278653073833723</v>
      </c>
      <c r="AA5045">
        <f t="shared" si="1342"/>
        <v>79.665397138718859</v>
      </c>
      <c r="AB5045">
        <f t="shared" si="1340"/>
        <v>0</v>
      </c>
      <c r="AC5045">
        <f t="shared" si="1341"/>
        <v>-4.6028612811426228E-3</v>
      </c>
    </row>
    <row r="5046" spans="1:29" x14ac:dyDescent="0.3">
      <c r="A5046" s="2">
        <v>43880</v>
      </c>
      <c r="B5046">
        <v>3380.39</v>
      </c>
      <c r="C5046">
        <v>3393.52</v>
      </c>
      <c r="D5046">
        <v>3378.83</v>
      </c>
      <c r="E5046">
        <v>3386.15</v>
      </c>
      <c r="F5046">
        <v>3600150000</v>
      </c>
      <c r="G5046">
        <v>19.77443142259153</v>
      </c>
      <c r="H5046">
        <v>5.0844314225914786</v>
      </c>
      <c r="I5046">
        <v>150.6981688167333</v>
      </c>
      <c r="J5046">
        <v>80.559219203376628</v>
      </c>
      <c r="K5046">
        <v>81.56</v>
      </c>
      <c r="L5046">
        <f t="shared" si="1331"/>
        <v>3373.7455685774084</v>
      </c>
      <c r="N5046">
        <f t="shared" si="1326"/>
        <v>19.774431422591533</v>
      </c>
      <c r="O5046">
        <f t="shared" si="1327"/>
        <v>5.0844314225914786</v>
      </c>
      <c r="P5046">
        <f t="shared" si="1328"/>
        <v>0</v>
      </c>
      <c r="Q5046">
        <f t="shared" si="1329"/>
        <v>0</v>
      </c>
      <c r="R5046">
        <f t="shared" si="1330"/>
        <v>3386.1666666666665</v>
      </c>
      <c r="S5046">
        <f t="shared" si="1332"/>
        <v>3375.7733333333331</v>
      </c>
      <c r="T5046">
        <f t="shared" si="1333"/>
        <v>22.999999999999091</v>
      </c>
      <c r="U5046">
        <f t="shared" si="1334"/>
        <v>4.5999999999998185</v>
      </c>
      <c r="V5046">
        <f t="shared" si="1335"/>
        <v>150.62801932367887</v>
      </c>
      <c r="W5046">
        <f t="shared" si="1336"/>
        <v>-7.0149493054429968E-2</v>
      </c>
      <c r="X5046">
        <f t="shared" si="1337"/>
        <v>3393.52</v>
      </c>
      <c r="Y5046">
        <f t="shared" si="1338"/>
        <v>3355.61</v>
      </c>
      <c r="Z5046">
        <f t="shared" si="1339"/>
        <v>80.559219203376628</v>
      </c>
      <c r="AA5046">
        <f t="shared" si="1342"/>
        <v>81.556167934791759</v>
      </c>
      <c r="AB5046">
        <f t="shared" si="1340"/>
        <v>0</v>
      </c>
      <c r="AC5046">
        <f t="shared" si="1341"/>
        <v>-3.8320652082433071E-3</v>
      </c>
    </row>
    <row r="5047" spans="1:29" x14ac:dyDescent="0.3">
      <c r="A5047" s="2">
        <v>43881</v>
      </c>
      <c r="B5047">
        <v>3380.45</v>
      </c>
      <c r="C5047">
        <v>3389.15</v>
      </c>
      <c r="D5047">
        <v>3341.02</v>
      </c>
      <c r="E5047">
        <v>3373.23</v>
      </c>
      <c r="F5047">
        <v>4007320000</v>
      </c>
      <c r="G5047">
        <v>15.576287615061119</v>
      </c>
      <c r="H5047">
        <v>-32.55371238493899</v>
      </c>
      <c r="I5047">
        <v>-73.754789272032767</v>
      </c>
      <c r="J5047">
        <v>61.352380952381019</v>
      </c>
      <c r="K5047">
        <v>74.459999999999994</v>
      </c>
      <c r="L5047">
        <f t="shared" si="1331"/>
        <v>3373.573712384939</v>
      </c>
      <c r="N5047">
        <f t="shared" si="1326"/>
        <v>15.576287615061119</v>
      </c>
      <c r="O5047">
        <f t="shared" si="1327"/>
        <v>-32.55371238493899</v>
      </c>
      <c r="P5047">
        <f t="shared" si="1328"/>
        <v>0</v>
      </c>
      <c r="Q5047">
        <f t="shared" si="1329"/>
        <v>0</v>
      </c>
      <c r="R5047">
        <f t="shared" si="1330"/>
        <v>3367.7999999999997</v>
      </c>
      <c r="S5047">
        <f t="shared" si="1332"/>
        <v>3373.9573333333333</v>
      </c>
      <c r="T5047">
        <f t="shared" si="1333"/>
        <v>27.837333333332936</v>
      </c>
      <c r="U5047">
        <f t="shared" si="1334"/>
        <v>5.5674666666665873</v>
      </c>
      <c r="V5047">
        <f t="shared" si="1335"/>
        <v>-73.729923044995232</v>
      </c>
      <c r="W5047">
        <f t="shared" si="1336"/>
        <v>2.4866227037534827E-2</v>
      </c>
      <c r="X5047">
        <f t="shared" si="1337"/>
        <v>3393.52</v>
      </c>
      <c r="Y5047">
        <f t="shared" si="1338"/>
        <v>3341.02</v>
      </c>
      <c r="Z5047">
        <f t="shared" si="1339"/>
        <v>61.352380952381019</v>
      </c>
      <c r="AA5047">
        <f t="shared" si="1342"/>
        <v>74.460867045205163</v>
      </c>
      <c r="AB5047">
        <f t="shared" si="1340"/>
        <v>0</v>
      </c>
      <c r="AC5047">
        <f t="shared" si="1341"/>
        <v>8.6704520516889261E-4</v>
      </c>
    </row>
    <row r="5048" spans="1:29" x14ac:dyDescent="0.3">
      <c r="A5048" s="2">
        <v>43882</v>
      </c>
      <c r="B5048">
        <v>3360.5</v>
      </c>
      <c r="C5048">
        <v>3360.76</v>
      </c>
      <c r="D5048">
        <v>3328.45</v>
      </c>
      <c r="E5048">
        <v>3337.75</v>
      </c>
      <c r="F5048">
        <v>3899270000</v>
      </c>
      <c r="G5048">
        <v>-0.87247492329242959</v>
      </c>
      <c r="H5048">
        <v>-33.18247492329283</v>
      </c>
      <c r="I5048">
        <v>-161.45602130763291</v>
      </c>
      <c r="J5048">
        <v>14.292300599354791</v>
      </c>
      <c r="K5048">
        <v>60.63</v>
      </c>
      <c r="L5048">
        <f t="shared" si="1331"/>
        <v>3361.6324749232926</v>
      </c>
      <c r="N5048">
        <f t="shared" si="1326"/>
        <v>-0.87247492329242959</v>
      </c>
      <c r="O5048">
        <f t="shared" si="1327"/>
        <v>-33.18247492329283</v>
      </c>
      <c r="P5048">
        <f t="shared" si="1328"/>
        <v>0</v>
      </c>
      <c r="Q5048">
        <f t="shared" si="1329"/>
        <v>0</v>
      </c>
      <c r="R5048">
        <f t="shared" si="1330"/>
        <v>3342.3199999999997</v>
      </c>
      <c r="S5048">
        <f t="shared" si="1332"/>
        <v>3367.7846666666665</v>
      </c>
      <c r="T5048">
        <f t="shared" si="1333"/>
        <v>52.558666666666795</v>
      </c>
      <c r="U5048">
        <f t="shared" si="1334"/>
        <v>10.511733333333359</v>
      </c>
      <c r="V5048">
        <f t="shared" si="1335"/>
        <v>-161.49995349112538</v>
      </c>
      <c r="W5048">
        <f t="shared" si="1336"/>
        <v>-4.3932183492472632E-2</v>
      </c>
      <c r="X5048">
        <f t="shared" si="1337"/>
        <v>3393.52</v>
      </c>
      <c r="Y5048">
        <f t="shared" si="1338"/>
        <v>3328.45</v>
      </c>
      <c r="Z5048">
        <f t="shared" si="1339"/>
        <v>14.292300599354785</v>
      </c>
      <c r="AA5048">
        <f t="shared" si="1342"/>
        <v>60.631864301142684</v>
      </c>
      <c r="AB5048">
        <f t="shared" si="1340"/>
        <v>0</v>
      </c>
      <c r="AC5048">
        <f t="shared" si="1341"/>
        <v>1.8643011426817679E-3</v>
      </c>
    </row>
    <row r="5049" spans="1:29" x14ac:dyDescent="0.3">
      <c r="A5049" s="2">
        <v>43885</v>
      </c>
      <c r="B5049">
        <v>3257.61</v>
      </c>
      <c r="C5049">
        <v>3259.81</v>
      </c>
      <c r="D5049">
        <v>3214.65</v>
      </c>
      <c r="E5049">
        <v>3225.89</v>
      </c>
      <c r="F5049">
        <v>4842960000</v>
      </c>
      <c r="G5049">
        <v>-56.574983282195262</v>
      </c>
      <c r="H5049">
        <v>-101.7349832821951</v>
      </c>
      <c r="I5049">
        <v>-166.66142029715539</v>
      </c>
      <c r="J5049">
        <v>6.2838933303515336</v>
      </c>
      <c r="K5049">
        <v>43.35</v>
      </c>
      <c r="L5049">
        <f t="shared" si="1331"/>
        <v>3316.3849832821952</v>
      </c>
      <c r="N5049">
        <f t="shared" si="1326"/>
        <v>-56.574983282195262</v>
      </c>
      <c r="O5049">
        <f t="shared" si="1327"/>
        <v>-101.73498328219512</v>
      </c>
      <c r="P5049">
        <f t="shared" si="1328"/>
        <v>0</v>
      </c>
      <c r="Q5049">
        <f t="shared" si="1329"/>
        <v>0</v>
      </c>
      <c r="R5049">
        <f t="shared" si="1330"/>
        <v>3233.4500000000003</v>
      </c>
      <c r="S5049">
        <f t="shared" si="1332"/>
        <v>3339.3413333333328</v>
      </c>
      <c r="T5049">
        <f t="shared" si="1333"/>
        <v>211.78266666666696</v>
      </c>
      <c r="U5049">
        <f t="shared" si="1334"/>
        <v>42.356533333333388</v>
      </c>
      <c r="V5049">
        <f t="shared" si="1335"/>
        <v>-166.66666666666526</v>
      </c>
      <c r="W5049">
        <f t="shared" si="1336"/>
        <v>-5.2463695098765584E-3</v>
      </c>
      <c r="X5049">
        <f t="shared" si="1337"/>
        <v>3393.52</v>
      </c>
      <c r="Y5049">
        <f t="shared" si="1338"/>
        <v>3214.65</v>
      </c>
      <c r="Z5049">
        <f t="shared" si="1339"/>
        <v>6.2838933303515336</v>
      </c>
      <c r="AA5049">
        <f t="shared" si="1342"/>
        <v>43.353289431859537</v>
      </c>
      <c r="AB5049">
        <f t="shared" si="1340"/>
        <v>0</v>
      </c>
      <c r="AC5049">
        <f t="shared" si="1341"/>
        <v>3.2894318595353411E-3</v>
      </c>
    </row>
    <row r="5050" spans="1:29" x14ac:dyDescent="0.3">
      <c r="A5050" s="2">
        <v>43886</v>
      </c>
      <c r="B5050">
        <v>3238.94</v>
      </c>
      <c r="C5050">
        <v>3246.99</v>
      </c>
      <c r="D5050">
        <v>3118.77</v>
      </c>
      <c r="E5050">
        <v>3128.21</v>
      </c>
      <c r="F5050">
        <v>5591510000</v>
      </c>
      <c r="G5050">
        <v>-6.6699888547973387</v>
      </c>
      <c r="H5050">
        <v>-134.88998885479711</v>
      </c>
      <c r="I5050">
        <v>-112.0488632885333</v>
      </c>
      <c r="J5050">
        <v>3.4358507734304111</v>
      </c>
      <c r="K5050">
        <v>33.18</v>
      </c>
      <c r="L5050">
        <f t="shared" si="1331"/>
        <v>3253.6599888547971</v>
      </c>
      <c r="N5050">
        <f t="shared" si="1326"/>
        <v>-6.6699888547973387</v>
      </c>
      <c r="O5050">
        <f t="shared" si="1327"/>
        <v>-134.88998885479714</v>
      </c>
      <c r="P5050">
        <f t="shared" si="1328"/>
        <v>0</v>
      </c>
      <c r="Q5050">
        <f t="shared" si="1329"/>
        <v>0</v>
      </c>
      <c r="R5050">
        <f t="shared" si="1330"/>
        <v>3164.6566666666672</v>
      </c>
      <c r="S5050">
        <f t="shared" si="1332"/>
        <v>3298.8786666666665</v>
      </c>
      <c r="T5050">
        <f t="shared" si="1333"/>
        <v>399.30133333333197</v>
      </c>
      <c r="U5050">
        <f t="shared" si="1334"/>
        <v>79.860266666666391</v>
      </c>
      <c r="V5050">
        <f t="shared" si="1335"/>
        <v>-112.04737608355909</v>
      </c>
      <c r="W5050">
        <f t="shared" si="1336"/>
        <v>1.4872049742109539E-3</v>
      </c>
      <c r="X5050">
        <f t="shared" si="1337"/>
        <v>3393.52</v>
      </c>
      <c r="Y5050">
        <f t="shared" si="1338"/>
        <v>3118.77</v>
      </c>
      <c r="Z5050">
        <f t="shared" si="1339"/>
        <v>3.4358507734304111</v>
      </c>
      <c r="AA5050">
        <f t="shared" si="1342"/>
        <v>33.184728971778874</v>
      </c>
      <c r="AB5050">
        <f t="shared" si="1340"/>
        <v>0</v>
      </c>
      <c r="AC5050">
        <f t="shared" si="1341"/>
        <v>4.7289717788743246E-3</v>
      </c>
    </row>
    <row r="5051" spans="1:29" x14ac:dyDescent="0.3">
      <c r="A5051" s="2">
        <v>43887</v>
      </c>
      <c r="B5051">
        <v>3139.9</v>
      </c>
      <c r="C5051">
        <v>3182.51</v>
      </c>
      <c r="D5051">
        <v>3108.99</v>
      </c>
      <c r="E5051">
        <v>3116.39</v>
      </c>
      <c r="F5051">
        <v>5478110000</v>
      </c>
      <c r="G5051">
        <v>-25.393325903198271</v>
      </c>
      <c r="H5051">
        <v>-98.913325903198711</v>
      </c>
      <c r="I5051">
        <v>-88.553638719564304</v>
      </c>
      <c r="J5051">
        <v>2.6413478012564551</v>
      </c>
      <c r="K5051">
        <v>17.600000000000001</v>
      </c>
      <c r="L5051">
        <f t="shared" si="1331"/>
        <v>3207.9033259031985</v>
      </c>
      <c r="N5051">
        <f t="shared" si="1326"/>
        <v>-25.393325903198274</v>
      </c>
      <c r="O5051">
        <f t="shared" si="1327"/>
        <v>-98.913325903198711</v>
      </c>
      <c r="P5051">
        <f t="shared" si="1328"/>
        <v>0</v>
      </c>
      <c r="Q5051">
        <f t="shared" si="1329"/>
        <v>0</v>
      </c>
      <c r="R5051">
        <f t="shared" si="1330"/>
        <v>3135.9633333333331</v>
      </c>
      <c r="S5051">
        <f t="shared" si="1332"/>
        <v>3248.8380000000002</v>
      </c>
      <c r="T5051">
        <f t="shared" si="1333"/>
        <v>424.88799999999901</v>
      </c>
      <c r="U5051">
        <f t="shared" si="1334"/>
        <v>84.977599999999796</v>
      </c>
      <c r="V5051">
        <f t="shared" si="1335"/>
        <v>-88.552486511478577</v>
      </c>
      <c r="W5051">
        <f t="shared" si="1336"/>
        <v>1.1522080857275796E-3</v>
      </c>
      <c r="X5051">
        <f t="shared" si="1337"/>
        <v>3389.15</v>
      </c>
      <c r="Y5051">
        <f t="shared" si="1338"/>
        <v>3108.99</v>
      </c>
      <c r="Z5051">
        <f t="shared" si="1339"/>
        <v>2.6413478012564546</v>
      </c>
      <c r="AA5051">
        <f t="shared" si="1342"/>
        <v>17.601154691354843</v>
      </c>
      <c r="AB5051">
        <f t="shared" si="1340"/>
        <v>0</v>
      </c>
      <c r="AC5051">
        <f t="shared" si="1341"/>
        <v>1.154691354841475E-3</v>
      </c>
    </row>
    <row r="5052" spans="1:29" x14ac:dyDescent="0.3">
      <c r="A5052" s="2">
        <v>43888</v>
      </c>
      <c r="B5052">
        <v>3062.54</v>
      </c>
      <c r="C5052">
        <v>3097.07</v>
      </c>
      <c r="D5052">
        <v>2977.39</v>
      </c>
      <c r="E5052">
        <v>2978.76</v>
      </c>
      <c r="F5052">
        <v>7058840000</v>
      </c>
      <c r="G5052">
        <v>-34.452217268799359</v>
      </c>
      <c r="H5052">
        <v>-154.13221726879959</v>
      </c>
      <c r="I5052">
        <v>-123.08973653646311</v>
      </c>
      <c r="J5052">
        <v>0.35735712236229872</v>
      </c>
      <c r="K5052">
        <v>5.4</v>
      </c>
      <c r="L5052">
        <f t="shared" si="1331"/>
        <v>3131.5222172687995</v>
      </c>
      <c r="N5052">
        <f t="shared" si="1326"/>
        <v>-34.452217268799359</v>
      </c>
      <c r="O5052">
        <f t="shared" si="1327"/>
        <v>-154.13221726879965</v>
      </c>
      <c r="P5052">
        <f t="shared" si="1328"/>
        <v>0</v>
      </c>
      <c r="Q5052">
        <f t="shared" si="1329"/>
        <v>0</v>
      </c>
      <c r="R5052">
        <f t="shared" si="1330"/>
        <v>3017.7400000000002</v>
      </c>
      <c r="S5052">
        <f t="shared" si="1332"/>
        <v>3178.826</v>
      </c>
      <c r="T5052">
        <f t="shared" si="1333"/>
        <v>436.23599999999942</v>
      </c>
      <c r="U5052">
        <f t="shared" si="1334"/>
        <v>87.247199999999879</v>
      </c>
      <c r="V5052">
        <f t="shared" si="1335"/>
        <v>-123.0878087396119</v>
      </c>
      <c r="W5052">
        <f t="shared" si="1336"/>
        <v>1.9277968512056987E-3</v>
      </c>
      <c r="X5052">
        <f t="shared" si="1337"/>
        <v>3360.76</v>
      </c>
      <c r="Y5052">
        <f t="shared" si="1338"/>
        <v>2977.39</v>
      </c>
      <c r="Z5052">
        <f t="shared" si="1339"/>
        <v>0.35735712236229866</v>
      </c>
      <c r="AA5052">
        <f t="shared" si="1342"/>
        <v>5.4021499253510967</v>
      </c>
      <c r="AB5052">
        <f t="shared" si="1340"/>
        <v>0</v>
      </c>
      <c r="AC5052">
        <f t="shared" si="1341"/>
        <v>2.1499253510963712E-3</v>
      </c>
    </row>
    <row r="5053" spans="1:29" x14ac:dyDescent="0.3">
      <c r="A5053" s="2">
        <v>43889</v>
      </c>
      <c r="B5053">
        <v>2916.9</v>
      </c>
      <c r="C5053">
        <v>2959.72</v>
      </c>
      <c r="D5053">
        <v>2855.84</v>
      </c>
      <c r="E5053">
        <v>2954.22</v>
      </c>
      <c r="F5053">
        <v>8563850000</v>
      </c>
      <c r="G5053">
        <v>-112.7014781792</v>
      </c>
      <c r="H5053">
        <v>-216.58147817919959</v>
      </c>
      <c r="I5053">
        <v>-114.9459904429188</v>
      </c>
      <c r="J5053">
        <v>24.353293561403</v>
      </c>
      <c r="K5053">
        <v>7.41</v>
      </c>
      <c r="L5053">
        <f t="shared" si="1331"/>
        <v>3072.4214781791998</v>
      </c>
      <c r="N5053">
        <f t="shared" si="1326"/>
        <v>-112.70147817919997</v>
      </c>
      <c r="O5053">
        <f t="shared" si="1327"/>
        <v>-216.58147817919962</v>
      </c>
      <c r="P5053">
        <f t="shared" si="1328"/>
        <v>0</v>
      </c>
      <c r="Q5053">
        <f t="shared" si="1329"/>
        <v>0</v>
      </c>
      <c r="R5053">
        <f t="shared" si="1330"/>
        <v>2923.2599999999998</v>
      </c>
      <c r="S5053">
        <f t="shared" si="1332"/>
        <v>3095.0140000000001</v>
      </c>
      <c r="T5053">
        <f t="shared" si="1333"/>
        <v>498.05600000000049</v>
      </c>
      <c r="U5053">
        <f t="shared" si="1334"/>
        <v>99.611200000000096</v>
      </c>
      <c r="V5053">
        <f t="shared" si="1335"/>
        <v>-114.94959067521202</v>
      </c>
      <c r="W5053">
        <f t="shared" si="1336"/>
        <v>-3.600232293223371E-3</v>
      </c>
      <c r="X5053">
        <f t="shared" si="1337"/>
        <v>3259.81</v>
      </c>
      <c r="Y5053">
        <f t="shared" si="1338"/>
        <v>2855.84</v>
      </c>
      <c r="Z5053">
        <f t="shared" si="1339"/>
        <v>24.353293561403</v>
      </c>
      <c r="AA5053">
        <f t="shared" si="1342"/>
        <v>7.4143485177607404</v>
      </c>
      <c r="AB5053">
        <f t="shared" si="1340"/>
        <v>0</v>
      </c>
      <c r="AC5053">
        <f t="shared" si="1341"/>
        <v>4.3485177607403003E-3</v>
      </c>
    </row>
    <row r="5054" spans="1:29" x14ac:dyDescent="0.3">
      <c r="A5054" s="2">
        <v>43892</v>
      </c>
      <c r="B5054">
        <v>2974.28</v>
      </c>
      <c r="C5054">
        <v>3090.96</v>
      </c>
      <c r="D5054">
        <v>2945.19</v>
      </c>
      <c r="E5054">
        <v>3090.23</v>
      </c>
      <c r="F5054">
        <v>6376400000</v>
      </c>
      <c r="G5054">
        <v>12.602347880533671</v>
      </c>
      <c r="H5054">
        <v>-133.16765211946631</v>
      </c>
      <c r="I5054">
        <v>-13.02479966985207</v>
      </c>
      <c r="J5054">
        <v>59.923303080659608</v>
      </c>
      <c r="K5054">
        <v>18.14</v>
      </c>
      <c r="L5054">
        <f t="shared" si="1331"/>
        <v>3078.3576521194664</v>
      </c>
      <c r="N5054">
        <f t="shared" si="1326"/>
        <v>12.602347880533671</v>
      </c>
      <c r="O5054">
        <f t="shared" si="1327"/>
        <v>-133.16765211946631</v>
      </c>
      <c r="P5054">
        <f t="shared" si="1328"/>
        <v>0</v>
      </c>
      <c r="Q5054">
        <f t="shared" si="1329"/>
        <v>0</v>
      </c>
      <c r="R5054">
        <f t="shared" si="1330"/>
        <v>3042.1266666666666</v>
      </c>
      <c r="S5054">
        <f t="shared" si="1332"/>
        <v>3056.7493333333337</v>
      </c>
      <c r="T5054">
        <f t="shared" si="1333"/>
        <v>374.24266666666745</v>
      </c>
      <c r="U5054">
        <f t="shared" si="1334"/>
        <v>74.848533333333492</v>
      </c>
      <c r="V5054">
        <f t="shared" si="1335"/>
        <v>-13.024229080121872</v>
      </c>
      <c r="W5054">
        <f t="shared" si="1336"/>
        <v>5.7058973019863402E-4</v>
      </c>
      <c r="X5054">
        <f t="shared" si="1337"/>
        <v>3246.99</v>
      </c>
      <c r="Y5054">
        <f t="shared" si="1338"/>
        <v>2855.84</v>
      </c>
      <c r="Z5054">
        <f t="shared" si="1339"/>
        <v>59.923303080659615</v>
      </c>
      <c r="AA5054">
        <f t="shared" si="1342"/>
        <v>18.142230467822355</v>
      </c>
      <c r="AB5054">
        <f t="shared" si="1340"/>
        <v>0</v>
      </c>
      <c r="AC5054">
        <f t="shared" si="1341"/>
        <v>2.230467822354143E-3</v>
      </c>
    </row>
    <row r="5055" spans="1:29" x14ac:dyDescent="0.3">
      <c r="A5055" s="2">
        <v>43893</v>
      </c>
      <c r="B5055">
        <v>3096.46</v>
      </c>
      <c r="C5055">
        <v>3136.72</v>
      </c>
      <c r="D5055">
        <v>2976.63</v>
      </c>
      <c r="E5055">
        <v>3003.37</v>
      </c>
      <c r="F5055">
        <v>6355940000</v>
      </c>
      <c r="G5055">
        <v>83.358231920355593</v>
      </c>
      <c r="H5055">
        <v>-76.731768079644098</v>
      </c>
      <c r="I5055">
        <v>9.9655841823625231</v>
      </c>
      <c r="J5055">
        <v>45.161784063427838</v>
      </c>
      <c r="K5055">
        <v>26.49</v>
      </c>
      <c r="L5055">
        <f t="shared" si="1331"/>
        <v>3053.3617680796442</v>
      </c>
      <c r="N5055">
        <f t="shared" si="1326"/>
        <v>83.358231920355593</v>
      </c>
      <c r="O5055">
        <f t="shared" si="1327"/>
        <v>-76.731768079644098</v>
      </c>
      <c r="P5055">
        <f t="shared" si="1328"/>
        <v>0</v>
      </c>
      <c r="Q5055">
        <f t="shared" si="1329"/>
        <v>0</v>
      </c>
      <c r="R5055">
        <f t="shared" si="1330"/>
        <v>3038.9066666666672</v>
      </c>
      <c r="S5055">
        <f t="shared" si="1332"/>
        <v>3031.5993333333336</v>
      </c>
      <c r="T5055">
        <f t="shared" si="1333"/>
        <v>244.39733333333334</v>
      </c>
      <c r="U5055">
        <f t="shared" si="1334"/>
        <v>48.879466666666666</v>
      </c>
      <c r="V5055">
        <f t="shared" si="1335"/>
        <v>9.9664662644077477</v>
      </c>
      <c r="W5055">
        <f t="shared" si="1336"/>
        <v>8.820820452246636E-4</v>
      </c>
      <c r="X5055">
        <f t="shared" si="1337"/>
        <v>3182.51</v>
      </c>
      <c r="Y5055">
        <f t="shared" si="1338"/>
        <v>2855.84</v>
      </c>
      <c r="Z5055">
        <f t="shared" si="1339"/>
        <v>45.161784063427838</v>
      </c>
      <c r="AA5055">
        <f t="shared" si="1342"/>
        <v>26.487417125821839</v>
      </c>
      <c r="AB5055">
        <f t="shared" si="1340"/>
        <v>0</v>
      </c>
      <c r="AC5055">
        <f t="shared" si="1341"/>
        <v>-2.5828741781594999E-3</v>
      </c>
    </row>
    <row r="5056" spans="1:29" x14ac:dyDescent="0.3">
      <c r="A5056" s="2">
        <v>43894</v>
      </c>
      <c r="B5056">
        <v>3045.75</v>
      </c>
      <c r="C5056">
        <v>3130.97</v>
      </c>
      <c r="D5056">
        <v>3034.38</v>
      </c>
      <c r="E5056">
        <v>3130.12</v>
      </c>
      <c r="F5056">
        <v>5035480000</v>
      </c>
      <c r="G5056">
        <v>52.022154613570358</v>
      </c>
      <c r="H5056">
        <v>-44.567845386429333</v>
      </c>
      <c r="I5056">
        <v>115.6435089464762</v>
      </c>
      <c r="J5056">
        <v>97.650242096268897</v>
      </c>
      <c r="K5056">
        <v>45.49</v>
      </c>
      <c r="L5056">
        <f t="shared" si="1331"/>
        <v>3078.9478453864294</v>
      </c>
      <c r="N5056">
        <f t="shared" si="1326"/>
        <v>52.022154613570365</v>
      </c>
      <c r="O5056">
        <f t="shared" si="1327"/>
        <v>-44.567845386429326</v>
      </c>
      <c r="P5056">
        <f t="shared" si="1328"/>
        <v>0</v>
      </c>
      <c r="Q5056">
        <f t="shared" si="1329"/>
        <v>0</v>
      </c>
      <c r="R5056">
        <f t="shared" si="1330"/>
        <v>3098.4900000000002</v>
      </c>
      <c r="S5056">
        <f t="shared" si="1332"/>
        <v>3024.1046666666671</v>
      </c>
      <c r="T5056">
        <f t="shared" si="1333"/>
        <v>214.41866666666692</v>
      </c>
      <c r="U5056">
        <f t="shared" si="1334"/>
        <v>42.883733333333382</v>
      </c>
      <c r="V5056">
        <f t="shared" si="1335"/>
        <v>115.63877108543579</v>
      </c>
      <c r="W5056">
        <f t="shared" si="1336"/>
        <v>-4.7378610404109622E-3</v>
      </c>
      <c r="X5056">
        <f t="shared" si="1337"/>
        <v>3136.72</v>
      </c>
      <c r="Y5056">
        <f t="shared" si="1338"/>
        <v>2855.84</v>
      </c>
      <c r="Z5056">
        <f t="shared" si="1339"/>
        <v>97.650242096268897</v>
      </c>
      <c r="AA5056">
        <f t="shared" si="1342"/>
        <v>45.489195984824327</v>
      </c>
      <c r="AB5056">
        <f t="shared" si="1340"/>
        <v>0</v>
      </c>
      <c r="AC5056">
        <f t="shared" si="1341"/>
        <v>-8.0401517567452174E-4</v>
      </c>
    </row>
    <row r="5057" spans="1:29" x14ac:dyDescent="0.3">
      <c r="A5057" s="2">
        <v>43895</v>
      </c>
      <c r="B5057">
        <v>3075.7</v>
      </c>
      <c r="C5057">
        <v>3083.04</v>
      </c>
      <c r="D5057">
        <v>2999.83</v>
      </c>
      <c r="E5057">
        <v>3023.94</v>
      </c>
      <c r="F5057">
        <v>5575550000</v>
      </c>
      <c r="G5057">
        <v>22.428103075713349</v>
      </c>
      <c r="H5057">
        <v>-60.781896924286677</v>
      </c>
      <c r="I5057">
        <v>12.647384327247551</v>
      </c>
      <c r="J5057">
        <v>59.847621760182342</v>
      </c>
      <c r="K5057">
        <v>57.39</v>
      </c>
      <c r="L5057">
        <f t="shared" si="1331"/>
        <v>3060.6118969242866</v>
      </c>
      <c r="N5057">
        <f t="shared" si="1326"/>
        <v>22.428103075713352</v>
      </c>
      <c r="O5057">
        <f t="shared" si="1327"/>
        <v>-60.781896924286684</v>
      </c>
      <c r="P5057">
        <f t="shared" si="1328"/>
        <v>0</v>
      </c>
      <c r="Q5057">
        <f t="shared" si="1329"/>
        <v>0</v>
      </c>
      <c r="R5057">
        <f t="shared" si="1330"/>
        <v>3035.603333333333</v>
      </c>
      <c r="S5057">
        <f t="shared" si="1332"/>
        <v>3027.6773333333331</v>
      </c>
      <c r="T5057">
        <f t="shared" si="1333"/>
        <v>208.834666666668</v>
      </c>
      <c r="U5057">
        <f t="shared" si="1334"/>
        <v>41.766933333333597</v>
      </c>
      <c r="V5057">
        <f t="shared" si="1335"/>
        <v>12.651156257581565</v>
      </c>
      <c r="W5057">
        <f t="shared" si="1336"/>
        <v>3.7719303340146837E-3</v>
      </c>
      <c r="X5057">
        <f t="shared" si="1337"/>
        <v>3136.72</v>
      </c>
      <c r="Y5057">
        <f t="shared" si="1338"/>
        <v>2855.84</v>
      </c>
      <c r="Z5057">
        <f t="shared" si="1339"/>
        <v>59.847621760182335</v>
      </c>
      <c r="AA5057">
        <f t="shared" si="1342"/>
        <v>57.387248912388337</v>
      </c>
      <c r="AB5057">
        <f t="shared" si="1340"/>
        <v>0</v>
      </c>
      <c r="AC5057">
        <f t="shared" si="1341"/>
        <v>-2.7510876116636496E-3</v>
      </c>
    </row>
    <row r="5058" spans="1:29" x14ac:dyDescent="0.3">
      <c r="A5058" s="2">
        <v>43896</v>
      </c>
      <c r="B5058">
        <v>2954.2</v>
      </c>
      <c r="C5058">
        <v>2985.93</v>
      </c>
      <c r="D5058">
        <v>2901.54</v>
      </c>
      <c r="E5058">
        <v>2972.37</v>
      </c>
      <c r="F5058">
        <v>6552140000</v>
      </c>
      <c r="G5058">
        <v>-45.267931282858171</v>
      </c>
      <c r="H5058">
        <v>-129.65793128285799</v>
      </c>
      <c r="I5058">
        <v>-166.65975705816371</v>
      </c>
      <c r="J5058">
        <v>30.117356918105269</v>
      </c>
      <c r="K5058">
        <v>58.54</v>
      </c>
      <c r="L5058">
        <f t="shared" si="1331"/>
        <v>3031.197931282858</v>
      </c>
      <c r="N5058">
        <f t="shared" si="1326"/>
        <v>-45.267931282858171</v>
      </c>
      <c r="O5058">
        <f t="shared" si="1327"/>
        <v>-129.65793128285804</v>
      </c>
      <c r="P5058">
        <f t="shared" si="1328"/>
        <v>0</v>
      </c>
      <c r="Q5058">
        <f t="shared" si="1329"/>
        <v>0</v>
      </c>
      <c r="R5058">
        <f t="shared" si="1330"/>
        <v>2953.28</v>
      </c>
      <c r="S5058">
        <f t="shared" si="1332"/>
        <v>3033.6813333333334</v>
      </c>
      <c r="T5058">
        <f t="shared" si="1333"/>
        <v>160.80266666666648</v>
      </c>
      <c r="U5058">
        <f t="shared" si="1334"/>
        <v>32.160533333333298</v>
      </c>
      <c r="V5058">
        <f t="shared" si="1335"/>
        <v>-166.66666666666666</v>
      </c>
      <c r="W5058">
        <f t="shared" si="1336"/>
        <v>-6.9096085029514143E-3</v>
      </c>
      <c r="X5058">
        <f t="shared" si="1337"/>
        <v>3136.72</v>
      </c>
      <c r="Y5058">
        <f t="shared" si="1338"/>
        <v>2901.54</v>
      </c>
      <c r="Z5058">
        <f t="shared" si="1339"/>
        <v>30.117356918105273</v>
      </c>
      <c r="AA5058">
        <f t="shared" si="1342"/>
        <v>58.540061583728786</v>
      </c>
      <c r="AB5058">
        <f t="shared" si="1340"/>
        <v>0</v>
      </c>
      <c r="AC5058">
        <f t="shared" si="1341"/>
        <v>6.1583728786729353E-5</v>
      </c>
    </row>
    <row r="5059" spans="1:29" x14ac:dyDescent="0.3">
      <c r="A5059" s="2">
        <v>43899</v>
      </c>
      <c r="B5059">
        <v>2863.89</v>
      </c>
      <c r="C5059">
        <v>2863.89</v>
      </c>
      <c r="D5059">
        <v>2734.43</v>
      </c>
      <c r="E5059">
        <v>2746.56</v>
      </c>
      <c r="F5059">
        <v>8423050000</v>
      </c>
      <c r="G5059">
        <v>-72.428620855238933</v>
      </c>
      <c r="H5059">
        <v>-201.888620855239</v>
      </c>
      <c r="I5059">
        <v>-146.00036021827279</v>
      </c>
      <c r="J5059">
        <v>3.0152377638022601</v>
      </c>
      <c r="K5059">
        <v>47.16</v>
      </c>
      <c r="L5059">
        <f t="shared" si="1331"/>
        <v>2936.3186208552388</v>
      </c>
      <c r="N5059">
        <f t="shared" ref="N5059:N5122" si="1343">C5059-L5059</f>
        <v>-72.428620855238933</v>
      </c>
      <c r="O5059">
        <f t="shared" ref="O5059:O5122" si="1344">D5059-L5059</f>
        <v>-201.88862085523897</v>
      </c>
      <c r="P5059">
        <f t="shared" ref="P5059:P5122" si="1345">N5059-G5059</f>
        <v>0</v>
      </c>
      <c r="Q5059">
        <f t="shared" ref="Q5059:Q5122" si="1346">O5059-H5059</f>
        <v>0</v>
      </c>
      <c r="R5059">
        <f t="shared" ref="R5059:R5122" si="1347">AVERAGE(C5059:E5059)</f>
        <v>2781.6266666666666</v>
      </c>
      <c r="S5059">
        <f t="shared" si="1332"/>
        <v>2981.5813333333335</v>
      </c>
      <c r="T5059">
        <f t="shared" si="1333"/>
        <v>456.51200000000017</v>
      </c>
      <c r="U5059">
        <f t="shared" si="1334"/>
        <v>91.302400000000034</v>
      </c>
      <c r="V5059">
        <f t="shared" si="1335"/>
        <v>-146.00176020686342</v>
      </c>
      <c r="W5059">
        <f t="shared" si="1336"/>
        <v>-1.3999885906343934E-3</v>
      </c>
      <c r="X5059">
        <f t="shared" si="1337"/>
        <v>3136.72</v>
      </c>
      <c r="Y5059">
        <f t="shared" si="1338"/>
        <v>2734.43</v>
      </c>
      <c r="Z5059">
        <f t="shared" si="1339"/>
        <v>3.0152377638022596</v>
      </c>
      <c r="AA5059">
        <f t="shared" si="1342"/>
        <v>47.158448520357318</v>
      </c>
      <c r="AB5059">
        <f t="shared" si="1340"/>
        <v>0</v>
      </c>
      <c r="AC5059">
        <f t="shared" si="1341"/>
        <v>-1.5514796426785438E-3</v>
      </c>
    </row>
    <row r="5060" spans="1:29" x14ac:dyDescent="0.3">
      <c r="A5060" s="2">
        <v>43900</v>
      </c>
      <c r="B5060">
        <v>2813.48</v>
      </c>
      <c r="C5060">
        <v>2882.59</v>
      </c>
      <c r="D5060">
        <v>2734</v>
      </c>
      <c r="E5060">
        <v>2882.23</v>
      </c>
      <c r="F5060">
        <v>7635960000</v>
      </c>
      <c r="G5060">
        <v>-35.699080570159367</v>
      </c>
      <c r="H5060">
        <v>-184.28908057015951</v>
      </c>
      <c r="I5060">
        <v>-67.271873532634004</v>
      </c>
      <c r="J5060">
        <v>37.340353175302937</v>
      </c>
      <c r="K5060">
        <v>45.59</v>
      </c>
      <c r="L5060">
        <f t="shared" ref="L5060:L5123" si="1348">$M$2*E5060+L5059*(1-$M$2)</f>
        <v>2918.2890805701595</v>
      </c>
      <c r="N5060">
        <f t="shared" si="1343"/>
        <v>-35.699080570159367</v>
      </c>
      <c r="O5060">
        <f t="shared" si="1344"/>
        <v>-184.28908057015951</v>
      </c>
      <c r="P5060">
        <f t="shared" si="1345"/>
        <v>0</v>
      </c>
      <c r="Q5060">
        <f t="shared" si="1346"/>
        <v>0</v>
      </c>
      <c r="R5060">
        <f t="shared" si="1347"/>
        <v>2832.94</v>
      </c>
      <c r="S5060">
        <f t="shared" si="1332"/>
        <v>2940.3879999999999</v>
      </c>
      <c r="T5060">
        <f t="shared" si="1333"/>
        <v>532.41866666666692</v>
      </c>
      <c r="U5060">
        <f t="shared" si="1334"/>
        <v>106.48373333333339</v>
      </c>
      <c r="V5060">
        <f t="shared" si="1335"/>
        <v>-67.270368682290012</v>
      </c>
      <c r="W5060">
        <f t="shared" si="1336"/>
        <v>1.5048503439913929E-3</v>
      </c>
      <c r="X5060">
        <f t="shared" si="1337"/>
        <v>3130.97</v>
      </c>
      <c r="Y5060">
        <f t="shared" si="1338"/>
        <v>2734</v>
      </c>
      <c r="Z5060">
        <f t="shared" si="1339"/>
        <v>37.340353175302944</v>
      </c>
      <c r="AA5060">
        <f t="shared" si="1342"/>
        <v>45.594162342732339</v>
      </c>
      <c r="AB5060">
        <f t="shared" si="1340"/>
        <v>0</v>
      </c>
      <c r="AC5060">
        <f t="shared" si="1341"/>
        <v>4.1623427323358442E-3</v>
      </c>
    </row>
    <row r="5061" spans="1:29" x14ac:dyDescent="0.3">
      <c r="A5061" s="2">
        <v>43901</v>
      </c>
      <c r="B5061">
        <v>2825.6</v>
      </c>
      <c r="C5061">
        <v>2825.6</v>
      </c>
      <c r="D5061">
        <v>2707.22</v>
      </c>
      <c r="E5061">
        <v>2741.38</v>
      </c>
      <c r="F5061">
        <v>7374110000</v>
      </c>
      <c r="G5061">
        <v>-33.719387046773143</v>
      </c>
      <c r="H5061">
        <v>-152.09938704677319</v>
      </c>
      <c r="I5061">
        <v>-77.940390497958575</v>
      </c>
      <c r="J5061">
        <v>9.0894577191209347</v>
      </c>
      <c r="K5061">
        <v>27.88</v>
      </c>
      <c r="L5061">
        <f t="shared" si="1348"/>
        <v>2859.319387046773</v>
      </c>
      <c r="N5061">
        <f t="shared" si="1343"/>
        <v>-33.719387046773136</v>
      </c>
      <c r="O5061">
        <f t="shared" si="1344"/>
        <v>-152.09938704677324</v>
      </c>
      <c r="P5061">
        <f t="shared" si="1345"/>
        <v>0</v>
      </c>
      <c r="Q5061">
        <f t="shared" si="1346"/>
        <v>0</v>
      </c>
      <c r="R5061">
        <f t="shared" si="1347"/>
        <v>2758.0666666666671</v>
      </c>
      <c r="S5061">
        <f t="shared" si="1332"/>
        <v>2872.3033333333337</v>
      </c>
      <c r="T5061">
        <f t="shared" si="1333"/>
        <v>488.55333333333328</v>
      </c>
      <c r="U5061">
        <f t="shared" si="1334"/>
        <v>97.710666666666654</v>
      </c>
      <c r="V5061">
        <f t="shared" si="1335"/>
        <v>-77.942133009474702</v>
      </c>
      <c r="W5061">
        <f t="shared" si="1336"/>
        <v>-1.7425115161273652E-3</v>
      </c>
      <c r="X5061">
        <f t="shared" si="1337"/>
        <v>3083.04</v>
      </c>
      <c r="Y5061">
        <f t="shared" si="1338"/>
        <v>2707.22</v>
      </c>
      <c r="Z5061">
        <f t="shared" si="1339"/>
        <v>9.0894577191209347</v>
      </c>
      <c r="AA5061">
        <f t="shared" si="1342"/>
        <v>27.882005467302747</v>
      </c>
      <c r="AB5061">
        <f t="shared" si="1340"/>
        <v>0</v>
      </c>
      <c r="AC5061">
        <f t="shared" si="1341"/>
        <v>2.0054673027480874E-3</v>
      </c>
    </row>
    <row r="5062" spans="1:29" x14ac:dyDescent="0.3">
      <c r="A5062" s="2">
        <v>43902</v>
      </c>
      <c r="B5062">
        <v>2630.86</v>
      </c>
      <c r="C5062">
        <v>2660.95</v>
      </c>
      <c r="D5062">
        <v>2478.86</v>
      </c>
      <c r="E5062">
        <v>2480.64</v>
      </c>
      <c r="F5062">
        <v>8829380000</v>
      </c>
      <c r="G5062">
        <v>-72.142924697848684</v>
      </c>
      <c r="H5062">
        <v>-254.2329246978484</v>
      </c>
      <c r="I5062">
        <v>-156.49382915004779</v>
      </c>
      <c r="J5062">
        <v>0.35103634606656797</v>
      </c>
      <c r="K5062">
        <v>15.98</v>
      </c>
      <c r="L5062">
        <f t="shared" si="1348"/>
        <v>2733.0929246978485</v>
      </c>
      <c r="N5062">
        <f t="shared" si="1343"/>
        <v>-72.142924697848684</v>
      </c>
      <c r="O5062">
        <f t="shared" si="1344"/>
        <v>-254.23292469784838</v>
      </c>
      <c r="P5062">
        <f t="shared" si="1345"/>
        <v>0</v>
      </c>
      <c r="Q5062">
        <f t="shared" si="1346"/>
        <v>0</v>
      </c>
      <c r="R5062">
        <f t="shared" si="1347"/>
        <v>2540.1499999999996</v>
      </c>
      <c r="S5062">
        <f t="shared" si="1332"/>
        <v>2773.2126666666668</v>
      </c>
      <c r="T5062">
        <f t="shared" si="1333"/>
        <v>496.41733333333332</v>
      </c>
      <c r="U5062">
        <f t="shared" si="1334"/>
        <v>99.283466666666669</v>
      </c>
      <c r="V5062">
        <f t="shared" si="1335"/>
        <v>-156.49646041547513</v>
      </c>
      <c r="W5062">
        <f t="shared" si="1336"/>
        <v>-2.6312654273397129E-3</v>
      </c>
      <c r="X5062">
        <f t="shared" si="1337"/>
        <v>2985.93</v>
      </c>
      <c r="Y5062">
        <f t="shared" si="1338"/>
        <v>2478.86</v>
      </c>
      <c r="Z5062">
        <f t="shared" si="1339"/>
        <v>0.35103634606656803</v>
      </c>
      <c r="AA5062">
        <f t="shared" si="1342"/>
        <v>15.982688384479593</v>
      </c>
      <c r="AB5062">
        <f t="shared" si="1340"/>
        <v>0</v>
      </c>
      <c r="AC5062">
        <f t="shared" si="1341"/>
        <v>2.6883844795921874E-3</v>
      </c>
    </row>
    <row r="5063" spans="1:29" x14ac:dyDescent="0.3">
      <c r="A5063" s="2">
        <v>43903</v>
      </c>
      <c r="B5063">
        <v>2569.9899999999998</v>
      </c>
      <c r="C5063">
        <v>2711.33</v>
      </c>
      <c r="D5063">
        <v>2492.37</v>
      </c>
      <c r="E5063">
        <v>2711.02</v>
      </c>
      <c r="F5063">
        <v>8258670000</v>
      </c>
      <c r="G5063">
        <v>-14.40528313189907</v>
      </c>
      <c r="H5063">
        <v>-233.3652831318991</v>
      </c>
      <c r="I5063">
        <v>-49.554791926342652</v>
      </c>
      <c r="J5063">
        <v>57.503777276892933</v>
      </c>
      <c r="K5063">
        <v>21.46</v>
      </c>
      <c r="L5063">
        <f t="shared" si="1348"/>
        <v>2725.735283131899</v>
      </c>
      <c r="N5063">
        <f t="shared" si="1343"/>
        <v>-14.405283131899068</v>
      </c>
      <c r="O5063">
        <f t="shared" si="1344"/>
        <v>-233.3652831318991</v>
      </c>
      <c r="P5063">
        <f t="shared" si="1345"/>
        <v>0</v>
      </c>
      <c r="Q5063">
        <f t="shared" si="1346"/>
        <v>0</v>
      </c>
      <c r="R5063">
        <f t="shared" si="1347"/>
        <v>2638.24</v>
      </c>
      <c r="S5063">
        <f t="shared" ref="S5063:S5126" si="1349">AVERAGE(R5059:R5063)</f>
        <v>2710.2046666666665</v>
      </c>
      <c r="T5063">
        <f t="shared" ref="T5063:T5126" si="1350">ABS(S5063-R5063)+ABS(S5063-R5062)+ABS(S5063-R5061)+ABS(S5063-R5060)+ABS(S5063-R5059)</f>
        <v>484.03866666666772</v>
      </c>
      <c r="U5063">
        <f t="shared" ref="U5063:U5126" si="1351">T5063/5</f>
        <v>96.807733333333545</v>
      </c>
      <c r="V5063">
        <f t="shared" ref="V5063:V5126" si="1352">(R5063-S5063)/(0.015*U5063)</f>
        <v>-49.558483390215791</v>
      </c>
      <c r="W5063">
        <f t="shared" ref="W5063:W5126" si="1353">V5063-I5063</f>
        <v>-3.6914638731389005E-3</v>
      </c>
      <c r="X5063">
        <f t="shared" ref="X5063:X5126" si="1354">MAX(C5059:C5063)</f>
        <v>2882.59</v>
      </c>
      <c r="Y5063">
        <f t="shared" ref="Y5063:Y5126" si="1355">MIN(D5059:D5063)</f>
        <v>2478.86</v>
      </c>
      <c r="Z5063">
        <f t="shared" ref="Z5063:Z5126" si="1356">100*(E5063-Y5063)/(X5063-Y5063)</f>
        <v>57.503777276892933</v>
      </c>
      <c r="AA5063">
        <f t="shared" si="1342"/>
        <v>21.459972456237132</v>
      </c>
      <c r="AB5063">
        <f t="shared" ref="AB5063:AB5126" si="1357">Z5063-J5063</f>
        <v>0</v>
      </c>
      <c r="AC5063">
        <f t="shared" ref="AC5063:AC5126" si="1358">AA5063-K5063</f>
        <v>-2.7543762868731392E-5</v>
      </c>
    </row>
    <row r="5064" spans="1:29" x14ac:dyDescent="0.3">
      <c r="A5064" s="2">
        <v>43906</v>
      </c>
      <c r="B5064">
        <v>2508.59</v>
      </c>
      <c r="C5064">
        <v>2562.98</v>
      </c>
      <c r="D5064">
        <v>2380.94</v>
      </c>
      <c r="E5064">
        <v>2386.13</v>
      </c>
      <c r="F5064">
        <v>7781540000</v>
      </c>
      <c r="G5064">
        <v>-49.553522087932834</v>
      </c>
      <c r="H5064">
        <v>-231.5935220879328</v>
      </c>
      <c r="I5064">
        <v>-108.529243509766</v>
      </c>
      <c r="J5064">
        <v>1.034585866640098</v>
      </c>
      <c r="K5064">
        <v>21.06</v>
      </c>
      <c r="L5064">
        <f t="shared" si="1348"/>
        <v>2612.5335220879329</v>
      </c>
      <c r="N5064">
        <f t="shared" si="1343"/>
        <v>-49.553522087932834</v>
      </c>
      <c r="O5064">
        <f t="shared" si="1344"/>
        <v>-231.5935220879328</v>
      </c>
      <c r="P5064">
        <f t="shared" si="1345"/>
        <v>0</v>
      </c>
      <c r="Q5064">
        <f t="shared" si="1346"/>
        <v>0</v>
      </c>
      <c r="R5064">
        <f t="shared" si="1347"/>
        <v>2443.35</v>
      </c>
      <c r="S5064">
        <f t="shared" si="1349"/>
        <v>2642.5493333333334</v>
      </c>
      <c r="T5064">
        <f t="shared" si="1350"/>
        <v>611.81600000000117</v>
      </c>
      <c r="U5064">
        <f t="shared" si="1351"/>
        <v>122.36320000000023</v>
      </c>
      <c r="V5064">
        <f t="shared" si="1352"/>
        <v>-108.52899855148884</v>
      </c>
      <c r="W5064">
        <f t="shared" si="1353"/>
        <v>2.4495827716464191E-4</v>
      </c>
      <c r="X5064">
        <f t="shared" si="1354"/>
        <v>2882.59</v>
      </c>
      <c r="Y5064">
        <f t="shared" si="1355"/>
        <v>2380.94</v>
      </c>
      <c r="Z5064">
        <f t="shared" si="1356"/>
        <v>1.0345858666400984</v>
      </c>
      <c r="AA5064">
        <f t="shared" si="1342"/>
        <v>21.063842076804697</v>
      </c>
      <c r="AB5064">
        <f t="shared" si="1357"/>
        <v>0</v>
      </c>
      <c r="AC5064">
        <f t="shared" si="1358"/>
        <v>3.8420768046982801E-3</v>
      </c>
    </row>
    <row r="5065" spans="1:29" x14ac:dyDescent="0.3">
      <c r="A5065" s="2">
        <v>43907</v>
      </c>
      <c r="B5065">
        <v>2425.66</v>
      </c>
      <c r="C5065">
        <v>2553.9299999999998</v>
      </c>
      <c r="D5065">
        <v>2367.04</v>
      </c>
      <c r="E5065">
        <v>2529.19</v>
      </c>
      <c r="F5065">
        <v>8358500000</v>
      </c>
      <c r="G5065">
        <v>-30.822348058622541</v>
      </c>
      <c r="H5065">
        <v>-217.71234805862241</v>
      </c>
      <c r="I5065">
        <v>-59.258078937001628</v>
      </c>
      <c r="J5065">
        <v>35.360694347522703</v>
      </c>
      <c r="K5065">
        <v>20.67</v>
      </c>
      <c r="L5065">
        <f t="shared" si="1348"/>
        <v>2584.7523480586224</v>
      </c>
      <c r="N5065">
        <f t="shared" si="1343"/>
        <v>-30.822348058622538</v>
      </c>
      <c r="O5065">
        <f t="shared" si="1344"/>
        <v>-217.71234805862241</v>
      </c>
      <c r="P5065">
        <f t="shared" si="1345"/>
        <v>0</v>
      </c>
      <c r="Q5065">
        <f t="shared" si="1346"/>
        <v>0</v>
      </c>
      <c r="R5065">
        <f t="shared" si="1347"/>
        <v>2483.3866666666668</v>
      </c>
      <c r="S5065">
        <f t="shared" si="1349"/>
        <v>2572.6386666666667</v>
      </c>
      <c r="T5065">
        <f t="shared" si="1350"/>
        <v>502.05866666666725</v>
      </c>
      <c r="U5065">
        <f t="shared" si="1351"/>
        <v>100.41173333333344</v>
      </c>
      <c r="V5065">
        <f t="shared" si="1352"/>
        <v>-59.257351066541936</v>
      </c>
      <c r="W5065">
        <f t="shared" si="1353"/>
        <v>7.2787045969135988E-4</v>
      </c>
      <c r="X5065">
        <f t="shared" si="1354"/>
        <v>2825.6</v>
      </c>
      <c r="Y5065">
        <f t="shared" si="1355"/>
        <v>2367.04</v>
      </c>
      <c r="Z5065">
        <f t="shared" si="1356"/>
        <v>35.360694347522703</v>
      </c>
      <c r="AA5065">
        <f t="shared" si="1342"/>
        <v>20.667910311248647</v>
      </c>
      <c r="AB5065">
        <f t="shared" si="1357"/>
        <v>0</v>
      </c>
      <c r="AC5065">
        <f t="shared" si="1358"/>
        <v>-2.0896887513544016E-3</v>
      </c>
    </row>
    <row r="5066" spans="1:29" x14ac:dyDescent="0.3">
      <c r="A5066" s="2">
        <v>43908</v>
      </c>
      <c r="B5066">
        <v>2436.5</v>
      </c>
      <c r="C5066">
        <v>2453.5700000000002</v>
      </c>
      <c r="D5066">
        <v>2280.52</v>
      </c>
      <c r="E5066">
        <v>2398.1</v>
      </c>
      <c r="F5066">
        <v>8755780000</v>
      </c>
      <c r="G5066">
        <v>-68.96489870574851</v>
      </c>
      <c r="H5066">
        <v>-242.01489870574869</v>
      </c>
      <c r="I5066">
        <v>-107.0813141893004</v>
      </c>
      <c r="J5066">
        <v>27.29277407673915</v>
      </c>
      <c r="K5066">
        <v>24.31</v>
      </c>
      <c r="L5066">
        <f t="shared" si="1348"/>
        <v>2522.5348987057487</v>
      </c>
      <c r="N5066">
        <f t="shared" si="1343"/>
        <v>-68.96489870574851</v>
      </c>
      <c r="O5066">
        <f t="shared" si="1344"/>
        <v>-242.01489870574869</v>
      </c>
      <c r="P5066">
        <f t="shared" si="1345"/>
        <v>0</v>
      </c>
      <c r="Q5066">
        <f t="shared" si="1346"/>
        <v>0</v>
      </c>
      <c r="R5066">
        <f t="shared" si="1347"/>
        <v>2377.396666666667</v>
      </c>
      <c r="S5066">
        <f t="shared" si="1349"/>
        <v>2496.5046666666667</v>
      </c>
      <c r="T5066">
        <f t="shared" si="1350"/>
        <v>370.76133333333246</v>
      </c>
      <c r="U5066">
        <f t="shared" si="1351"/>
        <v>74.152266666666492</v>
      </c>
      <c r="V5066">
        <f t="shared" si="1352"/>
        <v>-107.08416195863646</v>
      </c>
      <c r="W5066">
        <f t="shared" si="1353"/>
        <v>-2.8477693360571266E-3</v>
      </c>
      <c r="X5066">
        <f t="shared" si="1354"/>
        <v>2711.33</v>
      </c>
      <c r="Y5066">
        <f t="shared" si="1355"/>
        <v>2280.52</v>
      </c>
      <c r="Z5066">
        <f t="shared" si="1356"/>
        <v>27.292774076739153</v>
      </c>
      <c r="AA5066">
        <f t="shared" si="1342"/>
        <v>24.30857358277229</v>
      </c>
      <c r="AB5066">
        <f t="shared" si="1357"/>
        <v>0</v>
      </c>
      <c r="AC5066">
        <f t="shared" si="1358"/>
        <v>-1.4264172277087539E-3</v>
      </c>
    </row>
    <row r="5067" spans="1:29" x14ac:dyDescent="0.3">
      <c r="A5067" s="2">
        <v>43909</v>
      </c>
      <c r="B5067">
        <v>2393.48</v>
      </c>
      <c r="C5067">
        <v>2466.9699999999998</v>
      </c>
      <c r="D5067">
        <v>2319.7800000000002</v>
      </c>
      <c r="E5067">
        <v>2409.39</v>
      </c>
      <c r="F5067">
        <v>7946710000</v>
      </c>
      <c r="G5067">
        <v>-17.849932470499429</v>
      </c>
      <c r="H5067">
        <v>-165.039932470499</v>
      </c>
      <c r="I5067">
        <v>-62.553247657103149</v>
      </c>
      <c r="J5067">
        <v>29.913418908567561</v>
      </c>
      <c r="K5067">
        <v>30.22</v>
      </c>
      <c r="L5067">
        <f t="shared" si="1348"/>
        <v>2484.8199324704992</v>
      </c>
      <c r="N5067">
        <f t="shared" si="1343"/>
        <v>-17.849932470499425</v>
      </c>
      <c r="O5067">
        <f t="shared" si="1344"/>
        <v>-165.03993247049902</v>
      </c>
      <c r="P5067">
        <f t="shared" si="1345"/>
        <v>0</v>
      </c>
      <c r="Q5067">
        <f t="shared" si="1346"/>
        <v>0</v>
      </c>
      <c r="R5067">
        <f t="shared" si="1347"/>
        <v>2398.7133333333331</v>
      </c>
      <c r="S5067">
        <f t="shared" si="1349"/>
        <v>2468.2173333333335</v>
      </c>
      <c r="T5067">
        <f t="shared" si="1350"/>
        <v>370.38400000000001</v>
      </c>
      <c r="U5067">
        <f t="shared" si="1351"/>
        <v>74.076800000000006</v>
      </c>
      <c r="V5067">
        <f t="shared" si="1352"/>
        <v>-62.551298112229787</v>
      </c>
      <c r="W5067">
        <f t="shared" si="1353"/>
        <v>1.9495448733621856E-3</v>
      </c>
      <c r="X5067">
        <f t="shared" si="1354"/>
        <v>2711.33</v>
      </c>
      <c r="Y5067">
        <f t="shared" si="1355"/>
        <v>2280.52</v>
      </c>
      <c r="Z5067">
        <f t="shared" si="1356"/>
        <v>29.913418908567561</v>
      </c>
      <c r="AA5067">
        <f t="shared" ref="AA5067:AA5130" si="1359">AVERAGE(Z5063:Z5067)</f>
        <v>30.221050095272489</v>
      </c>
      <c r="AB5067">
        <f t="shared" si="1357"/>
        <v>0</v>
      </c>
      <c r="AC5067">
        <f t="shared" si="1358"/>
        <v>1.0500952724896706E-3</v>
      </c>
    </row>
    <row r="5068" spans="1:29" x14ac:dyDescent="0.3">
      <c r="A5068" s="2">
        <v>43910</v>
      </c>
      <c r="B5068">
        <v>2431.94</v>
      </c>
      <c r="C5068">
        <v>2453.0100000000002</v>
      </c>
      <c r="D5068">
        <v>2295.56</v>
      </c>
      <c r="E5068">
        <v>2304.92</v>
      </c>
      <c r="F5068">
        <v>9044690000</v>
      </c>
      <c r="G5068">
        <v>28.156711686333889</v>
      </c>
      <c r="H5068">
        <v>-129.29328831366641</v>
      </c>
      <c r="I5068">
        <v>-94.542821963992409</v>
      </c>
      <c r="J5068">
        <v>8.6383912766409718</v>
      </c>
      <c r="K5068">
        <v>20.45</v>
      </c>
      <c r="L5068">
        <f t="shared" si="1348"/>
        <v>2424.8532883136663</v>
      </c>
      <c r="N5068">
        <f t="shared" si="1343"/>
        <v>28.156711686333892</v>
      </c>
      <c r="O5068">
        <f t="shared" si="1344"/>
        <v>-129.29328831366638</v>
      </c>
      <c r="P5068">
        <f t="shared" si="1345"/>
        <v>0</v>
      </c>
      <c r="Q5068">
        <f t="shared" si="1346"/>
        <v>0</v>
      </c>
      <c r="R5068">
        <f t="shared" si="1347"/>
        <v>2351.1633333333334</v>
      </c>
      <c r="S5068">
        <f t="shared" si="1349"/>
        <v>2410.8020000000001</v>
      </c>
      <c r="T5068">
        <f t="shared" si="1350"/>
        <v>210.26533333333327</v>
      </c>
      <c r="U5068">
        <f t="shared" si="1351"/>
        <v>42.053066666666652</v>
      </c>
      <c r="V5068">
        <f t="shared" si="1352"/>
        <v>-94.545093289536936</v>
      </c>
      <c r="W5068">
        <f t="shared" si="1353"/>
        <v>-2.2713255445268032E-3</v>
      </c>
      <c r="X5068">
        <f t="shared" si="1354"/>
        <v>2562.98</v>
      </c>
      <c r="Y5068">
        <f t="shared" si="1355"/>
        <v>2280.52</v>
      </c>
      <c r="Z5068">
        <f t="shared" si="1356"/>
        <v>8.6383912766409718</v>
      </c>
      <c r="AA5068">
        <f t="shared" si="1359"/>
        <v>20.447972895222101</v>
      </c>
      <c r="AB5068">
        <f t="shared" si="1357"/>
        <v>0</v>
      </c>
      <c r="AC5068">
        <f t="shared" si="1358"/>
        <v>-2.0271047778983586E-3</v>
      </c>
    </row>
    <row r="5069" spans="1:29" x14ac:dyDescent="0.3">
      <c r="A5069" s="2">
        <v>43913</v>
      </c>
      <c r="B5069">
        <v>2290.71</v>
      </c>
      <c r="C5069">
        <v>2300.73</v>
      </c>
      <c r="D5069">
        <v>2191.86</v>
      </c>
      <c r="E5069">
        <v>2237.4</v>
      </c>
      <c r="F5069">
        <v>7402180000</v>
      </c>
      <c r="G5069">
        <v>-61.638858875777707</v>
      </c>
      <c r="H5069">
        <v>-170.50885887577761</v>
      </c>
      <c r="I5069">
        <v>-144.4239244966636</v>
      </c>
      <c r="J5069">
        <v>12.57767834949043</v>
      </c>
      <c r="K5069">
        <v>22.76</v>
      </c>
      <c r="L5069">
        <f t="shared" si="1348"/>
        <v>2362.3688588757777</v>
      </c>
      <c r="N5069">
        <f t="shared" si="1343"/>
        <v>-61.638858875777714</v>
      </c>
      <c r="O5069">
        <f t="shared" si="1344"/>
        <v>-170.50885887577761</v>
      </c>
      <c r="P5069">
        <f t="shared" si="1345"/>
        <v>0</v>
      </c>
      <c r="Q5069">
        <f t="shared" si="1346"/>
        <v>0</v>
      </c>
      <c r="R5069">
        <f t="shared" si="1347"/>
        <v>2243.33</v>
      </c>
      <c r="S5069">
        <f t="shared" si="1349"/>
        <v>2370.7979999999998</v>
      </c>
      <c r="T5069">
        <f t="shared" si="1350"/>
        <v>294.20533333333378</v>
      </c>
      <c r="U5069">
        <f t="shared" si="1351"/>
        <v>58.841066666666755</v>
      </c>
      <c r="V5069">
        <f t="shared" si="1352"/>
        <v>-144.42067671558146</v>
      </c>
      <c r="W5069">
        <f t="shared" si="1353"/>
        <v>3.2477810821376352E-3</v>
      </c>
      <c r="X5069">
        <f t="shared" si="1354"/>
        <v>2553.9299999999998</v>
      </c>
      <c r="Y5069">
        <f t="shared" si="1355"/>
        <v>2191.86</v>
      </c>
      <c r="Z5069">
        <f t="shared" si="1356"/>
        <v>12.57767834949043</v>
      </c>
      <c r="AA5069">
        <f t="shared" si="1359"/>
        <v>22.756591391792163</v>
      </c>
      <c r="AB5069">
        <f t="shared" si="1357"/>
        <v>0</v>
      </c>
      <c r="AC5069">
        <f t="shared" si="1358"/>
        <v>-3.4086082078381708E-3</v>
      </c>
    </row>
    <row r="5070" spans="1:29" x14ac:dyDescent="0.3">
      <c r="A5070" s="2">
        <v>43914</v>
      </c>
      <c r="B5070">
        <v>2344.44</v>
      </c>
      <c r="C5070">
        <v>2449.71</v>
      </c>
      <c r="D5070">
        <v>2344.44</v>
      </c>
      <c r="E5070">
        <v>2447.33</v>
      </c>
      <c r="F5070">
        <v>7547350000</v>
      </c>
      <c r="G5070">
        <v>59.020760749481269</v>
      </c>
      <c r="H5070">
        <v>-46.249239250518713</v>
      </c>
      <c r="I5070">
        <v>79.558263234869713</v>
      </c>
      <c r="J5070">
        <v>92.861037403220564</v>
      </c>
      <c r="K5070">
        <v>34.26</v>
      </c>
      <c r="L5070">
        <f t="shared" si="1348"/>
        <v>2390.6892392505188</v>
      </c>
      <c r="N5070">
        <f t="shared" si="1343"/>
        <v>59.020760749481269</v>
      </c>
      <c r="O5070">
        <f t="shared" si="1344"/>
        <v>-46.249239250518713</v>
      </c>
      <c r="P5070">
        <f t="shared" si="1345"/>
        <v>0</v>
      </c>
      <c r="Q5070">
        <f t="shared" si="1346"/>
        <v>0</v>
      </c>
      <c r="R5070">
        <f t="shared" si="1347"/>
        <v>2413.8266666666664</v>
      </c>
      <c r="S5070">
        <f t="shared" si="1349"/>
        <v>2356.886</v>
      </c>
      <c r="T5070">
        <f t="shared" si="1350"/>
        <v>238.55733333333319</v>
      </c>
      <c r="U5070">
        <f t="shared" si="1351"/>
        <v>47.711466666666638</v>
      </c>
      <c r="V5070">
        <f t="shared" si="1352"/>
        <v>79.562518397626903</v>
      </c>
      <c r="W5070">
        <f t="shared" si="1353"/>
        <v>4.2551627571896233E-3</v>
      </c>
      <c r="X5070">
        <f t="shared" si="1354"/>
        <v>2466.9699999999998</v>
      </c>
      <c r="Y5070">
        <f t="shared" si="1355"/>
        <v>2191.86</v>
      </c>
      <c r="Z5070">
        <f t="shared" si="1356"/>
        <v>92.861037403220564</v>
      </c>
      <c r="AA5070">
        <f t="shared" si="1359"/>
        <v>34.256660002931731</v>
      </c>
      <c r="AB5070">
        <f t="shared" si="1357"/>
        <v>0</v>
      </c>
      <c r="AC5070">
        <f t="shared" si="1358"/>
        <v>-3.339997068266598E-3</v>
      </c>
    </row>
    <row r="5071" spans="1:29" x14ac:dyDescent="0.3">
      <c r="A5071" s="2">
        <v>43915</v>
      </c>
      <c r="B5071">
        <v>2457.77</v>
      </c>
      <c r="C5071">
        <v>2571.42</v>
      </c>
      <c r="D5071">
        <v>2407.5300000000002</v>
      </c>
      <c r="E5071">
        <v>2475.56</v>
      </c>
      <c r="F5071">
        <v>8285670000</v>
      </c>
      <c r="G5071">
        <v>152.44050716632091</v>
      </c>
      <c r="H5071">
        <v>-11.44949283367896</v>
      </c>
      <c r="I5071">
        <v>109.36034129739581</v>
      </c>
      <c r="J5071">
        <v>74.744440931604984</v>
      </c>
      <c r="K5071">
        <v>43.75</v>
      </c>
      <c r="L5071">
        <f t="shared" si="1348"/>
        <v>2418.9794928336792</v>
      </c>
      <c r="N5071">
        <f t="shared" si="1343"/>
        <v>152.44050716632091</v>
      </c>
      <c r="O5071">
        <f t="shared" si="1344"/>
        <v>-11.44949283367896</v>
      </c>
      <c r="P5071">
        <f t="shared" si="1345"/>
        <v>0</v>
      </c>
      <c r="Q5071">
        <f t="shared" si="1346"/>
        <v>0</v>
      </c>
      <c r="R5071">
        <f t="shared" si="1347"/>
        <v>2484.8366666666666</v>
      </c>
      <c r="S5071">
        <f t="shared" si="1349"/>
        <v>2378.3739999999998</v>
      </c>
      <c r="T5071">
        <f t="shared" si="1350"/>
        <v>324.50933333333296</v>
      </c>
      <c r="U5071">
        <f t="shared" si="1351"/>
        <v>64.901866666666592</v>
      </c>
      <c r="V5071">
        <f t="shared" si="1352"/>
        <v>109.35758053868705</v>
      </c>
      <c r="W5071">
        <f t="shared" si="1353"/>
        <v>-2.760758708760136E-3</v>
      </c>
      <c r="X5071">
        <f t="shared" si="1354"/>
        <v>2571.42</v>
      </c>
      <c r="Y5071">
        <f t="shared" si="1355"/>
        <v>2191.86</v>
      </c>
      <c r="Z5071">
        <f t="shared" si="1356"/>
        <v>74.744440931604984</v>
      </c>
      <c r="AA5071">
        <f t="shared" si="1359"/>
        <v>43.7469933739049</v>
      </c>
      <c r="AB5071">
        <f t="shared" si="1357"/>
        <v>0</v>
      </c>
      <c r="AC5071">
        <f t="shared" si="1358"/>
        <v>-3.0066260951002732E-3</v>
      </c>
    </row>
    <row r="5072" spans="1:29" x14ac:dyDescent="0.3">
      <c r="A5072" s="2">
        <v>43916</v>
      </c>
      <c r="B5072">
        <v>2501.29</v>
      </c>
      <c r="C5072">
        <v>2637.01</v>
      </c>
      <c r="D5072">
        <v>2500.7199999999998</v>
      </c>
      <c r="E5072">
        <v>2630.07</v>
      </c>
      <c r="F5072">
        <v>7753160000</v>
      </c>
      <c r="G5072">
        <v>147.66700477754691</v>
      </c>
      <c r="H5072">
        <v>11.377004777546521</v>
      </c>
      <c r="I5072">
        <v>119.4276064022193</v>
      </c>
      <c r="J5072">
        <v>98.440974952263261</v>
      </c>
      <c r="K5072">
        <v>57.45</v>
      </c>
      <c r="L5072">
        <f t="shared" si="1348"/>
        <v>2489.3429952224533</v>
      </c>
      <c r="N5072">
        <f t="shared" si="1343"/>
        <v>147.66700477754694</v>
      </c>
      <c r="O5072">
        <f t="shared" si="1344"/>
        <v>11.377004777546517</v>
      </c>
      <c r="P5072">
        <f t="shared" si="1345"/>
        <v>0</v>
      </c>
      <c r="Q5072">
        <f t="shared" si="1346"/>
        <v>0</v>
      </c>
      <c r="R5072">
        <f t="shared" si="1347"/>
        <v>2589.2666666666664</v>
      </c>
      <c r="S5072">
        <f t="shared" si="1349"/>
        <v>2416.4846666666663</v>
      </c>
      <c r="T5072">
        <f t="shared" si="1350"/>
        <v>482.26799999999957</v>
      </c>
      <c r="U5072">
        <f t="shared" si="1351"/>
        <v>96.453599999999909</v>
      </c>
      <c r="V5072">
        <f t="shared" si="1352"/>
        <v>119.42322526064368</v>
      </c>
      <c r="W5072">
        <f t="shared" si="1353"/>
        <v>-4.3811415756209726E-3</v>
      </c>
      <c r="X5072">
        <f t="shared" si="1354"/>
        <v>2637.01</v>
      </c>
      <c r="Y5072">
        <f t="shared" si="1355"/>
        <v>2191.86</v>
      </c>
      <c r="Z5072">
        <f t="shared" si="1356"/>
        <v>98.440974952263261</v>
      </c>
      <c r="AA5072">
        <f t="shared" si="1359"/>
        <v>57.452504582644039</v>
      </c>
      <c r="AB5072">
        <f t="shared" si="1357"/>
        <v>0</v>
      </c>
      <c r="AC5072">
        <f t="shared" si="1358"/>
        <v>2.5045826440361907E-3</v>
      </c>
    </row>
    <row r="5073" spans="1:29" x14ac:dyDescent="0.3">
      <c r="A5073" s="2">
        <v>43917</v>
      </c>
      <c r="B5073">
        <v>2555.87</v>
      </c>
      <c r="C5073">
        <v>2615.91</v>
      </c>
      <c r="D5073">
        <v>2520.02</v>
      </c>
      <c r="E5073">
        <v>2541.4699999999998</v>
      </c>
      <c r="F5073">
        <v>6194330000</v>
      </c>
      <c r="G5073">
        <v>109.19133651836459</v>
      </c>
      <c r="H5073">
        <v>13.30133651836468</v>
      </c>
      <c r="I5073">
        <v>65.027885027885006</v>
      </c>
      <c r="J5073">
        <v>78.537571605076863</v>
      </c>
      <c r="K5073">
        <v>71.430000000000007</v>
      </c>
      <c r="L5073">
        <f t="shared" si="1348"/>
        <v>2506.7186634816353</v>
      </c>
      <c r="N5073">
        <f t="shared" si="1343"/>
        <v>109.19133651836455</v>
      </c>
      <c r="O5073">
        <f t="shared" si="1344"/>
        <v>13.301336518364678</v>
      </c>
      <c r="P5073">
        <f t="shared" si="1345"/>
        <v>0</v>
      </c>
      <c r="Q5073">
        <f t="shared" si="1346"/>
        <v>0</v>
      </c>
      <c r="R5073">
        <f t="shared" si="1347"/>
        <v>2559.1333333333332</v>
      </c>
      <c r="S5073">
        <f t="shared" si="1349"/>
        <v>2458.0786666666663</v>
      </c>
      <c r="T5073">
        <f t="shared" si="1350"/>
        <v>518.0013333333336</v>
      </c>
      <c r="U5073">
        <f t="shared" si="1351"/>
        <v>103.60026666666673</v>
      </c>
      <c r="V5073">
        <f t="shared" si="1352"/>
        <v>65.028575645022045</v>
      </c>
      <c r="W5073">
        <f t="shared" si="1353"/>
        <v>6.9061713703888472E-4</v>
      </c>
      <c r="X5073">
        <f t="shared" si="1354"/>
        <v>2637.01</v>
      </c>
      <c r="Y5073">
        <f t="shared" si="1355"/>
        <v>2191.86</v>
      </c>
      <c r="Z5073">
        <f t="shared" si="1356"/>
        <v>78.537571605076863</v>
      </c>
      <c r="AA5073">
        <f t="shared" si="1359"/>
        <v>71.432340648331234</v>
      </c>
      <c r="AB5073">
        <f t="shared" si="1357"/>
        <v>0</v>
      </c>
      <c r="AC5073">
        <f t="shared" si="1358"/>
        <v>2.3406483312271575E-3</v>
      </c>
    </row>
    <row r="5074" spans="1:29" x14ac:dyDescent="0.3">
      <c r="A5074" s="2">
        <v>43920</v>
      </c>
      <c r="B5074">
        <v>2558.98</v>
      </c>
      <c r="C5074">
        <v>2631.8</v>
      </c>
      <c r="D5074">
        <v>2545.2800000000002</v>
      </c>
      <c r="E5074">
        <v>2626.65</v>
      </c>
      <c r="F5074">
        <v>5746220000</v>
      </c>
      <c r="G5074">
        <v>85.104224345576768</v>
      </c>
      <c r="H5074">
        <v>-1.4157756544232141</v>
      </c>
      <c r="I5074">
        <v>74.259651161182461</v>
      </c>
      <c r="J5074">
        <v>96.458967084800179</v>
      </c>
      <c r="K5074">
        <v>88.21</v>
      </c>
      <c r="L5074">
        <f t="shared" si="1348"/>
        <v>2546.6957756544234</v>
      </c>
      <c r="N5074">
        <f t="shared" si="1343"/>
        <v>85.104224345576768</v>
      </c>
      <c r="O5074">
        <f t="shared" si="1344"/>
        <v>-1.4157756544232143</v>
      </c>
      <c r="P5074">
        <f t="shared" si="1345"/>
        <v>0</v>
      </c>
      <c r="Q5074">
        <f t="shared" si="1346"/>
        <v>0</v>
      </c>
      <c r="R5074">
        <f t="shared" si="1347"/>
        <v>2601.2433333333333</v>
      </c>
      <c r="S5074">
        <f t="shared" si="1349"/>
        <v>2529.661333333333</v>
      </c>
      <c r="T5074">
        <f t="shared" si="1350"/>
        <v>321.31866666666701</v>
      </c>
      <c r="U5074">
        <f t="shared" si="1351"/>
        <v>64.263733333333406</v>
      </c>
      <c r="V5074">
        <f t="shared" si="1352"/>
        <v>74.258576117582393</v>
      </c>
      <c r="W5074">
        <f t="shared" si="1353"/>
        <v>-1.0750436000677155E-3</v>
      </c>
      <c r="X5074">
        <f t="shared" si="1354"/>
        <v>2637.01</v>
      </c>
      <c r="Y5074">
        <f t="shared" si="1355"/>
        <v>2344.44</v>
      </c>
      <c r="Z5074">
        <f t="shared" si="1356"/>
        <v>96.458967084800179</v>
      </c>
      <c r="AA5074">
        <f t="shared" si="1359"/>
        <v>88.208598395393167</v>
      </c>
      <c r="AB5074">
        <f t="shared" si="1357"/>
        <v>0</v>
      </c>
      <c r="AC5074">
        <f t="shared" si="1358"/>
        <v>-1.4016046068263677E-3</v>
      </c>
    </row>
    <row r="5075" spans="1:29" x14ac:dyDescent="0.3">
      <c r="A5075" s="2">
        <v>43921</v>
      </c>
      <c r="B5075">
        <v>2614.69</v>
      </c>
      <c r="C5075">
        <v>2641.39</v>
      </c>
      <c r="D5075">
        <v>2571.15</v>
      </c>
      <c r="E5075">
        <v>2584.59</v>
      </c>
      <c r="F5075">
        <v>6568290000</v>
      </c>
      <c r="G5075">
        <v>82.062816230384215</v>
      </c>
      <c r="H5075">
        <v>11.822816230384429</v>
      </c>
      <c r="I5075">
        <v>60.268952451939242</v>
      </c>
      <c r="J5075">
        <v>75.71196442315923</v>
      </c>
      <c r="K5075">
        <v>84.78</v>
      </c>
      <c r="L5075">
        <f t="shared" si="1348"/>
        <v>2559.3271837696157</v>
      </c>
      <c r="N5075">
        <f t="shared" si="1343"/>
        <v>82.062816230384215</v>
      </c>
      <c r="O5075">
        <f t="shared" si="1344"/>
        <v>11.822816230384433</v>
      </c>
      <c r="P5075">
        <f t="shared" si="1345"/>
        <v>0</v>
      </c>
      <c r="Q5075">
        <f t="shared" si="1346"/>
        <v>0</v>
      </c>
      <c r="R5075">
        <f t="shared" si="1347"/>
        <v>2599.0433333333335</v>
      </c>
      <c r="S5075">
        <f t="shared" si="1349"/>
        <v>2566.7046666666665</v>
      </c>
      <c r="T5075">
        <f t="shared" si="1350"/>
        <v>178.87866666666696</v>
      </c>
      <c r="U5075">
        <f t="shared" si="1351"/>
        <v>35.775733333333392</v>
      </c>
      <c r="V5075">
        <f t="shared" si="1352"/>
        <v>60.261828626232571</v>
      </c>
      <c r="W5075">
        <f t="shared" si="1353"/>
        <v>-7.1238257066710275E-3</v>
      </c>
      <c r="X5075">
        <f t="shared" si="1354"/>
        <v>2641.39</v>
      </c>
      <c r="Y5075">
        <f t="shared" si="1355"/>
        <v>2407.5300000000002</v>
      </c>
      <c r="Z5075">
        <f t="shared" si="1356"/>
        <v>75.71196442315923</v>
      </c>
      <c r="AA5075">
        <f t="shared" si="1359"/>
        <v>84.778783799380903</v>
      </c>
      <c r="AB5075">
        <f t="shared" si="1357"/>
        <v>0</v>
      </c>
      <c r="AC5075">
        <f t="shared" si="1358"/>
        <v>-1.2162006190976626E-3</v>
      </c>
    </row>
    <row r="5076" spans="1:29" x14ac:dyDescent="0.3">
      <c r="A5076" s="2">
        <v>43922</v>
      </c>
      <c r="B5076">
        <v>2498.08</v>
      </c>
      <c r="C5076">
        <v>2522.75</v>
      </c>
      <c r="D5076">
        <v>2447.4899999999998</v>
      </c>
      <c r="E5076">
        <v>2470.5</v>
      </c>
      <c r="F5076">
        <v>5947900000</v>
      </c>
      <c r="G5076">
        <v>-6.9681225130771054</v>
      </c>
      <c r="H5076">
        <v>-82.228122513077324</v>
      </c>
      <c r="I5076">
        <v>-154.64762421284169</v>
      </c>
      <c r="J5076">
        <v>11.866941722537501</v>
      </c>
      <c r="K5076">
        <v>72.2</v>
      </c>
      <c r="L5076">
        <f t="shared" si="1348"/>
        <v>2529.7181225130771</v>
      </c>
      <c r="N5076">
        <f t="shared" si="1343"/>
        <v>-6.9681225130771054</v>
      </c>
      <c r="O5076">
        <f t="shared" si="1344"/>
        <v>-82.228122513077324</v>
      </c>
      <c r="P5076">
        <f t="shared" si="1345"/>
        <v>0</v>
      </c>
      <c r="Q5076">
        <f t="shared" si="1346"/>
        <v>0</v>
      </c>
      <c r="R5076">
        <f t="shared" si="1347"/>
        <v>2480.2466666666664</v>
      </c>
      <c r="S5076">
        <f t="shared" si="1349"/>
        <v>2565.7866666666664</v>
      </c>
      <c r="T5076">
        <f t="shared" si="1350"/>
        <v>184.38666666666722</v>
      </c>
      <c r="U5076">
        <f t="shared" si="1351"/>
        <v>36.877333333333446</v>
      </c>
      <c r="V5076">
        <f t="shared" si="1352"/>
        <v>-154.6388025164504</v>
      </c>
      <c r="W5076">
        <f t="shared" si="1353"/>
        <v>8.8216963912941537E-3</v>
      </c>
      <c r="X5076">
        <f t="shared" si="1354"/>
        <v>2641.39</v>
      </c>
      <c r="Y5076">
        <f t="shared" si="1355"/>
        <v>2447.4899999999998</v>
      </c>
      <c r="Z5076">
        <f t="shared" si="1356"/>
        <v>11.866941722537497</v>
      </c>
      <c r="AA5076">
        <f t="shared" si="1359"/>
        <v>72.203283957567393</v>
      </c>
      <c r="AB5076">
        <f t="shared" si="1357"/>
        <v>0</v>
      </c>
      <c r="AC5076">
        <f t="shared" si="1358"/>
        <v>3.2839575673904164E-3</v>
      </c>
    </row>
    <row r="5077" spans="1:29" x14ac:dyDescent="0.3">
      <c r="A5077" s="2">
        <v>43923</v>
      </c>
      <c r="B5077">
        <v>2458.54</v>
      </c>
      <c r="C5077">
        <v>2533.2199999999998</v>
      </c>
      <c r="D5077">
        <v>2455.79</v>
      </c>
      <c r="E5077">
        <v>2526.9</v>
      </c>
      <c r="F5077">
        <v>6454990000</v>
      </c>
      <c r="G5077">
        <v>4.4412516579482144</v>
      </c>
      <c r="H5077">
        <v>-72.988748342051622</v>
      </c>
      <c r="I5077">
        <v>-64.755523933752045</v>
      </c>
      <c r="J5077">
        <v>40.954100051573107</v>
      </c>
      <c r="K5077">
        <v>60.71</v>
      </c>
      <c r="L5077">
        <f t="shared" si="1348"/>
        <v>2528.7787483420516</v>
      </c>
      <c r="N5077">
        <f t="shared" si="1343"/>
        <v>4.4412516579482144</v>
      </c>
      <c r="O5077">
        <f t="shared" si="1344"/>
        <v>-72.988748342051622</v>
      </c>
      <c r="P5077">
        <f t="shared" si="1345"/>
        <v>0</v>
      </c>
      <c r="Q5077">
        <f t="shared" si="1346"/>
        <v>0</v>
      </c>
      <c r="R5077">
        <f t="shared" si="1347"/>
        <v>2505.3033333333333</v>
      </c>
      <c r="S5077">
        <f t="shared" si="1349"/>
        <v>2548.9939999999997</v>
      </c>
      <c r="T5077">
        <f t="shared" si="1350"/>
        <v>224.87600000000066</v>
      </c>
      <c r="U5077">
        <f t="shared" si="1351"/>
        <v>44.975200000000129</v>
      </c>
      <c r="V5077">
        <f t="shared" si="1352"/>
        <v>-64.762604971430591</v>
      </c>
      <c r="W5077">
        <f t="shared" si="1353"/>
        <v>-7.0810376785459539E-3</v>
      </c>
      <c r="X5077">
        <f t="shared" si="1354"/>
        <v>2641.39</v>
      </c>
      <c r="Y5077">
        <f t="shared" si="1355"/>
        <v>2447.4899999999998</v>
      </c>
      <c r="Z5077">
        <f t="shared" si="1356"/>
        <v>40.954100051573114</v>
      </c>
      <c r="AA5077">
        <f t="shared" si="1359"/>
        <v>60.705908977429374</v>
      </c>
      <c r="AB5077">
        <f t="shared" si="1357"/>
        <v>0</v>
      </c>
      <c r="AC5077">
        <f t="shared" si="1358"/>
        <v>-4.0910225706269898E-3</v>
      </c>
    </row>
    <row r="5078" spans="1:29" x14ac:dyDescent="0.3">
      <c r="A5078" s="2">
        <v>43924</v>
      </c>
      <c r="B5078">
        <v>2514.92</v>
      </c>
      <c r="C5078">
        <v>2538.1799999999998</v>
      </c>
      <c r="D5078">
        <v>2459.96</v>
      </c>
      <c r="E5078">
        <v>2488.65</v>
      </c>
      <c r="F5078">
        <v>6087190000</v>
      </c>
      <c r="G5078">
        <v>22.777501105298601</v>
      </c>
      <c r="H5078">
        <v>-55.442498894701203</v>
      </c>
      <c r="I5078">
        <v>-53.104351268231589</v>
      </c>
      <c r="J5078">
        <v>21.227436823104838</v>
      </c>
      <c r="K5078">
        <v>49.24</v>
      </c>
      <c r="L5078">
        <f t="shared" si="1348"/>
        <v>2515.4024988947012</v>
      </c>
      <c r="N5078">
        <f t="shared" si="1343"/>
        <v>22.777501105298597</v>
      </c>
      <c r="O5078">
        <f t="shared" si="1344"/>
        <v>-55.442498894701203</v>
      </c>
      <c r="P5078">
        <f t="shared" si="1345"/>
        <v>0</v>
      </c>
      <c r="Q5078">
        <f t="shared" si="1346"/>
        <v>0</v>
      </c>
      <c r="R5078">
        <f t="shared" si="1347"/>
        <v>2495.5966666666664</v>
      </c>
      <c r="S5078">
        <f t="shared" si="1349"/>
        <v>2536.2866666666664</v>
      </c>
      <c r="T5078">
        <f t="shared" si="1350"/>
        <v>255.42666666666719</v>
      </c>
      <c r="U5078">
        <f t="shared" si="1351"/>
        <v>51.085333333333438</v>
      </c>
      <c r="V5078">
        <f t="shared" si="1352"/>
        <v>-53.100694263193574</v>
      </c>
      <c r="W5078">
        <f t="shared" si="1353"/>
        <v>3.6570050380149155E-3</v>
      </c>
      <c r="X5078">
        <f t="shared" si="1354"/>
        <v>2641.39</v>
      </c>
      <c r="Y5078">
        <f t="shared" si="1355"/>
        <v>2447.4899999999998</v>
      </c>
      <c r="Z5078">
        <f t="shared" si="1356"/>
        <v>21.227436823104842</v>
      </c>
      <c r="AA5078">
        <f t="shared" si="1359"/>
        <v>49.24388202103497</v>
      </c>
      <c r="AB5078">
        <f t="shared" si="1357"/>
        <v>0</v>
      </c>
      <c r="AC5078">
        <f t="shared" si="1358"/>
        <v>3.8820210349683748E-3</v>
      </c>
    </row>
    <row r="5079" spans="1:29" x14ac:dyDescent="0.3">
      <c r="A5079" s="2">
        <v>43927</v>
      </c>
      <c r="B5079">
        <v>2578.2800000000002</v>
      </c>
      <c r="C5079">
        <v>2676.85</v>
      </c>
      <c r="D5079">
        <v>2574.5700000000002</v>
      </c>
      <c r="E5079">
        <v>2663.68</v>
      </c>
      <c r="F5079">
        <v>6391860000</v>
      </c>
      <c r="G5079">
        <v>112.02166740353231</v>
      </c>
      <c r="H5079">
        <v>9.7416674035325741</v>
      </c>
      <c r="I5079">
        <v>105.1834237117374</v>
      </c>
      <c r="J5079">
        <v>94.25793512382279</v>
      </c>
      <c r="K5079">
        <v>48.8</v>
      </c>
      <c r="L5079">
        <f t="shared" si="1348"/>
        <v>2564.8283325964676</v>
      </c>
      <c r="N5079">
        <f t="shared" si="1343"/>
        <v>112.02166740353232</v>
      </c>
      <c r="O5079">
        <f t="shared" si="1344"/>
        <v>9.7416674035325741</v>
      </c>
      <c r="P5079">
        <f t="shared" si="1345"/>
        <v>0</v>
      </c>
      <c r="Q5079">
        <f t="shared" si="1346"/>
        <v>0</v>
      </c>
      <c r="R5079">
        <f t="shared" si="1347"/>
        <v>2638.3666666666668</v>
      </c>
      <c r="S5079">
        <f t="shared" si="1349"/>
        <v>2543.7113333333332</v>
      </c>
      <c r="T5079">
        <f t="shared" si="1350"/>
        <v>299.97466666666742</v>
      </c>
      <c r="U5079">
        <f t="shared" si="1351"/>
        <v>59.994933333333485</v>
      </c>
      <c r="V5079">
        <f t="shared" si="1352"/>
        <v>105.1814745837797</v>
      </c>
      <c r="W5079">
        <f t="shared" si="1353"/>
        <v>-1.94912795770108E-3</v>
      </c>
      <c r="X5079">
        <f t="shared" si="1354"/>
        <v>2676.85</v>
      </c>
      <c r="Y5079">
        <f t="shared" si="1355"/>
        <v>2447.4899999999998</v>
      </c>
      <c r="Z5079">
        <f t="shared" si="1356"/>
        <v>94.25793512382279</v>
      </c>
      <c r="AA5079">
        <f t="shared" si="1359"/>
        <v>48.803675628839493</v>
      </c>
      <c r="AB5079">
        <f t="shared" si="1357"/>
        <v>0</v>
      </c>
      <c r="AC5079">
        <f t="shared" si="1358"/>
        <v>3.6756288394954595E-3</v>
      </c>
    </row>
    <row r="5080" spans="1:29" x14ac:dyDescent="0.3">
      <c r="A5080" s="2">
        <v>43928</v>
      </c>
      <c r="B5080">
        <v>2738.65</v>
      </c>
      <c r="C5080">
        <v>2756.89</v>
      </c>
      <c r="D5080">
        <v>2657.67</v>
      </c>
      <c r="E5080">
        <v>2659.41</v>
      </c>
      <c r="F5080">
        <v>7040720000</v>
      </c>
      <c r="G5080">
        <v>160.53444493568799</v>
      </c>
      <c r="H5080">
        <v>61.314444935688243</v>
      </c>
      <c r="I5080">
        <v>104.8203396800145</v>
      </c>
      <c r="J5080">
        <v>68.493859082094374</v>
      </c>
      <c r="K5080">
        <v>47.36</v>
      </c>
      <c r="L5080">
        <f t="shared" si="1348"/>
        <v>2596.3555550643118</v>
      </c>
      <c r="N5080">
        <f t="shared" si="1343"/>
        <v>160.53444493568804</v>
      </c>
      <c r="O5080">
        <f t="shared" si="1344"/>
        <v>61.314444935688243</v>
      </c>
      <c r="P5080">
        <f t="shared" si="1345"/>
        <v>0</v>
      </c>
      <c r="Q5080">
        <f t="shared" si="1346"/>
        <v>0</v>
      </c>
      <c r="R5080">
        <f t="shared" si="1347"/>
        <v>2691.3233333333333</v>
      </c>
      <c r="S5080">
        <f t="shared" si="1349"/>
        <v>2562.1673333333333</v>
      </c>
      <c r="T5080">
        <f t="shared" si="1350"/>
        <v>410.71066666666729</v>
      </c>
      <c r="U5080">
        <f t="shared" si="1351"/>
        <v>82.142133333333462</v>
      </c>
      <c r="V5080">
        <f t="shared" si="1352"/>
        <v>104.82318452893016</v>
      </c>
      <c r="W5080">
        <f t="shared" si="1353"/>
        <v>2.8448489156573942E-3</v>
      </c>
      <c r="X5080">
        <f t="shared" si="1354"/>
        <v>2756.89</v>
      </c>
      <c r="Y5080">
        <f t="shared" si="1355"/>
        <v>2447.4899999999998</v>
      </c>
      <c r="Z5080">
        <f t="shared" si="1356"/>
        <v>68.493859082094374</v>
      </c>
      <c r="AA5080">
        <f t="shared" si="1359"/>
        <v>47.360054560626523</v>
      </c>
      <c r="AB5080">
        <f t="shared" si="1357"/>
        <v>0</v>
      </c>
      <c r="AC5080">
        <f t="shared" si="1358"/>
        <v>5.4560626523425526E-5</v>
      </c>
    </row>
    <row r="5081" spans="1:29" x14ac:dyDescent="0.3">
      <c r="A5081" s="2">
        <v>43929</v>
      </c>
      <c r="B5081">
        <v>2685</v>
      </c>
      <c r="C5081">
        <v>2760.75</v>
      </c>
      <c r="D5081">
        <v>2663.3</v>
      </c>
      <c r="E5081">
        <v>2749.98</v>
      </c>
      <c r="F5081">
        <v>5856370000</v>
      </c>
      <c r="G5081">
        <v>113.1862966237918</v>
      </c>
      <c r="H5081">
        <v>15.73629662379199</v>
      </c>
      <c r="I5081">
        <v>85.610598354994607</v>
      </c>
      <c r="J5081">
        <v>96.468389296956985</v>
      </c>
      <c r="K5081">
        <v>64.28</v>
      </c>
      <c r="L5081">
        <f t="shared" si="1348"/>
        <v>2647.5637033762082</v>
      </c>
      <c r="N5081">
        <f t="shared" si="1343"/>
        <v>113.1862966237918</v>
      </c>
      <c r="O5081">
        <f t="shared" si="1344"/>
        <v>15.736296623791986</v>
      </c>
      <c r="P5081">
        <f t="shared" si="1345"/>
        <v>0</v>
      </c>
      <c r="Q5081">
        <f t="shared" si="1346"/>
        <v>0</v>
      </c>
      <c r="R5081">
        <f t="shared" si="1347"/>
        <v>2724.6766666666667</v>
      </c>
      <c r="S5081">
        <f t="shared" si="1349"/>
        <v>2611.0533333333333</v>
      </c>
      <c r="T5081">
        <f t="shared" si="1350"/>
        <v>442.41333333333387</v>
      </c>
      <c r="U5081">
        <f t="shared" si="1351"/>
        <v>88.482666666666773</v>
      </c>
      <c r="V5081">
        <f t="shared" si="1352"/>
        <v>85.608731904804941</v>
      </c>
      <c r="W5081">
        <f t="shared" si="1353"/>
        <v>-1.8664501896665797E-3</v>
      </c>
      <c r="X5081">
        <f t="shared" si="1354"/>
        <v>2760.75</v>
      </c>
      <c r="Y5081">
        <f t="shared" si="1355"/>
        <v>2455.79</v>
      </c>
      <c r="Z5081">
        <f t="shared" si="1356"/>
        <v>96.468389296956985</v>
      </c>
      <c r="AA5081">
        <f t="shared" si="1359"/>
        <v>64.280344075510428</v>
      </c>
      <c r="AB5081">
        <f t="shared" si="1357"/>
        <v>0</v>
      </c>
      <c r="AC5081">
        <f t="shared" si="1358"/>
        <v>3.440755104264781E-4</v>
      </c>
    </row>
    <row r="5082" spans="1:29" x14ac:dyDescent="0.3">
      <c r="A5082" s="2">
        <v>43930</v>
      </c>
      <c r="B5082">
        <v>2776.99</v>
      </c>
      <c r="C5082">
        <v>2818.57</v>
      </c>
      <c r="D5082">
        <v>2762.36</v>
      </c>
      <c r="E5082">
        <v>2789.82</v>
      </c>
      <c r="F5082">
        <v>7880140000</v>
      </c>
      <c r="G5082">
        <v>123.5875310825277</v>
      </c>
      <c r="H5082">
        <v>67.377531082527639</v>
      </c>
      <c r="I5082">
        <v>100.7718059930406</v>
      </c>
      <c r="J5082">
        <v>91.982934106689726</v>
      </c>
      <c r="K5082">
        <v>74.489999999999995</v>
      </c>
      <c r="L5082">
        <f t="shared" si="1348"/>
        <v>2694.9824689174725</v>
      </c>
      <c r="N5082">
        <f t="shared" si="1343"/>
        <v>123.58753108252768</v>
      </c>
      <c r="O5082">
        <f t="shared" si="1344"/>
        <v>67.377531082527639</v>
      </c>
      <c r="P5082">
        <f t="shared" si="1345"/>
        <v>0</v>
      </c>
      <c r="Q5082">
        <f t="shared" si="1346"/>
        <v>0</v>
      </c>
      <c r="R5082">
        <f t="shared" si="1347"/>
        <v>2790.25</v>
      </c>
      <c r="S5082">
        <f t="shared" si="1349"/>
        <v>2668.0426666666667</v>
      </c>
      <c r="T5082">
        <f t="shared" si="1350"/>
        <v>404.24400000000014</v>
      </c>
      <c r="U5082">
        <f t="shared" si="1351"/>
        <v>80.848800000000026</v>
      </c>
      <c r="V5082">
        <f t="shared" si="1352"/>
        <v>100.77027186000967</v>
      </c>
      <c r="W5082">
        <f t="shared" si="1353"/>
        <v>-1.5341330309297518E-3</v>
      </c>
      <c r="X5082">
        <f t="shared" si="1354"/>
        <v>2818.57</v>
      </c>
      <c r="Y5082">
        <f t="shared" si="1355"/>
        <v>2459.96</v>
      </c>
      <c r="Z5082">
        <f t="shared" si="1356"/>
        <v>91.982934106689726</v>
      </c>
      <c r="AA5082">
        <f t="shared" si="1359"/>
        <v>74.486110886533737</v>
      </c>
      <c r="AB5082">
        <f t="shared" si="1357"/>
        <v>0</v>
      </c>
      <c r="AC5082">
        <f t="shared" si="1358"/>
        <v>-3.8891134662577542E-3</v>
      </c>
    </row>
    <row r="5083" spans="1:29" x14ac:dyDescent="0.3">
      <c r="A5083" s="2">
        <v>43934</v>
      </c>
      <c r="B5083">
        <v>2782.46</v>
      </c>
      <c r="C5083">
        <v>2782.46</v>
      </c>
      <c r="D5083">
        <v>2721.17</v>
      </c>
      <c r="E5083">
        <v>2761.63</v>
      </c>
      <c r="F5083">
        <v>5274310000</v>
      </c>
      <c r="G5083">
        <v>65.261687388351675</v>
      </c>
      <c r="H5083">
        <v>3.971687388351711</v>
      </c>
      <c r="I5083">
        <v>53.159898157251092</v>
      </c>
      <c r="J5083">
        <v>76.663934426229474</v>
      </c>
      <c r="K5083">
        <v>85.57</v>
      </c>
      <c r="L5083">
        <f t="shared" si="1348"/>
        <v>2717.1983126116484</v>
      </c>
      <c r="N5083">
        <f t="shared" si="1343"/>
        <v>65.261687388351675</v>
      </c>
      <c r="O5083">
        <f t="shared" si="1344"/>
        <v>3.971687388351711</v>
      </c>
      <c r="P5083">
        <f t="shared" si="1345"/>
        <v>0</v>
      </c>
      <c r="Q5083">
        <f t="shared" si="1346"/>
        <v>0</v>
      </c>
      <c r="R5083">
        <f t="shared" si="1347"/>
        <v>2755.0866666666666</v>
      </c>
      <c r="S5083">
        <f t="shared" si="1349"/>
        <v>2719.9406666666664</v>
      </c>
      <c r="T5083">
        <f t="shared" si="1350"/>
        <v>220.38266666666686</v>
      </c>
      <c r="U5083">
        <f t="shared" si="1351"/>
        <v>44.076533333333373</v>
      </c>
      <c r="V5083">
        <f t="shared" si="1352"/>
        <v>53.159050621041217</v>
      </c>
      <c r="W5083">
        <f t="shared" si="1353"/>
        <v>-8.4753620987498834E-4</v>
      </c>
      <c r="X5083">
        <f t="shared" si="1354"/>
        <v>2818.57</v>
      </c>
      <c r="Y5083">
        <f t="shared" si="1355"/>
        <v>2574.5700000000002</v>
      </c>
      <c r="Z5083">
        <f t="shared" si="1356"/>
        <v>76.663934426229474</v>
      </c>
      <c r="AA5083">
        <f t="shared" si="1359"/>
        <v>85.57341040715869</v>
      </c>
      <c r="AB5083">
        <f t="shared" si="1357"/>
        <v>0</v>
      </c>
      <c r="AC5083">
        <f t="shared" si="1358"/>
        <v>3.4104071586966711E-3</v>
      </c>
    </row>
    <row r="5084" spans="1:29" x14ac:dyDescent="0.3">
      <c r="A5084" s="2">
        <v>43935</v>
      </c>
      <c r="B5084">
        <v>2805.1</v>
      </c>
      <c r="C5084">
        <v>2851.85</v>
      </c>
      <c r="D5084">
        <v>2805.1</v>
      </c>
      <c r="E5084">
        <v>2846.06</v>
      </c>
      <c r="F5084">
        <v>5567400000</v>
      </c>
      <c r="G5084">
        <v>91.697791592234353</v>
      </c>
      <c r="H5084">
        <v>44.947791592234353</v>
      </c>
      <c r="I5084">
        <v>117.8991153124621</v>
      </c>
      <c r="J5084">
        <v>97.018230507776295</v>
      </c>
      <c r="K5084">
        <v>86.13</v>
      </c>
      <c r="L5084">
        <f t="shared" si="1348"/>
        <v>2760.1522084077656</v>
      </c>
      <c r="N5084">
        <f t="shared" si="1343"/>
        <v>91.697791592234353</v>
      </c>
      <c r="O5084">
        <f t="shared" si="1344"/>
        <v>44.947791592234353</v>
      </c>
      <c r="P5084">
        <f t="shared" si="1345"/>
        <v>0</v>
      </c>
      <c r="Q5084">
        <f t="shared" si="1346"/>
        <v>0</v>
      </c>
      <c r="R5084">
        <f t="shared" si="1347"/>
        <v>2834.3366666666666</v>
      </c>
      <c r="S5084">
        <f t="shared" si="1349"/>
        <v>2759.1346666666664</v>
      </c>
      <c r="T5084">
        <f t="shared" si="1350"/>
        <v>212.63466666666636</v>
      </c>
      <c r="U5084">
        <f t="shared" si="1351"/>
        <v>42.526933333333275</v>
      </c>
      <c r="V5084">
        <f t="shared" si="1352"/>
        <v>117.88921216985679</v>
      </c>
      <c r="W5084">
        <f t="shared" si="1353"/>
        <v>-9.9031426053102223E-3</v>
      </c>
      <c r="X5084">
        <f t="shared" si="1354"/>
        <v>2851.85</v>
      </c>
      <c r="Y5084">
        <f t="shared" si="1355"/>
        <v>2657.67</v>
      </c>
      <c r="Z5084">
        <f t="shared" si="1356"/>
        <v>97.018230507776295</v>
      </c>
      <c r="AA5084">
        <f t="shared" si="1359"/>
        <v>86.125469483949374</v>
      </c>
      <c r="AB5084">
        <f t="shared" si="1357"/>
        <v>0</v>
      </c>
      <c r="AC5084">
        <f t="shared" si="1358"/>
        <v>-4.5305160506217135E-3</v>
      </c>
    </row>
    <row r="5085" spans="1:29" x14ac:dyDescent="0.3">
      <c r="A5085" s="2">
        <v>43936</v>
      </c>
      <c r="B5085">
        <v>2795.64</v>
      </c>
      <c r="C5085">
        <v>2801.88</v>
      </c>
      <c r="D5085">
        <v>2761.54</v>
      </c>
      <c r="E5085">
        <v>2783.36</v>
      </c>
      <c r="F5085">
        <v>5203390000</v>
      </c>
      <c r="G5085">
        <v>33.991861061489537</v>
      </c>
      <c r="H5085">
        <v>-6.3481389385106013</v>
      </c>
      <c r="I5085">
        <v>10.99512564267982</v>
      </c>
      <c r="J5085">
        <v>63.675417661097917</v>
      </c>
      <c r="K5085">
        <v>85.16</v>
      </c>
      <c r="L5085">
        <f t="shared" si="1348"/>
        <v>2767.8881389385106</v>
      </c>
      <c r="N5085">
        <f t="shared" si="1343"/>
        <v>33.991861061489544</v>
      </c>
      <c r="O5085">
        <f t="shared" si="1344"/>
        <v>-6.3481389385106013</v>
      </c>
      <c r="P5085">
        <f t="shared" si="1345"/>
        <v>0</v>
      </c>
      <c r="Q5085">
        <f t="shared" si="1346"/>
        <v>0</v>
      </c>
      <c r="R5085">
        <f t="shared" si="1347"/>
        <v>2782.26</v>
      </c>
      <c r="S5085">
        <f t="shared" si="1349"/>
        <v>2777.3219999999997</v>
      </c>
      <c r="T5085">
        <f t="shared" si="1350"/>
        <v>149.76133333333382</v>
      </c>
      <c r="U5085">
        <f t="shared" si="1351"/>
        <v>29.952266666666766</v>
      </c>
      <c r="V5085">
        <f t="shared" si="1352"/>
        <v>10.990820950669377</v>
      </c>
      <c r="W5085">
        <f t="shared" si="1353"/>
        <v>-4.3046920104430342E-3</v>
      </c>
      <c r="X5085">
        <f t="shared" si="1354"/>
        <v>2851.85</v>
      </c>
      <c r="Y5085">
        <f t="shared" si="1355"/>
        <v>2663.3</v>
      </c>
      <c r="Z5085">
        <f t="shared" si="1356"/>
        <v>63.675417661097917</v>
      </c>
      <c r="AA5085">
        <f t="shared" si="1359"/>
        <v>85.161781199750095</v>
      </c>
      <c r="AB5085">
        <f t="shared" si="1357"/>
        <v>0</v>
      </c>
      <c r="AC5085">
        <f t="shared" si="1358"/>
        <v>1.7811997500984944E-3</v>
      </c>
    </row>
    <row r="5086" spans="1:29" x14ac:dyDescent="0.3">
      <c r="A5086" s="2">
        <v>43937</v>
      </c>
      <c r="B5086">
        <v>2799.34</v>
      </c>
      <c r="C5086">
        <v>2806.51</v>
      </c>
      <c r="D5086">
        <v>2764.32</v>
      </c>
      <c r="E5086">
        <v>2799.55</v>
      </c>
      <c r="F5086">
        <v>5179990000</v>
      </c>
      <c r="G5086">
        <v>28.0679073743263</v>
      </c>
      <c r="H5086">
        <v>-14.12209262567376</v>
      </c>
      <c r="I5086">
        <v>-1.075146409641597</v>
      </c>
      <c r="J5086">
        <v>59.97857361493741</v>
      </c>
      <c r="K5086">
        <v>77.86</v>
      </c>
      <c r="L5086">
        <f t="shared" si="1348"/>
        <v>2778.4420926256739</v>
      </c>
      <c r="N5086">
        <f t="shared" si="1343"/>
        <v>28.067907374326296</v>
      </c>
      <c r="O5086">
        <f t="shared" si="1344"/>
        <v>-14.122092625673758</v>
      </c>
      <c r="P5086">
        <f t="shared" si="1345"/>
        <v>0</v>
      </c>
      <c r="Q5086">
        <f t="shared" si="1346"/>
        <v>0</v>
      </c>
      <c r="R5086">
        <f t="shared" si="1347"/>
        <v>2790.126666666667</v>
      </c>
      <c r="S5086">
        <f t="shared" si="1349"/>
        <v>2790.4119999999998</v>
      </c>
      <c r="T5086">
        <f t="shared" si="1350"/>
        <v>87.849333333332197</v>
      </c>
      <c r="U5086">
        <f t="shared" si="1351"/>
        <v>17.569866666666439</v>
      </c>
      <c r="V5086">
        <f t="shared" si="1352"/>
        <v>-1.0826617289177103</v>
      </c>
      <c r="W5086">
        <f t="shared" si="1353"/>
        <v>-7.5153192761132637E-3</v>
      </c>
      <c r="X5086">
        <f t="shared" si="1354"/>
        <v>2851.85</v>
      </c>
      <c r="Y5086">
        <f t="shared" si="1355"/>
        <v>2721.17</v>
      </c>
      <c r="Z5086">
        <f t="shared" si="1356"/>
        <v>59.97857361493741</v>
      </c>
      <c r="AA5086">
        <f t="shared" si="1359"/>
        <v>77.863818063346173</v>
      </c>
      <c r="AB5086">
        <f t="shared" si="1357"/>
        <v>0</v>
      </c>
      <c r="AC5086">
        <f t="shared" si="1358"/>
        <v>3.8180633461735169E-3</v>
      </c>
    </row>
    <row r="5087" spans="1:29" x14ac:dyDescent="0.3">
      <c r="A5087" s="2">
        <v>43938</v>
      </c>
      <c r="B5087">
        <v>2842.43</v>
      </c>
      <c r="C5087">
        <v>2879.22</v>
      </c>
      <c r="D5087">
        <v>2830.88</v>
      </c>
      <c r="E5087">
        <v>2874.56</v>
      </c>
      <c r="F5087">
        <v>5792140000</v>
      </c>
      <c r="G5087">
        <v>68.7386049162169</v>
      </c>
      <c r="H5087">
        <v>20.398604916217209</v>
      </c>
      <c r="I5087">
        <v>109.5469193339237</v>
      </c>
      <c r="J5087">
        <v>97.051565960139285</v>
      </c>
      <c r="K5087">
        <v>78.88</v>
      </c>
      <c r="L5087">
        <f t="shared" si="1348"/>
        <v>2810.4813950837829</v>
      </c>
      <c r="N5087">
        <f t="shared" si="1343"/>
        <v>68.7386049162169</v>
      </c>
      <c r="O5087">
        <f t="shared" si="1344"/>
        <v>20.398604916217209</v>
      </c>
      <c r="P5087">
        <f t="shared" si="1345"/>
        <v>0</v>
      </c>
      <c r="Q5087">
        <f t="shared" si="1346"/>
        <v>0</v>
      </c>
      <c r="R5087">
        <f t="shared" si="1347"/>
        <v>2861.5533333333333</v>
      </c>
      <c r="S5087">
        <f t="shared" si="1349"/>
        <v>2804.6726666666668</v>
      </c>
      <c r="T5087">
        <f t="shared" si="1350"/>
        <v>173.08933333333289</v>
      </c>
      <c r="U5087">
        <f t="shared" si="1351"/>
        <v>34.617866666666579</v>
      </c>
      <c r="V5087">
        <f t="shared" si="1352"/>
        <v>109.54009618668319</v>
      </c>
      <c r="W5087">
        <f t="shared" si="1353"/>
        <v>-6.8231472405102522E-3</v>
      </c>
      <c r="X5087">
        <f t="shared" si="1354"/>
        <v>2879.22</v>
      </c>
      <c r="Y5087">
        <f t="shared" si="1355"/>
        <v>2721.17</v>
      </c>
      <c r="Z5087">
        <f t="shared" si="1356"/>
        <v>97.051565960139285</v>
      </c>
      <c r="AA5087">
        <f t="shared" si="1359"/>
        <v>78.877544434036082</v>
      </c>
      <c r="AB5087">
        <f t="shared" si="1357"/>
        <v>0</v>
      </c>
      <c r="AC5087">
        <f t="shared" si="1358"/>
        <v>-2.4555659639133864E-3</v>
      </c>
    </row>
    <row r="5088" spans="1:29" x14ac:dyDescent="0.3">
      <c r="A5088" s="2">
        <v>43941</v>
      </c>
      <c r="B5088">
        <v>2845.62</v>
      </c>
      <c r="C5088">
        <v>2868.98</v>
      </c>
      <c r="D5088">
        <v>2820.43</v>
      </c>
      <c r="E5088">
        <v>2823.16</v>
      </c>
      <c r="F5088">
        <v>5220160000</v>
      </c>
      <c r="G5088">
        <v>54.272403277478134</v>
      </c>
      <c r="H5088">
        <v>5.7224032774779516</v>
      </c>
      <c r="I5088">
        <v>38.997457896409131</v>
      </c>
      <c r="J5088">
        <v>52.362338545207322</v>
      </c>
      <c r="K5088">
        <v>74.02</v>
      </c>
      <c r="L5088">
        <f t="shared" si="1348"/>
        <v>2814.7075967225219</v>
      </c>
      <c r="N5088">
        <f t="shared" si="1343"/>
        <v>54.272403277478134</v>
      </c>
      <c r="O5088">
        <f t="shared" si="1344"/>
        <v>5.7224032774779516</v>
      </c>
      <c r="P5088">
        <f t="shared" si="1345"/>
        <v>0</v>
      </c>
      <c r="Q5088">
        <f t="shared" si="1346"/>
        <v>0</v>
      </c>
      <c r="R5088">
        <f t="shared" si="1347"/>
        <v>2837.5233333333331</v>
      </c>
      <c r="S5088">
        <f t="shared" si="1349"/>
        <v>2821.16</v>
      </c>
      <c r="T5088">
        <f t="shared" si="1350"/>
        <v>139.86666666666588</v>
      </c>
      <c r="U5088">
        <f t="shared" si="1351"/>
        <v>27.973333333333176</v>
      </c>
      <c r="V5088">
        <f t="shared" si="1352"/>
        <v>38.997457896409252</v>
      </c>
      <c r="W5088">
        <f t="shared" si="1353"/>
        <v>1.2079226507921703E-13</v>
      </c>
      <c r="X5088">
        <f t="shared" si="1354"/>
        <v>2879.22</v>
      </c>
      <c r="Y5088">
        <f t="shared" si="1355"/>
        <v>2761.54</v>
      </c>
      <c r="Z5088">
        <f t="shared" si="1356"/>
        <v>52.362338545207322</v>
      </c>
      <c r="AA5088">
        <f t="shared" si="1359"/>
        <v>74.01722525783164</v>
      </c>
      <c r="AB5088">
        <f t="shared" si="1357"/>
        <v>0</v>
      </c>
      <c r="AC5088">
        <f t="shared" si="1358"/>
        <v>-2.774742168355715E-3</v>
      </c>
    </row>
    <row r="5089" spans="1:29" x14ac:dyDescent="0.3">
      <c r="A5089" s="2">
        <v>43942</v>
      </c>
      <c r="B5089">
        <v>2784.81</v>
      </c>
      <c r="C5089">
        <v>2785.54</v>
      </c>
      <c r="D5089">
        <v>2727.1</v>
      </c>
      <c r="E5089">
        <v>2736.56</v>
      </c>
      <c r="F5089">
        <v>5075830000</v>
      </c>
      <c r="G5089">
        <v>-3.11839781501476</v>
      </c>
      <c r="H5089">
        <v>-61.558397815014807</v>
      </c>
      <c r="I5089">
        <v>-100.2716508152587</v>
      </c>
      <c r="J5089">
        <v>6.2187746515908779</v>
      </c>
      <c r="K5089">
        <v>55.86</v>
      </c>
      <c r="L5089">
        <f t="shared" si="1348"/>
        <v>2788.6583978150147</v>
      </c>
      <c r="N5089">
        <f t="shared" si="1343"/>
        <v>-3.1183978150147595</v>
      </c>
      <c r="O5089">
        <f t="shared" si="1344"/>
        <v>-61.558397815014814</v>
      </c>
      <c r="P5089">
        <f t="shared" si="1345"/>
        <v>0</v>
      </c>
      <c r="Q5089">
        <f t="shared" si="1346"/>
        <v>0</v>
      </c>
      <c r="R5089">
        <f t="shared" si="1347"/>
        <v>2749.7333333333331</v>
      </c>
      <c r="S5089">
        <f t="shared" si="1349"/>
        <v>2804.2393333333334</v>
      </c>
      <c r="T5089">
        <f t="shared" si="1350"/>
        <v>181.19599999999946</v>
      </c>
      <c r="U5089">
        <f t="shared" si="1351"/>
        <v>36.23919999999989</v>
      </c>
      <c r="V5089">
        <f t="shared" si="1352"/>
        <v>-100.27079332141344</v>
      </c>
      <c r="W5089">
        <f t="shared" si="1353"/>
        <v>8.5749384525968253E-4</v>
      </c>
      <c r="X5089">
        <f t="shared" si="1354"/>
        <v>2879.22</v>
      </c>
      <c r="Y5089">
        <f t="shared" si="1355"/>
        <v>2727.1</v>
      </c>
      <c r="Z5089">
        <f t="shared" si="1356"/>
        <v>6.2187746515908779</v>
      </c>
      <c r="AA5089">
        <f t="shared" si="1359"/>
        <v>55.857334086594562</v>
      </c>
      <c r="AB5089">
        <f t="shared" si="1357"/>
        <v>0</v>
      </c>
      <c r="AC5089">
        <f t="shared" si="1358"/>
        <v>-2.6659134054369815E-3</v>
      </c>
    </row>
    <row r="5090" spans="1:29" x14ac:dyDescent="0.3">
      <c r="A5090" s="2">
        <v>43943</v>
      </c>
      <c r="B5090">
        <v>2787.89</v>
      </c>
      <c r="C5090">
        <v>2815.1</v>
      </c>
      <c r="D5090">
        <v>2775.95</v>
      </c>
      <c r="E5090">
        <v>2799.31</v>
      </c>
      <c r="F5090">
        <v>5049660000</v>
      </c>
      <c r="G5090">
        <v>22.89106812332329</v>
      </c>
      <c r="H5090">
        <v>-16.258931876676801</v>
      </c>
      <c r="I5090">
        <v>-20.352132518199149</v>
      </c>
      <c r="J5090">
        <v>47.469103339468901</v>
      </c>
      <c r="K5090">
        <v>52.62</v>
      </c>
      <c r="L5090">
        <f t="shared" si="1348"/>
        <v>2792.2089318766766</v>
      </c>
      <c r="N5090">
        <f t="shared" si="1343"/>
        <v>22.891068123323294</v>
      </c>
      <c r="O5090">
        <f t="shared" si="1344"/>
        <v>-16.258931876676797</v>
      </c>
      <c r="P5090">
        <f t="shared" si="1345"/>
        <v>0</v>
      </c>
      <c r="Q5090">
        <f t="shared" si="1346"/>
        <v>0</v>
      </c>
      <c r="R5090">
        <f t="shared" si="1347"/>
        <v>2796.7866666666664</v>
      </c>
      <c r="S5090">
        <f t="shared" si="1349"/>
        <v>2807.1446666666666</v>
      </c>
      <c r="T5090">
        <f t="shared" si="1350"/>
        <v>169.57466666666642</v>
      </c>
      <c r="U5090">
        <f t="shared" si="1351"/>
        <v>33.914933333333281</v>
      </c>
      <c r="V5090">
        <f t="shared" si="1352"/>
        <v>-20.360745708871985</v>
      </c>
      <c r="W5090">
        <f t="shared" si="1353"/>
        <v>-8.6131906728361685E-3</v>
      </c>
      <c r="X5090">
        <f t="shared" si="1354"/>
        <v>2879.22</v>
      </c>
      <c r="Y5090">
        <f t="shared" si="1355"/>
        <v>2727.1</v>
      </c>
      <c r="Z5090">
        <f t="shared" si="1356"/>
        <v>47.469103339468901</v>
      </c>
      <c r="AA5090">
        <f t="shared" si="1359"/>
        <v>52.616071222268758</v>
      </c>
      <c r="AB5090">
        <f t="shared" si="1357"/>
        <v>0</v>
      </c>
      <c r="AC5090">
        <f t="shared" si="1358"/>
        <v>-3.9287777312395633E-3</v>
      </c>
    </row>
    <row r="5091" spans="1:29" x14ac:dyDescent="0.3">
      <c r="A5091" s="2">
        <v>43944</v>
      </c>
      <c r="B5091">
        <v>2810.42</v>
      </c>
      <c r="C5091">
        <v>2844.9</v>
      </c>
      <c r="D5091">
        <v>2794.26</v>
      </c>
      <c r="E5091">
        <v>2797.8</v>
      </c>
      <c r="F5091">
        <v>5756520000</v>
      </c>
      <c r="G5091">
        <v>50.827378748881983</v>
      </c>
      <c r="H5091">
        <v>0.18737874888211081</v>
      </c>
      <c r="I5091">
        <v>1.609080432277803</v>
      </c>
      <c r="J5091">
        <v>46.476465947936063</v>
      </c>
      <c r="K5091">
        <v>49.92</v>
      </c>
      <c r="L5091">
        <f t="shared" si="1348"/>
        <v>2794.0726212511181</v>
      </c>
      <c r="N5091">
        <f t="shared" si="1343"/>
        <v>50.827378748881983</v>
      </c>
      <c r="O5091">
        <f t="shared" si="1344"/>
        <v>0.18737874888211081</v>
      </c>
      <c r="P5091">
        <f t="shared" si="1345"/>
        <v>0</v>
      </c>
      <c r="Q5091">
        <f t="shared" si="1346"/>
        <v>0</v>
      </c>
      <c r="R5091">
        <f t="shared" si="1347"/>
        <v>2812.3199999999997</v>
      </c>
      <c r="S5091">
        <f t="shared" si="1349"/>
        <v>2811.583333333333</v>
      </c>
      <c r="T5091">
        <f t="shared" si="1350"/>
        <v>153.29333333333352</v>
      </c>
      <c r="U5091">
        <f t="shared" si="1351"/>
        <v>30.658666666666704</v>
      </c>
      <c r="V5091">
        <f t="shared" si="1352"/>
        <v>1.601867153750278</v>
      </c>
      <c r="W5091">
        <f t="shared" si="1353"/>
        <v>-7.2132785275249578E-3</v>
      </c>
      <c r="X5091">
        <f t="shared" si="1354"/>
        <v>2879.22</v>
      </c>
      <c r="Y5091">
        <f t="shared" si="1355"/>
        <v>2727.1</v>
      </c>
      <c r="Z5091">
        <f t="shared" si="1356"/>
        <v>46.476465947936056</v>
      </c>
      <c r="AA5091">
        <f t="shared" si="1359"/>
        <v>49.915649688868484</v>
      </c>
      <c r="AB5091">
        <f t="shared" si="1357"/>
        <v>0</v>
      </c>
      <c r="AC5091">
        <f t="shared" si="1358"/>
        <v>-4.3503111315175147E-3</v>
      </c>
    </row>
    <row r="5092" spans="1:29" x14ac:dyDescent="0.3">
      <c r="A5092" s="2">
        <v>43945</v>
      </c>
      <c r="B5092">
        <v>2812.64</v>
      </c>
      <c r="C5092">
        <v>2842.71</v>
      </c>
      <c r="D5092">
        <v>2791.76</v>
      </c>
      <c r="E5092">
        <v>2836.74</v>
      </c>
      <c r="F5092">
        <v>5374480000</v>
      </c>
      <c r="G5092">
        <v>34.414919165921219</v>
      </c>
      <c r="H5092">
        <v>-16.535080834078599</v>
      </c>
      <c r="I5092">
        <v>53.415330154601193</v>
      </c>
      <c r="J5092">
        <v>77.276571750775148</v>
      </c>
      <c r="K5092">
        <v>45.96</v>
      </c>
      <c r="L5092">
        <f t="shared" si="1348"/>
        <v>2808.2950808340788</v>
      </c>
      <c r="N5092">
        <f t="shared" si="1343"/>
        <v>34.414919165921219</v>
      </c>
      <c r="O5092">
        <f t="shared" si="1344"/>
        <v>-16.535080834078599</v>
      </c>
      <c r="P5092">
        <f t="shared" si="1345"/>
        <v>0</v>
      </c>
      <c r="Q5092">
        <f t="shared" si="1346"/>
        <v>0</v>
      </c>
      <c r="R5092">
        <f t="shared" si="1347"/>
        <v>2823.7366666666662</v>
      </c>
      <c r="S5092">
        <f t="shared" si="1349"/>
        <v>2804.0199999999995</v>
      </c>
      <c r="T5092">
        <f t="shared" si="1350"/>
        <v>123.03999999999996</v>
      </c>
      <c r="U5092">
        <f t="shared" si="1351"/>
        <v>24.607999999999993</v>
      </c>
      <c r="V5092">
        <f t="shared" si="1352"/>
        <v>53.415330154602032</v>
      </c>
      <c r="W5092">
        <f t="shared" si="1353"/>
        <v>8.3844042819691822E-13</v>
      </c>
      <c r="X5092">
        <f t="shared" si="1354"/>
        <v>2868.98</v>
      </c>
      <c r="Y5092">
        <f t="shared" si="1355"/>
        <v>2727.1</v>
      </c>
      <c r="Z5092">
        <f t="shared" si="1356"/>
        <v>77.276571750775148</v>
      </c>
      <c r="AA5092">
        <f t="shared" si="1359"/>
        <v>45.960650846995655</v>
      </c>
      <c r="AB5092">
        <f t="shared" si="1357"/>
        <v>0</v>
      </c>
      <c r="AC5092">
        <f t="shared" si="1358"/>
        <v>6.5084699565431947E-4</v>
      </c>
    </row>
    <row r="5093" spans="1:29" x14ac:dyDescent="0.3">
      <c r="A5093" s="2">
        <v>43948</v>
      </c>
      <c r="B5093">
        <v>2854.65</v>
      </c>
      <c r="C5093">
        <v>2887.72</v>
      </c>
      <c r="D5093">
        <v>2852.89</v>
      </c>
      <c r="E5093">
        <v>2878.48</v>
      </c>
      <c r="F5093">
        <v>5194260000</v>
      </c>
      <c r="G5093">
        <v>56.029946110613757</v>
      </c>
      <c r="H5093">
        <v>21.19994611061384</v>
      </c>
      <c r="I5093">
        <v>136.2635911431978</v>
      </c>
      <c r="J5093">
        <v>94.247291744490227</v>
      </c>
      <c r="K5093">
        <v>54.34</v>
      </c>
      <c r="L5093">
        <f t="shared" si="1348"/>
        <v>2831.690053889386</v>
      </c>
      <c r="N5093">
        <f t="shared" si="1343"/>
        <v>56.029946110613764</v>
      </c>
      <c r="O5093">
        <f t="shared" si="1344"/>
        <v>21.199946110613837</v>
      </c>
      <c r="P5093">
        <f t="shared" si="1345"/>
        <v>0</v>
      </c>
      <c r="Q5093">
        <f t="shared" si="1346"/>
        <v>0</v>
      </c>
      <c r="R5093">
        <f t="shared" si="1347"/>
        <v>2873.03</v>
      </c>
      <c r="S5093">
        <f t="shared" si="1349"/>
        <v>2811.1213333333335</v>
      </c>
      <c r="T5093">
        <f t="shared" si="1350"/>
        <v>151.44533333333311</v>
      </c>
      <c r="U5093">
        <f t="shared" si="1351"/>
        <v>30.289066666666621</v>
      </c>
      <c r="V5093">
        <f t="shared" si="1352"/>
        <v>136.26185612997165</v>
      </c>
      <c r="W5093">
        <f t="shared" si="1353"/>
        <v>-1.7350132261526596E-3</v>
      </c>
      <c r="X5093">
        <f t="shared" si="1354"/>
        <v>2887.72</v>
      </c>
      <c r="Y5093">
        <f t="shared" si="1355"/>
        <v>2727.1</v>
      </c>
      <c r="Z5093">
        <f t="shared" si="1356"/>
        <v>94.247291744490227</v>
      </c>
      <c r="AA5093">
        <f t="shared" si="1359"/>
        <v>54.337641486852235</v>
      </c>
      <c r="AB5093">
        <f t="shared" si="1357"/>
        <v>0</v>
      </c>
      <c r="AC5093">
        <f t="shared" si="1358"/>
        <v>-2.3585131477688037E-3</v>
      </c>
    </row>
    <row r="5094" spans="1:29" x14ac:dyDescent="0.3">
      <c r="A5094" s="2">
        <v>43949</v>
      </c>
      <c r="B5094">
        <v>2909.96</v>
      </c>
      <c r="C5094">
        <v>2921.15</v>
      </c>
      <c r="D5094">
        <v>2860.71</v>
      </c>
      <c r="E5094">
        <v>2863.39</v>
      </c>
      <c r="F5094">
        <v>5672880000</v>
      </c>
      <c r="G5094">
        <v>78.893297407075806</v>
      </c>
      <c r="H5094">
        <v>18.453297407075748</v>
      </c>
      <c r="I5094">
        <v>92.459811443025174</v>
      </c>
      <c r="J5094">
        <v>60.220385674931052</v>
      </c>
      <c r="K5094">
        <v>65.14</v>
      </c>
      <c r="L5094">
        <f t="shared" si="1348"/>
        <v>2842.2567025929243</v>
      </c>
      <c r="N5094">
        <f t="shared" si="1343"/>
        <v>78.893297407075806</v>
      </c>
      <c r="O5094">
        <f t="shared" si="1344"/>
        <v>18.453297407075752</v>
      </c>
      <c r="P5094">
        <f t="shared" si="1345"/>
        <v>0</v>
      </c>
      <c r="Q5094">
        <f t="shared" si="1346"/>
        <v>0</v>
      </c>
      <c r="R5094">
        <f t="shared" si="1347"/>
        <v>2881.75</v>
      </c>
      <c r="S5094">
        <f t="shared" si="1349"/>
        <v>2837.5246666666667</v>
      </c>
      <c r="T5094">
        <f t="shared" si="1350"/>
        <v>159.46133333333455</v>
      </c>
      <c r="U5094">
        <f t="shared" si="1351"/>
        <v>31.892266666666909</v>
      </c>
      <c r="V5094">
        <f t="shared" si="1352"/>
        <v>92.447350524542983</v>
      </c>
      <c r="W5094">
        <f t="shared" si="1353"/>
        <v>-1.2460918482190664E-2</v>
      </c>
      <c r="X5094">
        <f t="shared" si="1354"/>
        <v>2921.15</v>
      </c>
      <c r="Y5094">
        <f t="shared" si="1355"/>
        <v>2775.95</v>
      </c>
      <c r="Z5094">
        <f t="shared" si="1356"/>
        <v>60.220385674931052</v>
      </c>
      <c r="AA5094">
        <f t="shared" si="1359"/>
        <v>65.13796369152027</v>
      </c>
      <c r="AB5094">
        <f t="shared" si="1357"/>
        <v>0</v>
      </c>
      <c r="AC5094">
        <f t="shared" si="1358"/>
        <v>-2.0363084797310194E-3</v>
      </c>
    </row>
    <row r="5095" spans="1:29" x14ac:dyDescent="0.3">
      <c r="A5095" s="2">
        <v>43950</v>
      </c>
      <c r="B5095">
        <v>2918.46</v>
      </c>
      <c r="C5095">
        <v>2954.86</v>
      </c>
      <c r="D5095">
        <v>2912.16</v>
      </c>
      <c r="E5095">
        <v>2939.51</v>
      </c>
      <c r="F5095">
        <v>6620140000</v>
      </c>
      <c r="G5095">
        <v>80.185531604717198</v>
      </c>
      <c r="H5095">
        <v>37.485531604716932</v>
      </c>
      <c r="I5095">
        <v>123.90410838081461</v>
      </c>
      <c r="J5095">
        <v>90.588595953402873</v>
      </c>
      <c r="K5095">
        <v>73.760000000000005</v>
      </c>
      <c r="L5095">
        <f t="shared" si="1348"/>
        <v>2874.6744683952829</v>
      </c>
      <c r="N5095">
        <f t="shared" si="1343"/>
        <v>80.185531604717198</v>
      </c>
      <c r="O5095">
        <f t="shared" si="1344"/>
        <v>37.485531604716925</v>
      </c>
      <c r="P5095">
        <f t="shared" si="1345"/>
        <v>0</v>
      </c>
      <c r="Q5095">
        <f t="shared" si="1346"/>
        <v>0</v>
      </c>
      <c r="R5095">
        <f t="shared" si="1347"/>
        <v>2935.51</v>
      </c>
      <c r="S5095">
        <f t="shared" si="1349"/>
        <v>2865.2693333333332</v>
      </c>
      <c r="T5095">
        <f t="shared" si="1350"/>
        <v>188.96400000000131</v>
      </c>
      <c r="U5095">
        <f t="shared" si="1351"/>
        <v>37.792800000000263</v>
      </c>
      <c r="V5095">
        <f t="shared" si="1352"/>
        <v>123.90484724897608</v>
      </c>
      <c r="W5095">
        <f t="shared" si="1353"/>
        <v>7.3886816147705758E-4</v>
      </c>
      <c r="X5095">
        <f t="shared" si="1354"/>
        <v>2954.86</v>
      </c>
      <c r="Y5095">
        <f t="shared" si="1355"/>
        <v>2791.76</v>
      </c>
      <c r="Z5095">
        <f t="shared" si="1356"/>
        <v>90.588595953402873</v>
      </c>
      <c r="AA5095">
        <f t="shared" si="1359"/>
        <v>73.761862214307072</v>
      </c>
      <c r="AB5095">
        <f t="shared" si="1357"/>
        <v>0</v>
      </c>
      <c r="AC5095">
        <f t="shared" si="1358"/>
        <v>1.8622143070672337E-3</v>
      </c>
    </row>
    <row r="5096" spans="1:29" x14ac:dyDescent="0.3">
      <c r="A5096" s="2">
        <v>43951</v>
      </c>
      <c r="B5096">
        <v>2930.91</v>
      </c>
      <c r="C5096">
        <v>2930.91</v>
      </c>
      <c r="D5096">
        <v>2892.47</v>
      </c>
      <c r="E5096">
        <v>2912.43</v>
      </c>
      <c r="F5096">
        <v>6523120000</v>
      </c>
      <c r="G5096">
        <v>43.65035440314432</v>
      </c>
      <c r="H5096">
        <v>5.2103544031442652</v>
      </c>
      <c r="I5096">
        <v>57.848141419384</v>
      </c>
      <c r="J5096">
        <v>73.985285101164735</v>
      </c>
      <c r="K5096">
        <v>79.260000000000005</v>
      </c>
      <c r="L5096">
        <f t="shared" si="1348"/>
        <v>2887.2596455968555</v>
      </c>
      <c r="N5096">
        <f t="shared" si="1343"/>
        <v>43.65035440314432</v>
      </c>
      <c r="O5096">
        <f t="shared" si="1344"/>
        <v>5.2103544031442652</v>
      </c>
      <c r="P5096">
        <f t="shared" si="1345"/>
        <v>0</v>
      </c>
      <c r="Q5096">
        <f t="shared" si="1346"/>
        <v>0</v>
      </c>
      <c r="R5096">
        <f t="shared" si="1347"/>
        <v>2911.9366666666665</v>
      </c>
      <c r="S5096">
        <f t="shared" si="1349"/>
        <v>2885.1926666666668</v>
      </c>
      <c r="T5096">
        <f t="shared" si="1350"/>
        <v>154.1226666666671</v>
      </c>
      <c r="U5096">
        <f t="shared" si="1351"/>
        <v>30.82453333333342</v>
      </c>
      <c r="V5096">
        <f t="shared" si="1352"/>
        <v>57.841373105404379</v>
      </c>
      <c r="W5096">
        <f t="shared" si="1353"/>
        <v>-6.7683139796201885E-3</v>
      </c>
      <c r="X5096">
        <f t="shared" si="1354"/>
        <v>2954.86</v>
      </c>
      <c r="Y5096">
        <f t="shared" si="1355"/>
        <v>2791.76</v>
      </c>
      <c r="Z5096">
        <f t="shared" si="1356"/>
        <v>73.985285101164735</v>
      </c>
      <c r="AA5096">
        <f t="shared" si="1359"/>
        <v>79.263626044952815</v>
      </c>
      <c r="AB5096">
        <f t="shared" si="1357"/>
        <v>0</v>
      </c>
      <c r="AC5096">
        <f t="shared" si="1358"/>
        <v>3.626044952810048E-3</v>
      </c>
    </row>
    <row r="5097" spans="1:29" x14ac:dyDescent="0.3">
      <c r="A5097" s="2">
        <v>43952</v>
      </c>
      <c r="B5097">
        <v>2869.09</v>
      </c>
      <c r="C5097">
        <v>2869.09</v>
      </c>
      <c r="D5097">
        <v>2821.61</v>
      </c>
      <c r="E5097">
        <v>2830.71</v>
      </c>
      <c r="F5097">
        <v>4753160000</v>
      </c>
      <c r="G5097">
        <v>0.68023626876311027</v>
      </c>
      <c r="H5097">
        <v>-46.799763731236908</v>
      </c>
      <c r="I5097">
        <v>-113.8532957532985</v>
      </c>
      <c r="J5097">
        <v>6.8292682926828583</v>
      </c>
      <c r="K5097">
        <v>65.17</v>
      </c>
      <c r="L5097">
        <f t="shared" si="1348"/>
        <v>2868.409763731237</v>
      </c>
      <c r="N5097">
        <f t="shared" si="1343"/>
        <v>0.68023626876311027</v>
      </c>
      <c r="O5097">
        <f t="shared" si="1344"/>
        <v>-46.799763731236908</v>
      </c>
      <c r="P5097">
        <f t="shared" si="1345"/>
        <v>0</v>
      </c>
      <c r="Q5097">
        <f t="shared" si="1346"/>
        <v>0</v>
      </c>
      <c r="R5097">
        <f t="shared" si="1347"/>
        <v>2840.47</v>
      </c>
      <c r="S5097">
        <f t="shared" si="1349"/>
        <v>2888.5393333333332</v>
      </c>
      <c r="T5097">
        <f t="shared" si="1350"/>
        <v>140.73599999999988</v>
      </c>
      <c r="U5097">
        <f t="shared" si="1351"/>
        <v>28.147199999999977</v>
      </c>
      <c r="V5097">
        <f t="shared" si="1352"/>
        <v>-113.8522560759943</v>
      </c>
      <c r="W5097">
        <f t="shared" si="1353"/>
        <v>1.039677304191855E-3</v>
      </c>
      <c r="X5097">
        <f t="shared" si="1354"/>
        <v>2954.86</v>
      </c>
      <c r="Y5097">
        <f t="shared" si="1355"/>
        <v>2821.61</v>
      </c>
      <c r="Z5097">
        <f t="shared" si="1356"/>
        <v>6.8292682926828583</v>
      </c>
      <c r="AA5097">
        <f t="shared" si="1359"/>
        <v>65.174165353334345</v>
      </c>
      <c r="AB5097">
        <f t="shared" si="1357"/>
        <v>0</v>
      </c>
      <c r="AC5097">
        <f t="shared" si="1358"/>
        <v>4.1653533343435356E-3</v>
      </c>
    </row>
    <row r="5098" spans="1:29" x14ac:dyDescent="0.3">
      <c r="A5098" s="2">
        <v>43955</v>
      </c>
      <c r="B5098">
        <v>2815.01</v>
      </c>
      <c r="C5098">
        <v>2844.24</v>
      </c>
      <c r="D5098">
        <v>2797.85</v>
      </c>
      <c r="E5098">
        <v>2842.74</v>
      </c>
      <c r="F5098">
        <v>4723140000</v>
      </c>
      <c r="G5098">
        <v>-15.613175820824839</v>
      </c>
      <c r="H5098">
        <v>-62.003175820824708</v>
      </c>
      <c r="I5098">
        <v>-94.5728433287874</v>
      </c>
      <c r="J5098">
        <v>28.590535634672829</v>
      </c>
      <c r="K5098">
        <v>52.04</v>
      </c>
      <c r="L5098">
        <f t="shared" si="1348"/>
        <v>2859.8531758208246</v>
      </c>
      <c r="N5098">
        <f t="shared" si="1343"/>
        <v>-15.613175820824836</v>
      </c>
      <c r="O5098">
        <f t="shared" si="1344"/>
        <v>-62.003175820824708</v>
      </c>
      <c r="P5098">
        <f t="shared" si="1345"/>
        <v>0</v>
      </c>
      <c r="Q5098">
        <f t="shared" si="1346"/>
        <v>0</v>
      </c>
      <c r="R5098">
        <f t="shared" si="1347"/>
        <v>2828.2766666666666</v>
      </c>
      <c r="S5098">
        <f t="shared" si="1349"/>
        <v>2879.5886666666665</v>
      </c>
      <c r="T5098">
        <f t="shared" si="1350"/>
        <v>180.86133333333373</v>
      </c>
      <c r="U5098">
        <f t="shared" si="1351"/>
        <v>36.172266666666744</v>
      </c>
      <c r="V5098">
        <f t="shared" si="1352"/>
        <v>-94.569688748654187</v>
      </c>
      <c r="W5098">
        <f t="shared" si="1353"/>
        <v>3.1545801332129031E-3</v>
      </c>
      <c r="X5098">
        <f t="shared" si="1354"/>
        <v>2954.86</v>
      </c>
      <c r="Y5098">
        <f t="shared" si="1355"/>
        <v>2797.85</v>
      </c>
      <c r="Z5098">
        <f t="shared" si="1356"/>
        <v>28.590535634672829</v>
      </c>
      <c r="AA5098">
        <f t="shared" si="1359"/>
        <v>52.042814131370868</v>
      </c>
      <c r="AB5098">
        <f t="shared" si="1357"/>
        <v>0</v>
      </c>
      <c r="AC5098">
        <f t="shared" si="1358"/>
        <v>2.8141313708687221E-3</v>
      </c>
    </row>
    <row r="5099" spans="1:29" x14ac:dyDescent="0.3">
      <c r="A5099" s="2">
        <v>43956</v>
      </c>
      <c r="B5099">
        <v>2868.88</v>
      </c>
      <c r="C5099">
        <v>2898.23</v>
      </c>
      <c r="D5099">
        <v>2863.55</v>
      </c>
      <c r="E5099">
        <v>2868.44</v>
      </c>
      <c r="F5099">
        <v>5129590000</v>
      </c>
      <c r="G5099">
        <v>35.514549452783292</v>
      </c>
      <c r="H5099">
        <v>0.83454945278344894</v>
      </c>
      <c r="I5099">
        <v>-3.4154897073762709</v>
      </c>
      <c r="J5099">
        <v>44.958919814024611</v>
      </c>
      <c r="K5099">
        <v>48.99</v>
      </c>
      <c r="L5099">
        <f t="shared" si="1348"/>
        <v>2862.7154505472167</v>
      </c>
      <c r="N5099">
        <f t="shared" si="1343"/>
        <v>35.514549452783285</v>
      </c>
      <c r="O5099">
        <f t="shared" si="1344"/>
        <v>0.83454945278344894</v>
      </c>
      <c r="P5099">
        <f t="shared" si="1345"/>
        <v>0</v>
      </c>
      <c r="Q5099">
        <f t="shared" si="1346"/>
        <v>0</v>
      </c>
      <c r="R5099">
        <f t="shared" si="1347"/>
        <v>2876.7400000000002</v>
      </c>
      <c r="S5099">
        <f t="shared" si="1349"/>
        <v>2878.5866666666666</v>
      </c>
      <c r="T5099">
        <f t="shared" si="1350"/>
        <v>180.54666666666662</v>
      </c>
      <c r="U5099">
        <f t="shared" si="1351"/>
        <v>36.109333333333325</v>
      </c>
      <c r="V5099">
        <f t="shared" si="1352"/>
        <v>-3.4093986165466945</v>
      </c>
      <c r="W5099">
        <f t="shared" si="1353"/>
        <v>6.0910908295763733E-3</v>
      </c>
      <c r="X5099">
        <f t="shared" si="1354"/>
        <v>2954.86</v>
      </c>
      <c r="Y5099">
        <f t="shared" si="1355"/>
        <v>2797.85</v>
      </c>
      <c r="Z5099">
        <f t="shared" si="1356"/>
        <v>44.958919814024611</v>
      </c>
      <c r="AA5099">
        <f t="shared" si="1359"/>
        <v>48.990520959189574</v>
      </c>
      <c r="AB5099">
        <f t="shared" si="1357"/>
        <v>0</v>
      </c>
      <c r="AC5099">
        <f t="shared" si="1358"/>
        <v>5.2095918957206777E-4</v>
      </c>
    </row>
    <row r="5100" spans="1:29" x14ac:dyDescent="0.3">
      <c r="A5100" s="2">
        <v>43957</v>
      </c>
      <c r="B5100">
        <v>2883.14</v>
      </c>
      <c r="C5100">
        <v>2891.11</v>
      </c>
      <c r="D5100">
        <v>2847.65</v>
      </c>
      <c r="E5100">
        <v>2848.42</v>
      </c>
      <c r="F5100">
        <v>4861920000</v>
      </c>
      <c r="G5100">
        <v>33.159699635188638</v>
      </c>
      <c r="H5100">
        <v>-10.30030036481139</v>
      </c>
      <c r="I5100">
        <v>-4.298243207403794</v>
      </c>
      <c r="J5100">
        <v>38.005411092740253</v>
      </c>
      <c r="K5100">
        <v>38.47</v>
      </c>
      <c r="L5100">
        <f t="shared" si="1348"/>
        <v>2857.9503003648115</v>
      </c>
      <c r="N5100">
        <f t="shared" si="1343"/>
        <v>33.159699635188645</v>
      </c>
      <c r="O5100">
        <f t="shared" si="1344"/>
        <v>-10.300300364811392</v>
      </c>
      <c r="P5100">
        <f t="shared" si="1345"/>
        <v>0</v>
      </c>
      <c r="Q5100">
        <f t="shared" si="1346"/>
        <v>0</v>
      </c>
      <c r="R5100">
        <f t="shared" si="1347"/>
        <v>2862.3933333333334</v>
      </c>
      <c r="S5100">
        <f t="shared" si="1349"/>
        <v>2863.9633333333331</v>
      </c>
      <c r="T5100">
        <f t="shared" si="1350"/>
        <v>121.5</v>
      </c>
      <c r="U5100">
        <f t="shared" si="1351"/>
        <v>24.3</v>
      </c>
      <c r="V5100">
        <f t="shared" si="1352"/>
        <v>-4.3072702331953607</v>
      </c>
      <c r="W5100">
        <f t="shared" si="1353"/>
        <v>-9.0270257915667784E-3</v>
      </c>
      <c r="X5100">
        <f t="shared" si="1354"/>
        <v>2930.91</v>
      </c>
      <c r="Y5100">
        <f t="shared" si="1355"/>
        <v>2797.85</v>
      </c>
      <c r="Z5100">
        <f t="shared" si="1356"/>
        <v>38.005411092740253</v>
      </c>
      <c r="AA5100">
        <f t="shared" si="1359"/>
        <v>38.473883987057057</v>
      </c>
      <c r="AB5100">
        <f t="shared" si="1357"/>
        <v>0</v>
      </c>
      <c r="AC5100">
        <f t="shared" si="1358"/>
        <v>3.8839870570583912E-3</v>
      </c>
    </row>
    <row r="5101" spans="1:29" x14ac:dyDescent="0.3">
      <c r="A5101" s="2">
        <v>43958</v>
      </c>
      <c r="B5101">
        <v>2878.26</v>
      </c>
      <c r="C5101">
        <v>2901.92</v>
      </c>
      <c r="D5101">
        <v>2876.48</v>
      </c>
      <c r="E5101">
        <v>2881.19</v>
      </c>
      <c r="F5101">
        <v>5164640000</v>
      </c>
      <c r="G5101">
        <v>36.22313309012543</v>
      </c>
      <c r="H5101">
        <v>10.78313309012538</v>
      </c>
      <c r="I5101">
        <v>94.012444323552529</v>
      </c>
      <c r="J5101">
        <v>80.08071490343039</v>
      </c>
      <c r="K5101">
        <v>39.69</v>
      </c>
      <c r="L5101">
        <f t="shared" si="1348"/>
        <v>2865.6968669098746</v>
      </c>
      <c r="N5101">
        <f t="shared" si="1343"/>
        <v>36.22313309012543</v>
      </c>
      <c r="O5101">
        <f t="shared" si="1344"/>
        <v>10.783133090125375</v>
      </c>
      <c r="P5101">
        <f t="shared" si="1345"/>
        <v>0</v>
      </c>
      <c r="Q5101">
        <f t="shared" si="1346"/>
        <v>0</v>
      </c>
      <c r="R5101">
        <f t="shared" si="1347"/>
        <v>2886.53</v>
      </c>
      <c r="S5101">
        <f t="shared" si="1349"/>
        <v>2858.8820000000001</v>
      </c>
      <c r="T5101">
        <f t="shared" si="1350"/>
        <v>98.034666666667363</v>
      </c>
      <c r="U5101">
        <f t="shared" si="1351"/>
        <v>19.606933333333473</v>
      </c>
      <c r="V5101">
        <f t="shared" si="1352"/>
        <v>94.007561950874319</v>
      </c>
      <c r="W5101">
        <f t="shared" si="1353"/>
        <v>-4.8823726782103449E-3</v>
      </c>
      <c r="X5101">
        <f t="shared" si="1354"/>
        <v>2901.92</v>
      </c>
      <c r="Y5101">
        <f t="shared" si="1355"/>
        <v>2797.85</v>
      </c>
      <c r="Z5101">
        <f t="shared" si="1356"/>
        <v>80.08071490343039</v>
      </c>
      <c r="AA5101">
        <f t="shared" si="1359"/>
        <v>39.692969947510186</v>
      </c>
      <c r="AB5101">
        <f t="shared" si="1357"/>
        <v>0</v>
      </c>
      <c r="AC5101">
        <f t="shared" si="1358"/>
        <v>2.9699475101878647E-3</v>
      </c>
    </row>
    <row r="5102" spans="1:29" x14ac:dyDescent="0.3">
      <c r="A5102" s="2">
        <v>43959</v>
      </c>
      <c r="B5102">
        <v>2908.83</v>
      </c>
      <c r="C5102">
        <v>2932.16</v>
      </c>
      <c r="D5102">
        <v>2902.88</v>
      </c>
      <c r="E5102">
        <v>2929.8</v>
      </c>
      <c r="F5102">
        <v>4857160000</v>
      </c>
      <c r="G5102">
        <v>45.095422060083372</v>
      </c>
      <c r="H5102">
        <v>15.81542206008362</v>
      </c>
      <c r="I5102">
        <v>130.14842387096141</v>
      </c>
      <c r="J5102">
        <v>98.24287097014394</v>
      </c>
      <c r="K5102">
        <v>57.98</v>
      </c>
      <c r="L5102">
        <f t="shared" si="1348"/>
        <v>2887.0645779399165</v>
      </c>
      <c r="N5102">
        <f t="shared" si="1343"/>
        <v>45.095422060083365</v>
      </c>
      <c r="O5102">
        <f t="shared" si="1344"/>
        <v>15.81542206008362</v>
      </c>
      <c r="P5102">
        <f t="shared" si="1345"/>
        <v>0</v>
      </c>
      <c r="Q5102">
        <f t="shared" si="1346"/>
        <v>0</v>
      </c>
      <c r="R5102">
        <f t="shared" si="1347"/>
        <v>2921.6133333333332</v>
      </c>
      <c r="S5102">
        <f t="shared" si="1349"/>
        <v>2875.1106666666665</v>
      </c>
      <c r="T5102">
        <f t="shared" si="1350"/>
        <v>119.10266666666712</v>
      </c>
      <c r="U5102">
        <f t="shared" si="1351"/>
        <v>23.820533333333422</v>
      </c>
      <c r="V5102">
        <f t="shared" si="1352"/>
        <v>130.14728656136046</v>
      </c>
      <c r="W5102">
        <f t="shared" si="1353"/>
        <v>-1.1373096009492656E-3</v>
      </c>
      <c r="X5102">
        <f t="shared" si="1354"/>
        <v>2932.16</v>
      </c>
      <c r="Y5102">
        <f t="shared" si="1355"/>
        <v>2797.85</v>
      </c>
      <c r="Z5102">
        <f t="shared" si="1356"/>
        <v>98.24287097014394</v>
      </c>
      <c r="AA5102">
        <f t="shared" si="1359"/>
        <v>57.975690483002403</v>
      </c>
      <c r="AB5102">
        <f t="shared" si="1357"/>
        <v>0</v>
      </c>
      <c r="AC5102">
        <f t="shared" si="1358"/>
        <v>-4.3095169975941872E-3</v>
      </c>
    </row>
    <row r="5103" spans="1:29" x14ac:dyDescent="0.3">
      <c r="A5103" s="2">
        <v>43962</v>
      </c>
      <c r="B5103">
        <v>2915.46</v>
      </c>
      <c r="C5103">
        <v>2944.25</v>
      </c>
      <c r="D5103">
        <v>2903.44</v>
      </c>
      <c r="E5103">
        <v>2930.19</v>
      </c>
      <c r="F5103">
        <v>4807320000</v>
      </c>
      <c r="G5103">
        <v>42.810281373388527</v>
      </c>
      <c r="H5103">
        <v>2.0002813733885891</v>
      </c>
      <c r="I5103">
        <v>89.539007092199427</v>
      </c>
      <c r="J5103">
        <v>85.445134575569398</v>
      </c>
      <c r="K5103">
        <v>69.349999999999994</v>
      </c>
      <c r="L5103">
        <f t="shared" si="1348"/>
        <v>2901.4397186266115</v>
      </c>
      <c r="N5103">
        <f t="shared" si="1343"/>
        <v>42.810281373388534</v>
      </c>
      <c r="O5103">
        <f t="shared" si="1344"/>
        <v>2.0002813733885887</v>
      </c>
      <c r="P5103">
        <f t="shared" si="1345"/>
        <v>0</v>
      </c>
      <c r="Q5103">
        <f t="shared" si="1346"/>
        <v>0</v>
      </c>
      <c r="R5103">
        <f t="shared" si="1347"/>
        <v>2925.9600000000005</v>
      </c>
      <c r="S5103">
        <f t="shared" si="1349"/>
        <v>2894.6473333333333</v>
      </c>
      <c r="T5103">
        <f t="shared" si="1350"/>
        <v>116.55733333333319</v>
      </c>
      <c r="U5103">
        <f t="shared" si="1351"/>
        <v>23.311466666666639</v>
      </c>
      <c r="V5103">
        <f t="shared" si="1352"/>
        <v>89.548681812290354</v>
      </c>
      <c r="W5103">
        <f t="shared" si="1353"/>
        <v>9.6747200909277353E-3</v>
      </c>
      <c r="X5103">
        <f t="shared" si="1354"/>
        <v>2944.25</v>
      </c>
      <c r="Y5103">
        <f t="shared" si="1355"/>
        <v>2847.65</v>
      </c>
      <c r="Z5103">
        <f t="shared" si="1356"/>
        <v>85.445134575569398</v>
      </c>
      <c r="AA5103">
        <f t="shared" si="1359"/>
        <v>69.346610271181717</v>
      </c>
      <c r="AB5103">
        <f t="shared" si="1357"/>
        <v>0</v>
      </c>
      <c r="AC5103">
        <f t="shared" si="1358"/>
        <v>-3.389728818277149E-3</v>
      </c>
    </row>
    <row r="5104" spans="1:29" x14ac:dyDescent="0.3">
      <c r="A5104" s="2">
        <v>43963</v>
      </c>
      <c r="B5104">
        <v>2939.5</v>
      </c>
      <c r="C5104">
        <v>2945.82</v>
      </c>
      <c r="D5104">
        <v>2869.59</v>
      </c>
      <c r="E5104">
        <v>2870.12</v>
      </c>
      <c r="F5104">
        <v>5107710000</v>
      </c>
      <c r="G5104">
        <v>54.820187582259223</v>
      </c>
      <c r="H5104">
        <v>-21.409812417740799</v>
      </c>
      <c r="I5104">
        <v>-10.3249184156812</v>
      </c>
      <c r="J5104">
        <v>22.888866252419049</v>
      </c>
      <c r="K5104">
        <v>64.930000000000007</v>
      </c>
      <c r="L5104">
        <f t="shared" si="1348"/>
        <v>2890.9998124177409</v>
      </c>
      <c r="N5104">
        <f t="shared" si="1343"/>
        <v>54.820187582259223</v>
      </c>
      <c r="O5104">
        <f t="shared" si="1344"/>
        <v>-21.409812417740795</v>
      </c>
      <c r="P5104">
        <f t="shared" si="1345"/>
        <v>0</v>
      </c>
      <c r="Q5104">
        <f t="shared" si="1346"/>
        <v>0</v>
      </c>
      <c r="R5104">
        <f t="shared" si="1347"/>
        <v>2895.1766666666663</v>
      </c>
      <c r="S5104">
        <f t="shared" si="1349"/>
        <v>2898.3346666666666</v>
      </c>
      <c r="T5104">
        <f t="shared" si="1350"/>
        <v>101.80800000000045</v>
      </c>
      <c r="U5104">
        <f t="shared" si="1351"/>
        <v>20.361600000000088</v>
      </c>
      <c r="V5104">
        <f t="shared" si="1352"/>
        <v>-10.339724448636463</v>
      </c>
      <c r="W5104">
        <f t="shared" si="1353"/>
        <v>-1.4806032955263504E-2</v>
      </c>
      <c r="X5104">
        <f t="shared" si="1354"/>
        <v>2945.82</v>
      </c>
      <c r="Y5104">
        <f t="shared" si="1355"/>
        <v>2847.65</v>
      </c>
      <c r="Z5104">
        <f t="shared" si="1356"/>
        <v>22.888866252419053</v>
      </c>
      <c r="AA5104">
        <f t="shared" si="1359"/>
        <v>64.932599558860616</v>
      </c>
      <c r="AB5104">
        <f t="shared" si="1357"/>
        <v>0</v>
      </c>
      <c r="AC5104">
        <f t="shared" si="1358"/>
        <v>2.5995588606093634E-3</v>
      </c>
    </row>
    <row r="5105" spans="1:29" x14ac:dyDescent="0.3">
      <c r="A5105" s="2">
        <v>43964</v>
      </c>
      <c r="B5105">
        <v>2865.86</v>
      </c>
      <c r="C5105">
        <v>2874.14</v>
      </c>
      <c r="D5105">
        <v>2793.15</v>
      </c>
      <c r="E5105">
        <v>2820</v>
      </c>
      <c r="F5105">
        <v>6143130000</v>
      </c>
      <c r="G5105">
        <v>6.8067917215057614</v>
      </c>
      <c r="H5105">
        <v>-74.183208278494021</v>
      </c>
      <c r="I5105">
        <v>-154.02095177154811</v>
      </c>
      <c r="J5105">
        <v>17.586952249950809</v>
      </c>
      <c r="K5105">
        <v>60.85</v>
      </c>
      <c r="L5105">
        <f t="shared" si="1348"/>
        <v>2867.3332082784941</v>
      </c>
      <c r="N5105">
        <f t="shared" si="1343"/>
        <v>6.8067917215057605</v>
      </c>
      <c r="O5105">
        <f t="shared" si="1344"/>
        <v>-74.183208278494021</v>
      </c>
      <c r="P5105">
        <f t="shared" si="1345"/>
        <v>0</v>
      </c>
      <c r="Q5105">
        <f t="shared" si="1346"/>
        <v>0</v>
      </c>
      <c r="R5105">
        <f t="shared" si="1347"/>
        <v>2829.0966666666668</v>
      </c>
      <c r="S5105">
        <f t="shared" si="1349"/>
        <v>2891.6753333333336</v>
      </c>
      <c r="T5105">
        <f t="shared" si="1350"/>
        <v>135.44799999999941</v>
      </c>
      <c r="U5105">
        <f t="shared" si="1351"/>
        <v>27.089599999999884</v>
      </c>
      <c r="V5105">
        <f t="shared" si="1352"/>
        <v>-154.00416067830963</v>
      </c>
      <c r="W5105">
        <f t="shared" si="1353"/>
        <v>1.679109323848138E-2</v>
      </c>
      <c r="X5105">
        <f t="shared" si="1354"/>
        <v>2945.82</v>
      </c>
      <c r="Y5105">
        <f t="shared" si="1355"/>
        <v>2793.15</v>
      </c>
      <c r="Z5105">
        <f t="shared" si="1356"/>
        <v>17.586952249950805</v>
      </c>
      <c r="AA5105">
        <f t="shared" si="1359"/>
        <v>60.848907790302725</v>
      </c>
      <c r="AB5105">
        <f t="shared" si="1357"/>
        <v>0</v>
      </c>
      <c r="AC5105">
        <f t="shared" si="1358"/>
        <v>-1.0922096972763029E-3</v>
      </c>
    </row>
    <row r="5106" spans="1:29" x14ac:dyDescent="0.3">
      <c r="A5106" s="2">
        <v>43965</v>
      </c>
      <c r="B5106">
        <v>2794.54</v>
      </c>
      <c r="C5106">
        <v>2852.8</v>
      </c>
      <c r="D5106">
        <v>2766.64</v>
      </c>
      <c r="E5106">
        <v>2852.5</v>
      </c>
      <c r="F5106">
        <v>5641920000</v>
      </c>
      <c r="G5106">
        <v>-9.588805518996196</v>
      </c>
      <c r="H5106">
        <v>-95.748805518996505</v>
      </c>
      <c r="I5106">
        <v>-87.393707146363809</v>
      </c>
      <c r="J5106">
        <v>47.918294452505847</v>
      </c>
      <c r="K5106">
        <v>54.42</v>
      </c>
      <c r="L5106">
        <f t="shared" si="1348"/>
        <v>2862.3888055189964</v>
      </c>
      <c r="N5106">
        <f t="shared" si="1343"/>
        <v>-9.588805518996196</v>
      </c>
      <c r="O5106">
        <f t="shared" si="1344"/>
        <v>-95.748805518996505</v>
      </c>
      <c r="P5106">
        <f t="shared" si="1345"/>
        <v>0</v>
      </c>
      <c r="Q5106">
        <f t="shared" si="1346"/>
        <v>0</v>
      </c>
      <c r="R5106">
        <f t="shared" si="1347"/>
        <v>2823.98</v>
      </c>
      <c r="S5106">
        <f t="shared" si="1349"/>
        <v>2879.1653333333334</v>
      </c>
      <c r="T5106">
        <f t="shared" si="1350"/>
        <v>210.50799999999981</v>
      </c>
      <c r="U5106">
        <f t="shared" si="1351"/>
        <v>42.101599999999962</v>
      </c>
      <c r="V5106">
        <f t="shared" si="1352"/>
        <v>-87.384380218856919</v>
      </c>
      <c r="W5106">
        <f t="shared" si="1353"/>
        <v>9.3269275068905699E-3</v>
      </c>
      <c r="X5106">
        <f t="shared" si="1354"/>
        <v>2945.82</v>
      </c>
      <c r="Y5106">
        <f t="shared" si="1355"/>
        <v>2766.64</v>
      </c>
      <c r="Z5106">
        <f t="shared" si="1356"/>
        <v>47.918294452505855</v>
      </c>
      <c r="AA5106">
        <f t="shared" si="1359"/>
        <v>54.416423700117811</v>
      </c>
      <c r="AB5106">
        <f t="shared" si="1357"/>
        <v>0</v>
      </c>
      <c r="AC5106">
        <f t="shared" si="1358"/>
        <v>-3.5762998821908809E-3</v>
      </c>
    </row>
    <row r="5107" spans="1:29" x14ac:dyDescent="0.3">
      <c r="A5107" s="2">
        <v>43966</v>
      </c>
      <c r="B5107">
        <v>2829.95</v>
      </c>
      <c r="C5107">
        <v>2865.01</v>
      </c>
      <c r="D5107">
        <v>2816.78</v>
      </c>
      <c r="E5107">
        <v>2863.7</v>
      </c>
      <c r="F5107">
        <v>5477040000</v>
      </c>
      <c r="G5107">
        <v>2.18412965400239</v>
      </c>
      <c r="H5107">
        <v>-46.045870345997628</v>
      </c>
      <c r="I5107">
        <v>-29.047696643793142</v>
      </c>
      <c r="J5107">
        <v>54.168992075008248</v>
      </c>
      <c r="K5107">
        <v>45.6</v>
      </c>
      <c r="L5107">
        <f t="shared" si="1348"/>
        <v>2862.8258703459978</v>
      </c>
      <c r="N5107">
        <f t="shared" si="1343"/>
        <v>2.1841296540023905</v>
      </c>
      <c r="O5107">
        <f t="shared" si="1344"/>
        <v>-46.045870345997628</v>
      </c>
      <c r="P5107">
        <f t="shared" si="1345"/>
        <v>0</v>
      </c>
      <c r="Q5107">
        <f t="shared" si="1346"/>
        <v>0</v>
      </c>
      <c r="R5107">
        <f t="shared" si="1347"/>
        <v>2848.4966666666674</v>
      </c>
      <c r="S5107">
        <f t="shared" si="1349"/>
        <v>2864.5420000000004</v>
      </c>
      <c r="T5107">
        <f t="shared" si="1350"/>
        <v>184.10533333333296</v>
      </c>
      <c r="U5107">
        <f t="shared" si="1351"/>
        <v>36.821066666666596</v>
      </c>
      <c r="V5107">
        <f t="shared" si="1352"/>
        <v>-29.051002204051759</v>
      </c>
      <c r="W5107">
        <f t="shared" si="1353"/>
        <v>-3.3055602586173904E-3</v>
      </c>
      <c r="X5107">
        <f t="shared" si="1354"/>
        <v>2945.82</v>
      </c>
      <c r="Y5107">
        <f t="shared" si="1355"/>
        <v>2766.64</v>
      </c>
      <c r="Z5107">
        <f t="shared" si="1356"/>
        <v>54.168992075008255</v>
      </c>
      <c r="AA5107">
        <f t="shared" si="1359"/>
        <v>45.601647921090674</v>
      </c>
      <c r="AB5107">
        <f t="shared" si="1357"/>
        <v>0</v>
      </c>
      <c r="AC5107">
        <f t="shared" si="1358"/>
        <v>1.6479210906723551E-3</v>
      </c>
    </row>
    <row r="5108" spans="1:29" x14ac:dyDescent="0.3">
      <c r="A5108" s="2">
        <v>43969</v>
      </c>
      <c r="B5108">
        <v>2913.86</v>
      </c>
      <c r="C5108">
        <v>2968.09</v>
      </c>
      <c r="D5108">
        <v>2913.86</v>
      </c>
      <c r="E5108">
        <v>2953.91</v>
      </c>
      <c r="F5108">
        <v>6364290000</v>
      </c>
      <c r="G5108">
        <v>74.902753102668157</v>
      </c>
      <c r="H5108">
        <v>20.672753102668139</v>
      </c>
      <c r="I5108">
        <v>123.61580103982411</v>
      </c>
      <c r="J5108">
        <v>92.961032514271409</v>
      </c>
      <c r="K5108">
        <v>47.1</v>
      </c>
      <c r="L5108">
        <f t="shared" si="1348"/>
        <v>2893.187246897332</v>
      </c>
      <c r="N5108">
        <f t="shared" si="1343"/>
        <v>74.902753102668157</v>
      </c>
      <c r="O5108">
        <f t="shared" si="1344"/>
        <v>20.672753102668139</v>
      </c>
      <c r="P5108">
        <f t="shared" si="1345"/>
        <v>0</v>
      </c>
      <c r="Q5108">
        <f t="shared" si="1346"/>
        <v>0</v>
      </c>
      <c r="R5108">
        <f t="shared" si="1347"/>
        <v>2945.2866666666669</v>
      </c>
      <c r="S5108">
        <f t="shared" si="1349"/>
        <v>2868.4073333333336</v>
      </c>
      <c r="T5108">
        <f t="shared" si="1350"/>
        <v>207.29733333333252</v>
      </c>
      <c r="U5108">
        <f t="shared" si="1351"/>
        <v>41.459466666666501</v>
      </c>
      <c r="V5108">
        <f t="shared" si="1352"/>
        <v>123.62167921975781</v>
      </c>
      <c r="W5108">
        <f t="shared" si="1353"/>
        <v>5.8781799337026541E-3</v>
      </c>
      <c r="X5108">
        <f t="shared" si="1354"/>
        <v>2968.09</v>
      </c>
      <c r="Y5108">
        <f t="shared" si="1355"/>
        <v>2766.64</v>
      </c>
      <c r="Z5108">
        <f t="shared" si="1356"/>
        <v>92.961032514271409</v>
      </c>
      <c r="AA5108">
        <f t="shared" si="1359"/>
        <v>47.104827508831072</v>
      </c>
      <c r="AB5108">
        <f t="shared" si="1357"/>
        <v>0</v>
      </c>
      <c r="AC5108">
        <f t="shared" si="1358"/>
        <v>4.827508831070304E-3</v>
      </c>
    </row>
    <row r="5109" spans="1:29" x14ac:dyDescent="0.3">
      <c r="A5109" s="2">
        <v>43970</v>
      </c>
      <c r="B5109">
        <v>2948.59</v>
      </c>
      <c r="C5109">
        <v>2964.21</v>
      </c>
      <c r="D5109">
        <v>2922.35</v>
      </c>
      <c r="E5109">
        <v>2922.94</v>
      </c>
      <c r="F5109">
        <v>4969330000</v>
      </c>
      <c r="G5109">
        <v>61.105168735111867</v>
      </c>
      <c r="H5109">
        <v>19.245168735111751</v>
      </c>
      <c r="I5109">
        <v>77.635762019074335</v>
      </c>
      <c r="J5109">
        <v>77.587490692479506</v>
      </c>
      <c r="K5109">
        <v>58.04</v>
      </c>
      <c r="L5109">
        <f t="shared" si="1348"/>
        <v>2903.1048312648882</v>
      </c>
      <c r="N5109">
        <f t="shared" si="1343"/>
        <v>61.105168735111874</v>
      </c>
      <c r="O5109">
        <f t="shared" si="1344"/>
        <v>19.245168735111747</v>
      </c>
      <c r="P5109">
        <f t="shared" si="1345"/>
        <v>0</v>
      </c>
      <c r="Q5109">
        <f t="shared" si="1346"/>
        <v>0</v>
      </c>
      <c r="R5109">
        <f t="shared" si="1347"/>
        <v>2936.5</v>
      </c>
      <c r="S5109">
        <f t="shared" si="1349"/>
        <v>2876.672</v>
      </c>
      <c r="T5109">
        <f t="shared" si="1350"/>
        <v>256.88533333333271</v>
      </c>
      <c r="U5109">
        <f t="shared" si="1351"/>
        <v>51.377066666666543</v>
      </c>
      <c r="V5109">
        <f t="shared" si="1352"/>
        <v>77.63256238840691</v>
      </c>
      <c r="W5109">
        <f t="shared" si="1353"/>
        <v>-3.1996306674244579E-3</v>
      </c>
      <c r="X5109">
        <f t="shared" si="1354"/>
        <v>2968.09</v>
      </c>
      <c r="Y5109">
        <f t="shared" si="1355"/>
        <v>2766.64</v>
      </c>
      <c r="Z5109">
        <f t="shared" si="1356"/>
        <v>77.587490692479506</v>
      </c>
      <c r="AA5109">
        <f t="shared" si="1359"/>
        <v>58.044552396843166</v>
      </c>
      <c r="AB5109">
        <f t="shared" si="1357"/>
        <v>0</v>
      </c>
      <c r="AC5109">
        <f t="shared" si="1358"/>
        <v>4.5523968431666617E-3</v>
      </c>
    </row>
    <row r="5110" spans="1:29" x14ac:dyDescent="0.3">
      <c r="A5110" s="2">
        <v>43971</v>
      </c>
      <c r="B5110">
        <v>2953.63</v>
      </c>
      <c r="C5110">
        <v>2980.29</v>
      </c>
      <c r="D5110">
        <v>2953.63</v>
      </c>
      <c r="E5110">
        <v>2971.61</v>
      </c>
      <c r="F5110">
        <v>4992970000</v>
      </c>
      <c r="G5110">
        <v>54.350112490074032</v>
      </c>
      <c r="H5110">
        <v>27.690112490074171</v>
      </c>
      <c r="I5110">
        <v>78.018077359387519</v>
      </c>
      <c r="J5110">
        <v>95.937280599110778</v>
      </c>
      <c r="K5110">
        <v>73.709999999999994</v>
      </c>
      <c r="L5110">
        <f t="shared" si="1348"/>
        <v>2925.9398875099259</v>
      </c>
      <c r="N5110">
        <f t="shared" si="1343"/>
        <v>54.350112490074025</v>
      </c>
      <c r="O5110">
        <f t="shared" si="1344"/>
        <v>27.690112490074171</v>
      </c>
      <c r="P5110">
        <f t="shared" si="1345"/>
        <v>0</v>
      </c>
      <c r="Q5110">
        <f t="shared" si="1346"/>
        <v>0</v>
      </c>
      <c r="R5110">
        <f t="shared" si="1347"/>
        <v>2968.51</v>
      </c>
      <c r="S5110">
        <f t="shared" si="1349"/>
        <v>2904.5546666666669</v>
      </c>
      <c r="T5110">
        <f t="shared" si="1350"/>
        <v>273.26533333333282</v>
      </c>
      <c r="U5110">
        <f t="shared" si="1351"/>
        <v>54.653066666666561</v>
      </c>
      <c r="V5110">
        <f t="shared" si="1352"/>
        <v>78.013717233718452</v>
      </c>
      <c r="W5110">
        <f t="shared" si="1353"/>
        <v>-4.3601256690664059E-3</v>
      </c>
      <c r="X5110">
        <f t="shared" si="1354"/>
        <v>2980.29</v>
      </c>
      <c r="Y5110">
        <f t="shared" si="1355"/>
        <v>2766.64</v>
      </c>
      <c r="Z5110">
        <f t="shared" si="1356"/>
        <v>95.937280599110778</v>
      </c>
      <c r="AA5110">
        <f t="shared" si="1359"/>
        <v>73.714618066675172</v>
      </c>
      <c r="AB5110">
        <f t="shared" si="1357"/>
        <v>0</v>
      </c>
      <c r="AC5110">
        <f t="shared" si="1358"/>
        <v>4.6180666751780564E-3</v>
      </c>
    </row>
    <row r="5111" spans="1:29" x14ac:dyDescent="0.3">
      <c r="A5111" s="2">
        <v>43972</v>
      </c>
      <c r="B5111">
        <v>2969.95</v>
      </c>
      <c r="C5111">
        <v>2978.5</v>
      </c>
      <c r="D5111">
        <v>2938.57</v>
      </c>
      <c r="E5111">
        <v>2948.51</v>
      </c>
      <c r="F5111">
        <v>4966940000</v>
      </c>
      <c r="G5111">
        <v>45.036741660049302</v>
      </c>
      <c r="H5111">
        <v>5.1067416600494653</v>
      </c>
      <c r="I5111">
        <v>49.401217816300893</v>
      </c>
      <c r="J5111">
        <v>80.563879885022445</v>
      </c>
      <c r="K5111">
        <v>80.239999999999995</v>
      </c>
      <c r="L5111">
        <f t="shared" si="1348"/>
        <v>2933.4632583399507</v>
      </c>
      <c r="N5111">
        <f t="shared" si="1343"/>
        <v>45.036741660049302</v>
      </c>
      <c r="O5111">
        <f t="shared" si="1344"/>
        <v>5.1067416600494653</v>
      </c>
      <c r="P5111">
        <f t="shared" si="1345"/>
        <v>0</v>
      </c>
      <c r="Q5111">
        <f t="shared" si="1346"/>
        <v>0</v>
      </c>
      <c r="R5111">
        <f t="shared" si="1347"/>
        <v>2955.1933333333332</v>
      </c>
      <c r="S5111">
        <f t="shared" si="1349"/>
        <v>2930.7973333333334</v>
      </c>
      <c r="T5111">
        <f t="shared" si="1350"/>
        <v>164.6013333333326</v>
      </c>
      <c r="U5111">
        <f t="shared" si="1351"/>
        <v>32.920266666666521</v>
      </c>
      <c r="V5111">
        <f t="shared" si="1352"/>
        <v>49.404217057779682</v>
      </c>
      <c r="W5111">
        <f t="shared" si="1353"/>
        <v>2.9992414787898269E-3</v>
      </c>
      <c r="X5111">
        <f t="shared" si="1354"/>
        <v>2980.29</v>
      </c>
      <c r="Y5111">
        <f t="shared" si="1355"/>
        <v>2816.78</v>
      </c>
      <c r="Z5111">
        <f t="shared" si="1356"/>
        <v>80.563879885022445</v>
      </c>
      <c r="AA5111">
        <f t="shared" si="1359"/>
        <v>80.243735153178491</v>
      </c>
      <c r="AB5111">
        <f t="shared" si="1357"/>
        <v>0</v>
      </c>
      <c r="AC5111">
        <f t="shared" si="1358"/>
        <v>3.7351531784963754E-3</v>
      </c>
    </row>
    <row r="5112" spans="1:29" x14ac:dyDescent="0.3">
      <c r="A5112" s="2">
        <v>43973</v>
      </c>
      <c r="B5112">
        <v>2948.05</v>
      </c>
      <c r="C5112">
        <v>2956.76</v>
      </c>
      <c r="D5112">
        <v>2933.59</v>
      </c>
      <c r="E5112">
        <v>2955.45</v>
      </c>
      <c r="F5112">
        <v>3952800000</v>
      </c>
      <c r="G5112">
        <v>15.96782777336648</v>
      </c>
      <c r="H5112">
        <v>-7.2021722266335928</v>
      </c>
      <c r="I5112">
        <v>-16.766105279059531</v>
      </c>
      <c r="J5112">
        <v>62.607255757940379</v>
      </c>
      <c r="K5112">
        <v>81.93</v>
      </c>
      <c r="L5112">
        <f t="shared" si="1348"/>
        <v>2940.7921722266337</v>
      </c>
      <c r="N5112">
        <f t="shared" si="1343"/>
        <v>15.96782777336648</v>
      </c>
      <c r="O5112">
        <f t="shared" si="1344"/>
        <v>-7.2021722266335928</v>
      </c>
      <c r="P5112">
        <f t="shared" si="1345"/>
        <v>0</v>
      </c>
      <c r="Q5112">
        <f t="shared" si="1346"/>
        <v>0</v>
      </c>
      <c r="R5112">
        <f t="shared" si="1347"/>
        <v>2948.6</v>
      </c>
      <c r="S5112">
        <f t="shared" si="1349"/>
        <v>2950.8180000000002</v>
      </c>
      <c r="T5112">
        <f t="shared" si="1350"/>
        <v>44.134666666666817</v>
      </c>
      <c r="U5112">
        <f t="shared" si="1351"/>
        <v>8.8269333333333631</v>
      </c>
      <c r="V5112">
        <f t="shared" si="1352"/>
        <v>-16.75175976556822</v>
      </c>
      <c r="W5112">
        <f t="shared" si="1353"/>
        <v>1.4345513491310413E-2</v>
      </c>
      <c r="X5112">
        <f t="shared" si="1354"/>
        <v>2980.29</v>
      </c>
      <c r="Y5112">
        <f t="shared" si="1355"/>
        <v>2913.86</v>
      </c>
      <c r="Z5112">
        <f t="shared" si="1356"/>
        <v>62.607255757940379</v>
      </c>
      <c r="AA5112">
        <f t="shared" si="1359"/>
        <v>81.931387889764906</v>
      </c>
      <c r="AB5112">
        <f t="shared" si="1357"/>
        <v>0</v>
      </c>
      <c r="AC5112">
        <f t="shared" si="1358"/>
        <v>1.3878897648993416E-3</v>
      </c>
    </row>
    <row r="5113" spans="1:29" x14ac:dyDescent="0.3">
      <c r="A5113" s="2">
        <v>43977</v>
      </c>
      <c r="B5113">
        <v>3004.08</v>
      </c>
      <c r="C5113">
        <v>3021.72</v>
      </c>
      <c r="D5113">
        <v>2988.17</v>
      </c>
      <c r="E5113">
        <v>2991.77</v>
      </c>
      <c r="F5113">
        <v>5837060000</v>
      </c>
      <c r="G5113">
        <v>63.935218515577162</v>
      </c>
      <c r="H5113">
        <v>30.385218515577439</v>
      </c>
      <c r="I5113">
        <v>142.25997842502741</v>
      </c>
      <c r="J5113">
        <v>69.860118748113265</v>
      </c>
      <c r="K5113">
        <v>77.31</v>
      </c>
      <c r="L5113">
        <f t="shared" si="1348"/>
        <v>2957.7847814844226</v>
      </c>
      <c r="N5113">
        <f t="shared" si="1343"/>
        <v>63.935218515577162</v>
      </c>
      <c r="O5113">
        <f t="shared" si="1344"/>
        <v>30.385218515577435</v>
      </c>
      <c r="P5113">
        <f t="shared" si="1345"/>
        <v>0</v>
      </c>
      <c r="Q5113">
        <f t="shared" si="1346"/>
        <v>0</v>
      </c>
      <c r="R5113">
        <f t="shared" si="1347"/>
        <v>3000.5533333333333</v>
      </c>
      <c r="S5113">
        <f t="shared" si="1349"/>
        <v>2961.8713333333335</v>
      </c>
      <c r="T5113">
        <f t="shared" si="1350"/>
        <v>90.641333333333932</v>
      </c>
      <c r="U5113">
        <f t="shared" si="1351"/>
        <v>18.128266666666786</v>
      </c>
      <c r="V5113">
        <f t="shared" si="1352"/>
        <v>142.25298245097724</v>
      </c>
      <c r="W5113">
        <f t="shared" si="1353"/>
        <v>-6.9959740501701617E-3</v>
      </c>
      <c r="X5113">
        <f t="shared" si="1354"/>
        <v>3021.72</v>
      </c>
      <c r="Y5113">
        <f t="shared" si="1355"/>
        <v>2922.35</v>
      </c>
      <c r="Z5113">
        <f t="shared" si="1356"/>
        <v>69.860118748113265</v>
      </c>
      <c r="AA5113">
        <f t="shared" si="1359"/>
        <v>77.311205136533289</v>
      </c>
      <c r="AB5113">
        <f t="shared" si="1357"/>
        <v>0</v>
      </c>
      <c r="AC5113">
        <f t="shared" si="1358"/>
        <v>1.2051365332865771E-3</v>
      </c>
    </row>
    <row r="5114" spans="1:29" x14ac:dyDescent="0.3">
      <c r="A5114" s="2">
        <v>43978</v>
      </c>
      <c r="B5114">
        <v>3015.65</v>
      </c>
      <c r="C5114">
        <v>3036.25</v>
      </c>
      <c r="D5114">
        <v>2969.75</v>
      </c>
      <c r="E5114">
        <v>3036.13</v>
      </c>
      <c r="F5114">
        <v>6371230000</v>
      </c>
      <c r="G5114">
        <v>52.350145677051387</v>
      </c>
      <c r="H5114">
        <v>-14.14985432294861</v>
      </c>
      <c r="I5114">
        <v>102.1205875252999</v>
      </c>
      <c r="J5114">
        <v>99.883109292811326</v>
      </c>
      <c r="K5114">
        <v>81.77</v>
      </c>
      <c r="L5114">
        <f t="shared" si="1348"/>
        <v>2983.8998543229486</v>
      </c>
      <c r="N5114">
        <f t="shared" si="1343"/>
        <v>52.350145677051387</v>
      </c>
      <c r="O5114">
        <f t="shared" si="1344"/>
        <v>-14.149854322948613</v>
      </c>
      <c r="P5114">
        <f t="shared" si="1345"/>
        <v>0</v>
      </c>
      <c r="Q5114">
        <f t="shared" si="1346"/>
        <v>0</v>
      </c>
      <c r="R5114">
        <f t="shared" si="1347"/>
        <v>3014.0433333333335</v>
      </c>
      <c r="S5114">
        <f t="shared" si="1349"/>
        <v>2977.38</v>
      </c>
      <c r="T5114">
        <f t="shared" si="1350"/>
        <v>119.67333333333363</v>
      </c>
      <c r="U5114">
        <f t="shared" si="1351"/>
        <v>23.934666666666725</v>
      </c>
      <c r="V5114">
        <f t="shared" si="1352"/>
        <v>102.12058752530032</v>
      </c>
      <c r="W5114">
        <f t="shared" si="1353"/>
        <v>4.2632564145606011E-13</v>
      </c>
      <c r="X5114">
        <f t="shared" si="1354"/>
        <v>3036.25</v>
      </c>
      <c r="Y5114">
        <f t="shared" si="1355"/>
        <v>2933.59</v>
      </c>
      <c r="Z5114">
        <f t="shared" si="1356"/>
        <v>99.883109292811326</v>
      </c>
      <c r="AA5114">
        <f t="shared" si="1359"/>
        <v>81.770328856599647</v>
      </c>
      <c r="AB5114">
        <f t="shared" si="1357"/>
        <v>0</v>
      </c>
      <c r="AC5114">
        <f t="shared" si="1358"/>
        <v>3.2885659965131708E-4</v>
      </c>
    </row>
    <row r="5115" spans="1:29" x14ac:dyDescent="0.3">
      <c r="A5115" s="2">
        <v>43979</v>
      </c>
      <c r="B5115">
        <v>3046.61</v>
      </c>
      <c r="C5115">
        <v>3068.67</v>
      </c>
      <c r="D5115">
        <v>3023.4</v>
      </c>
      <c r="E5115">
        <v>3029.73</v>
      </c>
      <c r="F5115">
        <v>5402670000</v>
      </c>
      <c r="G5115">
        <v>69.493430451367658</v>
      </c>
      <c r="H5115">
        <v>24.22343045136768</v>
      </c>
      <c r="I5115">
        <v>101.9193417013005</v>
      </c>
      <c r="J5115">
        <v>71.172638436482032</v>
      </c>
      <c r="K5115">
        <v>76.819999999999993</v>
      </c>
      <c r="L5115">
        <f t="shared" si="1348"/>
        <v>2999.1765695486324</v>
      </c>
      <c r="N5115">
        <f t="shared" si="1343"/>
        <v>69.493430451367658</v>
      </c>
      <c r="O5115">
        <f t="shared" si="1344"/>
        <v>24.223430451367676</v>
      </c>
      <c r="P5115">
        <f t="shared" si="1345"/>
        <v>0</v>
      </c>
      <c r="Q5115">
        <f t="shared" si="1346"/>
        <v>0</v>
      </c>
      <c r="R5115">
        <f t="shared" si="1347"/>
        <v>3040.6</v>
      </c>
      <c r="S5115">
        <f t="shared" si="1349"/>
        <v>2991.7979999999998</v>
      </c>
      <c r="T5115">
        <f t="shared" si="1350"/>
        <v>159.60533333333387</v>
      </c>
      <c r="U5115">
        <f t="shared" si="1351"/>
        <v>31.921066666666775</v>
      </c>
      <c r="V5115">
        <f t="shared" si="1352"/>
        <v>101.92224152910507</v>
      </c>
      <c r="W5115">
        <f t="shared" si="1353"/>
        <v>2.8998278045690995E-3</v>
      </c>
      <c r="X5115">
        <f t="shared" si="1354"/>
        <v>3068.67</v>
      </c>
      <c r="Y5115">
        <f t="shared" si="1355"/>
        <v>2933.59</v>
      </c>
      <c r="Z5115">
        <f t="shared" si="1356"/>
        <v>71.172638436482032</v>
      </c>
      <c r="AA5115">
        <f t="shared" si="1359"/>
        <v>76.817400424073895</v>
      </c>
      <c r="AB5115">
        <f t="shared" si="1357"/>
        <v>0</v>
      </c>
      <c r="AC5115">
        <f t="shared" si="1358"/>
        <v>-2.5995759260979412E-3</v>
      </c>
    </row>
    <row r="5116" spans="1:29" x14ac:dyDescent="0.3">
      <c r="A5116" s="2">
        <v>43980</v>
      </c>
      <c r="B5116">
        <v>3025.17</v>
      </c>
      <c r="C5116">
        <v>3049.17</v>
      </c>
      <c r="D5116">
        <v>2998.61</v>
      </c>
      <c r="E5116">
        <v>3044.31</v>
      </c>
      <c r="F5116">
        <v>7275080000</v>
      </c>
      <c r="G5116">
        <v>34.948953634244837</v>
      </c>
      <c r="H5116">
        <v>-15.611046365755101</v>
      </c>
      <c r="I5116">
        <v>61.353753072414243</v>
      </c>
      <c r="J5116">
        <v>81.966242226828442</v>
      </c>
      <c r="K5116">
        <v>77.099999999999994</v>
      </c>
      <c r="L5116">
        <f t="shared" si="1348"/>
        <v>3014.2210463657552</v>
      </c>
      <c r="N5116">
        <f t="shared" si="1343"/>
        <v>34.948953634244845</v>
      </c>
      <c r="O5116">
        <f t="shared" si="1344"/>
        <v>-15.611046365755101</v>
      </c>
      <c r="P5116">
        <f t="shared" si="1345"/>
        <v>0</v>
      </c>
      <c r="Q5116">
        <f t="shared" si="1346"/>
        <v>0</v>
      </c>
      <c r="R5116">
        <f t="shared" si="1347"/>
        <v>3030.6966666666667</v>
      </c>
      <c r="S5116">
        <f t="shared" si="1349"/>
        <v>3006.8986666666669</v>
      </c>
      <c r="T5116">
        <f t="shared" si="1350"/>
        <v>129.28800000000001</v>
      </c>
      <c r="U5116">
        <f t="shared" si="1351"/>
        <v>25.857600000000001</v>
      </c>
      <c r="V5116">
        <f t="shared" si="1352"/>
        <v>61.35655796877198</v>
      </c>
      <c r="W5116">
        <f t="shared" si="1353"/>
        <v>2.8048963577376185E-3</v>
      </c>
      <c r="X5116">
        <f t="shared" si="1354"/>
        <v>3068.67</v>
      </c>
      <c r="Y5116">
        <f t="shared" si="1355"/>
        <v>2933.59</v>
      </c>
      <c r="Z5116">
        <f t="shared" si="1356"/>
        <v>81.966242226828442</v>
      </c>
      <c r="AA5116">
        <f t="shared" si="1359"/>
        <v>77.097872892435106</v>
      </c>
      <c r="AB5116">
        <f t="shared" si="1357"/>
        <v>0</v>
      </c>
      <c r="AC5116">
        <f t="shared" si="1358"/>
        <v>-2.1271075648883198E-3</v>
      </c>
    </row>
    <row r="5117" spans="1:29" x14ac:dyDescent="0.3">
      <c r="A5117" s="2">
        <v>43983</v>
      </c>
      <c r="B5117">
        <v>3038.78</v>
      </c>
      <c r="C5117">
        <v>3062.18</v>
      </c>
      <c r="D5117">
        <v>3031.54</v>
      </c>
      <c r="E5117">
        <v>3055.73</v>
      </c>
      <c r="F5117">
        <v>4673410000</v>
      </c>
      <c r="G5117">
        <v>34.122635756163163</v>
      </c>
      <c r="H5117">
        <v>3.4826357561632899</v>
      </c>
      <c r="I5117">
        <v>95.228096697883899</v>
      </c>
      <c r="J5117">
        <v>86.91872219975734</v>
      </c>
      <c r="K5117">
        <v>81.96</v>
      </c>
      <c r="L5117">
        <f t="shared" si="1348"/>
        <v>3028.0573642438367</v>
      </c>
      <c r="N5117">
        <f t="shared" si="1343"/>
        <v>34.122635756163163</v>
      </c>
      <c r="O5117">
        <f t="shared" si="1344"/>
        <v>3.4826357561632904</v>
      </c>
      <c r="P5117">
        <f t="shared" si="1345"/>
        <v>0</v>
      </c>
      <c r="Q5117">
        <f t="shared" si="1346"/>
        <v>0</v>
      </c>
      <c r="R5117">
        <f t="shared" si="1347"/>
        <v>3049.8166666666662</v>
      </c>
      <c r="S5117">
        <f t="shared" si="1349"/>
        <v>3027.1419999999998</v>
      </c>
      <c r="T5117">
        <f t="shared" si="1350"/>
        <v>79.374666666666144</v>
      </c>
      <c r="U5117">
        <f t="shared" si="1351"/>
        <v>15.874933333333228</v>
      </c>
      <c r="V5117">
        <f t="shared" si="1352"/>
        <v>95.222097170660987</v>
      </c>
      <c r="W5117">
        <f t="shared" si="1353"/>
        <v>-5.9995272229116381E-3</v>
      </c>
      <c r="X5117">
        <f t="shared" si="1354"/>
        <v>3068.67</v>
      </c>
      <c r="Y5117">
        <f t="shared" si="1355"/>
        <v>2969.75</v>
      </c>
      <c r="Z5117">
        <f t="shared" si="1356"/>
        <v>86.91872219975734</v>
      </c>
      <c r="AA5117">
        <f t="shared" si="1359"/>
        <v>81.960166180798481</v>
      </c>
      <c r="AB5117">
        <f t="shared" si="1357"/>
        <v>0</v>
      </c>
      <c r="AC5117">
        <f t="shared" si="1358"/>
        <v>1.6618079848740308E-4</v>
      </c>
    </row>
    <row r="5118" spans="1:29" x14ac:dyDescent="0.3">
      <c r="A5118" s="2">
        <v>43984</v>
      </c>
      <c r="B5118">
        <v>3064.78</v>
      </c>
      <c r="C5118">
        <v>3081.07</v>
      </c>
      <c r="D5118">
        <v>3051.64</v>
      </c>
      <c r="E5118">
        <v>3080.82</v>
      </c>
      <c r="F5118">
        <v>5187230000</v>
      </c>
      <c r="G5118">
        <v>35.425090504108539</v>
      </c>
      <c r="H5118">
        <v>5.9950905041082478</v>
      </c>
      <c r="I5118">
        <v>129.59512357181021</v>
      </c>
      <c r="J5118">
        <v>99.775422206252244</v>
      </c>
      <c r="K5118">
        <v>87.94</v>
      </c>
      <c r="L5118">
        <f t="shared" si="1348"/>
        <v>3045.6449094958916</v>
      </c>
      <c r="N5118">
        <f t="shared" si="1343"/>
        <v>35.425090504108539</v>
      </c>
      <c r="O5118">
        <f t="shared" si="1344"/>
        <v>5.9950905041082478</v>
      </c>
      <c r="P5118">
        <f t="shared" si="1345"/>
        <v>0</v>
      </c>
      <c r="Q5118">
        <f t="shared" si="1346"/>
        <v>0</v>
      </c>
      <c r="R5118">
        <f t="shared" si="1347"/>
        <v>3071.1766666666667</v>
      </c>
      <c r="S5118">
        <f t="shared" si="1349"/>
        <v>3041.2666666666664</v>
      </c>
      <c r="T5118">
        <f t="shared" si="1350"/>
        <v>76.919999999999163</v>
      </c>
      <c r="U5118">
        <f t="shared" si="1351"/>
        <v>15.383999999999833</v>
      </c>
      <c r="V5118">
        <f t="shared" si="1352"/>
        <v>129.61518460738705</v>
      </c>
      <c r="W5118">
        <f t="shared" si="1353"/>
        <v>2.0061035576844688E-2</v>
      </c>
      <c r="X5118">
        <f t="shared" si="1354"/>
        <v>3081.07</v>
      </c>
      <c r="Y5118">
        <f t="shared" si="1355"/>
        <v>2969.75</v>
      </c>
      <c r="Z5118">
        <f t="shared" si="1356"/>
        <v>99.775422206252244</v>
      </c>
      <c r="AA5118">
        <f t="shared" si="1359"/>
        <v>87.943226872426266</v>
      </c>
      <c r="AB5118">
        <f t="shared" si="1357"/>
        <v>0</v>
      </c>
      <c r="AC5118">
        <f t="shared" si="1358"/>
        <v>3.2268724262678461E-3</v>
      </c>
    </row>
    <row r="5119" spans="1:29" x14ac:dyDescent="0.3">
      <c r="A5119" s="2">
        <v>43985</v>
      </c>
      <c r="B5119">
        <v>3098.9</v>
      </c>
      <c r="C5119">
        <v>3130.94</v>
      </c>
      <c r="D5119">
        <v>3098.9</v>
      </c>
      <c r="E5119">
        <v>3122.87</v>
      </c>
      <c r="F5119">
        <v>5989560000</v>
      </c>
      <c r="G5119">
        <v>59.553393669405523</v>
      </c>
      <c r="H5119">
        <v>27.513393669405559</v>
      </c>
      <c r="I5119">
        <v>143.000437231554</v>
      </c>
      <c r="J5119">
        <v>93.901609612332678</v>
      </c>
      <c r="K5119">
        <v>86.75</v>
      </c>
      <c r="L5119">
        <f t="shared" si="1348"/>
        <v>3071.3866063305945</v>
      </c>
      <c r="N5119">
        <f t="shared" si="1343"/>
        <v>59.553393669405523</v>
      </c>
      <c r="O5119">
        <f t="shared" si="1344"/>
        <v>27.513393669405559</v>
      </c>
      <c r="P5119">
        <f t="shared" si="1345"/>
        <v>0</v>
      </c>
      <c r="Q5119">
        <f t="shared" si="1346"/>
        <v>0</v>
      </c>
      <c r="R5119">
        <f t="shared" si="1347"/>
        <v>3117.5699999999997</v>
      </c>
      <c r="S5119">
        <f t="shared" si="1349"/>
        <v>3061.9719999999998</v>
      </c>
      <c r="T5119">
        <f t="shared" si="1350"/>
        <v>129.60533333333342</v>
      </c>
      <c r="U5119">
        <f t="shared" si="1351"/>
        <v>25.921066666666682</v>
      </c>
      <c r="V5119">
        <f t="shared" si="1352"/>
        <v>142.99308670425066</v>
      </c>
      <c r="W5119">
        <f t="shared" si="1353"/>
        <v>-7.3505273033447338E-3</v>
      </c>
      <c r="X5119">
        <f t="shared" si="1354"/>
        <v>3130.94</v>
      </c>
      <c r="Y5119">
        <f t="shared" si="1355"/>
        <v>2998.61</v>
      </c>
      <c r="Z5119">
        <f t="shared" si="1356"/>
        <v>93.901609612332678</v>
      </c>
      <c r="AA5119">
        <f t="shared" si="1359"/>
        <v>86.746926936330539</v>
      </c>
      <c r="AB5119">
        <f t="shared" si="1357"/>
        <v>0</v>
      </c>
      <c r="AC5119">
        <f t="shared" si="1358"/>
        <v>-3.0730636694613622E-3</v>
      </c>
    </row>
    <row r="5120" spans="1:29" x14ac:dyDescent="0.3">
      <c r="A5120" s="2">
        <v>43986</v>
      </c>
      <c r="B5120">
        <v>3111.56</v>
      </c>
      <c r="C5120">
        <v>3128.91</v>
      </c>
      <c r="D5120">
        <v>3090.41</v>
      </c>
      <c r="E5120">
        <v>3112.35</v>
      </c>
      <c r="F5120">
        <v>6428130000</v>
      </c>
      <c r="G5120">
        <v>43.868929112936712</v>
      </c>
      <c r="H5120">
        <v>5.368929112936712</v>
      </c>
      <c r="I5120">
        <v>75.672404616607622</v>
      </c>
      <c r="J5120">
        <v>85.951787198669876</v>
      </c>
      <c r="K5120">
        <v>89.7</v>
      </c>
      <c r="L5120">
        <f t="shared" si="1348"/>
        <v>3085.0410708870631</v>
      </c>
      <c r="N5120">
        <f t="shared" si="1343"/>
        <v>43.868929112936712</v>
      </c>
      <c r="O5120">
        <f t="shared" si="1344"/>
        <v>5.368929112936712</v>
      </c>
      <c r="P5120">
        <f t="shared" si="1345"/>
        <v>0</v>
      </c>
      <c r="Q5120">
        <f t="shared" si="1346"/>
        <v>0</v>
      </c>
      <c r="R5120">
        <f t="shared" si="1347"/>
        <v>3110.5566666666668</v>
      </c>
      <c r="S5120">
        <f t="shared" si="1349"/>
        <v>3075.9633333333331</v>
      </c>
      <c r="T5120">
        <f t="shared" si="1350"/>
        <v>152.40000000000009</v>
      </c>
      <c r="U5120">
        <f t="shared" si="1351"/>
        <v>30.480000000000018</v>
      </c>
      <c r="V5120">
        <f t="shared" si="1352"/>
        <v>75.663458734325644</v>
      </c>
      <c r="W5120">
        <f t="shared" si="1353"/>
        <v>-8.9458822819779016E-3</v>
      </c>
      <c r="X5120">
        <f t="shared" si="1354"/>
        <v>3130.94</v>
      </c>
      <c r="Y5120">
        <f t="shared" si="1355"/>
        <v>2998.61</v>
      </c>
      <c r="Z5120">
        <f t="shared" si="1356"/>
        <v>85.951787198669876</v>
      </c>
      <c r="AA5120">
        <f t="shared" si="1359"/>
        <v>89.702756688768119</v>
      </c>
      <c r="AB5120">
        <f t="shared" si="1357"/>
        <v>0</v>
      </c>
      <c r="AC5120">
        <f t="shared" si="1358"/>
        <v>2.7566887681160779E-3</v>
      </c>
    </row>
    <row r="5121" spans="1:29" x14ac:dyDescent="0.3">
      <c r="A5121" s="2">
        <v>43987</v>
      </c>
      <c r="B5121">
        <v>3163.84</v>
      </c>
      <c r="C5121">
        <v>3211.72</v>
      </c>
      <c r="D5121">
        <v>3163.84</v>
      </c>
      <c r="E5121">
        <v>3193.93</v>
      </c>
      <c r="F5121">
        <v>8617590000</v>
      </c>
      <c r="G5121">
        <v>90.382619408624578</v>
      </c>
      <c r="H5121">
        <v>42.502619408624923</v>
      </c>
      <c r="I5121">
        <v>144.55878206935449</v>
      </c>
      <c r="J5121">
        <v>90.126540126540135</v>
      </c>
      <c r="K5121">
        <v>91.33</v>
      </c>
      <c r="L5121">
        <f t="shared" si="1348"/>
        <v>3121.3373805913752</v>
      </c>
      <c r="N5121">
        <f t="shared" si="1343"/>
        <v>90.382619408624578</v>
      </c>
      <c r="O5121">
        <f t="shared" si="1344"/>
        <v>42.502619408624923</v>
      </c>
      <c r="P5121">
        <f t="shared" si="1345"/>
        <v>0</v>
      </c>
      <c r="Q5121">
        <f t="shared" si="1346"/>
        <v>0</v>
      </c>
      <c r="R5121">
        <f t="shared" si="1347"/>
        <v>3189.83</v>
      </c>
      <c r="S5121">
        <f t="shared" si="1349"/>
        <v>3107.79</v>
      </c>
      <c r="T5121">
        <f t="shared" si="1350"/>
        <v>189.17333333333363</v>
      </c>
      <c r="U5121">
        <f t="shared" si="1351"/>
        <v>37.834666666666728</v>
      </c>
      <c r="V5121">
        <f t="shared" si="1352"/>
        <v>144.55878206935409</v>
      </c>
      <c r="W5121">
        <f t="shared" si="1353"/>
        <v>-3.979039320256561E-13</v>
      </c>
      <c r="X5121">
        <f t="shared" si="1354"/>
        <v>3211.72</v>
      </c>
      <c r="Y5121">
        <f t="shared" si="1355"/>
        <v>3031.54</v>
      </c>
      <c r="Z5121">
        <f t="shared" si="1356"/>
        <v>90.126540126540135</v>
      </c>
      <c r="AA5121">
        <f t="shared" si="1359"/>
        <v>91.334816268710455</v>
      </c>
      <c r="AB5121">
        <f t="shared" si="1357"/>
        <v>0</v>
      </c>
      <c r="AC5121">
        <f t="shared" si="1358"/>
        <v>4.8162687104564839E-3</v>
      </c>
    </row>
    <row r="5122" spans="1:29" x14ac:dyDescent="0.3">
      <c r="A5122" s="2">
        <v>43990</v>
      </c>
      <c r="B5122">
        <v>3199.92</v>
      </c>
      <c r="C5122">
        <v>3233.13</v>
      </c>
      <c r="D5122">
        <v>3196</v>
      </c>
      <c r="E5122">
        <v>3232.39</v>
      </c>
      <c r="F5122">
        <v>8437380000</v>
      </c>
      <c r="G5122">
        <v>74.775079605749852</v>
      </c>
      <c r="H5122">
        <v>37.645079605749743</v>
      </c>
      <c r="I5122">
        <v>103.5415760738276</v>
      </c>
      <c r="J5122">
        <v>99.592264036585902</v>
      </c>
      <c r="K5122">
        <v>93.87</v>
      </c>
      <c r="L5122">
        <f t="shared" si="1348"/>
        <v>3158.3549203942503</v>
      </c>
      <c r="N5122">
        <f t="shared" si="1343"/>
        <v>74.775079605749852</v>
      </c>
      <c r="O5122">
        <f t="shared" si="1344"/>
        <v>37.645079605749743</v>
      </c>
      <c r="P5122">
        <f t="shared" si="1345"/>
        <v>0</v>
      </c>
      <c r="Q5122">
        <f t="shared" si="1346"/>
        <v>0</v>
      </c>
      <c r="R5122">
        <f t="shared" si="1347"/>
        <v>3220.5066666666667</v>
      </c>
      <c r="S5122">
        <f t="shared" si="1349"/>
        <v>3141.9279999999999</v>
      </c>
      <c r="T5122">
        <f t="shared" si="1350"/>
        <v>252.96133333333319</v>
      </c>
      <c r="U5122">
        <f t="shared" si="1351"/>
        <v>50.592266666666639</v>
      </c>
      <c r="V5122">
        <f t="shared" si="1352"/>
        <v>103.5450301583204</v>
      </c>
      <c r="W5122">
        <f t="shared" si="1353"/>
        <v>3.4540844928017123E-3</v>
      </c>
      <c r="X5122">
        <f t="shared" si="1354"/>
        <v>3233.13</v>
      </c>
      <c r="Y5122">
        <f t="shared" si="1355"/>
        <v>3051.64</v>
      </c>
      <c r="Z5122">
        <f t="shared" si="1356"/>
        <v>99.592264036585902</v>
      </c>
      <c r="AA5122">
        <f t="shared" si="1359"/>
        <v>93.869524636076164</v>
      </c>
      <c r="AB5122">
        <f t="shared" si="1357"/>
        <v>0</v>
      </c>
      <c r="AC5122">
        <f t="shared" si="1358"/>
        <v>-4.7536392384017745E-4</v>
      </c>
    </row>
    <row r="5123" spans="1:29" x14ac:dyDescent="0.3">
      <c r="A5123" s="2">
        <v>43991</v>
      </c>
      <c r="B5123">
        <v>3213.32</v>
      </c>
      <c r="C5123">
        <v>3222.71</v>
      </c>
      <c r="D5123">
        <v>3193.11</v>
      </c>
      <c r="E5123">
        <v>3207.18</v>
      </c>
      <c r="F5123">
        <v>6382620000</v>
      </c>
      <c r="G5123">
        <v>48.080053070499623</v>
      </c>
      <c r="H5123">
        <v>18.480053070499711</v>
      </c>
      <c r="I5123">
        <v>58.066692852322873</v>
      </c>
      <c r="J5123">
        <v>81.817544843049163</v>
      </c>
      <c r="K5123">
        <v>90.28</v>
      </c>
      <c r="L5123">
        <f t="shared" si="1348"/>
        <v>3174.6299469295004</v>
      </c>
      <c r="N5123">
        <f t="shared" ref="N5123:N5186" si="1360">C5123-L5123</f>
        <v>48.080053070499616</v>
      </c>
      <c r="O5123">
        <f t="shared" ref="O5123:O5186" si="1361">D5123-L5123</f>
        <v>18.480053070499707</v>
      </c>
      <c r="P5123">
        <f t="shared" ref="P5123:P5186" si="1362">N5123-G5123</f>
        <v>0</v>
      </c>
      <c r="Q5123">
        <f t="shared" ref="Q5123:Q5186" si="1363">O5123-H5123</f>
        <v>0</v>
      </c>
      <c r="R5123">
        <f t="shared" ref="R5123:R5186" si="1364">AVERAGE(C5123:E5123)</f>
        <v>3207.6666666666665</v>
      </c>
      <c r="S5123">
        <f t="shared" si="1349"/>
        <v>3169.2259999999997</v>
      </c>
      <c r="T5123">
        <f t="shared" si="1350"/>
        <v>220.65066666666689</v>
      </c>
      <c r="U5123">
        <f t="shared" si="1351"/>
        <v>44.130133333333376</v>
      </c>
      <c r="V5123">
        <f t="shared" si="1352"/>
        <v>58.071682941764386</v>
      </c>
      <c r="W5123">
        <f t="shared" si="1353"/>
        <v>4.9900894415131347E-3</v>
      </c>
      <c r="X5123">
        <f t="shared" si="1354"/>
        <v>3233.13</v>
      </c>
      <c r="Y5123">
        <f t="shared" si="1355"/>
        <v>3090.41</v>
      </c>
      <c r="Z5123">
        <f t="shared" si="1356"/>
        <v>81.817544843049163</v>
      </c>
      <c r="AA5123">
        <f t="shared" si="1359"/>
        <v>90.277949163435551</v>
      </c>
      <c r="AB5123">
        <f t="shared" si="1357"/>
        <v>0</v>
      </c>
      <c r="AC5123">
        <f t="shared" si="1358"/>
        <v>-2.0508365644502646E-3</v>
      </c>
    </row>
    <row r="5124" spans="1:29" x14ac:dyDescent="0.3">
      <c r="A5124" s="2">
        <v>43992</v>
      </c>
      <c r="B5124">
        <v>3213.42</v>
      </c>
      <c r="C5124">
        <v>3223.27</v>
      </c>
      <c r="D5124">
        <v>3181.49</v>
      </c>
      <c r="E5124">
        <v>3190.14</v>
      </c>
      <c r="F5124">
        <v>6570840000</v>
      </c>
      <c r="G5124">
        <v>43.470035380333229</v>
      </c>
      <c r="H5124">
        <v>1.690035380333029</v>
      </c>
      <c r="I5124">
        <v>28.803100844266929</v>
      </c>
      <c r="J5124">
        <v>69.878082959641148</v>
      </c>
      <c r="K5124">
        <v>85.47</v>
      </c>
      <c r="L5124">
        <f t="shared" ref="L5124:L5187" si="1365">$M$2*E5124+L5123*(1-$M$2)</f>
        <v>3179.7999646196668</v>
      </c>
      <c r="N5124">
        <f t="shared" si="1360"/>
        <v>43.470035380333229</v>
      </c>
      <c r="O5124">
        <f t="shared" si="1361"/>
        <v>1.690035380333029</v>
      </c>
      <c r="P5124">
        <f t="shared" si="1362"/>
        <v>0</v>
      </c>
      <c r="Q5124">
        <f t="shared" si="1363"/>
        <v>0</v>
      </c>
      <c r="R5124">
        <f t="shared" si="1364"/>
        <v>3198.2999999999997</v>
      </c>
      <c r="S5124">
        <f t="shared" si="1349"/>
        <v>3185.3719999999998</v>
      </c>
      <c r="T5124">
        <f t="shared" si="1350"/>
        <v>149.63066666666646</v>
      </c>
      <c r="U5124">
        <f t="shared" si="1351"/>
        <v>29.92613333333329</v>
      </c>
      <c r="V5124">
        <f t="shared" si="1352"/>
        <v>28.799800397422771</v>
      </c>
      <c r="W5124">
        <f t="shared" si="1353"/>
        <v>-3.3004468441575341E-3</v>
      </c>
      <c r="X5124">
        <f t="shared" si="1354"/>
        <v>3233.13</v>
      </c>
      <c r="Y5124">
        <f t="shared" si="1355"/>
        <v>3090.41</v>
      </c>
      <c r="Z5124">
        <f t="shared" si="1356"/>
        <v>69.878082959641148</v>
      </c>
      <c r="AA5124">
        <f t="shared" si="1359"/>
        <v>85.473243832897239</v>
      </c>
      <c r="AB5124">
        <f t="shared" si="1357"/>
        <v>0</v>
      </c>
      <c r="AC5124">
        <f t="shared" si="1358"/>
        <v>3.2438328972403951E-3</v>
      </c>
    </row>
    <row r="5125" spans="1:29" x14ac:dyDescent="0.3">
      <c r="A5125" s="2">
        <v>43993</v>
      </c>
      <c r="B5125">
        <v>3123.53</v>
      </c>
      <c r="C5125">
        <v>3123.53</v>
      </c>
      <c r="D5125">
        <v>2999.49</v>
      </c>
      <c r="E5125">
        <v>3002.1</v>
      </c>
      <c r="F5125">
        <v>7018890000</v>
      </c>
      <c r="G5125">
        <v>2.9633569202223948</v>
      </c>
      <c r="H5125">
        <v>-121.07664307977799</v>
      </c>
      <c r="I5125">
        <v>-166.66025139318339</v>
      </c>
      <c r="J5125">
        <v>1.117103235747356</v>
      </c>
      <c r="K5125">
        <v>68.510000000000005</v>
      </c>
      <c r="L5125">
        <f t="shared" si="1365"/>
        <v>3120.5666430797778</v>
      </c>
      <c r="N5125">
        <f t="shared" si="1360"/>
        <v>2.9633569202223953</v>
      </c>
      <c r="O5125">
        <f t="shared" si="1361"/>
        <v>-121.07664307977802</v>
      </c>
      <c r="P5125">
        <f t="shared" si="1362"/>
        <v>0</v>
      </c>
      <c r="Q5125">
        <f t="shared" si="1363"/>
        <v>0</v>
      </c>
      <c r="R5125">
        <f t="shared" si="1364"/>
        <v>3041.7066666666669</v>
      </c>
      <c r="S5125">
        <f t="shared" si="1349"/>
        <v>3171.6019999999999</v>
      </c>
      <c r="T5125">
        <f t="shared" si="1350"/>
        <v>259.79066666666631</v>
      </c>
      <c r="U5125">
        <f t="shared" si="1351"/>
        <v>51.958133333333265</v>
      </c>
      <c r="V5125">
        <f t="shared" si="1352"/>
        <v>-166.66666666666637</v>
      </c>
      <c r="W5125">
        <f t="shared" si="1353"/>
        <v>-6.4152734829860947E-3</v>
      </c>
      <c r="X5125">
        <f t="shared" si="1354"/>
        <v>3233.13</v>
      </c>
      <c r="Y5125">
        <f t="shared" si="1355"/>
        <v>2999.49</v>
      </c>
      <c r="Z5125">
        <f t="shared" si="1356"/>
        <v>1.1171032357473565</v>
      </c>
      <c r="AA5125">
        <f t="shared" si="1359"/>
        <v>68.506307040312748</v>
      </c>
      <c r="AB5125">
        <f t="shared" si="1357"/>
        <v>0</v>
      </c>
      <c r="AC5125">
        <f t="shared" si="1358"/>
        <v>-3.6929596872568027E-3</v>
      </c>
    </row>
    <row r="5126" spans="1:29" x14ac:dyDescent="0.3">
      <c r="A5126" s="2">
        <v>43994</v>
      </c>
      <c r="B5126">
        <v>3071.04</v>
      </c>
      <c r="C5126">
        <v>3088.42</v>
      </c>
      <c r="D5126">
        <v>2984.47</v>
      </c>
      <c r="E5126">
        <v>3041.31</v>
      </c>
      <c r="F5126">
        <v>5832250000</v>
      </c>
      <c r="G5126">
        <v>-5.7277620531854154</v>
      </c>
      <c r="H5126">
        <v>-109.6777620531857</v>
      </c>
      <c r="I5126">
        <v>-84.830298296816906</v>
      </c>
      <c r="J5126">
        <v>22.858521676184381</v>
      </c>
      <c r="K5126">
        <v>55.05</v>
      </c>
      <c r="L5126">
        <f t="shared" si="1365"/>
        <v>3094.1477620531855</v>
      </c>
      <c r="N5126">
        <f t="shared" si="1360"/>
        <v>-5.7277620531854154</v>
      </c>
      <c r="O5126">
        <f t="shared" si="1361"/>
        <v>-109.67776205318569</v>
      </c>
      <c r="P5126">
        <f t="shared" si="1362"/>
        <v>0</v>
      </c>
      <c r="Q5126">
        <f t="shared" si="1363"/>
        <v>0</v>
      </c>
      <c r="R5126">
        <f t="shared" si="1364"/>
        <v>3038.0666666666662</v>
      </c>
      <c r="S5126">
        <f t="shared" si="1349"/>
        <v>3141.2493333333332</v>
      </c>
      <c r="T5126">
        <f t="shared" si="1350"/>
        <v>405.45066666666662</v>
      </c>
      <c r="U5126">
        <f t="shared" si="1351"/>
        <v>81.090133333333327</v>
      </c>
      <c r="V5126">
        <f t="shared" si="1352"/>
        <v>-84.829610726719778</v>
      </c>
      <c r="W5126">
        <f t="shared" si="1353"/>
        <v>6.8757009712783201E-4</v>
      </c>
      <c r="X5126">
        <f t="shared" si="1354"/>
        <v>3233.13</v>
      </c>
      <c r="Y5126">
        <f t="shared" si="1355"/>
        <v>2984.47</v>
      </c>
      <c r="Z5126">
        <f t="shared" si="1356"/>
        <v>22.858521676184377</v>
      </c>
      <c r="AA5126">
        <f t="shared" si="1359"/>
        <v>55.052703350241586</v>
      </c>
      <c r="AB5126">
        <f t="shared" si="1357"/>
        <v>0</v>
      </c>
      <c r="AC5126">
        <f t="shared" si="1358"/>
        <v>2.7033502415889643E-3</v>
      </c>
    </row>
    <row r="5127" spans="1:29" x14ac:dyDescent="0.3">
      <c r="A5127" s="2">
        <v>43997</v>
      </c>
      <c r="B5127">
        <v>2993.76</v>
      </c>
      <c r="C5127">
        <v>3079.76</v>
      </c>
      <c r="D5127">
        <v>2965.66</v>
      </c>
      <c r="E5127">
        <v>3066.59</v>
      </c>
      <c r="F5127">
        <v>5740660000</v>
      </c>
      <c r="G5127">
        <v>-5.2018413687906104</v>
      </c>
      <c r="H5127">
        <v>-119.301841368791</v>
      </c>
      <c r="I5127">
        <v>-56.999003188103913</v>
      </c>
      <c r="J5127">
        <v>39.179379682465843</v>
      </c>
      <c r="K5127">
        <v>42.97</v>
      </c>
      <c r="L5127">
        <f t="shared" si="1365"/>
        <v>3084.9618413687908</v>
      </c>
      <c r="N5127">
        <f t="shared" si="1360"/>
        <v>-5.2018413687906104</v>
      </c>
      <c r="O5127">
        <f t="shared" si="1361"/>
        <v>-119.30184136879097</v>
      </c>
      <c r="P5127">
        <f t="shared" si="1362"/>
        <v>0</v>
      </c>
      <c r="Q5127">
        <f t="shared" si="1363"/>
        <v>0</v>
      </c>
      <c r="R5127">
        <f t="shared" si="1364"/>
        <v>3037.3366666666666</v>
      </c>
      <c r="S5127">
        <f t="shared" ref="S5127:S5190" si="1366">AVERAGE(R5123:R5127)</f>
        <v>3104.6153333333327</v>
      </c>
      <c r="T5127">
        <f t="shared" ref="T5127:T5190" si="1367">ABS(S5127-R5127)+ABS(S5127-R5126)+ABS(S5127-R5125)+ABS(S5127-R5124)+ABS(S5127-R5123)</f>
        <v>393.4719999999993</v>
      </c>
      <c r="U5127">
        <f t="shared" ref="U5127:U5190" si="1368">T5127/5</f>
        <v>78.69439999999986</v>
      </c>
      <c r="V5127">
        <f t="shared" ref="V5127:V5190" si="1369">(R5127-S5127)/(0.015*U5127)</f>
        <v>-56.995725800621358</v>
      </c>
      <c r="W5127">
        <f t="shared" ref="W5127:W5190" si="1370">V5127-I5127</f>
        <v>3.2773874825551275E-3</v>
      </c>
      <c r="X5127">
        <f t="shared" ref="X5127:X5190" si="1371">MAX(C5123:C5127)</f>
        <v>3223.27</v>
      </c>
      <c r="Y5127">
        <f t="shared" ref="Y5127:Y5190" si="1372">MIN(D5123:D5127)</f>
        <v>2965.66</v>
      </c>
      <c r="Z5127">
        <f t="shared" ref="Z5127:Z5190" si="1373">100*(E5127-Y5127)/(X5127-Y5127)</f>
        <v>39.179379682465836</v>
      </c>
      <c r="AA5127">
        <f t="shared" si="1359"/>
        <v>42.970126479417573</v>
      </c>
      <c r="AB5127">
        <f t="shared" ref="AB5127:AB5190" si="1374">Z5127-J5127</f>
        <v>0</v>
      </c>
      <c r="AC5127">
        <f t="shared" ref="AC5127:AC5190" si="1375">AA5127-K5127</f>
        <v>1.2647941757393255E-4</v>
      </c>
    </row>
    <row r="5128" spans="1:29" x14ac:dyDescent="0.3">
      <c r="A5128" s="2">
        <v>43998</v>
      </c>
      <c r="B5128">
        <v>3131</v>
      </c>
      <c r="C5128">
        <v>3153.45</v>
      </c>
      <c r="D5128">
        <v>3076.06</v>
      </c>
      <c r="E5128">
        <v>3124.74</v>
      </c>
      <c r="F5128">
        <v>5829240000</v>
      </c>
      <c r="G5128">
        <v>55.228772420805853</v>
      </c>
      <c r="H5128">
        <v>-22.161227579194019</v>
      </c>
      <c r="I5128">
        <v>36.580722367276387</v>
      </c>
      <c r="J5128">
        <v>61.75226116998558</v>
      </c>
      <c r="K5128">
        <v>38.96</v>
      </c>
      <c r="L5128">
        <f t="shared" si="1365"/>
        <v>3098.221227579194</v>
      </c>
      <c r="N5128">
        <f t="shared" si="1360"/>
        <v>55.228772420805853</v>
      </c>
      <c r="O5128">
        <f t="shared" si="1361"/>
        <v>-22.161227579194019</v>
      </c>
      <c r="P5128">
        <f t="shared" si="1362"/>
        <v>0</v>
      </c>
      <c r="Q5128">
        <f t="shared" si="1363"/>
        <v>0</v>
      </c>
      <c r="R5128">
        <f t="shared" si="1364"/>
        <v>3118.0833333333335</v>
      </c>
      <c r="S5128">
        <f t="shared" si="1366"/>
        <v>3086.6986666666662</v>
      </c>
      <c r="T5128">
        <f t="shared" si="1367"/>
        <v>285.97199999999975</v>
      </c>
      <c r="U5128">
        <f t="shared" si="1368"/>
        <v>57.194399999999952</v>
      </c>
      <c r="V5128">
        <f t="shared" si="1369"/>
        <v>36.582447077181563</v>
      </c>
      <c r="W5128">
        <f t="shared" si="1370"/>
        <v>1.7247099051758141E-3</v>
      </c>
      <c r="X5128">
        <f t="shared" si="1371"/>
        <v>3223.27</v>
      </c>
      <c r="Y5128">
        <f t="shared" si="1372"/>
        <v>2965.66</v>
      </c>
      <c r="Z5128">
        <f t="shared" si="1373"/>
        <v>61.75226116998558</v>
      </c>
      <c r="AA5128">
        <f t="shared" si="1359"/>
        <v>38.957069744804862</v>
      </c>
      <c r="AB5128">
        <f t="shared" si="1374"/>
        <v>0</v>
      </c>
      <c r="AC5128">
        <f t="shared" si="1375"/>
        <v>-2.9302551951388978E-3</v>
      </c>
    </row>
    <row r="5129" spans="1:29" x14ac:dyDescent="0.3">
      <c r="A5129" s="2">
        <v>43999</v>
      </c>
      <c r="B5129">
        <v>3136.13</v>
      </c>
      <c r="C5129">
        <v>3141.16</v>
      </c>
      <c r="D5129">
        <v>3108.03</v>
      </c>
      <c r="E5129">
        <v>3113.49</v>
      </c>
      <c r="F5129">
        <v>4549390000</v>
      </c>
      <c r="G5129">
        <v>37.849181613870307</v>
      </c>
      <c r="H5129">
        <v>4.7191816138706599</v>
      </c>
      <c r="I5129">
        <v>85.753087272267663</v>
      </c>
      <c r="J5129">
        <v>78.720911656637711</v>
      </c>
      <c r="K5129">
        <v>40.729999999999997</v>
      </c>
      <c r="L5129">
        <f t="shared" si="1365"/>
        <v>3103.3108183861295</v>
      </c>
      <c r="N5129">
        <f t="shared" si="1360"/>
        <v>37.849181613870314</v>
      </c>
      <c r="O5129">
        <f t="shared" si="1361"/>
        <v>4.7191816138706599</v>
      </c>
      <c r="P5129">
        <f t="shared" si="1362"/>
        <v>0</v>
      </c>
      <c r="Q5129">
        <f t="shared" si="1363"/>
        <v>0</v>
      </c>
      <c r="R5129">
        <f t="shared" si="1364"/>
        <v>3120.8933333333334</v>
      </c>
      <c r="S5129">
        <f t="shared" si="1366"/>
        <v>3071.217333333333</v>
      </c>
      <c r="T5129">
        <f t="shared" si="1367"/>
        <v>193.08400000000029</v>
      </c>
      <c r="U5129">
        <f t="shared" si="1368"/>
        <v>38.616800000000055</v>
      </c>
      <c r="V5129">
        <f t="shared" si="1369"/>
        <v>85.758875239102011</v>
      </c>
      <c r="W5129">
        <f t="shared" si="1370"/>
        <v>5.7879668343474577E-3</v>
      </c>
      <c r="X5129">
        <f t="shared" si="1371"/>
        <v>3153.45</v>
      </c>
      <c r="Y5129">
        <f t="shared" si="1372"/>
        <v>2965.66</v>
      </c>
      <c r="Z5129">
        <f t="shared" si="1373"/>
        <v>78.720911656637711</v>
      </c>
      <c r="AA5129">
        <f t="shared" si="1359"/>
        <v>40.725635484204169</v>
      </c>
      <c r="AB5129">
        <f t="shared" si="1374"/>
        <v>0</v>
      </c>
      <c r="AC5129">
        <f t="shared" si="1375"/>
        <v>-4.3645157958280834E-3</v>
      </c>
    </row>
    <row r="5130" spans="1:29" x14ac:dyDescent="0.3">
      <c r="A5130" s="2">
        <v>44000</v>
      </c>
      <c r="B5130">
        <v>3101.64</v>
      </c>
      <c r="C5130">
        <v>3120</v>
      </c>
      <c r="D5130">
        <v>3093.51</v>
      </c>
      <c r="E5130">
        <v>3115.34</v>
      </c>
      <c r="F5130">
        <v>4429030000</v>
      </c>
      <c r="G5130">
        <v>12.67945440924677</v>
      </c>
      <c r="H5130">
        <v>-13.81054559075301</v>
      </c>
      <c r="I5130">
        <v>43.910091948735108</v>
      </c>
      <c r="J5130">
        <v>79.706054635497267</v>
      </c>
      <c r="K5130">
        <v>56.44</v>
      </c>
      <c r="L5130">
        <f t="shared" si="1365"/>
        <v>3107.3205455907532</v>
      </c>
      <c r="N5130">
        <f t="shared" si="1360"/>
        <v>12.679454409246773</v>
      </c>
      <c r="O5130">
        <f t="shared" si="1361"/>
        <v>-13.810545590753009</v>
      </c>
      <c r="P5130">
        <f t="shared" si="1362"/>
        <v>0</v>
      </c>
      <c r="Q5130">
        <f t="shared" si="1363"/>
        <v>0</v>
      </c>
      <c r="R5130">
        <f t="shared" si="1364"/>
        <v>3109.6166666666668</v>
      </c>
      <c r="S5130">
        <f t="shared" si="1366"/>
        <v>3084.7993333333334</v>
      </c>
      <c r="T5130">
        <f t="shared" si="1367"/>
        <v>188.39066666666758</v>
      </c>
      <c r="U5130">
        <f t="shared" si="1368"/>
        <v>37.67813333333352</v>
      </c>
      <c r="V5130">
        <f t="shared" si="1369"/>
        <v>43.911116143993837</v>
      </c>
      <c r="W5130">
        <f t="shared" si="1370"/>
        <v>1.0241952587293213E-3</v>
      </c>
      <c r="X5130">
        <f t="shared" si="1371"/>
        <v>3153.45</v>
      </c>
      <c r="Y5130">
        <f t="shared" si="1372"/>
        <v>2965.66</v>
      </c>
      <c r="Z5130">
        <f t="shared" si="1373"/>
        <v>79.706054635497267</v>
      </c>
      <c r="AA5130">
        <f t="shared" si="1359"/>
        <v>56.443425764154156</v>
      </c>
      <c r="AB5130">
        <f t="shared" si="1374"/>
        <v>0</v>
      </c>
      <c r="AC5130">
        <f t="shared" si="1375"/>
        <v>3.4257641541586281E-3</v>
      </c>
    </row>
    <row r="5131" spans="1:29" x14ac:dyDescent="0.3">
      <c r="A5131" s="2">
        <v>44001</v>
      </c>
      <c r="B5131">
        <v>3140.29</v>
      </c>
      <c r="C5131">
        <v>3155.53</v>
      </c>
      <c r="D5131">
        <v>3083.11</v>
      </c>
      <c r="E5131">
        <v>3097.74</v>
      </c>
      <c r="F5131">
        <v>8327780000</v>
      </c>
      <c r="G5131">
        <v>51.402969606164334</v>
      </c>
      <c r="H5131">
        <v>-21.017030393835739</v>
      </c>
      <c r="I5131">
        <v>33.497475423290787</v>
      </c>
      <c r="J5131">
        <v>69.563385474271712</v>
      </c>
      <c r="K5131">
        <v>65.78</v>
      </c>
      <c r="L5131">
        <f t="shared" si="1365"/>
        <v>3104.1270303938359</v>
      </c>
      <c r="N5131">
        <f t="shared" si="1360"/>
        <v>51.402969606164334</v>
      </c>
      <c r="O5131">
        <f t="shared" si="1361"/>
        <v>-21.017030393835739</v>
      </c>
      <c r="P5131">
        <f t="shared" si="1362"/>
        <v>0</v>
      </c>
      <c r="Q5131">
        <f t="shared" si="1363"/>
        <v>0</v>
      </c>
      <c r="R5131">
        <f t="shared" si="1364"/>
        <v>3112.126666666667</v>
      </c>
      <c r="S5131">
        <f t="shared" si="1366"/>
        <v>3099.6113333333333</v>
      </c>
      <c r="T5131">
        <f t="shared" si="1367"/>
        <v>124.54933333333429</v>
      </c>
      <c r="U5131">
        <f t="shared" si="1368"/>
        <v>24.909866666666858</v>
      </c>
      <c r="V5131">
        <f t="shared" si="1369"/>
        <v>33.49498280021205</v>
      </c>
      <c r="W5131">
        <f t="shared" si="1370"/>
        <v>-2.4926230787372106E-3</v>
      </c>
      <c r="X5131">
        <f t="shared" si="1371"/>
        <v>3155.53</v>
      </c>
      <c r="Y5131">
        <f t="shared" si="1372"/>
        <v>2965.66</v>
      </c>
      <c r="Z5131">
        <f t="shared" si="1373"/>
        <v>69.563385474271712</v>
      </c>
      <c r="AA5131">
        <f t="shared" ref="AA5131:AA5194" si="1376">AVERAGE(Z5127:Z5131)</f>
        <v>65.784398523771614</v>
      </c>
      <c r="AB5131">
        <f t="shared" si="1374"/>
        <v>0</v>
      </c>
      <c r="AC5131">
        <f t="shared" si="1375"/>
        <v>4.3985237716128722E-3</v>
      </c>
    </row>
    <row r="5132" spans="1:29" x14ac:dyDescent="0.3">
      <c r="A5132" s="2">
        <v>44004</v>
      </c>
      <c r="B5132">
        <v>3094.42</v>
      </c>
      <c r="C5132">
        <v>3120.92</v>
      </c>
      <c r="D5132">
        <v>3079.39</v>
      </c>
      <c r="E5132">
        <v>3117.86</v>
      </c>
      <c r="F5132">
        <v>4665380000</v>
      </c>
      <c r="G5132">
        <v>12.215313070775659</v>
      </c>
      <c r="H5132">
        <v>-29.314686929224539</v>
      </c>
      <c r="I5132">
        <v>-99.216591948558104</v>
      </c>
      <c r="J5132">
        <v>52.59846482949547</v>
      </c>
      <c r="K5132">
        <v>68.47</v>
      </c>
      <c r="L5132">
        <f t="shared" si="1365"/>
        <v>3108.7046869292244</v>
      </c>
      <c r="N5132">
        <f t="shared" si="1360"/>
        <v>12.215313070775665</v>
      </c>
      <c r="O5132">
        <f t="shared" si="1361"/>
        <v>-29.314686929224536</v>
      </c>
      <c r="P5132">
        <f t="shared" si="1362"/>
        <v>0</v>
      </c>
      <c r="Q5132">
        <f t="shared" si="1363"/>
        <v>0</v>
      </c>
      <c r="R5132">
        <f t="shared" si="1364"/>
        <v>3106.0566666666668</v>
      </c>
      <c r="S5132">
        <f t="shared" si="1366"/>
        <v>3113.3553333333339</v>
      </c>
      <c r="T5132">
        <f t="shared" si="1367"/>
        <v>24.532000000000153</v>
      </c>
      <c r="U5132">
        <f t="shared" si="1368"/>
        <v>4.9064000000000307</v>
      </c>
      <c r="V5132">
        <f t="shared" si="1369"/>
        <v>-99.172056452347775</v>
      </c>
      <c r="W5132">
        <f t="shared" si="1370"/>
        <v>4.4535496210329484E-2</v>
      </c>
      <c r="X5132">
        <f t="shared" si="1371"/>
        <v>3155.53</v>
      </c>
      <c r="Y5132">
        <f t="shared" si="1372"/>
        <v>3076.06</v>
      </c>
      <c r="Z5132">
        <f t="shared" si="1373"/>
        <v>52.59846482949547</v>
      </c>
      <c r="AA5132">
        <f t="shared" si="1376"/>
        <v>68.468215553177544</v>
      </c>
      <c r="AB5132">
        <f t="shared" si="1374"/>
        <v>0</v>
      </c>
      <c r="AC5132">
        <f t="shared" si="1375"/>
        <v>-1.7844468224552656E-3</v>
      </c>
    </row>
    <row r="5133" spans="1:29" x14ac:dyDescent="0.3">
      <c r="A5133" s="2">
        <v>44005</v>
      </c>
      <c r="B5133">
        <v>3138.7</v>
      </c>
      <c r="C5133">
        <v>3154.9</v>
      </c>
      <c r="D5133">
        <v>3127.12</v>
      </c>
      <c r="E5133">
        <v>3131.29</v>
      </c>
      <c r="F5133">
        <v>4704830000</v>
      </c>
      <c r="G5133">
        <v>38.666875380517013</v>
      </c>
      <c r="H5133">
        <v>10.886875380516811</v>
      </c>
      <c r="I5133">
        <v>141.7693479163801</v>
      </c>
      <c r="J5133">
        <v>68.163908589440325</v>
      </c>
      <c r="K5133">
        <v>69.75</v>
      </c>
      <c r="L5133">
        <f t="shared" si="1365"/>
        <v>3116.2331246194831</v>
      </c>
      <c r="N5133">
        <f t="shared" si="1360"/>
        <v>38.666875380517013</v>
      </c>
      <c r="O5133">
        <f t="shared" si="1361"/>
        <v>10.886875380516813</v>
      </c>
      <c r="P5133">
        <f t="shared" si="1362"/>
        <v>0</v>
      </c>
      <c r="Q5133">
        <f t="shared" si="1363"/>
        <v>0</v>
      </c>
      <c r="R5133">
        <f t="shared" si="1364"/>
        <v>3137.7700000000004</v>
      </c>
      <c r="S5133">
        <f t="shared" si="1366"/>
        <v>3117.2926666666672</v>
      </c>
      <c r="T5133">
        <f t="shared" si="1367"/>
        <v>48.156000000000404</v>
      </c>
      <c r="U5133">
        <f t="shared" si="1368"/>
        <v>9.6312000000000815</v>
      </c>
      <c r="V5133">
        <f t="shared" si="1369"/>
        <v>141.74303882751261</v>
      </c>
      <c r="W5133">
        <f t="shared" si="1370"/>
        <v>-2.6309088867492392E-2</v>
      </c>
      <c r="X5133">
        <f t="shared" si="1371"/>
        <v>3155.53</v>
      </c>
      <c r="Y5133">
        <f t="shared" si="1372"/>
        <v>3079.39</v>
      </c>
      <c r="Z5133">
        <f t="shared" si="1373"/>
        <v>68.163908589440325</v>
      </c>
      <c r="AA5133">
        <f t="shared" si="1376"/>
        <v>69.750545037068491</v>
      </c>
      <c r="AB5133">
        <f t="shared" si="1374"/>
        <v>0</v>
      </c>
      <c r="AC5133">
        <f t="shared" si="1375"/>
        <v>5.4503706849118316E-4</v>
      </c>
    </row>
    <row r="5134" spans="1:29" x14ac:dyDescent="0.3">
      <c r="A5134" s="2">
        <v>44006</v>
      </c>
      <c r="B5134">
        <v>3114.4</v>
      </c>
      <c r="C5134">
        <v>3115.01</v>
      </c>
      <c r="D5134">
        <v>3032.13</v>
      </c>
      <c r="E5134">
        <v>3050.33</v>
      </c>
      <c r="F5134">
        <v>5587200000</v>
      </c>
      <c r="G5134">
        <v>20.744583587011221</v>
      </c>
      <c r="H5134">
        <v>-62.135416412988889</v>
      </c>
      <c r="I5134">
        <v>-165.7652489824905</v>
      </c>
      <c r="J5134">
        <v>14.748784440842631</v>
      </c>
      <c r="K5134">
        <v>56.96</v>
      </c>
      <c r="L5134">
        <f t="shared" si="1365"/>
        <v>3094.265416412989</v>
      </c>
      <c r="N5134">
        <f t="shared" si="1360"/>
        <v>20.744583587011221</v>
      </c>
      <c r="O5134">
        <f t="shared" si="1361"/>
        <v>-62.135416412988889</v>
      </c>
      <c r="P5134">
        <f t="shared" si="1362"/>
        <v>0</v>
      </c>
      <c r="Q5134">
        <f t="shared" si="1363"/>
        <v>0</v>
      </c>
      <c r="R5134">
        <f t="shared" si="1364"/>
        <v>3065.8233333333337</v>
      </c>
      <c r="S5134">
        <f t="shared" si="1366"/>
        <v>3106.278666666667</v>
      </c>
      <c r="T5134">
        <f t="shared" si="1367"/>
        <v>81.354666666666617</v>
      </c>
      <c r="U5134">
        <f t="shared" si="1368"/>
        <v>16.270933333333325</v>
      </c>
      <c r="V5134">
        <f t="shared" si="1369"/>
        <v>-165.75706918403924</v>
      </c>
      <c r="W5134">
        <f t="shared" si="1370"/>
        <v>8.1797984512661515E-3</v>
      </c>
      <c r="X5134">
        <f t="shared" si="1371"/>
        <v>3155.53</v>
      </c>
      <c r="Y5134">
        <f t="shared" si="1372"/>
        <v>3032.13</v>
      </c>
      <c r="Z5134">
        <f t="shared" si="1373"/>
        <v>14.748784440842629</v>
      </c>
      <c r="AA5134">
        <f t="shared" si="1376"/>
        <v>56.956119593909492</v>
      </c>
      <c r="AB5134">
        <f t="shared" si="1374"/>
        <v>0</v>
      </c>
      <c r="AC5134">
        <f t="shared" si="1375"/>
        <v>-3.8804060905093252E-3</v>
      </c>
    </row>
    <row r="5135" spans="1:29" x14ac:dyDescent="0.3">
      <c r="A5135" s="2">
        <v>44007</v>
      </c>
      <c r="B5135">
        <v>3046.6</v>
      </c>
      <c r="C5135">
        <v>3086.25</v>
      </c>
      <c r="D5135">
        <v>3024.01</v>
      </c>
      <c r="E5135">
        <v>3083.76</v>
      </c>
      <c r="F5135">
        <v>4815420000</v>
      </c>
      <c r="G5135">
        <v>-4.5136109419931927</v>
      </c>
      <c r="H5135">
        <v>-66.753610941992974</v>
      </c>
      <c r="I5135">
        <v>-84.828781967922936</v>
      </c>
      <c r="J5135">
        <v>45.430352798053534</v>
      </c>
      <c r="K5135">
        <v>50.1</v>
      </c>
      <c r="L5135">
        <f t="shared" si="1365"/>
        <v>3090.7636109419932</v>
      </c>
      <c r="N5135">
        <f t="shared" si="1360"/>
        <v>-4.5136109419931927</v>
      </c>
      <c r="O5135">
        <f t="shared" si="1361"/>
        <v>-66.753610941992974</v>
      </c>
      <c r="P5135">
        <f t="shared" si="1362"/>
        <v>0</v>
      </c>
      <c r="Q5135">
        <f t="shared" si="1363"/>
        <v>0</v>
      </c>
      <c r="R5135">
        <f t="shared" si="1364"/>
        <v>3064.6733333333336</v>
      </c>
      <c r="S5135">
        <f t="shared" si="1366"/>
        <v>3097.2900000000004</v>
      </c>
      <c r="T5135">
        <f t="shared" si="1367"/>
        <v>128.16666666666652</v>
      </c>
      <c r="U5135">
        <f t="shared" si="1368"/>
        <v>25.633333333333304</v>
      </c>
      <c r="V5135">
        <f t="shared" si="1369"/>
        <v>-84.828781967924115</v>
      </c>
      <c r="W5135">
        <f t="shared" si="1370"/>
        <v>-1.1795009413617663E-12</v>
      </c>
      <c r="X5135">
        <f t="shared" si="1371"/>
        <v>3155.53</v>
      </c>
      <c r="Y5135">
        <f t="shared" si="1372"/>
        <v>3024.01</v>
      </c>
      <c r="Z5135">
        <f t="shared" si="1373"/>
        <v>45.430352798053534</v>
      </c>
      <c r="AA5135">
        <f t="shared" si="1376"/>
        <v>50.100979226420733</v>
      </c>
      <c r="AB5135">
        <f t="shared" si="1374"/>
        <v>0</v>
      </c>
      <c r="AC5135">
        <f t="shared" si="1375"/>
        <v>9.792264207320045E-4</v>
      </c>
    </row>
    <row r="5136" spans="1:29" x14ac:dyDescent="0.3">
      <c r="A5136" s="2">
        <v>44008</v>
      </c>
      <c r="B5136">
        <v>3073.2</v>
      </c>
      <c r="C5136">
        <v>3073.73</v>
      </c>
      <c r="D5136">
        <v>3004.63</v>
      </c>
      <c r="E5136">
        <v>3009.05</v>
      </c>
      <c r="F5136">
        <v>8098120000</v>
      </c>
      <c r="G5136">
        <v>10.204259372003889</v>
      </c>
      <c r="H5136">
        <v>-58.89574062799602</v>
      </c>
      <c r="I5136">
        <v>-104.2218403585029</v>
      </c>
      <c r="J5136">
        <v>2.9413721967126332</v>
      </c>
      <c r="K5136">
        <v>36.78</v>
      </c>
      <c r="L5136">
        <f t="shared" si="1365"/>
        <v>3063.5257406279961</v>
      </c>
      <c r="N5136">
        <f t="shared" si="1360"/>
        <v>10.204259372003889</v>
      </c>
      <c r="O5136">
        <f t="shared" si="1361"/>
        <v>-58.89574062799602</v>
      </c>
      <c r="P5136">
        <f t="shared" si="1362"/>
        <v>0</v>
      </c>
      <c r="Q5136">
        <f t="shared" si="1363"/>
        <v>0</v>
      </c>
      <c r="R5136">
        <f t="shared" si="1364"/>
        <v>3029.1366666666668</v>
      </c>
      <c r="S5136">
        <f t="shared" si="1366"/>
        <v>3080.6920000000005</v>
      </c>
      <c r="T5136">
        <f t="shared" si="1367"/>
        <v>164.88533333333362</v>
      </c>
      <c r="U5136">
        <f t="shared" si="1368"/>
        <v>32.977066666666722</v>
      </c>
      <c r="V5136">
        <f t="shared" si="1369"/>
        <v>-104.22461939880161</v>
      </c>
      <c r="W5136">
        <f t="shared" si="1370"/>
        <v>-2.7790402987051266E-3</v>
      </c>
      <c r="X5136">
        <f t="shared" si="1371"/>
        <v>3154.9</v>
      </c>
      <c r="Y5136">
        <f t="shared" si="1372"/>
        <v>3004.63</v>
      </c>
      <c r="Z5136">
        <f t="shared" si="1373"/>
        <v>2.9413721967126327</v>
      </c>
      <c r="AA5136">
        <f t="shared" si="1376"/>
        <v>36.776576570908915</v>
      </c>
      <c r="AB5136">
        <f t="shared" si="1374"/>
        <v>0</v>
      </c>
      <c r="AC5136">
        <f t="shared" si="1375"/>
        <v>-3.4234290910859499E-3</v>
      </c>
    </row>
    <row r="5137" spans="1:29" x14ac:dyDescent="0.3">
      <c r="A5137" s="2">
        <v>44011</v>
      </c>
      <c r="B5137">
        <v>3018.59</v>
      </c>
      <c r="C5137">
        <v>3053.89</v>
      </c>
      <c r="D5137">
        <v>2999.74</v>
      </c>
      <c r="E5137">
        <v>3053.24</v>
      </c>
      <c r="F5137">
        <v>4462770000</v>
      </c>
      <c r="G5137">
        <v>-6.2071604186644436</v>
      </c>
      <c r="H5137">
        <v>-60.357160418664527</v>
      </c>
      <c r="I5137">
        <v>-72.563207893279511</v>
      </c>
      <c r="J5137">
        <v>34.480536220675361</v>
      </c>
      <c r="K5137">
        <v>33.15</v>
      </c>
      <c r="L5137">
        <f t="shared" si="1365"/>
        <v>3060.0971604186643</v>
      </c>
      <c r="N5137">
        <f t="shared" si="1360"/>
        <v>-6.2071604186644436</v>
      </c>
      <c r="O5137">
        <f t="shared" si="1361"/>
        <v>-60.357160418664535</v>
      </c>
      <c r="P5137">
        <f t="shared" si="1362"/>
        <v>0</v>
      </c>
      <c r="Q5137">
        <f t="shared" si="1363"/>
        <v>0</v>
      </c>
      <c r="R5137">
        <f t="shared" si="1364"/>
        <v>3035.623333333333</v>
      </c>
      <c r="S5137">
        <f t="shared" si="1366"/>
        <v>3066.6053333333339</v>
      </c>
      <c r="T5137">
        <f t="shared" si="1367"/>
        <v>142.32933333333494</v>
      </c>
      <c r="U5137">
        <f t="shared" si="1368"/>
        <v>28.46586666666699</v>
      </c>
      <c r="V5137">
        <f t="shared" si="1369"/>
        <v>-72.559416189683375</v>
      </c>
      <c r="W5137">
        <f t="shared" si="1370"/>
        <v>3.791703596135676E-3</v>
      </c>
      <c r="X5137">
        <f t="shared" si="1371"/>
        <v>3154.9</v>
      </c>
      <c r="Y5137">
        <f t="shared" si="1372"/>
        <v>2999.74</v>
      </c>
      <c r="Z5137">
        <f t="shared" si="1373"/>
        <v>34.480536220675361</v>
      </c>
      <c r="AA5137">
        <f t="shared" si="1376"/>
        <v>33.152990849144892</v>
      </c>
      <c r="AB5137">
        <f t="shared" si="1374"/>
        <v>0</v>
      </c>
      <c r="AC5137">
        <f t="shared" si="1375"/>
        <v>2.9908491448935592E-3</v>
      </c>
    </row>
    <row r="5138" spans="1:29" x14ac:dyDescent="0.3">
      <c r="A5138" s="2">
        <v>44012</v>
      </c>
      <c r="B5138">
        <v>3050.2</v>
      </c>
      <c r="C5138">
        <v>3111.51</v>
      </c>
      <c r="D5138">
        <v>3047.83</v>
      </c>
      <c r="E5138">
        <v>3100.29</v>
      </c>
      <c r="F5138">
        <v>4696280000</v>
      </c>
      <c r="G5138">
        <v>38.01522638755705</v>
      </c>
      <c r="H5138">
        <v>-25.664773612443241</v>
      </c>
      <c r="I5138">
        <v>104.89064961541941</v>
      </c>
      <c r="J5138">
        <v>87.229981781903192</v>
      </c>
      <c r="K5138">
        <v>36.97</v>
      </c>
      <c r="L5138">
        <f t="shared" si="1365"/>
        <v>3073.4947736124432</v>
      </c>
      <c r="N5138">
        <f t="shared" si="1360"/>
        <v>38.01522638755705</v>
      </c>
      <c r="O5138">
        <f t="shared" si="1361"/>
        <v>-25.664773612443241</v>
      </c>
      <c r="P5138">
        <f t="shared" si="1362"/>
        <v>0</v>
      </c>
      <c r="Q5138">
        <f t="shared" si="1363"/>
        <v>0</v>
      </c>
      <c r="R5138">
        <f t="shared" si="1364"/>
        <v>3086.5433333333335</v>
      </c>
      <c r="S5138">
        <f t="shared" si="1366"/>
        <v>3056.36</v>
      </c>
      <c r="T5138">
        <f t="shared" si="1367"/>
        <v>95.920000000000982</v>
      </c>
      <c r="U5138">
        <f t="shared" si="1368"/>
        <v>19.184000000000196</v>
      </c>
      <c r="V5138">
        <f t="shared" si="1369"/>
        <v>104.89064961541939</v>
      </c>
      <c r="W5138">
        <f t="shared" si="1370"/>
        <v>0</v>
      </c>
      <c r="X5138">
        <f t="shared" si="1371"/>
        <v>3115.01</v>
      </c>
      <c r="Y5138">
        <f t="shared" si="1372"/>
        <v>2999.74</v>
      </c>
      <c r="Z5138">
        <f t="shared" si="1373"/>
        <v>87.229981781903192</v>
      </c>
      <c r="AA5138">
        <f t="shared" si="1376"/>
        <v>36.966205487637467</v>
      </c>
      <c r="AB5138">
        <f t="shared" si="1374"/>
        <v>0</v>
      </c>
      <c r="AC5138">
        <f t="shared" si="1375"/>
        <v>-3.7945123625320321E-3</v>
      </c>
    </row>
    <row r="5139" spans="1:29" x14ac:dyDescent="0.3">
      <c r="A5139" s="2">
        <v>44013</v>
      </c>
      <c r="B5139">
        <v>3105.92</v>
      </c>
      <c r="C5139">
        <v>3128.44</v>
      </c>
      <c r="D5139">
        <v>3101.17</v>
      </c>
      <c r="E5139">
        <v>3115.86</v>
      </c>
      <c r="F5139">
        <v>4443130000</v>
      </c>
      <c r="G5139">
        <v>40.823484258371082</v>
      </c>
      <c r="H5139">
        <v>13.5534842583711</v>
      </c>
      <c r="I5139">
        <v>117.7565444816168</v>
      </c>
      <c r="J5139">
        <v>90.225330225330296</v>
      </c>
      <c r="K5139">
        <v>52.06</v>
      </c>
      <c r="L5139">
        <f t="shared" si="1365"/>
        <v>3087.616515741629</v>
      </c>
      <c r="N5139">
        <f t="shared" si="1360"/>
        <v>40.823484258371082</v>
      </c>
      <c r="O5139">
        <f t="shared" si="1361"/>
        <v>13.5534842583711</v>
      </c>
      <c r="P5139">
        <f t="shared" si="1362"/>
        <v>0</v>
      </c>
      <c r="Q5139">
        <f t="shared" si="1363"/>
        <v>0</v>
      </c>
      <c r="R5139">
        <f t="shared" si="1364"/>
        <v>3115.1566666666672</v>
      </c>
      <c r="S5139">
        <f t="shared" si="1366"/>
        <v>3066.2266666666669</v>
      </c>
      <c r="T5139">
        <f t="shared" si="1367"/>
        <v>138.49333333333425</v>
      </c>
      <c r="U5139">
        <f t="shared" si="1368"/>
        <v>27.698666666666849</v>
      </c>
      <c r="V5139">
        <f t="shared" si="1369"/>
        <v>117.76740155964178</v>
      </c>
      <c r="W5139">
        <f t="shared" si="1370"/>
        <v>1.085707802498348E-2</v>
      </c>
      <c r="X5139">
        <f t="shared" si="1371"/>
        <v>3128.44</v>
      </c>
      <c r="Y5139">
        <f t="shared" si="1372"/>
        <v>2999.74</v>
      </c>
      <c r="Z5139">
        <f t="shared" si="1373"/>
        <v>90.225330225330296</v>
      </c>
      <c r="AA5139">
        <f t="shared" si="1376"/>
        <v>52.061514644535009</v>
      </c>
      <c r="AB5139">
        <f t="shared" si="1374"/>
        <v>0</v>
      </c>
      <c r="AC5139">
        <f t="shared" si="1375"/>
        <v>1.5146445350069371E-3</v>
      </c>
    </row>
    <row r="5140" spans="1:29" x14ac:dyDescent="0.3">
      <c r="A5140" s="2">
        <v>44014</v>
      </c>
      <c r="B5140">
        <v>3143.64</v>
      </c>
      <c r="C5140">
        <v>3165.81</v>
      </c>
      <c r="D5140">
        <v>3124.52</v>
      </c>
      <c r="E5140">
        <v>3130.01</v>
      </c>
      <c r="F5140">
        <v>4190830000</v>
      </c>
      <c r="G5140">
        <v>64.062322838913587</v>
      </c>
      <c r="H5140">
        <v>22.77232283891362</v>
      </c>
      <c r="I5140">
        <v>100.13680045865</v>
      </c>
      <c r="J5140">
        <v>78.442825314626546</v>
      </c>
      <c r="K5140">
        <v>58.66</v>
      </c>
      <c r="L5140">
        <f t="shared" si="1365"/>
        <v>3101.7476771610864</v>
      </c>
      <c r="N5140">
        <f t="shared" si="1360"/>
        <v>64.062322838913587</v>
      </c>
      <c r="O5140">
        <f t="shared" si="1361"/>
        <v>22.772322838913624</v>
      </c>
      <c r="P5140">
        <f t="shared" si="1362"/>
        <v>0</v>
      </c>
      <c r="Q5140">
        <f t="shared" si="1363"/>
        <v>0</v>
      </c>
      <c r="R5140">
        <f t="shared" si="1364"/>
        <v>3140.1133333333332</v>
      </c>
      <c r="S5140">
        <f t="shared" si="1366"/>
        <v>3081.3146666666667</v>
      </c>
      <c r="T5140">
        <f t="shared" si="1367"/>
        <v>195.73866666666754</v>
      </c>
      <c r="U5140">
        <f t="shared" si="1368"/>
        <v>39.147733333333505</v>
      </c>
      <c r="V5140">
        <f t="shared" si="1369"/>
        <v>100.13124074729967</v>
      </c>
      <c r="W5140">
        <f t="shared" si="1370"/>
        <v>-5.5597113503296214E-3</v>
      </c>
      <c r="X5140">
        <f t="shared" si="1371"/>
        <v>3165.81</v>
      </c>
      <c r="Y5140">
        <f t="shared" si="1372"/>
        <v>2999.74</v>
      </c>
      <c r="Z5140">
        <f t="shared" si="1373"/>
        <v>78.442825314626546</v>
      </c>
      <c r="AA5140">
        <f t="shared" si="1376"/>
        <v>58.664009147849605</v>
      </c>
      <c r="AB5140">
        <f t="shared" si="1374"/>
        <v>0</v>
      </c>
      <c r="AC5140">
        <f t="shared" si="1375"/>
        <v>4.0091478496080413E-3</v>
      </c>
    </row>
    <row r="5141" spans="1:29" x14ac:dyDescent="0.3">
      <c r="A5141" s="2">
        <v>44018</v>
      </c>
      <c r="B5141">
        <v>3155.29</v>
      </c>
      <c r="C5141">
        <v>3182.59</v>
      </c>
      <c r="D5141">
        <v>3155.29</v>
      </c>
      <c r="E5141">
        <v>3179.72</v>
      </c>
      <c r="F5141">
        <v>4736450000</v>
      </c>
      <c r="G5141">
        <v>54.851548559276132</v>
      </c>
      <c r="H5141">
        <v>27.55154855927594</v>
      </c>
      <c r="I5141">
        <v>106.5583080610169</v>
      </c>
      <c r="J5141">
        <v>98.430407437790336</v>
      </c>
      <c r="K5141">
        <v>77.760000000000005</v>
      </c>
      <c r="L5141">
        <f t="shared" si="1365"/>
        <v>3127.738451440724</v>
      </c>
      <c r="N5141">
        <f t="shared" si="1360"/>
        <v>54.851548559276125</v>
      </c>
      <c r="O5141">
        <f t="shared" si="1361"/>
        <v>27.551548559275943</v>
      </c>
      <c r="P5141">
        <f t="shared" si="1362"/>
        <v>0</v>
      </c>
      <c r="Q5141">
        <f t="shared" si="1363"/>
        <v>0</v>
      </c>
      <c r="R5141">
        <f t="shared" si="1364"/>
        <v>3172.5333333333333</v>
      </c>
      <c r="S5141">
        <f t="shared" si="1366"/>
        <v>3109.9939999999997</v>
      </c>
      <c r="T5141">
        <f t="shared" si="1367"/>
        <v>195.64266666666754</v>
      </c>
      <c r="U5141">
        <f t="shared" si="1368"/>
        <v>39.128533333333507</v>
      </c>
      <c r="V5141">
        <f t="shared" si="1369"/>
        <v>106.55367154631121</v>
      </c>
      <c r="W5141">
        <f t="shared" si="1370"/>
        <v>-4.6365147056945943E-3</v>
      </c>
      <c r="X5141">
        <f t="shared" si="1371"/>
        <v>3182.59</v>
      </c>
      <c r="Y5141">
        <f t="shared" si="1372"/>
        <v>2999.74</v>
      </c>
      <c r="Z5141">
        <f t="shared" si="1373"/>
        <v>98.430407437790336</v>
      </c>
      <c r="AA5141">
        <f t="shared" si="1376"/>
        <v>77.761816196065155</v>
      </c>
      <c r="AB5141">
        <f t="shared" si="1374"/>
        <v>0</v>
      </c>
      <c r="AC5141">
        <f t="shared" si="1375"/>
        <v>1.8161960651497111E-3</v>
      </c>
    </row>
    <row r="5142" spans="1:29" x14ac:dyDescent="0.3">
      <c r="A5142" s="2">
        <v>44019</v>
      </c>
      <c r="B5142">
        <v>3166.44</v>
      </c>
      <c r="C5142">
        <v>3184.15</v>
      </c>
      <c r="D5142">
        <v>3142.93</v>
      </c>
      <c r="E5142">
        <v>3145.32</v>
      </c>
      <c r="F5142">
        <v>4563700000</v>
      </c>
      <c r="G5142">
        <v>50.551032372850393</v>
      </c>
      <c r="H5142">
        <v>9.3310323728501317</v>
      </c>
      <c r="I5142">
        <v>57.45640209535194</v>
      </c>
      <c r="J5142">
        <v>71.51555164319258</v>
      </c>
      <c r="K5142">
        <v>85.17</v>
      </c>
      <c r="L5142">
        <f t="shared" si="1365"/>
        <v>3133.5989676271497</v>
      </c>
      <c r="N5142">
        <f t="shared" si="1360"/>
        <v>50.551032372850386</v>
      </c>
      <c r="O5142">
        <f t="shared" si="1361"/>
        <v>9.3310323728501317</v>
      </c>
      <c r="P5142">
        <f t="shared" si="1362"/>
        <v>0</v>
      </c>
      <c r="Q5142">
        <f t="shared" si="1363"/>
        <v>0</v>
      </c>
      <c r="R5142">
        <f t="shared" si="1364"/>
        <v>3157.4666666666667</v>
      </c>
      <c r="S5142">
        <f t="shared" si="1366"/>
        <v>3134.3626666666669</v>
      </c>
      <c r="T5142">
        <f t="shared" si="1367"/>
        <v>134.05066666666562</v>
      </c>
      <c r="U5142">
        <f t="shared" si="1368"/>
        <v>26.810133333333123</v>
      </c>
      <c r="V5142">
        <f t="shared" si="1369"/>
        <v>57.450914082237553</v>
      </c>
      <c r="W5142">
        <f t="shared" si="1370"/>
        <v>-5.4880131143875133E-3</v>
      </c>
      <c r="X5142">
        <f t="shared" si="1371"/>
        <v>3184.15</v>
      </c>
      <c r="Y5142">
        <f t="shared" si="1372"/>
        <v>3047.83</v>
      </c>
      <c r="Z5142">
        <f t="shared" si="1373"/>
        <v>71.51555164319258</v>
      </c>
      <c r="AA5142">
        <f t="shared" si="1376"/>
        <v>85.168819280568584</v>
      </c>
      <c r="AB5142">
        <f t="shared" si="1374"/>
        <v>0</v>
      </c>
      <c r="AC5142">
        <f t="shared" si="1375"/>
        <v>-1.1807194314172875E-3</v>
      </c>
    </row>
    <row r="5143" spans="1:29" x14ac:dyDescent="0.3">
      <c r="A5143" s="2">
        <v>44020</v>
      </c>
      <c r="B5143">
        <v>3153.07</v>
      </c>
      <c r="C5143">
        <v>3171.8</v>
      </c>
      <c r="D5143">
        <v>3136.53</v>
      </c>
      <c r="E5143">
        <v>3169.94</v>
      </c>
      <c r="F5143">
        <v>4927700000</v>
      </c>
      <c r="G5143">
        <v>26.087354915233391</v>
      </c>
      <c r="H5143">
        <v>-9.182645084766591</v>
      </c>
      <c r="I5143">
        <v>41.008188598551087</v>
      </c>
      <c r="J5143">
        <v>82.875391660641071</v>
      </c>
      <c r="K5143">
        <v>84.3</v>
      </c>
      <c r="L5143">
        <f t="shared" si="1365"/>
        <v>3145.7126450847668</v>
      </c>
      <c r="N5143">
        <f t="shared" si="1360"/>
        <v>26.087354915233391</v>
      </c>
      <c r="O5143">
        <f t="shared" si="1361"/>
        <v>-9.182645084766591</v>
      </c>
      <c r="P5143">
        <f t="shared" si="1362"/>
        <v>0</v>
      </c>
      <c r="Q5143">
        <f t="shared" si="1363"/>
        <v>0</v>
      </c>
      <c r="R5143">
        <f t="shared" si="1364"/>
        <v>3159.4233333333336</v>
      </c>
      <c r="S5143">
        <f t="shared" si="1366"/>
        <v>3148.9386666666669</v>
      </c>
      <c r="T5143">
        <f t="shared" si="1367"/>
        <v>85.21466666666629</v>
      </c>
      <c r="U5143">
        <f t="shared" si="1368"/>
        <v>17.042933333333259</v>
      </c>
      <c r="V5143">
        <f t="shared" si="1369"/>
        <v>41.012762539573671</v>
      </c>
      <c r="W5143">
        <f t="shared" si="1370"/>
        <v>4.5739410225849042E-3</v>
      </c>
      <c r="X5143">
        <f t="shared" si="1371"/>
        <v>3184.15</v>
      </c>
      <c r="Y5143">
        <f t="shared" si="1372"/>
        <v>3101.17</v>
      </c>
      <c r="Z5143">
        <f t="shared" si="1373"/>
        <v>82.875391660641071</v>
      </c>
      <c r="AA5143">
        <f t="shared" si="1376"/>
        <v>84.297901256316166</v>
      </c>
      <c r="AB5143">
        <f t="shared" si="1374"/>
        <v>0</v>
      </c>
      <c r="AC5143">
        <f t="shared" si="1375"/>
        <v>-2.0987436838311169E-3</v>
      </c>
    </row>
    <row r="5144" spans="1:29" x14ac:dyDescent="0.3">
      <c r="A5144" s="2">
        <v>44021</v>
      </c>
      <c r="B5144">
        <v>3176.17</v>
      </c>
      <c r="C5144">
        <v>3179.78</v>
      </c>
      <c r="D5144">
        <v>3115.7</v>
      </c>
      <c r="E5144">
        <v>3152.05</v>
      </c>
      <c r="F5144">
        <v>4829020000</v>
      </c>
      <c r="G5144">
        <v>31.95490327682182</v>
      </c>
      <c r="H5144">
        <v>-32.125096723178558</v>
      </c>
      <c r="I5144">
        <v>-49.281673925011013</v>
      </c>
      <c r="J5144">
        <v>53.104455807158828</v>
      </c>
      <c r="K5144">
        <v>76.87</v>
      </c>
      <c r="L5144">
        <f t="shared" si="1365"/>
        <v>3147.8250967231784</v>
      </c>
      <c r="N5144">
        <f t="shared" si="1360"/>
        <v>31.954903276821824</v>
      </c>
      <c r="O5144">
        <f t="shared" si="1361"/>
        <v>-32.125096723178558</v>
      </c>
      <c r="P5144">
        <f t="shared" si="1362"/>
        <v>0</v>
      </c>
      <c r="Q5144">
        <f t="shared" si="1363"/>
        <v>0</v>
      </c>
      <c r="R5144">
        <f t="shared" si="1364"/>
        <v>3149.1766666666663</v>
      </c>
      <c r="S5144">
        <f t="shared" si="1366"/>
        <v>3155.7426666666665</v>
      </c>
      <c r="T5144">
        <f t="shared" si="1367"/>
        <v>44.390666666667585</v>
      </c>
      <c r="U5144">
        <f t="shared" si="1368"/>
        <v>8.8781333333335173</v>
      </c>
      <c r="V5144">
        <f t="shared" si="1369"/>
        <v>-49.304658636951629</v>
      </c>
      <c r="W5144">
        <f t="shared" si="1370"/>
        <v>-2.2984711940615909E-2</v>
      </c>
      <c r="X5144">
        <f t="shared" si="1371"/>
        <v>3184.15</v>
      </c>
      <c r="Y5144">
        <f t="shared" si="1372"/>
        <v>3115.7</v>
      </c>
      <c r="Z5144">
        <f t="shared" si="1373"/>
        <v>53.104455807158828</v>
      </c>
      <c r="AA5144">
        <f t="shared" si="1376"/>
        <v>76.873726372681872</v>
      </c>
      <c r="AB5144">
        <f t="shared" si="1374"/>
        <v>0</v>
      </c>
      <c r="AC5144">
        <f t="shared" si="1375"/>
        <v>3.7263726818679288E-3</v>
      </c>
    </row>
    <row r="5145" spans="1:29" x14ac:dyDescent="0.3">
      <c r="A5145" s="2">
        <v>44022</v>
      </c>
      <c r="B5145">
        <v>3152.47</v>
      </c>
      <c r="C5145">
        <v>3186.82</v>
      </c>
      <c r="D5145">
        <v>3136.22</v>
      </c>
      <c r="E5145">
        <v>3185.04</v>
      </c>
      <c r="F5145">
        <v>4515340000</v>
      </c>
      <c r="G5145">
        <v>26.589935517881258</v>
      </c>
      <c r="H5145">
        <v>-24.010064482119109</v>
      </c>
      <c r="I5145">
        <v>69.220489977728406</v>
      </c>
      <c r="J5145">
        <v>97.497187851518291</v>
      </c>
      <c r="K5145">
        <v>80.680000000000007</v>
      </c>
      <c r="L5145">
        <f t="shared" si="1365"/>
        <v>3160.2300644821189</v>
      </c>
      <c r="N5145">
        <f t="shared" si="1360"/>
        <v>26.589935517881258</v>
      </c>
      <c r="O5145">
        <f t="shared" si="1361"/>
        <v>-24.010064482119105</v>
      </c>
      <c r="P5145">
        <f t="shared" si="1362"/>
        <v>0</v>
      </c>
      <c r="Q5145">
        <f t="shared" si="1363"/>
        <v>0</v>
      </c>
      <c r="R5145">
        <f t="shared" si="1364"/>
        <v>3169.36</v>
      </c>
      <c r="S5145">
        <f t="shared" si="1366"/>
        <v>3161.5920000000001</v>
      </c>
      <c r="T5145">
        <f t="shared" si="1367"/>
        <v>37.418666666666923</v>
      </c>
      <c r="U5145">
        <f t="shared" si="1368"/>
        <v>7.4837333333333849</v>
      </c>
      <c r="V5145">
        <f t="shared" si="1369"/>
        <v>69.198973774230112</v>
      </c>
      <c r="W5145">
        <f t="shared" si="1370"/>
        <v>-2.1516203498293862E-2</v>
      </c>
      <c r="X5145">
        <f t="shared" si="1371"/>
        <v>3186.82</v>
      </c>
      <c r="Y5145">
        <f t="shared" si="1372"/>
        <v>3115.7</v>
      </c>
      <c r="Z5145">
        <f t="shared" si="1373"/>
        <v>97.497187851518291</v>
      </c>
      <c r="AA5145">
        <f t="shared" si="1376"/>
        <v>80.684598880060221</v>
      </c>
      <c r="AB5145">
        <f t="shared" si="1374"/>
        <v>0</v>
      </c>
      <c r="AC5145">
        <f t="shared" si="1375"/>
        <v>4.598880060214583E-3</v>
      </c>
    </row>
    <row r="5146" spans="1:29" x14ac:dyDescent="0.3">
      <c r="A5146" s="2">
        <v>44025</v>
      </c>
      <c r="B5146">
        <v>3205.08</v>
      </c>
      <c r="C5146">
        <v>3235.32</v>
      </c>
      <c r="D5146">
        <v>3149.43</v>
      </c>
      <c r="E5146">
        <v>3155.22</v>
      </c>
      <c r="F5146">
        <v>4890780000</v>
      </c>
      <c r="G5146">
        <v>76.75995701192096</v>
      </c>
      <c r="H5146">
        <v>-9.1300429880793672</v>
      </c>
      <c r="I5146">
        <v>121.5759580127979</v>
      </c>
      <c r="J5146">
        <v>33.037953519478243</v>
      </c>
      <c r="K5146">
        <v>67.61</v>
      </c>
      <c r="L5146">
        <f t="shared" si="1365"/>
        <v>3158.5600429880792</v>
      </c>
      <c r="N5146">
        <f t="shared" si="1360"/>
        <v>76.75995701192096</v>
      </c>
      <c r="O5146">
        <f t="shared" si="1361"/>
        <v>-9.1300429880793672</v>
      </c>
      <c r="P5146">
        <f t="shared" si="1362"/>
        <v>0</v>
      </c>
      <c r="Q5146">
        <f t="shared" si="1363"/>
        <v>0</v>
      </c>
      <c r="R5146">
        <f t="shared" si="1364"/>
        <v>3179.99</v>
      </c>
      <c r="S5146">
        <f t="shared" si="1366"/>
        <v>3163.083333333333</v>
      </c>
      <c r="T5146">
        <f t="shared" si="1367"/>
        <v>46.366666666666333</v>
      </c>
      <c r="U5146">
        <f t="shared" si="1368"/>
        <v>9.2733333333332659</v>
      </c>
      <c r="V5146">
        <f t="shared" si="1369"/>
        <v>121.54325425353613</v>
      </c>
      <c r="W5146">
        <f t="shared" si="1370"/>
        <v>-3.2703759261764276E-2</v>
      </c>
      <c r="X5146">
        <f t="shared" si="1371"/>
        <v>3235.32</v>
      </c>
      <c r="Y5146">
        <f t="shared" si="1372"/>
        <v>3115.7</v>
      </c>
      <c r="Z5146">
        <f t="shared" si="1373"/>
        <v>33.037953519478236</v>
      </c>
      <c r="AA5146">
        <f t="shared" si="1376"/>
        <v>67.60610809639779</v>
      </c>
      <c r="AB5146">
        <f t="shared" si="1374"/>
        <v>0</v>
      </c>
      <c r="AC5146">
        <f t="shared" si="1375"/>
        <v>-3.8919036022093678E-3</v>
      </c>
    </row>
    <row r="5147" spans="1:29" x14ac:dyDescent="0.3">
      <c r="A5147" s="2">
        <v>44026</v>
      </c>
      <c r="B5147">
        <v>3141.11</v>
      </c>
      <c r="C5147">
        <v>3200.95</v>
      </c>
      <c r="D5147">
        <v>3127.66</v>
      </c>
      <c r="E5147">
        <v>3197.52</v>
      </c>
      <c r="F5147">
        <v>4476170000</v>
      </c>
      <c r="G5147">
        <v>29.40330467461354</v>
      </c>
      <c r="H5147">
        <v>-43.886695325386427</v>
      </c>
      <c r="I5147">
        <v>58.682123520030771</v>
      </c>
      <c r="J5147">
        <v>68.399933121551513</v>
      </c>
      <c r="K5147">
        <v>66.98</v>
      </c>
      <c r="L5147">
        <f t="shared" si="1365"/>
        <v>3171.5466953253863</v>
      </c>
      <c r="N5147">
        <f t="shared" si="1360"/>
        <v>29.403304674613537</v>
      </c>
      <c r="O5147">
        <f t="shared" si="1361"/>
        <v>-43.886695325386427</v>
      </c>
      <c r="P5147">
        <f t="shared" si="1362"/>
        <v>0</v>
      </c>
      <c r="Q5147">
        <f t="shared" si="1363"/>
        <v>0</v>
      </c>
      <c r="R5147">
        <f t="shared" si="1364"/>
        <v>3175.3766666666666</v>
      </c>
      <c r="S5147">
        <f t="shared" si="1366"/>
        <v>3166.6653333333334</v>
      </c>
      <c r="T5147">
        <f t="shared" si="1367"/>
        <v>49.461333333333187</v>
      </c>
      <c r="U5147">
        <f t="shared" si="1368"/>
        <v>9.8922666666666377</v>
      </c>
      <c r="V5147">
        <f t="shared" si="1369"/>
        <v>58.708036805404973</v>
      </c>
      <c r="W5147">
        <f t="shared" si="1370"/>
        <v>2.5913285374201678E-2</v>
      </c>
      <c r="X5147">
        <f t="shared" si="1371"/>
        <v>3235.32</v>
      </c>
      <c r="Y5147">
        <f t="shared" si="1372"/>
        <v>3115.7</v>
      </c>
      <c r="Z5147">
        <f t="shared" si="1373"/>
        <v>68.399933121551513</v>
      </c>
      <c r="AA5147">
        <f t="shared" si="1376"/>
        <v>66.982984392069582</v>
      </c>
      <c r="AB5147">
        <f t="shared" si="1374"/>
        <v>0</v>
      </c>
      <c r="AC5147">
        <f t="shared" si="1375"/>
        <v>2.9843920695782344E-3</v>
      </c>
    </row>
    <row r="5148" spans="1:29" x14ac:dyDescent="0.3">
      <c r="A5148" s="2">
        <v>44027</v>
      </c>
      <c r="B5148">
        <v>3225.98</v>
      </c>
      <c r="C5148">
        <v>3238.28</v>
      </c>
      <c r="D5148">
        <v>3200.76</v>
      </c>
      <c r="E5148">
        <v>3226.56</v>
      </c>
      <c r="F5148">
        <v>4669760000</v>
      </c>
      <c r="G5148">
        <v>48.395536449742387</v>
      </c>
      <c r="H5148">
        <v>10.875536449742411</v>
      </c>
      <c r="I5148">
        <v>163.48999795876821</v>
      </c>
      <c r="J5148">
        <v>90.438897046826384</v>
      </c>
      <c r="K5148">
        <v>68.5</v>
      </c>
      <c r="L5148">
        <f t="shared" si="1365"/>
        <v>3189.8844635502578</v>
      </c>
      <c r="N5148">
        <f t="shared" si="1360"/>
        <v>48.395536449742394</v>
      </c>
      <c r="O5148">
        <f t="shared" si="1361"/>
        <v>10.875536449742413</v>
      </c>
      <c r="P5148">
        <f t="shared" si="1362"/>
        <v>0</v>
      </c>
      <c r="Q5148">
        <f t="shared" si="1363"/>
        <v>0</v>
      </c>
      <c r="R5148">
        <f t="shared" si="1364"/>
        <v>3221.8666666666668</v>
      </c>
      <c r="S5148">
        <f t="shared" si="1366"/>
        <v>3179.154</v>
      </c>
      <c r="T5148">
        <f t="shared" si="1367"/>
        <v>87.097333333333609</v>
      </c>
      <c r="U5148">
        <f t="shared" si="1368"/>
        <v>17.419466666666722</v>
      </c>
      <c r="V5148">
        <f t="shared" si="1369"/>
        <v>163.4671810337349</v>
      </c>
      <c r="W5148">
        <f t="shared" si="1370"/>
        <v>-2.2816925033311009E-2</v>
      </c>
      <c r="X5148">
        <f t="shared" si="1371"/>
        <v>3238.28</v>
      </c>
      <c r="Y5148">
        <f t="shared" si="1372"/>
        <v>3115.7</v>
      </c>
      <c r="Z5148">
        <f t="shared" si="1373"/>
        <v>90.438897046826384</v>
      </c>
      <c r="AA5148">
        <f t="shared" si="1376"/>
        <v>68.495685469306665</v>
      </c>
      <c r="AB5148">
        <f t="shared" si="1374"/>
        <v>0</v>
      </c>
      <c r="AC5148">
        <f t="shared" si="1375"/>
        <v>-4.3145306933354277E-3</v>
      </c>
    </row>
    <row r="5149" spans="1:29" x14ac:dyDescent="0.3">
      <c r="A5149" s="2">
        <v>44028</v>
      </c>
      <c r="B5149">
        <v>3208.36</v>
      </c>
      <c r="C5149">
        <v>3220.39</v>
      </c>
      <c r="D5149">
        <v>3198.59</v>
      </c>
      <c r="E5149">
        <v>3215.57</v>
      </c>
      <c r="F5149">
        <v>3961230000</v>
      </c>
      <c r="G5149">
        <v>21.943690966494611</v>
      </c>
      <c r="H5149">
        <v>0.14369096649488711</v>
      </c>
      <c r="I5149">
        <v>66.139236999855825</v>
      </c>
      <c r="J5149">
        <v>79.470258542759026</v>
      </c>
      <c r="K5149">
        <v>73.77</v>
      </c>
      <c r="L5149">
        <f t="shared" si="1365"/>
        <v>3198.4463090335053</v>
      </c>
      <c r="N5149">
        <f t="shared" si="1360"/>
        <v>21.943690966494614</v>
      </c>
      <c r="O5149">
        <f t="shared" si="1361"/>
        <v>0.14369096649488711</v>
      </c>
      <c r="P5149">
        <f t="shared" si="1362"/>
        <v>0</v>
      </c>
      <c r="Q5149">
        <f t="shared" si="1363"/>
        <v>0</v>
      </c>
      <c r="R5149">
        <f t="shared" si="1364"/>
        <v>3211.5166666666664</v>
      </c>
      <c r="S5149">
        <f t="shared" si="1366"/>
        <v>3191.6220000000003</v>
      </c>
      <c r="T5149">
        <f t="shared" si="1367"/>
        <v>100.27866666666705</v>
      </c>
      <c r="U5149">
        <f t="shared" si="1368"/>
        <v>20.055733333333411</v>
      </c>
      <c r="V5149">
        <f t="shared" si="1369"/>
        <v>66.131269750515401</v>
      </c>
      <c r="W5149">
        <f t="shared" si="1370"/>
        <v>-7.967249340424587E-3</v>
      </c>
      <c r="X5149">
        <f t="shared" si="1371"/>
        <v>3238.28</v>
      </c>
      <c r="Y5149">
        <f t="shared" si="1372"/>
        <v>3127.66</v>
      </c>
      <c r="Z5149">
        <f t="shared" si="1373"/>
        <v>79.470258542759026</v>
      </c>
      <c r="AA5149">
        <f t="shared" si="1376"/>
        <v>73.768846016426693</v>
      </c>
      <c r="AB5149">
        <f t="shared" si="1374"/>
        <v>0</v>
      </c>
      <c r="AC5149">
        <f t="shared" si="1375"/>
        <v>-1.1539835733032078E-3</v>
      </c>
    </row>
    <row r="5150" spans="1:29" x14ac:dyDescent="0.3">
      <c r="A5150" s="2">
        <v>44029</v>
      </c>
      <c r="B5150">
        <v>3224.21</v>
      </c>
      <c r="C5150">
        <v>3233.52</v>
      </c>
      <c r="D5150">
        <v>3205.65</v>
      </c>
      <c r="E5150">
        <v>3224.73</v>
      </c>
      <c r="F5150">
        <v>3993830000</v>
      </c>
      <c r="G5150">
        <v>26.3124606443298</v>
      </c>
      <c r="H5150">
        <v>-1.5575393556700869</v>
      </c>
      <c r="I5150">
        <v>66.079747876129261</v>
      </c>
      <c r="J5150">
        <v>87.750858795877647</v>
      </c>
      <c r="K5150">
        <v>71.819999999999993</v>
      </c>
      <c r="L5150">
        <f t="shared" si="1365"/>
        <v>3207.2075393556702</v>
      </c>
      <c r="N5150">
        <f t="shared" si="1360"/>
        <v>26.312460644329803</v>
      </c>
      <c r="O5150">
        <f t="shared" si="1361"/>
        <v>-1.5575393556700874</v>
      </c>
      <c r="P5150">
        <f t="shared" si="1362"/>
        <v>0</v>
      </c>
      <c r="Q5150">
        <f t="shared" si="1363"/>
        <v>0</v>
      </c>
      <c r="R5150">
        <f t="shared" si="1364"/>
        <v>3221.2999999999997</v>
      </c>
      <c r="S5150">
        <f t="shared" si="1366"/>
        <v>3202.0099999999998</v>
      </c>
      <c r="T5150">
        <f t="shared" si="1367"/>
        <v>97.306666666666843</v>
      </c>
      <c r="U5150">
        <f t="shared" si="1368"/>
        <v>19.461333333333368</v>
      </c>
      <c r="V5150">
        <f t="shared" si="1369"/>
        <v>66.079747876130213</v>
      </c>
      <c r="W5150">
        <f t="shared" si="1370"/>
        <v>9.5212726591853425E-13</v>
      </c>
      <c r="X5150">
        <f t="shared" si="1371"/>
        <v>3238.28</v>
      </c>
      <c r="Y5150">
        <f t="shared" si="1372"/>
        <v>3127.66</v>
      </c>
      <c r="Z5150">
        <f t="shared" si="1373"/>
        <v>87.750858795877647</v>
      </c>
      <c r="AA5150">
        <f t="shared" si="1376"/>
        <v>71.819580205298564</v>
      </c>
      <c r="AB5150">
        <f t="shared" si="1374"/>
        <v>0</v>
      </c>
      <c r="AC5150">
        <f t="shared" si="1375"/>
        <v>-4.1979470142905484E-4</v>
      </c>
    </row>
    <row r="5151" spans="1:29" x14ac:dyDescent="0.3">
      <c r="A5151" s="2">
        <v>44032</v>
      </c>
      <c r="B5151">
        <v>3224.29</v>
      </c>
      <c r="C5151">
        <v>3258.61</v>
      </c>
      <c r="D5151">
        <v>3215.16</v>
      </c>
      <c r="E5151">
        <v>3251.84</v>
      </c>
      <c r="F5151">
        <v>3971200000</v>
      </c>
      <c r="G5151">
        <v>36.524973762886482</v>
      </c>
      <c r="H5151">
        <v>-6.9250262371137978</v>
      </c>
      <c r="I5151">
        <v>109.36878134203771</v>
      </c>
      <c r="J5151">
        <v>94.830087819778569</v>
      </c>
      <c r="K5151">
        <v>84.18</v>
      </c>
      <c r="L5151">
        <f t="shared" si="1365"/>
        <v>3222.0850262371137</v>
      </c>
      <c r="N5151">
        <f t="shared" si="1360"/>
        <v>36.524973762886475</v>
      </c>
      <c r="O5151">
        <f t="shared" si="1361"/>
        <v>-6.9250262371137978</v>
      </c>
      <c r="P5151">
        <f t="shared" si="1362"/>
        <v>0</v>
      </c>
      <c r="Q5151">
        <f t="shared" si="1363"/>
        <v>0</v>
      </c>
      <c r="R5151">
        <f t="shared" si="1364"/>
        <v>3241.8700000000003</v>
      </c>
      <c r="S5151">
        <f t="shared" si="1366"/>
        <v>3214.386</v>
      </c>
      <c r="T5151">
        <f t="shared" si="1367"/>
        <v>83.757333333333918</v>
      </c>
      <c r="U5151">
        <f t="shared" si="1368"/>
        <v>16.751466666666783</v>
      </c>
      <c r="V5151">
        <f t="shared" si="1369"/>
        <v>109.37947721990588</v>
      </c>
      <c r="W5151">
        <f t="shared" si="1370"/>
        <v>1.0695877868172943E-2</v>
      </c>
      <c r="X5151">
        <f t="shared" si="1371"/>
        <v>3258.61</v>
      </c>
      <c r="Y5151">
        <f t="shared" si="1372"/>
        <v>3127.66</v>
      </c>
      <c r="Z5151">
        <f t="shared" si="1373"/>
        <v>94.830087819778569</v>
      </c>
      <c r="AA5151">
        <f t="shared" si="1376"/>
        <v>84.178007065358628</v>
      </c>
      <c r="AB5151">
        <f t="shared" si="1374"/>
        <v>0</v>
      </c>
      <c r="AC5151">
        <f t="shared" si="1375"/>
        <v>-1.9929346413789517E-3</v>
      </c>
    </row>
    <row r="5152" spans="1:29" x14ac:dyDescent="0.3">
      <c r="A5152" s="2">
        <v>44033</v>
      </c>
      <c r="B5152">
        <v>3268.52</v>
      </c>
      <c r="C5152">
        <v>3277.29</v>
      </c>
      <c r="D5152">
        <v>3247.77</v>
      </c>
      <c r="E5152">
        <v>3257.3</v>
      </c>
      <c r="F5152">
        <v>4547960000</v>
      </c>
      <c r="G5152">
        <v>43.466649175256862</v>
      </c>
      <c r="H5152">
        <v>13.94664917525688</v>
      </c>
      <c r="I5152">
        <v>123.00871340857969</v>
      </c>
      <c r="J5152">
        <v>74.599745870394116</v>
      </c>
      <c r="K5152">
        <v>85.42</v>
      </c>
      <c r="L5152">
        <f t="shared" si="1365"/>
        <v>3233.8233508247431</v>
      </c>
      <c r="N5152">
        <f t="shared" si="1360"/>
        <v>43.466649175256862</v>
      </c>
      <c r="O5152">
        <f t="shared" si="1361"/>
        <v>13.94664917525688</v>
      </c>
      <c r="P5152">
        <f t="shared" si="1362"/>
        <v>0</v>
      </c>
      <c r="Q5152">
        <f t="shared" si="1363"/>
        <v>0</v>
      </c>
      <c r="R5152">
        <f t="shared" si="1364"/>
        <v>3260.7866666666669</v>
      </c>
      <c r="S5152">
        <f t="shared" si="1366"/>
        <v>3231.4679999999998</v>
      </c>
      <c r="T5152">
        <f t="shared" si="1367"/>
        <v>79.441333333334114</v>
      </c>
      <c r="U5152">
        <f t="shared" si="1368"/>
        <v>15.888266666666823</v>
      </c>
      <c r="V5152">
        <f t="shared" si="1369"/>
        <v>123.02020218973635</v>
      </c>
      <c r="W5152">
        <f t="shared" si="1370"/>
        <v>1.1488781156657524E-2</v>
      </c>
      <c r="X5152">
        <f t="shared" si="1371"/>
        <v>3277.29</v>
      </c>
      <c r="Y5152">
        <f t="shared" si="1372"/>
        <v>3198.59</v>
      </c>
      <c r="Z5152">
        <f t="shared" si="1373"/>
        <v>74.599745870394116</v>
      </c>
      <c r="AA5152">
        <f t="shared" si="1376"/>
        <v>85.417969615127134</v>
      </c>
      <c r="AB5152">
        <f t="shared" si="1374"/>
        <v>0</v>
      </c>
      <c r="AC5152">
        <f t="shared" si="1375"/>
        <v>-2.0303848728673302E-3</v>
      </c>
    </row>
    <row r="5153" spans="1:29" x14ac:dyDescent="0.3">
      <c r="A5153" s="2">
        <v>44034</v>
      </c>
      <c r="B5153">
        <v>3254.86</v>
      </c>
      <c r="C5153">
        <v>3279.32</v>
      </c>
      <c r="D5153">
        <v>3253.1</v>
      </c>
      <c r="E5153">
        <v>3276.02</v>
      </c>
      <c r="F5153">
        <v>4255190000</v>
      </c>
      <c r="G5153">
        <v>31.431099450171128</v>
      </c>
      <c r="H5153">
        <v>5.2110994501708774</v>
      </c>
      <c r="I5153">
        <v>96.579545069323927</v>
      </c>
      <c r="J5153">
        <v>95.912300260126116</v>
      </c>
      <c r="K5153">
        <v>86.51</v>
      </c>
      <c r="L5153">
        <f t="shared" si="1365"/>
        <v>3247.888900549829</v>
      </c>
      <c r="N5153">
        <f t="shared" si="1360"/>
        <v>31.431099450171132</v>
      </c>
      <c r="O5153">
        <f t="shared" si="1361"/>
        <v>5.2110994501708774</v>
      </c>
      <c r="P5153">
        <f t="shared" si="1362"/>
        <v>0</v>
      </c>
      <c r="Q5153">
        <f t="shared" si="1363"/>
        <v>0</v>
      </c>
      <c r="R5153">
        <f t="shared" si="1364"/>
        <v>3269.48</v>
      </c>
      <c r="S5153">
        <f t="shared" si="1366"/>
        <v>3240.9906666666666</v>
      </c>
      <c r="T5153">
        <f t="shared" si="1367"/>
        <v>98.329333333334489</v>
      </c>
      <c r="U5153">
        <f t="shared" si="1368"/>
        <v>19.665866666666897</v>
      </c>
      <c r="V5153">
        <f t="shared" si="1369"/>
        <v>96.577939893599392</v>
      </c>
      <c r="W5153">
        <f t="shared" si="1370"/>
        <v>-1.6051757245350018E-3</v>
      </c>
      <c r="X5153">
        <f t="shared" si="1371"/>
        <v>3279.32</v>
      </c>
      <c r="Y5153">
        <f t="shared" si="1372"/>
        <v>3198.59</v>
      </c>
      <c r="Z5153">
        <f t="shared" si="1373"/>
        <v>95.912300260126116</v>
      </c>
      <c r="AA5153">
        <f t="shared" si="1376"/>
        <v>86.512650257787101</v>
      </c>
      <c r="AB5153">
        <f t="shared" si="1374"/>
        <v>0</v>
      </c>
      <c r="AC5153">
        <f t="shared" si="1375"/>
        <v>2.6502577870957111E-3</v>
      </c>
    </row>
    <row r="5154" spans="1:29" x14ac:dyDescent="0.3">
      <c r="A5154" s="2">
        <v>44035</v>
      </c>
      <c r="B5154">
        <v>3271.64</v>
      </c>
      <c r="C5154">
        <v>3279.99</v>
      </c>
      <c r="D5154">
        <v>3222.66</v>
      </c>
      <c r="E5154">
        <v>3235.66</v>
      </c>
      <c r="F5154">
        <v>4290460000</v>
      </c>
      <c r="G5154">
        <v>36.177399633446839</v>
      </c>
      <c r="H5154">
        <v>-21.152600366553092</v>
      </c>
      <c r="I5154">
        <v>-8.7401028816546589</v>
      </c>
      <c r="J5154">
        <v>40.368576809254627</v>
      </c>
      <c r="K5154">
        <v>78.69</v>
      </c>
      <c r="L5154">
        <f t="shared" si="1365"/>
        <v>3243.8126003665529</v>
      </c>
      <c r="N5154">
        <f t="shared" si="1360"/>
        <v>36.177399633446839</v>
      </c>
      <c r="O5154">
        <f t="shared" si="1361"/>
        <v>-21.152600366553088</v>
      </c>
      <c r="P5154">
        <f t="shared" si="1362"/>
        <v>0</v>
      </c>
      <c r="Q5154">
        <f t="shared" si="1363"/>
        <v>0</v>
      </c>
      <c r="R5154">
        <f t="shared" si="1364"/>
        <v>3246.103333333333</v>
      </c>
      <c r="S5154">
        <f t="shared" si="1366"/>
        <v>3247.9079999999999</v>
      </c>
      <c r="T5154">
        <f t="shared" si="1367"/>
        <v>68.901333333333696</v>
      </c>
      <c r="U5154">
        <f t="shared" si="1368"/>
        <v>13.780266666666739</v>
      </c>
      <c r="V5154">
        <f t="shared" si="1369"/>
        <v>-8.7306809092561366</v>
      </c>
      <c r="W5154">
        <f t="shared" si="1370"/>
        <v>9.4219723985222714E-3</v>
      </c>
      <c r="X5154">
        <f t="shared" si="1371"/>
        <v>3279.99</v>
      </c>
      <c r="Y5154">
        <f t="shared" si="1372"/>
        <v>3205.65</v>
      </c>
      <c r="Z5154">
        <f t="shared" si="1373"/>
        <v>40.368576809254627</v>
      </c>
      <c r="AA5154">
        <f t="shared" si="1376"/>
        <v>78.692313911086231</v>
      </c>
      <c r="AB5154">
        <f t="shared" si="1374"/>
        <v>0</v>
      </c>
      <c r="AC5154">
        <f t="shared" si="1375"/>
        <v>2.3139110862331336E-3</v>
      </c>
    </row>
    <row r="5155" spans="1:29" x14ac:dyDescent="0.3">
      <c r="A5155" s="2">
        <v>44036</v>
      </c>
      <c r="B5155">
        <v>3218.58</v>
      </c>
      <c r="C5155">
        <v>3227.26</v>
      </c>
      <c r="D5155">
        <v>3200.05</v>
      </c>
      <c r="E5155">
        <v>3215.63</v>
      </c>
      <c r="F5155">
        <v>3894900000</v>
      </c>
      <c r="G5155">
        <v>-7.1584002443687504</v>
      </c>
      <c r="H5155">
        <v>-34.368400244368793</v>
      </c>
      <c r="I5155">
        <v>-144.07601318596059</v>
      </c>
      <c r="J5155">
        <v>19.489617212909689</v>
      </c>
      <c r="K5155">
        <v>65.040000000000006</v>
      </c>
      <c r="L5155">
        <f t="shared" si="1365"/>
        <v>3234.418400244369</v>
      </c>
      <c r="N5155">
        <f t="shared" si="1360"/>
        <v>-7.1584002443687496</v>
      </c>
      <c r="O5155">
        <f t="shared" si="1361"/>
        <v>-34.368400244368786</v>
      </c>
      <c r="P5155">
        <f t="shared" si="1362"/>
        <v>0</v>
      </c>
      <c r="Q5155">
        <f t="shared" si="1363"/>
        <v>0</v>
      </c>
      <c r="R5155">
        <f t="shared" si="1364"/>
        <v>3214.3133333333335</v>
      </c>
      <c r="S5155">
        <f t="shared" si="1366"/>
        <v>3246.5106666666666</v>
      </c>
      <c r="T5155">
        <f t="shared" si="1367"/>
        <v>74.490666666666584</v>
      </c>
      <c r="U5155">
        <f t="shared" si="1368"/>
        <v>14.898133333333316</v>
      </c>
      <c r="V5155">
        <f t="shared" si="1369"/>
        <v>-144.07770697596612</v>
      </c>
      <c r="W5155">
        <f t="shared" si="1370"/>
        <v>-1.6937900055324917E-3</v>
      </c>
      <c r="X5155">
        <f t="shared" si="1371"/>
        <v>3279.99</v>
      </c>
      <c r="Y5155">
        <f t="shared" si="1372"/>
        <v>3200.05</v>
      </c>
      <c r="Z5155">
        <f t="shared" si="1373"/>
        <v>19.489617212909689</v>
      </c>
      <c r="AA5155">
        <f t="shared" si="1376"/>
        <v>65.040065594492631</v>
      </c>
      <c r="AB5155">
        <f t="shared" si="1374"/>
        <v>0</v>
      </c>
      <c r="AC5155">
        <f t="shared" si="1375"/>
        <v>6.5594492625109524E-5</v>
      </c>
    </row>
    <row r="5156" spans="1:29" x14ac:dyDescent="0.3">
      <c r="A5156" s="2">
        <v>44039</v>
      </c>
      <c r="B5156">
        <v>3219.84</v>
      </c>
      <c r="C5156">
        <v>3241.43</v>
      </c>
      <c r="D5156">
        <v>3214.25</v>
      </c>
      <c r="E5156">
        <v>3239.41</v>
      </c>
      <c r="F5156">
        <v>3963910000</v>
      </c>
      <c r="G5156">
        <v>5.3477331704202697</v>
      </c>
      <c r="H5156">
        <v>-21.83226682957957</v>
      </c>
      <c r="I5156">
        <v>-49.617036692025117</v>
      </c>
      <c r="J5156">
        <v>49.236927695771669</v>
      </c>
      <c r="K5156">
        <v>55.92</v>
      </c>
      <c r="L5156">
        <f t="shared" si="1365"/>
        <v>3236.0822668295796</v>
      </c>
      <c r="N5156">
        <f t="shared" si="1360"/>
        <v>5.3477331704202697</v>
      </c>
      <c r="O5156">
        <f t="shared" si="1361"/>
        <v>-21.832266829579567</v>
      </c>
      <c r="P5156">
        <f t="shared" si="1362"/>
        <v>0</v>
      </c>
      <c r="Q5156">
        <f t="shared" si="1363"/>
        <v>0</v>
      </c>
      <c r="R5156">
        <f t="shared" si="1364"/>
        <v>3231.6966666666667</v>
      </c>
      <c r="S5156">
        <f t="shared" si="1366"/>
        <v>3244.4759999999997</v>
      </c>
      <c r="T5156">
        <f t="shared" si="1367"/>
        <v>85.884000000000015</v>
      </c>
      <c r="U5156">
        <f t="shared" si="1368"/>
        <v>17.176800000000004</v>
      </c>
      <c r="V5156">
        <f t="shared" si="1369"/>
        <v>-49.599200989446778</v>
      </c>
      <c r="W5156">
        <f t="shared" si="1370"/>
        <v>1.7835702578338442E-2</v>
      </c>
      <c r="X5156">
        <f t="shared" si="1371"/>
        <v>3279.99</v>
      </c>
      <c r="Y5156">
        <f t="shared" si="1372"/>
        <v>3200.05</v>
      </c>
      <c r="Z5156">
        <f t="shared" si="1373"/>
        <v>49.236927695771669</v>
      </c>
      <c r="AA5156">
        <f t="shared" si="1376"/>
        <v>55.921433569691239</v>
      </c>
      <c r="AB5156">
        <f t="shared" si="1374"/>
        <v>0</v>
      </c>
      <c r="AC5156">
        <f t="shared" si="1375"/>
        <v>1.4335696912368689E-3</v>
      </c>
    </row>
    <row r="5157" spans="1:29" x14ac:dyDescent="0.3">
      <c r="A5157" s="2">
        <v>44040</v>
      </c>
      <c r="B5157">
        <v>3234.27</v>
      </c>
      <c r="C5157">
        <v>3243.72</v>
      </c>
      <c r="D5157">
        <v>3216.17</v>
      </c>
      <c r="E5157">
        <v>3218.44</v>
      </c>
      <c r="F5157">
        <v>4027890000</v>
      </c>
      <c r="G5157">
        <v>13.51848878028022</v>
      </c>
      <c r="H5157">
        <v>-14.0315112197195</v>
      </c>
      <c r="I5157">
        <v>-47.035101436154619</v>
      </c>
      <c r="J5157">
        <v>23.004753565173839</v>
      </c>
      <c r="K5157">
        <v>45.6</v>
      </c>
      <c r="L5157">
        <f t="shared" si="1365"/>
        <v>3230.2015112197196</v>
      </c>
      <c r="N5157">
        <f t="shared" si="1360"/>
        <v>13.518488780280222</v>
      </c>
      <c r="O5157">
        <f t="shared" si="1361"/>
        <v>-14.031511219719505</v>
      </c>
      <c r="P5157">
        <f t="shared" si="1362"/>
        <v>0</v>
      </c>
      <c r="Q5157">
        <f t="shared" si="1363"/>
        <v>0</v>
      </c>
      <c r="R5157">
        <f t="shared" si="1364"/>
        <v>3226.11</v>
      </c>
      <c r="S5157">
        <f t="shared" si="1366"/>
        <v>3237.5406666666668</v>
      </c>
      <c r="T5157">
        <f t="shared" si="1367"/>
        <v>81.003999999999451</v>
      </c>
      <c r="U5157">
        <f t="shared" si="1368"/>
        <v>16.200799999999891</v>
      </c>
      <c r="V5157">
        <f t="shared" si="1369"/>
        <v>-47.037457683845723</v>
      </c>
      <c r="W5157">
        <f t="shared" si="1370"/>
        <v>-2.3562476911038743E-3</v>
      </c>
      <c r="X5157">
        <f t="shared" si="1371"/>
        <v>3279.99</v>
      </c>
      <c r="Y5157">
        <f t="shared" si="1372"/>
        <v>3200.05</v>
      </c>
      <c r="Z5157">
        <f t="shared" si="1373"/>
        <v>23.004753565173836</v>
      </c>
      <c r="AA5157">
        <f t="shared" si="1376"/>
        <v>45.602435108647185</v>
      </c>
      <c r="AB5157">
        <f t="shared" si="1374"/>
        <v>0</v>
      </c>
      <c r="AC5157">
        <f t="shared" si="1375"/>
        <v>2.4351086471838812E-3</v>
      </c>
    </row>
    <row r="5158" spans="1:29" x14ac:dyDescent="0.3">
      <c r="A5158" s="2">
        <v>44041</v>
      </c>
      <c r="B5158">
        <v>3227.22</v>
      </c>
      <c r="C5158">
        <v>3264.74</v>
      </c>
      <c r="D5158">
        <v>3227.22</v>
      </c>
      <c r="E5158">
        <v>3258.44</v>
      </c>
      <c r="F5158">
        <v>4676300000</v>
      </c>
      <c r="G5158">
        <v>25.12565918685323</v>
      </c>
      <c r="H5158">
        <v>-12.39434081314675</v>
      </c>
      <c r="I5158">
        <v>94.966159052453534</v>
      </c>
      <c r="J5158">
        <v>73.042281711283664</v>
      </c>
      <c r="K5158">
        <v>41.03</v>
      </c>
      <c r="L5158">
        <f t="shared" si="1365"/>
        <v>3239.6143408131466</v>
      </c>
      <c r="N5158">
        <f t="shared" si="1360"/>
        <v>25.125659186853227</v>
      </c>
      <c r="O5158">
        <f t="shared" si="1361"/>
        <v>-12.394340813146755</v>
      </c>
      <c r="P5158">
        <f t="shared" si="1362"/>
        <v>0</v>
      </c>
      <c r="Q5158">
        <f t="shared" si="1363"/>
        <v>0</v>
      </c>
      <c r="R5158">
        <f t="shared" si="1364"/>
        <v>3250.1333333333332</v>
      </c>
      <c r="S5158">
        <f t="shared" si="1366"/>
        <v>3233.6713333333332</v>
      </c>
      <c r="T5158">
        <f t="shared" si="1367"/>
        <v>57.787999999999101</v>
      </c>
      <c r="U5158">
        <f t="shared" si="1368"/>
        <v>11.55759999999982</v>
      </c>
      <c r="V5158">
        <f t="shared" si="1369"/>
        <v>94.956276966384294</v>
      </c>
      <c r="W5158">
        <f t="shared" si="1370"/>
        <v>-9.8820860692399037E-3</v>
      </c>
      <c r="X5158">
        <f t="shared" si="1371"/>
        <v>3279.99</v>
      </c>
      <c r="Y5158">
        <f t="shared" si="1372"/>
        <v>3200.05</v>
      </c>
      <c r="Z5158">
        <f t="shared" si="1373"/>
        <v>73.042281711283664</v>
      </c>
      <c r="AA5158">
        <f t="shared" si="1376"/>
        <v>41.028431398878695</v>
      </c>
      <c r="AB5158">
        <f t="shared" si="1374"/>
        <v>0</v>
      </c>
      <c r="AC5158">
        <f t="shared" si="1375"/>
        <v>-1.5686011213063011E-3</v>
      </c>
    </row>
    <row r="5159" spans="1:29" x14ac:dyDescent="0.3">
      <c r="A5159" s="2">
        <v>44042</v>
      </c>
      <c r="B5159">
        <v>3231.76</v>
      </c>
      <c r="C5159">
        <v>3250.92</v>
      </c>
      <c r="D5159">
        <v>3204.13</v>
      </c>
      <c r="E5159">
        <v>3246.22</v>
      </c>
      <c r="F5159">
        <v>4254010000</v>
      </c>
      <c r="G5159">
        <v>9.1037727912353148</v>
      </c>
      <c r="H5159">
        <v>-37.686227208764649</v>
      </c>
      <c r="I5159">
        <v>19.384840902773931</v>
      </c>
      <c r="J5159">
        <v>71.371154737980987</v>
      </c>
      <c r="K5159">
        <v>47.23</v>
      </c>
      <c r="L5159">
        <f t="shared" si="1365"/>
        <v>3241.8162272087648</v>
      </c>
      <c r="N5159">
        <f t="shared" si="1360"/>
        <v>9.1037727912353148</v>
      </c>
      <c r="O5159">
        <f t="shared" si="1361"/>
        <v>-37.686227208764649</v>
      </c>
      <c r="P5159">
        <f t="shared" si="1362"/>
        <v>0</v>
      </c>
      <c r="Q5159">
        <f t="shared" si="1363"/>
        <v>0</v>
      </c>
      <c r="R5159">
        <f t="shared" si="1364"/>
        <v>3233.7566666666667</v>
      </c>
      <c r="S5159">
        <f t="shared" si="1366"/>
        <v>3231.2020000000002</v>
      </c>
      <c r="T5159">
        <f t="shared" si="1367"/>
        <v>43.961333333332732</v>
      </c>
      <c r="U5159">
        <f t="shared" si="1368"/>
        <v>8.7922666666665457</v>
      </c>
      <c r="V5159">
        <f t="shared" si="1369"/>
        <v>19.370557965078937</v>
      </c>
      <c r="W5159">
        <f t="shared" si="1370"/>
        <v>-1.4282937694993336E-2</v>
      </c>
      <c r="X5159">
        <f t="shared" si="1371"/>
        <v>3264.74</v>
      </c>
      <c r="Y5159">
        <f t="shared" si="1372"/>
        <v>3200.05</v>
      </c>
      <c r="Z5159">
        <f t="shared" si="1373"/>
        <v>71.371154737980987</v>
      </c>
      <c r="AA5159">
        <f t="shared" si="1376"/>
        <v>47.228946984623967</v>
      </c>
      <c r="AB5159">
        <f t="shared" si="1374"/>
        <v>0</v>
      </c>
      <c r="AC5159">
        <f t="shared" si="1375"/>
        <v>-1.0530153760299754E-3</v>
      </c>
    </row>
    <row r="5160" spans="1:29" x14ac:dyDescent="0.3">
      <c r="A5160" s="2">
        <v>44043</v>
      </c>
      <c r="B5160">
        <v>3270.45</v>
      </c>
      <c r="C5160">
        <v>3272.17</v>
      </c>
      <c r="D5160">
        <v>3220.26</v>
      </c>
      <c r="E5160">
        <v>3271.12</v>
      </c>
      <c r="F5160">
        <v>5117260000</v>
      </c>
      <c r="G5160">
        <v>20.58584852749027</v>
      </c>
      <c r="H5160">
        <v>-31.32415147250958</v>
      </c>
      <c r="I5160">
        <v>97.31600628530299</v>
      </c>
      <c r="J5160">
        <v>98.456790123456528</v>
      </c>
      <c r="K5160">
        <v>63.02</v>
      </c>
      <c r="L5160">
        <f t="shared" si="1365"/>
        <v>3251.5841514725098</v>
      </c>
      <c r="N5160">
        <f t="shared" si="1360"/>
        <v>20.58584852749027</v>
      </c>
      <c r="O5160">
        <f t="shared" si="1361"/>
        <v>-31.324151472509584</v>
      </c>
      <c r="P5160">
        <f t="shared" si="1362"/>
        <v>0</v>
      </c>
      <c r="Q5160">
        <f t="shared" si="1363"/>
        <v>0</v>
      </c>
      <c r="R5160">
        <f t="shared" si="1364"/>
        <v>3254.5166666666664</v>
      </c>
      <c r="S5160">
        <f t="shared" si="1366"/>
        <v>3239.2426666666665</v>
      </c>
      <c r="T5160">
        <f t="shared" si="1367"/>
        <v>52.32933333333267</v>
      </c>
      <c r="U5160">
        <f t="shared" si="1368"/>
        <v>10.465866666666534</v>
      </c>
      <c r="V5160">
        <f t="shared" si="1369"/>
        <v>97.294060692537542</v>
      </c>
      <c r="W5160">
        <f t="shared" si="1370"/>
        <v>-2.1945592765447941E-2</v>
      </c>
      <c r="X5160">
        <f t="shared" si="1371"/>
        <v>3272.17</v>
      </c>
      <c r="Y5160">
        <f t="shared" si="1372"/>
        <v>3204.13</v>
      </c>
      <c r="Z5160">
        <f t="shared" si="1373"/>
        <v>98.456790123456528</v>
      </c>
      <c r="AA5160">
        <f t="shared" si="1376"/>
        <v>63.022381566733337</v>
      </c>
      <c r="AB5160">
        <f t="shared" si="1374"/>
        <v>0</v>
      </c>
      <c r="AC5160">
        <f t="shared" si="1375"/>
        <v>2.3815667333337842E-3</v>
      </c>
    </row>
    <row r="5161" spans="1:29" x14ac:dyDescent="0.3">
      <c r="A5161" s="2">
        <v>44046</v>
      </c>
      <c r="B5161">
        <v>3288.26</v>
      </c>
      <c r="C5161">
        <v>3302.73</v>
      </c>
      <c r="D5161">
        <v>3284.53</v>
      </c>
      <c r="E5161">
        <v>3294.61</v>
      </c>
      <c r="F5161">
        <v>4643640000</v>
      </c>
      <c r="G5161">
        <v>36.803899018326319</v>
      </c>
      <c r="H5161">
        <v>18.603899018326501</v>
      </c>
      <c r="I5161">
        <v>156.25962758943709</v>
      </c>
      <c r="J5161">
        <v>91.764705882353041</v>
      </c>
      <c r="K5161">
        <v>71.53</v>
      </c>
      <c r="L5161">
        <f t="shared" si="1365"/>
        <v>3265.9261009816737</v>
      </c>
      <c r="N5161">
        <f t="shared" si="1360"/>
        <v>36.803899018326319</v>
      </c>
      <c r="O5161">
        <f t="shared" si="1361"/>
        <v>18.603899018326501</v>
      </c>
      <c r="P5161">
        <f t="shared" si="1362"/>
        <v>0</v>
      </c>
      <c r="Q5161">
        <f t="shared" si="1363"/>
        <v>0</v>
      </c>
      <c r="R5161">
        <f t="shared" si="1364"/>
        <v>3293.9566666666669</v>
      </c>
      <c r="S5161">
        <f t="shared" si="1366"/>
        <v>3251.6946666666668</v>
      </c>
      <c r="T5161">
        <f t="shared" si="1367"/>
        <v>90.16800000000012</v>
      </c>
      <c r="U5161">
        <f t="shared" si="1368"/>
        <v>18.033600000000025</v>
      </c>
      <c r="V5161">
        <f t="shared" si="1369"/>
        <v>156.2342885872302</v>
      </c>
      <c r="W5161">
        <f t="shared" si="1370"/>
        <v>-2.5339002206891337E-2</v>
      </c>
      <c r="X5161">
        <f t="shared" si="1371"/>
        <v>3302.73</v>
      </c>
      <c r="Y5161">
        <f t="shared" si="1372"/>
        <v>3204.13</v>
      </c>
      <c r="Z5161">
        <f t="shared" si="1373"/>
        <v>91.764705882353041</v>
      </c>
      <c r="AA5161">
        <f t="shared" si="1376"/>
        <v>71.527937204049607</v>
      </c>
      <c r="AB5161">
        <f t="shared" si="1374"/>
        <v>0</v>
      </c>
      <c r="AC5161">
        <f t="shared" si="1375"/>
        <v>-2.0627959503940474E-3</v>
      </c>
    </row>
    <row r="5162" spans="1:29" x14ac:dyDescent="0.3">
      <c r="A5162" s="2">
        <v>44047</v>
      </c>
      <c r="B5162">
        <v>3289.92</v>
      </c>
      <c r="C5162">
        <v>3306.84</v>
      </c>
      <c r="D5162">
        <v>3286.37</v>
      </c>
      <c r="E5162">
        <v>3306.51</v>
      </c>
      <c r="F5162">
        <v>4621670000</v>
      </c>
      <c r="G5162">
        <v>27.385932678883819</v>
      </c>
      <c r="H5162">
        <v>6.9159326788835642</v>
      </c>
      <c r="I5162">
        <v>91.481643515987955</v>
      </c>
      <c r="J5162">
        <v>99.678707039236755</v>
      </c>
      <c r="K5162">
        <v>86.86</v>
      </c>
      <c r="L5162">
        <f t="shared" si="1365"/>
        <v>3279.4540673211163</v>
      </c>
      <c r="N5162">
        <f t="shared" si="1360"/>
        <v>27.385932678883819</v>
      </c>
      <c r="O5162">
        <f t="shared" si="1361"/>
        <v>6.9159326788835642</v>
      </c>
      <c r="P5162">
        <f t="shared" si="1362"/>
        <v>0</v>
      </c>
      <c r="Q5162">
        <f t="shared" si="1363"/>
        <v>0</v>
      </c>
      <c r="R5162">
        <f t="shared" si="1364"/>
        <v>3299.9066666666672</v>
      </c>
      <c r="S5162">
        <f t="shared" si="1366"/>
        <v>3266.4540000000002</v>
      </c>
      <c r="T5162">
        <f t="shared" si="1367"/>
        <v>121.91066666666802</v>
      </c>
      <c r="U5162">
        <f t="shared" si="1368"/>
        <v>24.382133333333606</v>
      </c>
      <c r="V5162">
        <f t="shared" si="1369"/>
        <v>91.467704949708136</v>
      </c>
      <c r="W5162">
        <f t="shared" si="1370"/>
        <v>-1.3938566279819042E-2</v>
      </c>
      <c r="X5162">
        <f t="shared" si="1371"/>
        <v>3306.84</v>
      </c>
      <c r="Y5162">
        <f t="shared" si="1372"/>
        <v>3204.13</v>
      </c>
      <c r="Z5162">
        <f t="shared" si="1373"/>
        <v>99.678707039236755</v>
      </c>
      <c r="AA5162">
        <f t="shared" si="1376"/>
        <v>86.862727898862204</v>
      </c>
      <c r="AB5162">
        <f t="shared" si="1374"/>
        <v>0</v>
      </c>
      <c r="AC5162">
        <f t="shared" si="1375"/>
        <v>2.7278988622043698E-3</v>
      </c>
    </row>
    <row r="5163" spans="1:29" x14ac:dyDescent="0.3">
      <c r="A5163" s="2">
        <v>44048</v>
      </c>
      <c r="B5163">
        <v>3317.37</v>
      </c>
      <c r="C5163">
        <v>3330.77</v>
      </c>
      <c r="D5163">
        <v>3317.37</v>
      </c>
      <c r="E5163">
        <v>3327.77</v>
      </c>
      <c r="F5163">
        <v>4732220000</v>
      </c>
      <c r="G5163">
        <v>35.210621785922292</v>
      </c>
      <c r="H5163">
        <v>21.810621785922191</v>
      </c>
      <c r="I5163">
        <v>97.751797892356592</v>
      </c>
      <c r="J5163">
        <v>97.631080227416291</v>
      </c>
      <c r="K5163">
        <v>91.78</v>
      </c>
      <c r="L5163">
        <f t="shared" si="1365"/>
        <v>3295.5593782140777</v>
      </c>
      <c r="N5163">
        <f t="shared" si="1360"/>
        <v>35.210621785922285</v>
      </c>
      <c r="O5163">
        <f t="shared" si="1361"/>
        <v>21.810621785922194</v>
      </c>
      <c r="P5163">
        <f t="shared" si="1362"/>
        <v>0</v>
      </c>
      <c r="Q5163">
        <f t="shared" si="1363"/>
        <v>0</v>
      </c>
      <c r="R5163">
        <f t="shared" si="1364"/>
        <v>3325.3033333333333</v>
      </c>
      <c r="S5163">
        <f t="shared" si="1366"/>
        <v>3281.4880000000003</v>
      </c>
      <c r="T5163">
        <f t="shared" si="1367"/>
        <v>149.40533333333406</v>
      </c>
      <c r="U5163">
        <f t="shared" si="1368"/>
        <v>29.881066666666811</v>
      </c>
      <c r="V5163">
        <f t="shared" si="1369"/>
        <v>97.754951481724859</v>
      </c>
      <c r="W5163">
        <f t="shared" si="1370"/>
        <v>3.1535893682672622E-3</v>
      </c>
      <c r="X5163">
        <f t="shared" si="1371"/>
        <v>3330.77</v>
      </c>
      <c r="Y5163">
        <f t="shared" si="1372"/>
        <v>3204.13</v>
      </c>
      <c r="Z5163">
        <f t="shared" si="1373"/>
        <v>97.631080227416291</v>
      </c>
      <c r="AA5163">
        <f t="shared" si="1376"/>
        <v>91.780487602088726</v>
      </c>
      <c r="AB5163">
        <f t="shared" si="1374"/>
        <v>0</v>
      </c>
      <c r="AC5163">
        <f t="shared" si="1375"/>
        <v>4.8760208872522526E-4</v>
      </c>
    </row>
    <row r="5164" spans="1:29" x14ac:dyDescent="0.3">
      <c r="A5164" s="2">
        <v>44049</v>
      </c>
      <c r="B5164">
        <v>3323.17</v>
      </c>
      <c r="C5164">
        <v>3351.03</v>
      </c>
      <c r="D5164">
        <v>3318.14</v>
      </c>
      <c r="E5164">
        <v>3349.16</v>
      </c>
      <c r="F5164">
        <v>4267490000</v>
      </c>
      <c r="G5164">
        <v>37.603747857281178</v>
      </c>
      <c r="H5164">
        <v>4.7137478572808504</v>
      </c>
      <c r="I5164">
        <v>103.121469322203</v>
      </c>
      <c r="J5164">
        <v>98.570008411714966</v>
      </c>
      <c r="K5164">
        <v>97.22</v>
      </c>
      <c r="L5164">
        <f t="shared" si="1365"/>
        <v>3313.426252142719</v>
      </c>
      <c r="N5164">
        <f t="shared" si="1360"/>
        <v>37.603747857281178</v>
      </c>
      <c r="O5164">
        <f t="shared" si="1361"/>
        <v>4.7137478572808504</v>
      </c>
      <c r="P5164">
        <f t="shared" si="1362"/>
        <v>0</v>
      </c>
      <c r="Q5164">
        <f t="shared" si="1363"/>
        <v>0</v>
      </c>
      <c r="R5164">
        <f t="shared" si="1364"/>
        <v>3339.4433333333332</v>
      </c>
      <c r="S5164">
        <f t="shared" si="1366"/>
        <v>3302.6253333333334</v>
      </c>
      <c r="T5164">
        <f t="shared" si="1367"/>
        <v>118.99199999999928</v>
      </c>
      <c r="U5164">
        <f t="shared" si="1368"/>
        <v>23.798399999999855</v>
      </c>
      <c r="V5164">
        <f t="shared" si="1369"/>
        <v>103.13858634754152</v>
      </c>
      <c r="W5164">
        <f t="shared" si="1370"/>
        <v>1.711702533852133E-2</v>
      </c>
      <c r="X5164">
        <f t="shared" si="1371"/>
        <v>3351.03</v>
      </c>
      <c r="Y5164">
        <f t="shared" si="1372"/>
        <v>3220.26</v>
      </c>
      <c r="Z5164">
        <f t="shared" si="1373"/>
        <v>98.570008411714966</v>
      </c>
      <c r="AA5164">
        <f t="shared" si="1376"/>
        <v>97.220258336835528</v>
      </c>
      <c r="AB5164">
        <f t="shared" si="1374"/>
        <v>0</v>
      </c>
      <c r="AC5164">
        <f t="shared" si="1375"/>
        <v>2.5833683552889397E-4</v>
      </c>
    </row>
    <row r="5165" spans="1:29" x14ac:dyDescent="0.3">
      <c r="A5165" s="2">
        <v>44050</v>
      </c>
      <c r="B5165">
        <v>3340.05</v>
      </c>
      <c r="C5165">
        <v>3352.54</v>
      </c>
      <c r="D5165">
        <v>3328.72</v>
      </c>
      <c r="E5165">
        <v>3351.28</v>
      </c>
      <c r="F5165">
        <v>4104860000</v>
      </c>
      <c r="G5165">
        <v>26.495831904853731</v>
      </c>
      <c r="H5165">
        <v>2.6758319048535668</v>
      </c>
      <c r="I5165">
        <v>83.312757927411795</v>
      </c>
      <c r="J5165">
        <v>98.147331274812871</v>
      </c>
      <c r="K5165">
        <v>97.16</v>
      </c>
      <c r="L5165">
        <f t="shared" si="1365"/>
        <v>3326.0441680951462</v>
      </c>
      <c r="N5165">
        <f t="shared" si="1360"/>
        <v>26.495831904853731</v>
      </c>
      <c r="O5165">
        <f t="shared" si="1361"/>
        <v>2.6758319048535668</v>
      </c>
      <c r="P5165">
        <f t="shared" si="1362"/>
        <v>0</v>
      </c>
      <c r="Q5165">
        <f t="shared" si="1363"/>
        <v>0</v>
      </c>
      <c r="R5165">
        <f t="shared" si="1364"/>
        <v>3344.1800000000003</v>
      </c>
      <c r="S5165">
        <f t="shared" si="1366"/>
        <v>3320.558</v>
      </c>
      <c r="T5165">
        <f t="shared" si="1367"/>
        <v>94.505333333332601</v>
      </c>
      <c r="U5165">
        <f t="shared" si="1368"/>
        <v>18.901066666666519</v>
      </c>
      <c r="V5165">
        <f t="shared" si="1369"/>
        <v>83.318049069542752</v>
      </c>
      <c r="W5165">
        <f t="shared" si="1370"/>
        <v>5.2911421309573825E-3</v>
      </c>
      <c r="X5165">
        <f t="shared" si="1371"/>
        <v>3352.54</v>
      </c>
      <c r="Y5165">
        <f t="shared" si="1372"/>
        <v>3284.53</v>
      </c>
      <c r="Z5165">
        <f t="shared" si="1373"/>
        <v>98.147331274812871</v>
      </c>
      <c r="AA5165">
        <f t="shared" si="1376"/>
        <v>97.158366567106796</v>
      </c>
      <c r="AB5165">
        <f t="shared" si="1374"/>
        <v>0</v>
      </c>
      <c r="AC5165">
        <f t="shared" si="1375"/>
        <v>-1.6334328932003928E-3</v>
      </c>
    </row>
    <row r="5166" spans="1:29" x14ac:dyDescent="0.3">
      <c r="A5166" s="2">
        <v>44053</v>
      </c>
      <c r="B5166">
        <v>3356.04</v>
      </c>
      <c r="C5166">
        <v>3363.29</v>
      </c>
      <c r="D5166">
        <v>3335.44</v>
      </c>
      <c r="E5166">
        <v>3360.47</v>
      </c>
      <c r="F5166">
        <v>4318570000</v>
      </c>
      <c r="G5166">
        <v>25.77055460323572</v>
      </c>
      <c r="H5166">
        <v>-2.0794453967641862</v>
      </c>
      <c r="I5166">
        <v>87.175165051272543</v>
      </c>
      <c r="J5166">
        <v>96.33385335413395</v>
      </c>
      <c r="K5166">
        <v>98.07</v>
      </c>
      <c r="L5166">
        <f t="shared" si="1365"/>
        <v>3337.5194453967642</v>
      </c>
      <c r="N5166">
        <f t="shared" si="1360"/>
        <v>25.770554603235723</v>
      </c>
      <c r="O5166">
        <f t="shared" si="1361"/>
        <v>-2.0794453967641857</v>
      </c>
      <c r="P5166">
        <f t="shared" si="1362"/>
        <v>0</v>
      </c>
      <c r="Q5166">
        <f t="shared" si="1363"/>
        <v>0</v>
      </c>
      <c r="R5166">
        <f t="shared" si="1364"/>
        <v>3353.0666666666662</v>
      </c>
      <c r="S5166">
        <f t="shared" si="1366"/>
        <v>3332.38</v>
      </c>
      <c r="T5166">
        <f t="shared" si="1367"/>
        <v>79.099999999999</v>
      </c>
      <c r="U5166">
        <f t="shared" si="1368"/>
        <v>15.8199999999998</v>
      </c>
      <c r="V5166">
        <f t="shared" si="1369"/>
        <v>87.175165051269715</v>
      </c>
      <c r="W5166">
        <f t="shared" si="1370"/>
        <v>-2.8279600883251987E-12</v>
      </c>
      <c r="X5166">
        <f t="shared" si="1371"/>
        <v>3363.29</v>
      </c>
      <c r="Y5166">
        <f t="shared" si="1372"/>
        <v>3286.37</v>
      </c>
      <c r="Z5166">
        <f t="shared" si="1373"/>
        <v>96.33385335413395</v>
      </c>
      <c r="AA5166">
        <f t="shared" si="1376"/>
        <v>98.072196061462961</v>
      </c>
      <c r="AB5166">
        <f t="shared" si="1374"/>
        <v>0</v>
      </c>
      <c r="AC5166">
        <f t="shared" si="1375"/>
        <v>2.1960614629676911E-3</v>
      </c>
    </row>
    <row r="5167" spans="1:29" x14ac:dyDescent="0.3">
      <c r="A5167" s="2">
        <v>44054</v>
      </c>
      <c r="B5167">
        <v>3370.34</v>
      </c>
      <c r="C5167">
        <v>3381.01</v>
      </c>
      <c r="D5167">
        <v>3326.44</v>
      </c>
      <c r="E5167">
        <v>3333.69</v>
      </c>
      <c r="F5167">
        <v>5087650000</v>
      </c>
      <c r="G5167">
        <v>44.767036402156918</v>
      </c>
      <c r="H5167">
        <v>-9.8029635978432452</v>
      </c>
      <c r="I5167">
        <v>46.256220004121118</v>
      </c>
      <c r="J5167">
        <v>25.64424890006298</v>
      </c>
      <c r="K5167">
        <v>83.27</v>
      </c>
      <c r="L5167">
        <f t="shared" si="1365"/>
        <v>3336.2429635978433</v>
      </c>
      <c r="N5167">
        <f t="shared" si="1360"/>
        <v>44.767036402156918</v>
      </c>
      <c r="O5167">
        <f t="shared" si="1361"/>
        <v>-9.8029635978432452</v>
      </c>
      <c r="P5167">
        <f t="shared" si="1362"/>
        <v>0</v>
      </c>
      <c r="Q5167">
        <f t="shared" si="1363"/>
        <v>0</v>
      </c>
      <c r="R5167">
        <f t="shared" si="1364"/>
        <v>3347.0466666666671</v>
      </c>
      <c r="S5167">
        <f t="shared" si="1366"/>
        <v>3341.808</v>
      </c>
      <c r="T5167">
        <f t="shared" si="1367"/>
        <v>37.738666666667086</v>
      </c>
      <c r="U5167">
        <f t="shared" si="1368"/>
        <v>7.5477333333334169</v>
      </c>
      <c r="V5167">
        <f t="shared" si="1369"/>
        <v>46.271433955156766</v>
      </c>
      <c r="W5167">
        <f t="shared" si="1370"/>
        <v>1.521395103564771E-2</v>
      </c>
      <c r="X5167">
        <f t="shared" si="1371"/>
        <v>3381.01</v>
      </c>
      <c r="Y5167">
        <f t="shared" si="1372"/>
        <v>3317.37</v>
      </c>
      <c r="Z5167">
        <f t="shared" si="1373"/>
        <v>25.64424890006298</v>
      </c>
      <c r="AA5167">
        <f t="shared" si="1376"/>
        <v>83.265304433628202</v>
      </c>
      <c r="AB5167">
        <f t="shared" si="1374"/>
        <v>0</v>
      </c>
      <c r="AC5167">
        <f t="shared" si="1375"/>
        <v>-4.6955663717938023E-3</v>
      </c>
    </row>
    <row r="5168" spans="1:29" x14ac:dyDescent="0.3">
      <c r="A5168" s="2">
        <v>44055</v>
      </c>
      <c r="B5168">
        <v>3355.46</v>
      </c>
      <c r="C5168">
        <v>3387.89</v>
      </c>
      <c r="D5168">
        <v>3355.46</v>
      </c>
      <c r="E5168">
        <v>3380.35</v>
      </c>
      <c r="F5168">
        <v>3768560000</v>
      </c>
      <c r="G5168">
        <v>36.944690934770733</v>
      </c>
      <c r="H5168">
        <v>4.514690934770897</v>
      </c>
      <c r="I5168">
        <v>157.0348026781823</v>
      </c>
      <c r="J5168">
        <v>89.189964157706143</v>
      </c>
      <c r="K5168">
        <v>81.58</v>
      </c>
      <c r="L5168">
        <f t="shared" si="1365"/>
        <v>3350.9453090652291</v>
      </c>
      <c r="N5168">
        <f t="shared" si="1360"/>
        <v>36.944690934770733</v>
      </c>
      <c r="O5168">
        <f t="shared" si="1361"/>
        <v>4.514690934770897</v>
      </c>
      <c r="P5168">
        <f t="shared" si="1362"/>
        <v>0</v>
      </c>
      <c r="Q5168">
        <f t="shared" si="1363"/>
        <v>0</v>
      </c>
      <c r="R5168">
        <f t="shared" si="1364"/>
        <v>3374.5666666666671</v>
      </c>
      <c r="S5168">
        <f t="shared" si="1366"/>
        <v>3351.6606666666667</v>
      </c>
      <c r="T5168">
        <f t="shared" si="1367"/>
        <v>48.623999999999342</v>
      </c>
      <c r="U5168">
        <f t="shared" si="1368"/>
        <v>9.7247999999998687</v>
      </c>
      <c r="V5168">
        <f t="shared" si="1369"/>
        <v>157.02807941209221</v>
      </c>
      <c r="W5168">
        <f t="shared" si="1370"/>
        <v>-6.7232660900913288E-3</v>
      </c>
      <c r="X5168">
        <f t="shared" si="1371"/>
        <v>3387.89</v>
      </c>
      <c r="Y5168">
        <f t="shared" si="1372"/>
        <v>3318.14</v>
      </c>
      <c r="Z5168">
        <f t="shared" si="1373"/>
        <v>89.189964157706143</v>
      </c>
      <c r="AA5168">
        <f t="shared" si="1376"/>
        <v>81.577081219686178</v>
      </c>
      <c r="AB5168">
        <f t="shared" si="1374"/>
        <v>0</v>
      </c>
      <c r="AC5168">
        <f t="shared" si="1375"/>
        <v>-2.9187803138199797E-3</v>
      </c>
    </row>
    <row r="5169" spans="1:29" x14ac:dyDescent="0.3">
      <c r="A5169" s="2">
        <v>44056</v>
      </c>
      <c r="B5169">
        <v>3372.95</v>
      </c>
      <c r="C5169">
        <v>3387.24</v>
      </c>
      <c r="D5169">
        <v>3363.35</v>
      </c>
      <c r="E5169">
        <v>3373.43</v>
      </c>
      <c r="F5169">
        <v>3648810000</v>
      </c>
      <c r="G5169">
        <v>28.79979395651344</v>
      </c>
      <c r="H5169">
        <v>4.9097939565135684</v>
      </c>
      <c r="I5169">
        <v>83.590790874659902</v>
      </c>
      <c r="J5169">
        <v>76.468673718470171</v>
      </c>
      <c r="K5169">
        <v>77.16</v>
      </c>
      <c r="L5169">
        <f t="shared" si="1365"/>
        <v>3358.4402060434863</v>
      </c>
      <c r="N5169">
        <f t="shared" si="1360"/>
        <v>28.79979395651344</v>
      </c>
      <c r="O5169">
        <f t="shared" si="1361"/>
        <v>4.9097939565135675</v>
      </c>
      <c r="P5169">
        <f t="shared" si="1362"/>
        <v>0</v>
      </c>
      <c r="Q5169">
        <f t="shared" si="1363"/>
        <v>0</v>
      </c>
      <c r="R5169">
        <f t="shared" si="1364"/>
        <v>3374.6733333333336</v>
      </c>
      <c r="S5169">
        <f t="shared" si="1366"/>
        <v>3358.7066666666665</v>
      </c>
      <c r="T5169">
        <f t="shared" si="1367"/>
        <v>63.653333333333649</v>
      </c>
      <c r="U5169">
        <f t="shared" si="1368"/>
        <v>12.73066666666673</v>
      </c>
      <c r="V5169">
        <f t="shared" si="1369"/>
        <v>83.612623935206713</v>
      </c>
      <c r="W5169">
        <f t="shared" si="1370"/>
        <v>2.1833060546811112E-2</v>
      </c>
      <c r="X5169">
        <f t="shared" si="1371"/>
        <v>3387.89</v>
      </c>
      <c r="Y5169">
        <f t="shared" si="1372"/>
        <v>3326.44</v>
      </c>
      <c r="Z5169">
        <f t="shared" si="1373"/>
        <v>76.468673718470171</v>
      </c>
      <c r="AA5169">
        <f t="shared" si="1376"/>
        <v>77.156814281037242</v>
      </c>
      <c r="AB5169">
        <f t="shared" si="1374"/>
        <v>0</v>
      </c>
      <c r="AC5169">
        <f t="shared" si="1375"/>
        <v>-3.1857189627544358E-3</v>
      </c>
    </row>
    <row r="5170" spans="1:29" x14ac:dyDescent="0.3">
      <c r="A5170" s="2">
        <v>44057</v>
      </c>
      <c r="B5170">
        <v>3368.66</v>
      </c>
      <c r="C5170">
        <v>3378.51</v>
      </c>
      <c r="D5170">
        <v>3361.64</v>
      </c>
      <c r="E5170">
        <v>3372.85</v>
      </c>
      <c r="F5170">
        <v>3193400000</v>
      </c>
      <c r="G5170">
        <v>15.266529304342381</v>
      </c>
      <c r="H5170">
        <v>-1.603470695657961</v>
      </c>
      <c r="I5170">
        <v>41.208301123862327</v>
      </c>
      <c r="J5170">
        <v>75.524816924328704</v>
      </c>
      <c r="K5170">
        <v>72.63</v>
      </c>
      <c r="L5170">
        <f t="shared" si="1365"/>
        <v>3363.2434706956578</v>
      </c>
      <c r="N5170">
        <f t="shared" si="1360"/>
        <v>15.266529304342384</v>
      </c>
      <c r="O5170">
        <f t="shared" si="1361"/>
        <v>-1.6034706956579612</v>
      </c>
      <c r="P5170">
        <f t="shared" si="1362"/>
        <v>0</v>
      </c>
      <c r="Q5170">
        <f t="shared" si="1363"/>
        <v>0</v>
      </c>
      <c r="R5170">
        <f t="shared" si="1364"/>
        <v>3371</v>
      </c>
      <c r="S5170">
        <f t="shared" si="1366"/>
        <v>3364.0706666666665</v>
      </c>
      <c r="T5170">
        <f t="shared" si="1367"/>
        <v>56.05600000000095</v>
      </c>
      <c r="U5170">
        <f t="shared" si="1368"/>
        <v>11.21120000000019</v>
      </c>
      <c r="V5170">
        <f t="shared" si="1369"/>
        <v>41.204826919112861</v>
      </c>
      <c r="W5170">
        <f t="shared" si="1370"/>
        <v>-3.4742047494660255E-3</v>
      </c>
      <c r="X5170">
        <f t="shared" si="1371"/>
        <v>3387.89</v>
      </c>
      <c r="Y5170">
        <f t="shared" si="1372"/>
        <v>3326.44</v>
      </c>
      <c r="Z5170">
        <f t="shared" si="1373"/>
        <v>75.524816924328704</v>
      </c>
      <c r="AA5170">
        <f t="shared" si="1376"/>
        <v>72.632311410940389</v>
      </c>
      <c r="AB5170">
        <f t="shared" si="1374"/>
        <v>0</v>
      </c>
      <c r="AC5170">
        <f t="shared" si="1375"/>
        <v>2.3114109403934435E-3</v>
      </c>
    </row>
    <row r="5171" spans="1:29" x14ac:dyDescent="0.3">
      <c r="A5171" s="2">
        <v>44060</v>
      </c>
      <c r="B5171">
        <v>3380.86</v>
      </c>
      <c r="C5171">
        <v>3387.59</v>
      </c>
      <c r="D5171">
        <v>3379.22</v>
      </c>
      <c r="E5171">
        <v>3381.99</v>
      </c>
      <c r="F5171">
        <v>3671290000</v>
      </c>
      <c r="G5171">
        <v>18.097686202894689</v>
      </c>
      <c r="H5171">
        <v>9.7276862028943469</v>
      </c>
      <c r="I5171">
        <v>93.416413080228267</v>
      </c>
      <c r="J5171">
        <v>90.39869812855963</v>
      </c>
      <c r="K5171">
        <v>71.45</v>
      </c>
      <c r="L5171">
        <f t="shared" si="1365"/>
        <v>3369.4923137971055</v>
      </c>
      <c r="N5171">
        <f t="shared" si="1360"/>
        <v>18.097686202894693</v>
      </c>
      <c r="O5171">
        <f t="shared" si="1361"/>
        <v>9.7276862028943469</v>
      </c>
      <c r="P5171">
        <f t="shared" si="1362"/>
        <v>0</v>
      </c>
      <c r="Q5171">
        <f t="shared" si="1363"/>
        <v>0</v>
      </c>
      <c r="R5171">
        <f t="shared" si="1364"/>
        <v>3382.9333333333329</v>
      </c>
      <c r="S5171">
        <f t="shared" si="1366"/>
        <v>3370.0440000000003</v>
      </c>
      <c r="T5171">
        <f t="shared" si="1367"/>
        <v>45.99466666666558</v>
      </c>
      <c r="U5171">
        <f t="shared" si="1368"/>
        <v>9.198933333333116</v>
      </c>
      <c r="V5171">
        <f t="shared" si="1369"/>
        <v>93.411796536793531</v>
      </c>
      <c r="W5171">
        <f t="shared" si="1370"/>
        <v>-4.6165434347358314E-3</v>
      </c>
      <c r="X5171">
        <f t="shared" si="1371"/>
        <v>3387.89</v>
      </c>
      <c r="Y5171">
        <f t="shared" si="1372"/>
        <v>3326.44</v>
      </c>
      <c r="Z5171">
        <f t="shared" si="1373"/>
        <v>90.39869812855963</v>
      </c>
      <c r="AA5171">
        <f t="shared" si="1376"/>
        <v>71.445280365825539</v>
      </c>
      <c r="AB5171">
        <f t="shared" si="1374"/>
        <v>0</v>
      </c>
      <c r="AC5171">
        <f t="shared" si="1375"/>
        <v>-4.7196341744637493E-3</v>
      </c>
    </row>
    <row r="5172" spans="1:29" x14ac:dyDescent="0.3">
      <c r="A5172" s="2">
        <v>44061</v>
      </c>
      <c r="B5172">
        <v>3387.04</v>
      </c>
      <c r="C5172">
        <v>3395.06</v>
      </c>
      <c r="D5172">
        <v>3370.15</v>
      </c>
      <c r="E5172">
        <v>3389.78</v>
      </c>
      <c r="F5172">
        <v>3881310000</v>
      </c>
      <c r="G5172">
        <v>18.805124135262759</v>
      </c>
      <c r="H5172">
        <v>-6.104875864737096</v>
      </c>
      <c r="I5172">
        <v>96.98086712304395</v>
      </c>
      <c r="J5172">
        <v>86.666666666667282</v>
      </c>
      <c r="K5172">
        <v>83.65</v>
      </c>
      <c r="L5172">
        <f t="shared" si="1365"/>
        <v>3376.2548758647372</v>
      </c>
      <c r="N5172">
        <f t="shared" si="1360"/>
        <v>18.805124135262759</v>
      </c>
      <c r="O5172">
        <f t="shared" si="1361"/>
        <v>-6.104875864737096</v>
      </c>
      <c r="P5172">
        <f t="shared" si="1362"/>
        <v>0</v>
      </c>
      <c r="Q5172">
        <f t="shared" si="1363"/>
        <v>0</v>
      </c>
      <c r="R5172">
        <f t="shared" si="1364"/>
        <v>3384.9966666666664</v>
      </c>
      <c r="S5172">
        <f t="shared" si="1366"/>
        <v>3377.6340000000005</v>
      </c>
      <c r="T5172">
        <f t="shared" si="1367"/>
        <v>25.32399999999916</v>
      </c>
      <c r="U5172">
        <f t="shared" si="1368"/>
        <v>5.0647999999998321</v>
      </c>
      <c r="V5172">
        <f t="shared" si="1369"/>
        <v>96.912897734247068</v>
      </c>
      <c r="W5172">
        <f t="shared" si="1370"/>
        <v>-6.7969388796882413E-2</v>
      </c>
      <c r="X5172">
        <f t="shared" si="1371"/>
        <v>3395.06</v>
      </c>
      <c r="Y5172">
        <f t="shared" si="1372"/>
        <v>3355.46</v>
      </c>
      <c r="Z5172">
        <f t="shared" si="1373"/>
        <v>86.666666666667282</v>
      </c>
      <c r="AA5172">
        <f t="shared" si="1376"/>
        <v>83.649763919146409</v>
      </c>
      <c r="AB5172">
        <f t="shared" si="1374"/>
        <v>0</v>
      </c>
      <c r="AC5172">
        <f t="shared" si="1375"/>
        <v>-2.3608085359683173E-4</v>
      </c>
    </row>
    <row r="5173" spans="1:29" x14ac:dyDescent="0.3">
      <c r="A5173" s="2">
        <v>44062</v>
      </c>
      <c r="B5173">
        <v>3392.51</v>
      </c>
      <c r="C5173">
        <v>3399.54</v>
      </c>
      <c r="D5173">
        <v>3369.66</v>
      </c>
      <c r="E5173">
        <v>3374.85</v>
      </c>
      <c r="F5173">
        <v>3884480000</v>
      </c>
      <c r="G5173">
        <v>23.753416090175051</v>
      </c>
      <c r="H5173">
        <v>-6.1265839098250581</v>
      </c>
      <c r="I5173">
        <v>31.95666892349632</v>
      </c>
      <c r="J5173">
        <v>34.854881266490779</v>
      </c>
      <c r="K5173">
        <v>72.78</v>
      </c>
      <c r="L5173">
        <f t="shared" si="1365"/>
        <v>3375.7865839098249</v>
      </c>
      <c r="N5173">
        <f t="shared" si="1360"/>
        <v>23.753416090175051</v>
      </c>
      <c r="O5173">
        <f t="shared" si="1361"/>
        <v>-6.1265839098250581</v>
      </c>
      <c r="P5173">
        <f t="shared" si="1362"/>
        <v>0</v>
      </c>
      <c r="Q5173">
        <f t="shared" si="1363"/>
        <v>0</v>
      </c>
      <c r="R5173">
        <f t="shared" si="1364"/>
        <v>3381.35</v>
      </c>
      <c r="S5173">
        <f t="shared" si="1366"/>
        <v>3378.9906666666661</v>
      </c>
      <c r="T5173">
        <f t="shared" si="1367"/>
        <v>24.615999999999531</v>
      </c>
      <c r="U5173">
        <f t="shared" si="1368"/>
        <v>4.9231999999999063</v>
      </c>
      <c r="V5173">
        <f t="shared" si="1369"/>
        <v>31.948506842891135</v>
      </c>
      <c r="W5173">
        <f t="shared" si="1370"/>
        <v>-8.1620806051851957E-3</v>
      </c>
      <c r="X5173">
        <f t="shared" si="1371"/>
        <v>3399.54</v>
      </c>
      <c r="Y5173">
        <f t="shared" si="1372"/>
        <v>3361.64</v>
      </c>
      <c r="Z5173">
        <f t="shared" si="1373"/>
        <v>34.854881266490779</v>
      </c>
      <c r="AA5173">
        <f t="shared" si="1376"/>
        <v>72.782747340903313</v>
      </c>
      <c r="AB5173">
        <f t="shared" si="1374"/>
        <v>0</v>
      </c>
      <c r="AC5173">
        <f t="shared" si="1375"/>
        <v>2.7473409033120788E-3</v>
      </c>
    </row>
    <row r="5174" spans="1:29" x14ac:dyDescent="0.3">
      <c r="A5174" s="2">
        <v>44063</v>
      </c>
      <c r="B5174">
        <v>3360.48</v>
      </c>
      <c r="C5174">
        <v>3390.8</v>
      </c>
      <c r="D5174">
        <v>3354.69</v>
      </c>
      <c r="E5174">
        <v>3385.51</v>
      </c>
      <c r="F5174">
        <v>3642850000</v>
      </c>
      <c r="G5174">
        <v>11.772277393450169</v>
      </c>
      <c r="H5174">
        <v>-24.33772260654996</v>
      </c>
      <c r="I5174">
        <v>-37.580201649864357</v>
      </c>
      <c r="J5174">
        <v>68.717948717949227</v>
      </c>
      <c r="K5174">
        <v>71.23</v>
      </c>
      <c r="L5174">
        <f t="shared" si="1365"/>
        <v>3379.02772260655</v>
      </c>
      <c r="N5174">
        <f t="shared" si="1360"/>
        <v>11.772277393450167</v>
      </c>
      <c r="O5174">
        <f t="shared" si="1361"/>
        <v>-24.33772260654996</v>
      </c>
      <c r="P5174">
        <f t="shared" si="1362"/>
        <v>0</v>
      </c>
      <c r="Q5174">
        <f t="shared" si="1363"/>
        <v>0</v>
      </c>
      <c r="R5174">
        <f t="shared" si="1364"/>
        <v>3377</v>
      </c>
      <c r="S5174">
        <f t="shared" si="1366"/>
        <v>3379.4559999999997</v>
      </c>
      <c r="T5174">
        <f t="shared" si="1367"/>
        <v>21.823999999999614</v>
      </c>
      <c r="U5174">
        <f t="shared" si="1368"/>
        <v>4.3647999999999225</v>
      </c>
      <c r="V5174">
        <f t="shared" si="1369"/>
        <v>-37.512218963827586</v>
      </c>
      <c r="W5174">
        <f t="shared" si="1370"/>
        <v>6.7982686036771156E-2</v>
      </c>
      <c r="X5174">
        <f t="shared" si="1371"/>
        <v>3399.54</v>
      </c>
      <c r="Y5174">
        <f t="shared" si="1372"/>
        <v>3354.69</v>
      </c>
      <c r="Z5174">
        <f t="shared" si="1373"/>
        <v>68.717948717949227</v>
      </c>
      <c r="AA5174">
        <f t="shared" si="1376"/>
        <v>71.232602340799119</v>
      </c>
      <c r="AB5174">
        <f t="shared" si="1374"/>
        <v>0</v>
      </c>
      <c r="AC5174">
        <f t="shared" si="1375"/>
        <v>2.6023407991146996E-3</v>
      </c>
    </row>
    <row r="5175" spans="1:29" x14ac:dyDescent="0.3">
      <c r="A5175" s="2">
        <v>44064</v>
      </c>
      <c r="B5175">
        <v>3386.01</v>
      </c>
      <c r="C5175">
        <v>3399.96</v>
      </c>
      <c r="D5175">
        <v>3379.31</v>
      </c>
      <c r="E5175">
        <v>3397.16</v>
      </c>
      <c r="F5175">
        <v>3705420000</v>
      </c>
      <c r="G5175">
        <v>14.888184928966441</v>
      </c>
      <c r="H5175">
        <v>-5.7618150710336522</v>
      </c>
      <c r="I5175">
        <v>144.40084172212099</v>
      </c>
      <c r="J5175">
        <v>93.814888447094802</v>
      </c>
      <c r="K5175">
        <v>74.89</v>
      </c>
      <c r="L5175">
        <f t="shared" si="1365"/>
        <v>3385.0718150710336</v>
      </c>
      <c r="N5175">
        <f t="shared" si="1360"/>
        <v>14.888184928966439</v>
      </c>
      <c r="O5175">
        <f t="shared" si="1361"/>
        <v>-5.7618150710336522</v>
      </c>
      <c r="P5175">
        <f t="shared" si="1362"/>
        <v>0</v>
      </c>
      <c r="Q5175">
        <f t="shared" si="1363"/>
        <v>0</v>
      </c>
      <c r="R5175">
        <f t="shared" si="1364"/>
        <v>3392.1433333333334</v>
      </c>
      <c r="S5175">
        <f t="shared" si="1366"/>
        <v>3383.6846666666665</v>
      </c>
      <c r="T5175">
        <f t="shared" si="1367"/>
        <v>19.541333333333569</v>
      </c>
      <c r="U5175">
        <f t="shared" si="1368"/>
        <v>3.9082666666667136</v>
      </c>
      <c r="V5175">
        <f t="shared" si="1369"/>
        <v>144.28675400291323</v>
      </c>
      <c r="W5175">
        <f t="shared" si="1370"/>
        <v>-0.11408771920775962</v>
      </c>
      <c r="X5175">
        <f t="shared" si="1371"/>
        <v>3399.96</v>
      </c>
      <c r="Y5175">
        <f t="shared" si="1372"/>
        <v>3354.69</v>
      </c>
      <c r="Z5175">
        <f t="shared" si="1373"/>
        <v>93.814888447094802</v>
      </c>
      <c r="AA5175">
        <f t="shared" si="1376"/>
        <v>74.890616645352353</v>
      </c>
      <c r="AB5175">
        <f t="shared" si="1374"/>
        <v>0</v>
      </c>
      <c r="AC5175">
        <f t="shared" si="1375"/>
        <v>6.1664535235195217E-4</v>
      </c>
    </row>
    <row r="5176" spans="1:29" x14ac:dyDescent="0.3">
      <c r="A5176" s="2">
        <v>44067</v>
      </c>
      <c r="B5176">
        <v>3418.09</v>
      </c>
      <c r="C5176">
        <v>3432.09</v>
      </c>
      <c r="D5176">
        <v>3413.13</v>
      </c>
      <c r="E5176">
        <v>3431.28</v>
      </c>
      <c r="F5176">
        <v>3728690000</v>
      </c>
      <c r="G5176">
        <v>31.615456619310859</v>
      </c>
      <c r="H5176">
        <v>12.655456619310829</v>
      </c>
      <c r="I5176">
        <v>166.6416453985905</v>
      </c>
      <c r="J5176">
        <v>98.953488372093091</v>
      </c>
      <c r="K5176">
        <v>76.599999999999994</v>
      </c>
      <c r="L5176">
        <f t="shared" si="1365"/>
        <v>3400.4745433806893</v>
      </c>
      <c r="N5176">
        <f t="shared" si="1360"/>
        <v>31.615456619310862</v>
      </c>
      <c r="O5176">
        <f t="shared" si="1361"/>
        <v>12.655456619310826</v>
      </c>
      <c r="P5176">
        <f t="shared" si="1362"/>
        <v>0</v>
      </c>
      <c r="Q5176">
        <f t="shared" si="1363"/>
        <v>0</v>
      </c>
      <c r="R5176">
        <f t="shared" si="1364"/>
        <v>3425.5</v>
      </c>
      <c r="S5176">
        <f t="shared" si="1366"/>
        <v>3392.1979999999994</v>
      </c>
      <c r="T5176">
        <f t="shared" si="1367"/>
        <v>66.60399999999845</v>
      </c>
      <c r="U5176">
        <f t="shared" si="1368"/>
        <v>13.320799999999689</v>
      </c>
      <c r="V5176">
        <f t="shared" si="1369"/>
        <v>166.66666666667351</v>
      </c>
      <c r="W5176">
        <f t="shared" si="1370"/>
        <v>2.5021268083008863E-2</v>
      </c>
      <c r="X5176">
        <f t="shared" si="1371"/>
        <v>3432.09</v>
      </c>
      <c r="Y5176">
        <f t="shared" si="1372"/>
        <v>3354.69</v>
      </c>
      <c r="Z5176">
        <f t="shared" si="1373"/>
        <v>98.953488372093091</v>
      </c>
      <c r="AA5176">
        <f t="shared" si="1376"/>
        <v>76.601574694059039</v>
      </c>
      <c r="AB5176">
        <f t="shared" si="1374"/>
        <v>0</v>
      </c>
      <c r="AC5176">
        <f t="shared" si="1375"/>
        <v>1.5746940590446457E-3</v>
      </c>
    </row>
    <row r="5177" spans="1:29" x14ac:dyDescent="0.3">
      <c r="A5177" s="2">
        <v>44068</v>
      </c>
      <c r="B5177">
        <v>3435.95</v>
      </c>
      <c r="C5177">
        <v>3444.21</v>
      </c>
      <c r="D5177">
        <v>3425.84</v>
      </c>
      <c r="E5177">
        <v>3443.62</v>
      </c>
      <c r="F5177">
        <v>3619300000</v>
      </c>
      <c r="G5177">
        <v>29.35363774620691</v>
      </c>
      <c r="H5177">
        <v>10.98363774620702</v>
      </c>
      <c r="I5177">
        <v>101.1728092672093</v>
      </c>
      <c r="J5177">
        <v>99.34092940125096</v>
      </c>
      <c r="K5177">
        <v>79.14</v>
      </c>
      <c r="L5177">
        <f t="shared" si="1365"/>
        <v>3414.8563622537931</v>
      </c>
      <c r="N5177">
        <f t="shared" si="1360"/>
        <v>29.353637746206914</v>
      </c>
      <c r="O5177">
        <f t="shared" si="1361"/>
        <v>10.983637746207023</v>
      </c>
      <c r="P5177">
        <f t="shared" si="1362"/>
        <v>0</v>
      </c>
      <c r="Q5177">
        <f t="shared" si="1363"/>
        <v>0</v>
      </c>
      <c r="R5177">
        <f t="shared" si="1364"/>
        <v>3437.89</v>
      </c>
      <c r="S5177">
        <f t="shared" si="1366"/>
        <v>3402.7766666666671</v>
      </c>
      <c r="T5177">
        <f t="shared" si="1367"/>
        <v>115.67333333333363</v>
      </c>
      <c r="U5177">
        <f t="shared" si="1368"/>
        <v>23.134666666666725</v>
      </c>
      <c r="V5177">
        <f t="shared" si="1369"/>
        <v>101.18533033638604</v>
      </c>
      <c r="W5177">
        <f t="shared" si="1370"/>
        <v>1.2521069176742117E-2</v>
      </c>
      <c r="X5177">
        <f t="shared" si="1371"/>
        <v>3444.21</v>
      </c>
      <c r="Y5177">
        <f t="shared" si="1372"/>
        <v>3354.69</v>
      </c>
      <c r="Z5177">
        <f t="shared" si="1373"/>
        <v>99.34092940125096</v>
      </c>
      <c r="AA5177">
        <f t="shared" si="1376"/>
        <v>79.136427240975763</v>
      </c>
      <c r="AB5177">
        <f t="shared" si="1374"/>
        <v>0</v>
      </c>
      <c r="AC5177">
        <f t="shared" si="1375"/>
        <v>-3.5727590242373708E-3</v>
      </c>
    </row>
    <row r="5178" spans="1:29" x14ac:dyDescent="0.3">
      <c r="A5178" s="2">
        <v>44069</v>
      </c>
      <c r="B5178">
        <v>3449.97</v>
      </c>
      <c r="C5178">
        <v>3481.07</v>
      </c>
      <c r="D5178">
        <v>3444.15</v>
      </c>
      <c r="E5178">
        <v>3478.73</v>
      </c>
      <c r="F5178">
        <v>3754360000</v>
      </c>
      <c r="G5178">
        <v>44.922425164137621</v>
      </c>
      <c r="H5178">
        <v>8.0024251641375486</v>
      </c>
      <c r="I5178">
        <v>112.2993816302766</v>
      </c>
      <c r="J5178">
        <v>98.148441209051953</v>
      </c>
      <c r="K5178">
        <v>91.8</v>
      </c>
      <c r="L5178">
        <f t="shared" si="1365"/>
        <v>3436.1475748358625</v>
      </c>
      <c r="N5178">
        <f t="shared" si="1360"/>
        <v>44.922425164137621</v>
      </c>
      <c r="O5178">
        <f t="shared" si="1361"/>
        <v>8.0024251641375486</v>
      </c>
      <c r="P5178">
        <f t="shared" si="1362"/>
        <v>0</v>
      </c>
      <c r="Q5178">
        <f t="shared" si="1363"/>
        <v>0</v>
      </c>
      <c r="R5178">
        <f t="shared" si="1364"/>
        <v>3467.9833333333336</v>
      </c>
      <c r="S5178">
        <f t="shared" si="1366"/>
        <v>3420.1033333333335</v>
      </c>
      <c r="T5178">
        <f t="shared" si="1367"/>
        <v>142.12666666666655</v>
      </c>
      <c r="U5178">
        <f t="shared" si="1368"/>
        <v>28.42533333333331</v>
      </c>
      <c r="V5178">
        <f t="shared" si="1369"/>
        <v>112.29419766405589</v>
      </c>
      <c r="W5178">
        <f t="shared" si="1370"/>
        <v>-5.1839662207129322E-3</v>
      </c>
      <c r="X5178">
        <f t="shared" si="1371"/>
        <v>3481.07</v>
      </c>
      <c r="Y5178">
        <f t="shared" si="1372"/>
        <v>3354.69</v>
      </c>
      <c r="Z5178">
        <f t="shared" si="1373"/>
        <v>98.148441209051953</v>
      </c>
      <c r="AA5178">
        <f t="shared" si="1376"/>
        <v>91.795139229488001</v>
      </c>
      <c r="AB5178">
        <f t="shared" si="1374"/>
        <v>0</v>
      </c>
      <c r="AC5178">
        <f t="shared" si="1375"/>
        <v>-4.860770511996293E-3</v>
      </c>
    </row>
    <row r="5179" spans="1:29" x14ac:dyDescent="0.3">
      <c r="A5179" s="2">
        <v>44070</v>
      </c>
      <c r="B5179">
        <v>3485.14</v>
      </c>
      <c r="C5179">
        <v>3501.38</v>
      </c>
      <c r="D5179">
        <v>3468.35</v>
      </c>
      <c r="E5179">
        <v>3484.55</v>
      </c>
      <c r="F5179">
        <v>3929560000</v>
      </c>
      <c r="G5179">
        <v>49.098283442757747</v>
      </c>
      <c r="H5179">
        <v>16.068283442757551</v>
      </c>
      <c r="I5179">
        <v>103.45406975348629</v>
      </c>
      <c r="J5179">
        <v>86.212828704841556</v>
      </c>
      <c r="K5179">
        <v>95.29</v>
      </c>
      <c r="L5179">
        <f t="shared" si="1365"/>
        <v>3452.2817165572424</v>
      </c>
      <c r="N5179">
        <f t="shared" si="1360"/>
        <v>49.098283442757747</v>
      </c>
      <c r="O5179">
        <f t="shared" si="1361"/>
        <v>16.068283442757547</v>
      </c>
      <c r="P5179">
        <f t="shared" si="1362"/>
        <v>0</v>
      </c>
      <c r="Q5179">
        <f t="shared" si="1363"/>
        <v>0</v>
      </c>
      <c r="R5179">
        <f t="shared" si="1364"/>
        <v>3484.7599999999998</v>
      </c>
      <c r="S5179">
        <f t="shared" si="1366"/>
        <v>3441.6553333333331</v>
      </c>
      <c r="T5179">
        <f t="shared" si="1367"/>
        <v>138.86533333333318</v>
      </c>
      <c r="U5179">
        <f t="shared" si="1368"/>
        <v>27.773066666666637</v>
      </c>
      <c r="V5179">
        <f t="shared" si="1369"/>
        <v>103.46874829971163</v>
      </c>
      <c r="W5179">
        <f t="shared" si="1370"/>
        <v>1.4678546225340483E-2</v>
      </c>
      <c r="X5179">
        <f t="shared" si="1371"/>
        <v>3501.38</v>
      </c>
      <c r="Y5179">
        <f t="shared" si="1372"/>
        <v>3379.31</v>
      </c>
      <c r="Z5179">
        <f t="shared" si="1373"/>
        <v>86.212828704841556</v>
      </c>
      <c r="AA5179">
        <f t="shared" si="1376"/>
        <v>95.294115226866467</v>
      </c>
      <c r="AB5179">
        <f t="shared" si="1374"/>
        <v>0</v>
      </c>
      <c r="AC5179">
        <f t="shared" si="1375"/>
        <v>4.1152268664603753E-3</v>
      </c>
    </row>
    <row r="5180" spans="1:29" x14ac:dyDescent="0.3">
      <c r="A5180" s="2">
        <v>44071</v>
      </c>
      <c r="B5180">
        <v>3494.69</v>
      </c>
      <c r="C5180">
        <v>3509.23</v>
      </c>
      <c r="D5180">
        <v>3484.32</v>
      </c>
      <c r="E5180">
        <v>3508.01</v>
      </c>
      <c r="F5180">
        <v>3855880000</v>
      </c>
      <c r="G5180">
        <v>38.372188961838219</v>
      </c>
      <c r="H5180">
        <v>13.462188961838359</v>
      </c>
      <c r="I5180">
        <v>97.963806864578672</v>
      </c>
      <c r="J5180">
        <v>98.730489073881586</v>
      </c>
      <c r="K5180">
        <v>96.28</v>
      </c>
      <c r="L5180">
        <f t="shared" si="1365"/>
        <v>3470.8578110381618</v>
      </c>
      <c r="N5180">
        <f t="shared" si="1360"/>
        <v>38.372188961838219</v>
      </c>
      <c r="O5180">
        <f t="shared" si="1361"/>
        <v>13.462188961838365</v>
      </c>
      <c r="P5180">
        <f t="shared" si="1362"/>
        <v>0</v>
      </c>
      <c r="Q5180">
        <f t="shared" si="1363"/>
        <v>0</v>
      </c>
      <c r="R5180">
        <f t="shared" si="1364"/>
        <v>3500.5200000000004</v>
      </c>
      <c r="S5180">
        <f t="shared" si="1366"/>
        <v>3463.3306666666672</v>
      </c>
      <c r="T5180">
        <f t="shared" si="1367"/>
        <v>126.54266666666672</v>
      </c>
      <c r="U5180">
        <f t="shared" si="1368"/>
        <v>25.308533333333344</v>
      </c>
      <c r="V5180">
        <f t="shared" si="1369"/>
        <v>97.962566863701412</v>
      </c>
      <c r="W5180">
        <f t="shared" si="1370"/>
        <v>-1.2400008772601723E-3</v>
      </c>
      <c r="X5180">
        <f t="shared" si="1371"/>
        <v>3509.23</v>
      </c>
      <c r="Y5180">
        <f t="shared" si="1372"/>
        <v>3413.13</v>
      </c>
      <c r="Z5180">
        <f t="shared" si="1373"/>
        <v>98.730489073881586</v>
      </c>
      <c r="AA5180">
        <f t="shared" si="1376"/>
        <v>96.277235352223826</v>
      </c>
      <c r="AB5180">
        <f t="shared" si="1374"/>
        <v>0</v>
      </c>
      <c r="AC5180">
        <f t="shared" si="1375"/>
        <v>-2.7646477761749111E-3</v>
      </c>
    </row>
    <row r="5181" spans="1:29" x14ac:dyDescent="0.3">
      <c r="A5181" s="2">
        <v>44074</v>
      </c>
      <c r="B5181">
        <v>3509.73</v>
      </c>
      <c r="C5181">
        <v>3514.77</v>
      </c>
      <c r="D5181">
        <v>3493.25</v>
      </c>
      <c r="E5181">
        <v>3500.31</v>
      </c>
      <c r="F5181">
        <v>4342290000</v>
      </c>
      <c r="G5181">
        <v>34.094792641225013</v>
      </c>
      <c r="H5181">
        <v>12.574792641225031</v>
      </c>
      <c r="I5181">
        <v>77.331441958433047</v>
      </c>
      <c r="J5181">
        <v>83.740020240638628</v>
      </c>
      <c r="K5181">
        <v>93.23</v>
      </c>
      <c r="L5181">
        <f t="shared" si="1365"/>
        <v>3480.675207358775</v>
      </c>
      <c r="N5181">
        <f t="shared" si="1360"/>
        <v>34.094792641225013</v>
      </c>
      <c r="O5181">
        <f t="shared" si="1361"/>
        <v>12.574792641225031</v>
      </c>
      <c r="P5181">
        <f t="shared" si="1362"/>
        <v>0</v>
      </c>
      <c r="Q5181">
        <f t="shared" si="1363"/>
        <v>0</v>
      </c>
      <c r="R5181">
        <f t="shared" si="1364"/>
        <v>3502.7766666666666</v>
      </c>
      <c r="S5181">
        <f t="shared" si="1366"/>
        <v>3478.7860000000001</v>
      </c>
      <c r="T5181">
        <f t="shared" si="1367"/>
        <v>103.39733333333334</v>
      </c>
      <c r="U5181">
        <f t="shared" si="1368"/>
        <v>20.679466666666666</v>
      </c>
      <c r="V5181">
        <f t="shared" si="1369"/>
        <v>77.341345575213367</v>
      </c>
      <c r="W5181">
        <f t="shared" si="1370"/>
        <v>9.9036167803205899E-3</v>
      </c>
      <c r="X5181">
        <f t="shared" si="1371"/>
        <v>3514.77</v>
      </c>
      <c r="Y5181">
        <f t="shared" si="1372"/>
        <v>3425.84</v>
      </c>
      <c r="Z5181">
        <f t="shared" si="1373"/>
        <v>83.740020240638628</v>
      </c>
      <c r="AA5181">
        <f t="shared" si="1376"/>
        <v>93.234541725932928</v>
      </c>
      <c r="AB5181">
        <f t="shared" si="1374"/>
        <v>0</v>
      </c>
      <c r="AC5181">
        <f t="shared" si="1375"/>
        <v>4.5417259329241233E-3</v>
      </c>
    </row>
    <row r="5182" spans="1:29" x14ac:dyDescent="0.3">
      <c r="A5182" s="2">
        <v>44075</v>
      </c>
      <c r="B5182">
        <v>3507.44</v>
      </c>
      <c r="C5182">
        <v>3528.03</v>
      </c>
      <c r="D5182">
        <v>3494.6</v>
      </c>
      <c r="E5182">
        <v>3526.65</v>
      </c>
      <c r="F5182">
        <v>4083110000</v>
      </c>
      <c r="G5182">
        <v>32.029861760816402</v>
      </c>
      <c r="H5182">
        <v>-1.400138239183889</v>
      </c>
      <c r="I5182">
        <v>100.8721509480245</v>
      </c>
      <c r="J5182">
        <v>98.354792560801016</v>
      </c>
      <c r="K5182">
        <v>93.04</v>
      </c>
      <c r="L5182">
        <f t="shared" si="1365"/>
        <v>3496.0001382391838</v>
      </c>
      <c r="N5182">
        <f t="shared" si="1360"/>
        <v>32.029861760816402</v>
      </c>
      <c r="O5182">
        <f t="shared" si="1361"/>
        <v>-1.4001382391838888</v>
      </c>
      <c r="P5182">
        <f t="shared" si="1362"/>
        <v>0</v>
      </c>
      <c r="Q5182">
        <f t="shared" si="1363"/>
        <v>0</v>
      </c>
      <c r="R5182">
        <f t="shared" si="1364"/>
        <v>3516.4266666666667</v>
      </c>
      <c r="S5182">
        <f t="shared" si="1366"/>
        <v>3494.4933333333333</v>
      </c>
      <c r="T5182">
        <f t="shared" si="1367"/>
        <v>72.486666666667134</v>
      </c>
      <c r="U5182">
        <f t="shared" si="1368"/>
        <v>14.497333333333426</v>
      </c>
      <c r="V5182">
        <f t="shared" si="1369"/>
        <v>100.86146111162171</v>
      </c>
      <c r="W5182">
        <f t="shared" si="1370"/>
        <v>-1.0689836402789865E-2</v>
      </c>
      <c r="X5182">
        <f t="shared" si="1371"/>
        <v>3528.03</v>
      </c>
      <c r="Y5182">
        <f t="shared" si="1372"/>
        <v>3444.15</v>
      </c>
      <c r="Z5182">
        <f t="shared" si="1373"/>
        <v>98.354792560801016</v>
      </c>
      <c r="AA5182">
        <f t="shared" si="1376"/>
        <v>93.037314357842945</v>
      </c>
      <c r="AB5182">
        <f t="shared" si="1374"/>
        <v>0</v>
      </c>
      <c r="AC5182">
        <f t="shared" si="1375"/>
        <v>-2.685642157061352E-3</v>
      </c>
    </row>
    <row r="5183" spans="1:29" x14ac:dyDescent="0.3">
      <c r="A5183" s="2">
        <v>44076</v>
      </c>
      <c r="B5183">
        <v>3543.76</v>
      </c>
      <c r="C5183">
        <v>3588.11</v>
      </c>
      <c r="D5183">
        <v>3535.23</v>
      </c>
      <c r="E5183">
        <v>3580.84</v>
      </c>
      <c r="F5183">
        <v>4285190000</v>
      </c>
      <c r="G5183">
        <v>63.82990784054391</v>
      </c>
      <c r="H5183">
        <v>10.9499078405438</v>
      </c>
      <c r="I5183">
        <v>160.89778258517961</v>
      </c>
      <c r="J5183">
        <v>93.929525718102894</v>
      </c>
      <c r="K5183">
        <v>92.19</v>
      </c>
      <c r="L5183">
        <f t="shared" si="1365"/>
        <v>3524.2800921594562</v>
      </c>
      <c r="N5183">
        <f t="shared" si="1360"/>
        <v>63.82990784054391</v>
      </c>
      <c r="O5183">
        <f t="shared" si="1361"/>
        <v>10.949907840543801</v>
      </c>
      <c r="P5183">
        <f t="shared" si="1362"/>
        <v>0</v>
      </c>
      <c r="Q5183">
        <f t="shared" si="1363"/>
        <v>0</v>
      </c>
      <c r="R5183">
        <f t="shared" si="1364"/>
        <v>3568.06</v>
      </c>
      <c r="S5183">
        <f t="shared" si="1366"/>
        <v>3514.5086666666671</v>
      </c>
      <c r="T5183">
        <f t="shared" si="1367"/>
        <v>110.9386666666669</v>
      </c>
      <c r="U5183">
        <f t="shared" si="1368"/>
        <v>22.18773333333338</v>
      </c>
      <c r="V5183">
        <f t="shared" si="1369"/>
        <v>160.90372257743849</v>
      </c>
      <c r="W5183">
        <f t="shared" si="1370"/>
        <v>5.9399922588738718E-3</v>
      </c>
      <c r="X5183">
        <f t="shared" si="1371"/>
        <v>3588.11</v>
      </c>
      <c r="Y5183">
        <f t="shared" si="1372"/>
        <v>3468.35</v>
      </c>
      <c r="Z5183">
        <f t="shared" si="1373"/>
        <v>93.929525718102894</v>
      </c>
      <c r="AA5183">
        <f t="shared" si="1376"/>
        <v>92.193531259653128</v>
      </c>
      <c r="AB5183">
        <f t="shared" si="1374"/>
        <v>0</v>
      </c>
      <c r="AC5183">
        <f t="shared" si="1375"/>
        <v>3.5312596531298368E-3</v>
      </c>
    </row>
    <row r="5184" spans="1:29" x14ac:dyDescent="0.3">
      <c r="A5184" s="2">
        <v>44077</v>
      </c>
      <c r="B5184">
        <v>3564.74</v>
      </c>
      <c r="C5184">
        <v>3564.85</v>
      </c>
      <c r="D5184">
        <v>3427.41</v>
      </c>
      <c r="E5184">
        <v>3455.06</v>
      </c>
      <c r="F5184">
        <v>4898680000</v>
      </c>
      <c r="G5184">
        <v>63.643271893695783</v>
      </c>
      <c r="H5184">
        <v>-73.796728106304272</v>
      </c>
      <c r="I5184">
        <v>-93.388893814463216</v>
      </c>
      <c r="J5184">
        <v>17.20597386434352</v>
      </c>
      <c r="K5184">
        <v>78.39</v>
      </c>
      <c r="L5184">
        <f t="shared" si="1365"/>
        <v>3501.2067281063041</v>
      </c>
      <c r="N5184">
        <f t="shared" si="1360"/>
        <v>63.643271893695783</v>
      </c>
      <c r="O5184">
        <f t="shared" si="1361"/>
        <v>-73.796728106304272</v>
      </c>
      <c r="P5184">
        <f t="shared" si="1362"/>
        <v>0</v>
      </c>
      <c r="Q5184">
        <f t="shared" si="1363"/>
        <v>0</v>
      </c>
      <c r="R5184">
        <f t="shared" si="1364"/>
        <v>3482.44</v>
      </c>
      <c r="S5184">
        <f t="shared" si="1366"/>
        <v>3514.0446666666662</v>
      </c>
      <c r="T5184">
        <f t="shared" si="1367"/>
        <v>112.79466666666576</v>
      </c>
      <c r="U5184">
        <f t="shared" si="1368"/>
        <v>22.558933333333151</v>
      </c>
      <c r="V5184">
        <f t="shared" si="1369"/>
        <v>-93.398821063248917</v>
      </c>
      <c r="W5184">
        <f t="shared" si="1370"/>
        <v>-9.9272487857007263E-3</v>
      </c>
      <c r="X5184">
        <f t="shared" si="1371"/>
        <v>3588.11</v>
      </c>
      <c r="Y5184">
        <f t="shared" si="1372"/>
        <v>3427.41</v>
      </c>
      <c r="Z5184">
        <f t="shared" si="1373"/>
        <v>17.205973864343523</v>
      </c>
      <c r="AA5184">
        <f t="shared" si="1376"/>
        <v>78.392160291553537</v>
      </c>
      <c r="AB5184">
        <f t="shared" si="1374"/>
        <v>0</v>
      </c>
      <c r="AC5184">
        <f t="shared" si="1375"/>
        <v>2.1602915535368084E-3</v>
      </c>
    </row>
    <row r="5185" spans="1:29" x14ac:dyDescent="0.3">
      <c r="A5185" s="2">
        <v>44078</v>
      </c>
      <c r="B5185">
        <v>3453.6</v>
      </c>
      <c r="C5185">
        <v>3479.15</v>
      </c>
      <c r="D5185">
        <v>3349.63</v>
      </c>
      <c r="E5185">
        <v>3426.96</v>
      </c>
      <c r="F5185">
        <v>4431440000</v>
      </c>
      <c r="G5185">
        <v>2.6921812624636909</v>
      </c>
      <c r="H5185">
        <v>-126.8278187375363</v>
      </c>
      <c r="I5185">
        <v>-139.779054352629</v>
      </c>
      <c r="J5185">
        <v>32.426199261992593</v>
      </c>
      <c r="K5185">
        <v>65.13</v>
      </c>
      <c r="L5185">
        <f t="shared" si="1365"/>
        <v>3476.4578187375364</v>
      </c>
      <c r="N5185">
        <f t="shared" si="1360"/>
        <v>2.6921812624636914</v>
      </c>
      <c r="O5185">
        <f t="shared" si="1361"/>
        <v>-126.82781873753629</v>
      </c>
      <c r="P5185">
        <f t="shared" si="1362"/>
        <v>0</v>
      </c>
      <c r="Q5185">
        <f t="shared" si="1363"/>
        <v>0</v>
      </c>
      <c r="R5185">
        <f t="shared" si="1364"/>
        <v>3418.5800000000004</v>
      </c>
      <c r="S5185">
        <f t="shared" si="1366"/>
        <v>3497.6566666666668</v>
      </c>
      <c r="T5185">
        <f t="shared" si="1367"/>
        <v>188.58666666666613</v>
      </c>
      <c r="U5185">
        <f t="shared" si="1368"/>
        <v>37.717333333333229</v>
      </c>
      <c r="V5185">
        <f t="shared" si="1369"/>
        <v>-139.77069193061828</v>
      </c>
      <c r="W5185">
        <f t="shared" si="1370"/>
        <v>8.3624220107196834E-3</v>
      </c>
      <c r="X5185">
        <f t="shared" si="1371"/>
        <v>3588.11</v>
      </c>
      <c r="Y5185">
        <f t="shared" si="1372"/>
        <v>3349.63</v>
      </c>
      <c r="Z5185">
        <f t="shared" si="1373"/>
        <v>32.426199261992586</v>
      </c>
      <c r="AA5185">
        <f t="shared" si="1376"/>
        <v>65.131302329175725</v>
      </c>
      <c r="AB5185">
        <f t="shared" si="1374"/>
        <v>0</v>
      </c>
      <c r="AC5185">
        <f t="shared" si="1375"/>
        <v>1.3023291757292554E-3</v>
      </c>
    </row>
    <row r="5186" spans="1:29" x14ac:dyDescent="0.3">
      <c r="A5186" s="2">
        <v>44082</v>
      </c>
      <c r="B5186">
        <v>3371.88</v>
      </c>
      <c r="C5186">
        <v>3379.97</v>
      </c>
      <c r="D5186">
        <v>3329.27</v>
      </c>
      <c r="E5186">
        <v>3331.84</v>
      </c>
      <c r="F5186">
        <v>4665600000</v>
      </c>
      <c r="G5186">
        <v>-48.281879158358151</v>
      </c>
      <c r="H5186">
        <v>-98.98187915835797</v>
      </c>
      <c r="I5186">
        <v>-118.956356673271</v>
      </c>
      <c r="J5186">
        <v>0.99289136145887891</v>
      </c>
      <c r="K5186">
        <v>48.58</v>
      </c>
      <c r="L5186">
        <f t="shared" si="1365"/>
        <v>3428.251879158358</v>
      </c>
      <c r="N5186">
        <f t="shared" si="1360"/>
        <v>-48.281879158358151</v>
      </c>
      <c r="O5186">
        <f t="shared" si="1361"/>
        <v>-98.98187915835797</v>
      </c>
      <c r="P5186">
        <f t="shared" si="1362"/>
        <v>0</v>
      </c>
      <c r="Q5186">
        <f t="shared" si="1363"/>
        <v>0</v>
      </c>
      <c r="R5186">
        <f t="shared" si="1364"/>
        <v>3347.0266666666666</v>
      </c>
      <c r="S5186">
        <f t="shared" si="1366"/>
        <v>3466.5066666666667</v>
      </c>
      <c r="T5186">
        <f t="shared" si="1367"/>
        <v>334.81333333333305</v>
      </c>
      <c r="U5186">
        <f t="shared" si="1368"/>
        <v>66.962666666666607</v>
      </c>
      <c r="V5186">
        <f t="shared" si="1369"/>
        <v>-118.95185376926459</v>
      </c>
      <c r="W5186">
        <f t="shared" si="1370"/>
        <v>4.5029040064150649E-3</v>
      </c>
      <c r="X5186">
        <f t="shared" si="1371"/>
        <v>3588.11</v>
      </c>
      <c r="Y5186">
        <f t="shared" si="1372"/>
        <v>3329.27</v>
      </c>
      <c r="Z5186">
        <f t="shared" si="1373"/>
        <v>0.99289136145887891</v>
      </c>
      <c r="AA5186">
        <f t="shared" si="1376"/>
        <v>48.581876553339782</v>
      </c>
      <c r="AB5186">
        <f t="shared" si="1374"/>
        <v>0</v>
      </c>
      <c r="AC5186">
        <f t="shared" si="1375"/>
        <v>1.8765533397839818E-3</v>
      </c>
    </row>
    <row r="5187" spans="1:29" x14ac:dyDescent="0.3">
      <c r="A5187" s="2">
        <v>44083</v>
      </c>
      <c r="B5187">
        <v>3369.82</v>
      </c>
      <c r="C5187">
        <v>3424.77</v>
      </c>
      <c r="D5187">
        <v>3366.84</v>
      </c>
      <c r="E5187">
        <v>3398.96</v>
      </c>
      <c r="F5187">
        <v>3920830000</v>
      </c>
      <c r="G5187">
        <v>6.2820805610945172</v>
      </c>
      <c r="H5187">
        <v>-51.647919438905319</v>
      </c>
      <c r="I5187">
        <v>-46.107728085386867</v>
      </c>
      <c r="J5187">
        <v>26.923968474733432</v>
      </c>
      <c r="K5187">
        <v>34.299999999999997</v>
      </c>
      <c r="L5187">
        <f t="shared" si="1365"/>
        <v>3418.4879194389055</v>
      </c>
      <c r="N5187">
        <f t="shared" ref="N5187:N5250" si="1377">C5187-L5187</f>
        <v>6.2820805610945172</v>
      </c>
      <c r="O5187">
        <f t="shared" ref="O5187:O5250" si="1378">D5187-L5187</f>
        <v>-51.647919438905319</v>
      </c>
      <c r="P5187">
        <f t="shared" ref="P5187:P5250" si="1379">N5187-G5187</f>
        <v>0</v>
      </c>
      <c r="Q5187">
        <f t="shared" ref="Q5187:Q5250" si="1380">O5187-H5187</f>
        <v>0</v>
      </c>
      <c r="R5187">
        <f t="shared" ref="R5187:R5250" si="1381">AVERAGE(C5187:E5187)</f>
        <v>3396.8566666666666</v>
      </c>
      <c r="S5187">
        <f t="shared" si="1366"/>
        <v>3442.5926666666664</v>
      </c>
      <c r="T5187">
        <f t="shared" si="1367"/>
        <v>330.62933333333285</v>
      </c>
      <c r="U5187">
        <f t="shared" si="1368"/>
        <v>66.125866666666568</v>
      </c>
      <c r="V5187">
        <f t="shared" si="1369"/>
        <v>-46.1100446824641</v>
      </c>
      <c r="W5187">
        <f t="shared" si="1370"/>
        <v>-2.3165970772325295E-3</v>
      </c>
      <c r="X5187">
        <f t="shared" si="1371"/>
        <v>3588.11</v>
      </c>
      <c r="Y5187">
        <f t="shared" si="1372"/>
        <v>3329.27</v>
      </c>
      <c r="Z5187">
        <f t="shared" si="1373"/>
        <v>26.923968474733432</v>
      </c>
      <c r="AA5187">
        <f t="shared" si="1376"/>
        <v>34.295711736126265</v>
      </c>
      <c r="AB5187">
        <f t="shared" si="1374"/>
        <v>0</v>
      </c>
      <c r="AC5187">
        <f t="shared" si="1375"/>
        <v>-4.2882638737324896E-3</v>
      </c>
    </row>
    <row r="5188" spans="1:29" x14ac:dyDescent="0.3">
      <c r="A5188" s="2">
        <v>44084</v>
      </c>
      <c r="B5188">
        <v>3412.56</v>
      </c>
      <c r="C5188">
        <v>3425.55</v>
      </c>
      <c r="D5188">
        <v>3329.25</v>
      </c>
      <c r="E5188">
        <v>3339.19</v>
      </c>
      <c r="F5188">
        <v>4192250000</v>
      </c>
      <c r="G5188">
        <v>33.494720374063043</v>
      </c>
      <c r="H5188">
        <v>-62.805279625937153</v>
      </c>
      <c r="I5188">
        <v>-63.871502472204583</v>
      </c>
      <c r="J5188">
        <v>4.2190152801358476</v>
      </c>
      <c r="K5188">
        <v>16.350000000000001</v>
      </c>
      <c r="L5188">
        <f t="shared" ref="L5188:L5251" si="1382">$M$2*E5188+L5187*(1-$M$2)</f>
        <v>3392.0552796259371</v>
      </c>
      <c r="N5188">
        <f t="shared" si="1377"/>
        <v>33.494720374063036</v>
      </c>
      <c r="O5188">
        <f t="shared" si="1378"/>
        <v>-62.805279625937146</v>
      </c>
      <c r="P5188">
        <f t="shared" si="1379"/>
        <v>0</v>
      </c>
      <c r="Q5188">
        <f t="shared" si="1380"/>
        <v>0</v>
      </c>
      <c r="R5188">
        <f t="shared" si="1381"/>
        <v>3364.6633333333334</v>
      </c>
      <c r="S5188">
        <f t="shared" si="1366"/>
        <v>3401.913333333333</v>
      </c>
      <c r="T5188">
        <f t="shared" si="1367"/>
        <v>194.38666666666677</v>
      </c>
      <c r="U5188">
        <f t="shared" si="1368"/>
        <v>38.877333333333354</v>
      </c>
      <c r="V5188">
        <f t="shared" si="1369"/>
        <v>-63.876123190890205</v>
      </c>
      <c r="W5188">
        <f t="shared" si="1370"/>
        <v>-4.6207186856221938E-3</v>
      </c>
      <c r="X5188">
        <f t="shared" si="1371"/>
        <v>3564.85</v>
      </c>
      <c r="Y5188">
        <f t="shared" si="1372"/>
        <v>3329.25</v>
      </c>
      <c r="Z5188">
        <f t="shared" si="1373"/>
        <v>4.2190152801358485</v>
      </c>
      <c r="AA5188">
        <f t="shared" si="1376"/>
        <v>16.353609648532856</v>
      </c>
      <c r="AB5188">
        <f t="shared" si="1374"/>
        <v>0</v>
      </c>
      <c r="AC5188">
        <f t="shared" si="1375"/>
        <v>3.6096485328549477E-3</v>
      </c>
    </row>
    <row r="5189" spans="1:29" x14ac:dyDescent="0.3">
      <c r="A5189" s="2">
        <v>44085</v>
      </c>
      <c r="B5189">
        <v>3352.7</v>
      </c>
      <c r="C5189">
        <v>3368.95</v>
      </c>
      <c r="D5189">
        <v>3310.47</v>
      </c>
      <c r="E5189">
        <v>3340.97</v>
      </c>
      <c r="F5189">
        <v>3704450000</v>
      </c>
      <c r="G5189">
        <v>-6.0768530839586674</v>
      </c>
      <c r="H5189">
        <v>-64.556853083958686</v>
      </c>
      <c r="I5189">
        <v>-81.031128404669957</v>
      </c>
      <c r="J5189">
        <v>18.081574579084631</v>
      </c>
      <c r="K5189">
        <v>16.53</v>
      </c>
      <c r="L5189">
        <f t="shared" si="1382"/>
        <v>3375.0268530839585</v>
      </c>
      <c r="N5189">
        <f t="shared" si="1377"/>
        <v>-6.0768530839586674</v>
      </c>
      <c r="O5189">
        <f t="shared" si="1378"/>
        <v>-64.556853083958686</v>
      </c>
      <c r="P5189">
        <f t="shared" si="1379"/>
        <v>0</v>
      </c>
      <c r="Q5189">
        <f t="shared" si="1380"/>
        <v>0</v>
      </c>
      <c r="R5189">
        <f t="shared" si="1381"/>
        <v>3340.1299999999997</v>
      </c>
      <c r="S5189">
        <f t="shared" si="1366"/>
        <v>3373.4513333333334</v>
      </c>
      <c r="T5189">
        <f t="shared" si="1367"/>
        <v>137.06800000000067</v>
      </c>
      <c r="U5189">
        <f t="shared" si="1368"/>
        <v>27.413600000000134</v>
      </c>
      <c r="V5189">
        <f t="shared" si="1369"/>
        <v>-81.033582682399995</v>
      </c>
      <c r="W5189">
        <f t="shared" si="1370"/>
        <v>-2.4542777300382568E-3</v>
      </c>
      <c r="X5189">
        <f t="shared" si="1371"/>
        <v>3479.15</v>
      </c>
      <c r="Y5189">
        <f t="shared" si="1372"/>
        <v>3310.47</v>
      </c>
      <c r="Z5189">
        <f t="shared" si="1373"/>
        <v>18.081574579084627</v>
      </c>
      <c r="AA5189">
        <f t="shared" si="1376"/>
        <v>16.528729791481076</v>
      </c>
      <c r="AB5189">
        <f t="shared" si="1374"/>
        <v>0</v>
      </c>
      <c r="AC5189">
        <f t="shared" si="1375"/>
        <v>-1.2702085189246759E-3</v>
      </c>
    </row>
    <row r="5190" spans="1:29" x14ac:dyDescent="0.3">
      <c r="A5190" s="2">
        <v>44088</v>
      </c>
      <c r="B5190">
        <v>3363.56</v>
      </c>
      <c r="C5190">
        <v>3402.93</v>
      </c>
      <c r="D5190">
        <v>3363.56</v>
      </c>
      <c r="E5190">
        <v>3383.54</v>
      </c>
      <c r="F5190">
        <v>3832130000</v>
      </c>
      <c r="G5190">
        <v>25.065431277360862</v>
      </c>
      <c r="H5190">
        <v>-14.304568722639029</v>
      </c>
      <c r="I5190">
        <v>59.588286323885413</v>
      </c>
      <c r="J5190">
        <v>63.494960027806677</v>
      </c>
      <c r="K5190">
        <v>22.74</v>
      </c>
      <c r="L5190">
        <f t="shared" si="1382"/>
        <v>3377.864568722639</v>
      </c>
      <c r="N5190">
        <f t="shared" si="1377"/>
        <v>25.065431277360858</v>
      </c>
      <c r="O5190">
        <f t="shared" si="1378"/>
        <v>-14.304568722639033</v>
      </c>
      <c r="P5190">
        <f t="shared" si="1379"/>
        <v>0</v>
      </c>
      <c r="Q5190">
        <f t="shared" si="1380"/>
        <v>0</v>
      </c>
      <c r="R5190">
        <f t="shared" si="1381"/>
        <v>3383.3433333333328</v>
      </c>
      <c r="S5190">
        <f t="shared" si="1366"/>
        <v>3366.404</v>
      </c>
      <c r="T5190">
        <f t="shared" si="1367"/>
        <v>94.783999999999651</v>
      </c>
      <c r="U5190">
        <f t="shared" si="1368"/>
        <v>18.95679999999993</v>
      </c>
      <c r="V5190">
        <f t="shared" si="1369"/>
        <v>59.571704553978378</v>
      </c>
      <c r="W5190">
        <f t="shared" si="1370"/>
        <v>-1.6581769907034527E-2</v>
      </c>
      <c r="X5190">
        <f t="shared" si="1371"/>
        <v>3425.55</v>
      </c>
      <c r="Y5190">
        <f t="shared" si="1372"/>
        <v>3310.47</v>
      </c>
      <c r="Z5190">
        <f t="shared" si="1373"/>
        <v>63.494960027806677</v>
      </c>
      <c r="AA5190">
        <f t="shared" si="1376"/>
        <v>22.742481944643892</v>
      </c>
      <c r="AB5190">
        <f t="shared" si="1374"/>
        <v>0</v>
      </c>
      <c r="AC5190">
        <f t="shared" si="1375"/>
        <v>2.4819446438932857E-3</v>
      </c>
    </row>
    <row r="5191" spans="1:29" x14ac:dyDescent="0.3">
      <c r="A5191" s="2">
        <v>44089</v>
      </c>
      <c r="B5191">
        <v>3407.73</v>
      </c>
      <c r="C5191">
        <v>3419.48</v>
      </c>
      <c r="D5191">
        <v>3389.25</v>
      </c>
      <c r="E5191">
        <v>3401.2</v>
      </c>
      <c r="F5191">
        <v>4051460000</v>
      </c>
      <c r="G5191">
        <v>33.836954184907427</v>
      </c>
      <c r="H5191">
        <v>3.606954184907408</v>
      </c>
      <c r="I5191">
        <v>84.605996635551179</v>
      </c>
      <c r="J5191">
        <v>78.840806395550672</v>
      </c>
      <c r="K5191">
        <v>38.31</v>
      </c>
      <c r="L5191">
        <f t="shared" si="1382"/>
        <v>3385.6430458150926</v>
      </c>
      <c r="N5191">
        <f t="shared" si="1377"/>
        <v>33.836954184907427</v>
      </c>
      <c r="O5191">
        <f t="shared" si="1378"/>
        <v>3.6069541849074085</v>
      </c>
      <c r="P5191">
        <f t="shared" si="1379"/>
        <v>0</v>
      </c>
      <c r="Q5191">
        <f t="shared" si="1380"/>
        <v>0</v>
      </c>
      <c r="R5191">
        <f t="shared" si="1381"/>
        <v>3403.31</v>
      </c>
      <c r="S5191">
        <f t="shared" ref="S5191:S5254" si="1383">AVERAGE(R5187:R5191)</f>
        <v>3377.6606666666667</v>
      </c>
      <c r="T5191">
        <f t="shared" ref="T5191:T5254" si="1384">ABS(S5191-R5191)+ABS(S5191-R5190)+ABS(S5191-R5189)+ABS(S5191-R5188)+ABS(S5191-R5187)</f>
        <v>101.05599999999959</v>
      </c>
      <c r="U5191">
        <f t="shared" ref="U5191:U5254" si="1385">T5191/5</f>
        <v>20.211199999999916</v>
      </c>
      <c r="V5191">
        <f t="shared" ref="V5191:V5254" si="1386">(R5191-S5191)/(0.015*U5191)</f>
        <v>84.604355780733442</v>
      </c>
      <c r="W5191">
        <f t="shared" ref="W5191:W5254" si="1387">V5191-I5191</f>
        <v>-1.6408548177366811E-3</v>
      </c>
      <c r="X5191">
        <f t="shared" ref="X5191:X5254" si="1388">MAX(C5187:C5191)</f>
        <v>3425.55</v>
      </c>
      <c r="Y5191">
        <f t="shared" ref="Y5191:Y5254" si="1389">MIN(D5187:D5191)</f>
        <v>3310.47</v>
      </c>
      <c r="Z5191">
        <f t="shared" ref="Z5191:Z5254" si="1390">100*(E5191-Y5191)/(X5191-Y5191)</f>
        <v>78.840806395550672</v>
      </c>
      <c r="AA5191">
        <f t="shared" si="1376"/>
        <v>38.312064951462254</v>
      </c>
      <c r="AB5191">
        <f t="shared" ref="AB5191:AB5254" si="1391">Z5191-J5191</f>
        <v>0</v>
      </c>
      <c r="AC5191">
        <f t="shared" ref="AC5191:AC5254" si="1392">AA5191-K5191</f>
        <v>2.0649514622519405E-3</v>
      </c>
    </row>
    <row r="5192" spans="1:29" x14ac:dyDescent="0.3">
      <c r="A5192" s="2">
        <v>44090</v>
      </c>
      <c r="B5192">
        <v>3411.23</v>
      </c>
      <c r="C5192">
        <v>3428.92</v>
      </c>
      <c r="D5192">
        <v>3384.45</v>
      </c>
      <c r="E5192">
        <v>3385.49</v>
      </c>
      <c r="F5192">
        <v>4710030000</v>
      </c>
      <c r="G5192">
        <v>43.327969456604933</v>
      </c>
      <c r="H5192">
        <v>-1.142030543395322</v>
      </c>
      <c r="I5192">
        <v>69.106871953778835</v>
      </c>
      <c r="J5192">
        <v>63.334740396791737</v>
      </c>
      <c r="K5192">
        <v>45.59</v>
      </c>
      <c r="L5192">
        <f t="shared" si="1382"/>
        <v>3385.5920305433951</v>
      </c>
      <c r="N5192">
        <f t="shared" si="1377"/>
        <v>43.327969456604933</v>
      </c>
      <c r="O5192">
        <f t="shared" si="1378"/>
        <v>-1.1420305433953217</v>
      </c>
      <c r="P5192">
        <f t="shared" si="1379"/>
        <v>0</v>
      </c>
      <c r="Q5192">
        <f t="shared" si="1380"/>
        <v>0</v>
      </c>
      <c r="R5192">
        <f t="shared" si="1381"/>
        <v>3399.6200000000003</v>
      </c>
      <c r="S5192">
        <f t="shared" si="1383"/>
        <v>3378.2133333333331</v>
      </c>
      <c r="T5192">
        <f t="shared" si="1384"/>
        <v>103.26666666666688</v>
      </c>
      <c r="U5192">
        <f t="shared" si="1385"/>
        <v>20.653333333333375</v>
      </c>
      <c r="V5192">
        <f t="shared" si="1386"/>
        <v>69.09834301700181</v>
      </c>
      <c r="W5192">
        <f t="shared" si="1387"/>
        <v>-8.5289367770258195E-3</v>
      </c>
      <c r="X5192">
        <f t="shared" si="1388"/>
        <v>3428.92</v>
      </c>
      <c r="Y5192">
        <f t="shared" si="1389"/>
        <v>3310.47</v>
      </c>
      <c r="Z5192">
        <f t="shared" si="1390"/>
        <v>63.334740396791737</v>
      </c>
      <c r="AA5192">
        <f t="shared" si="1376"/>
        <v>45.594219335873916</v>
      </c>
      <c r="AB5192">
        <f t="shared" si="1391"/>
        <v>0</v>
      </c>
      <c r="AC5192">
        <f t="shared" si="1392"/>
        <v>4.2193358739126552E-3</v>
      </c>
    </row>
    <row r="5193" spans="1:29" x14ac:dyDescent="0.3">
      <c r="A5193" s="2">
        <v>44091</v>
      </c>
      <c r="B5193">
        <v>3346.86</v>
      </c>
      <c r="C5193">
        <v>3375.17</v>
      </c>
      <c r="D5193">
        <v>3328.82</v>
      </c>
      <c r="E5193">
        <v>3357.01</v>
      </c>
      <c r="F5193">
        <v>4371940000</v>
      </c>
      <c r="G5193">
        <v>-0.89468702893009322</v>
      </c>
      <c r="H5193">
        <v>-47.244687028930002</v>
      </c>
      <c r="I5193">
        <v>-63.947719900782843</v>
      </c>
      <c r="J5193">
        <v>39.290840016885021</v>
      </c>
      <c r="K5193">
        <v>52.61</v>
      </c>
      <c r="L5193">
        <f t="shared" si="1382"/>
        <v>3376.0646870289302</v>
      </c>
      <c r="N5193">
        <f t="shared" si="1377"/>
        <v>-0.89468702893009322</v>
      </c>
      <c r="O5193">
        <f t="shared" si="1378"/>
        <v>-47.244687028930002</v>
      </c>
      <c r="P5193">
        <f t="shared" si="1379"/>
        <v>0</v>
      </c>
      <c r="Q5193">
        <f t="shared" si="1380"/>
        <v>0</v>
      </c>
      <c r="R5193">
        <f t="shared" si="1381"/>
        <v>3353.6666666666665</v>
      </c>
      <c r="S5193">
        <f t="shared" si="1383"/>
        <v>3376.0140000000001</v>
      </c>
      <c r="T5193">
        <f t="shared" si="1384"/>
        <v>116.46266666666679</v>
      </c>
      <c r="U5193">
        <f t="shared" si="1385"/>
        <v>23.29253333333336</v>
      </c>
      <c r="V5193">
        <f t="shared" si="1386"/>
        <v>-63.961364824589239</v>
      </c>
      <c r="W5193">
        <f t="shared" si="1387"/>
        <v>-1.3644923806396037E-2</v>
      </c>
      <c r="X5193">
        <f t="shared" si="1388"/>
        <v>3428.92</v>
      </c>
      <c r="Y5193">
        <f t="shared" si="1389"/>
        <v>3310.47</v>
      </c>
      <c r="Z5193">
        <f t="shared" si="1390"/>
        <v>39.290840016885021</v>
      </c>
      <c r="AA5193">
        <f t="shared" si="1376"/>
        <v>52.608584283223742</v>
      </c>
      <c r="AB5193">
        <f t="shared" si="1391"/>
        <v>0</v>
      </c>
      <c r="AC5193">
        <f t="shared" si="1392"/>
        <v>-1.415716776257625E-3</v>
      </c>
    </row>
    <row r="5194" spans="1:29" x14ac:dyDescent="0.3">
      <c r="A5194" s="2">
        <v>44092</v>
      </c>
      <c r="B5194">
        <v>3357.38</v>
      </c>
      <c r="C5194">
        <v>3362.27</v>
      </c>
      <c r="D5194">
        <v>3292.4</v>
      </c>
      <c r="E5194">
        <v>3319.47</v>
      </c>
      <c r="F5194">
        <v>7068700000</v>
      </c>
      <c r="G5194">
        <v>5.0702086473797863</v>
      </c>
      <c r="H5194">
        <v>-64.799791352620105</v>
      </c>
      <c r="I5194">
        <v>-119.0858422452179</v>
      </c>
      <c r="J5194">
        <v>19.828596542630901</v>
      </c>
      <c r="K5194">
        <v>52.96</v>
      </c>
      <c r="L5194">
        <f t="shared" si="1382"/>
        <v>3357.1997913526202</v>
      </c>
      <c r="N5194">
        <f t="shared" si="1377"/>
        <v>5.0702086473797863</v>
      </c>
      <c r="O5194">
        <f t="shared" si="1378"/>
        <v>-64.799791352620105</v>
      </c>
      <c r="P5194">
        <f t="shared" si="1379"/>
        <v>0</v>
      </c>
      <c r="Q5194">
        <f t="shared" si="1380"/>
        <v>0</v>
      </c>
      <c r="R5194">
        <f t="shared" si="1381"/>
        <v>3324.7133333333331</v>
      </c>
      <c r="S5194">
        <f t="shared" si="1383"/>
        <v>3372.9306666666662</v>
      </c>
      <c r="T5194">
        <f t="shared" si="1384"/>
        <v>134.96266666666725</v>
      </c>
      <c r="U5194">
        <f t="shared" si="1385"/>
        <v>26.992533333333448</v>
      </c>
      <c r="V5194">
        <f t="shared" si="1386"/>
        <v>-119.08807703200105</v>
      </c>
      <c r="W5194">
        <f t="shared" si="1387"/>
        <v>-2.2347867831484791E-3</v>
      </c>
      <c r="X5194">
        <f t="shared" si="1388"/>
        <v>3428.92</v>
      </c>
      <c r="Y5194">
        <f t="shared" si="1389"/>
        <v>3292.4</v>
      </c>
      <c r="Z5194">
        <f t="shared" si="1390"/>
        <v>19.828596542630905</v>
      </c>
      <c r="AA5194">
        <f t="shared" si="1376"/>
        <v>52.957988675933009</v>
      </c>
      <c r="AB5194">
        <f t="shared" si="1391"/>
        <v>0</v>
      </c>
      <c r="AC5194">
        <f t="shared" si="1392"/>
        <v>-2.0113240669914489E-3</v>
      </c>
    </row>
    <row r="5195" spans="1:29" x14ac:dyDescent="0.3">
      <c r="A5195" s="2">
        <v>44095</v>
      </c>
      <c r="B5195">
        <v>3285.57</v>
      </c>
      <c r="C5195">
        <v>3285.57</v>
      </c>
      <c r="D5195">
        <v>3229.1</v>
      </c>
      <c r="E5195">
        <v>3281.06</v>
      </c>
      <c r="F5195">
        <v>4828350000</v>
      </c>
      <c r="G5195">
        <v>-46.249860901746622</v>
      </c>
      <c r="H5195">
        <v>-102.7198609017469</v>
      </c>
      <c r="I5195">
        <v>-128.93858290260039</v>
      </c>
      <c r="J5195">
        <v>26.00340306275648</v>
      </c>
      <c r="K5195">
        <v>45.46</v>
      </c>
      <c r="L5195">
        <f t="shared" si="1382"/>
        <v>3331.8198609017468</v>
      </c>
      <c r="N5195">
        <f t="shared" si="1377"/>
        <v>-46.249860901746615</v>
      </c>
      <c r="O5195">
        <f t="shared" si="1378"/>
        <v>-102.71986090174687</v>
      </c>
      <c r="P5195">
        <f t="shared" si="1379"/>
        <v>0</v>
      </c>
      <c r="Q5195">
        <f t="shared" si="1380"/>
        <v>0</v>
      </c>
      <c r="R5195">
        <f t="shared" si="1381"/>
        <v>3265.2433333333333</v>
      </c>
      <c r="S5195">
        <f t="shared" si="1383"/>
        <v>3349.3106666666667</v>
      </c>
      <c r="T5195">
        <f t="shared" si="1384"/>
        <v>217.32933333333358</v>
      </c>
      <c r="U5195">
        <f t="shared" si="1385"/>
        <v>43.465866666666713</v>
      </c>
      <c r="V5195">
        <f t="shared" si="1386"/>
        <v>-128.94000094071259</v>
      </c>
      <c r="W5195">
        <f t="shared" si="1387"/>
        <v>-1.4180381122059771E-3</v>
      </c>
      <c r="X5195">
        <f t="shared" si="1388"/>
        <v>3428.92</v>
      </c>
      <c r="Y5195">
        <f t="shared" si="1389"/>
        <v>3229.1</v>
      </c>
      <c r="Z5195">
        <f t="shared" si="1390"/>
        <v>26.003403062756476</v>
      </c>
      <c r="AA5195">
        <f t="shared" ref="AA5195:AA5258" si="1393">AVERAGE(Z5191:Z5195)</f>
        <v>45.459677282922961</v>
      </c>
      <c r="AB5195">
        <f t="shared" si="1391"/>
        <v>0</v>
      </c>
      <c r="AC5195">
        <f t="shared" si="1392"/>
        <v>-3.2271707704012442E-4</v>
      </c>
    </row>
    <row r="5196" spans="1:29" x14ac:dyDescent="0.3">
      <c r="A5196" s="2">
        <v>44096</v>
      </c>
      <c r="B5196">
        <v>3295.75</v>
      </c>
      <c r="C5196">
        <v>3320.31</v>
      </c>
      <c r="D5196">
        <v>3270.95</v>
      </c>
      <c r="E5196">
        <v>3315.57</v>
      </c>
      <c r="F5196">
        <v>3963300000</v>
      </c>
      <c r="G5196">
        <v>-6.0932406011647799</v>
      </c>
      <c r="H5196">
        <v>-55.453240601164907</v>
      </c>
      <c r="I5196">
        <v>-47.020533137000349</v>
      </c>
      <c r="J5196">
        <v>43.273946551896799</v>
      </c>
      <c r="K5196">
        <v>38.35</v>
      </c>
      <c r="L5196">
        <f t="shared" si="1382"/>
        <v>3326.4032406011647</v>
      </c>
      <c r="N5196">
        <f t="shared" si="1377"/>
        <v>-6.0932406011647799</v>
      </c>
      <c r="O5196">
        <f t="shared" si="1378"/>
        <v>-55.453240601164907</v>
      </c>
      <c r="P5196">
        <f t="shared" si="1379"/>
        <v>0</v>
      </c>
      <c r="Q5196">
        <f t="shared" si="1380"/>
        <v>0</v>
      </c>
      <c r="R5196">
        <f t="shared" si="1381"/>
        <v>3302.2766666666666</v>
      </c>
      <c r="S5196">
        <f t="shared" si="1383"/>
        <v>3329.1040000000003</v>
      </c>
      <c r="T5196">
        <f t="shared" si="1384"/>
        <v>190.15733333333401</v>
      </c>
      <c r="U5196">
        <f t="shared" si="1385"/>
        <v>38.031466666666802</v>
      </c>
      <c r="V5196">
        <f t="shared" si="1386"/>
        <v>-47.02655578772233</v>
      </c>
      <c r="W5196">
        <f t="shared" si="1387"/>
        <v>-6.0226507219809378E-3</v>
      </c>
      <c r="X5196">
        <f t="shared" si="1388"/>
        <v>3428.92</v>
      </c>
      <c r="Y5196">
        <f t="shared" si="1389"/>
        <v>3229.1</v>
      </c>
      <c r="Z5196">
        <f t="shared" si="1390"/>
        <v>43.273946551896799</v>
      </c>
      <c r="AA5196">
        <f t="shared" si="1393"/>
        <v>38.346305314192193</v>
      </c>
      <c r="AB5196">
        <f t="shared" si="1391"/>
        <v>0</v>
      </c>
      <c r="AC5196">
        <f t="shared" si="1392"/>
        <v>-3.6946858078081846E-3</v>
      </c>
    </row>
    <row r="5197" spans="1:29" x14ac:dyDescent="0.3">
      <c r="A5197" s="2">
        <v>44097</v>
      </c>
      <c r="B5197">
        <v>3320.11</v>
      </c>
      <c r="C5197">
        <v>3323.35</v>
      </c>
      <c r="D5197">
        <v>3232.57</v>
      </c>
      <c r="E5197">
        <v>3236.92</v>
      </c>
      <c r="F5197">
        <v>4364500000</v>
      </c>
      <c r="G5197">
        <v>26.77450626588961</v>
      </c>
      <c r="H5197">
        <v>-64.005493734110132</v>
      </c>
      <c r="I5197">
        <v>-84.421391522088854</v>
      </c>
      <c r="J5197">
        <v>5.3535975901965873</v>
      </c>
      <c r="K5197">
        <v>26.75</v>
      </c>
      <c r="L5197">
        <f t="shared" si="1382"/>
        <v>3296.5754937341103</v>
      </c>
      <c r="N5197">
        <f t="shared" si="1377"/>
        <v>26.774506265889613</v>
      </c>
      <c r="O5197">
        <f t="shared" si="1378"/>
        <v>-64.005493734110132</v>
      </c>
      <c r="P5197">
        <f t="shared" si="1379"/>
        <v>0</v>
      </c>
      <c r="Q5197">
        <f t="shared" si="1380"/>
        <v>0</v>
      </c>
      <c r="R5197">
        <f t="shared" si="1381"/>
        <v>3264.28</v>
      </c>
      <c r="S5197">
        <f t="shared" si="1383"/>
        <v>3302.0360000000001</v>
      </c>
      <c r="T5197">
        <f t="shared" si="1384"/>
        <v>149.0973333333327</v>
      </c>
      <c r="U5197">
        <f t="shared" si="1385"/>
        <v>29.819466666666539</v>
      </c>
      <c r="V5197">
        <f t="shared" si="1386"/>
        <v>-84.410183951423278</v>
      </c>
      <c r="W5197">
        <f t="shared" si="1387"/>
        <v>1.1207570665575872E-2</v>
      </c>
      <c r="X5197">
        <f t="shared" si="1388"/>
        <v>3375.17</v>
      </c>
      <c r="Y5197">
        <f t="shared" si="1389"/>
        <v>3229.1</v>
      </c>
      <c r="Z5197">
        <f t="shared" si="1390"/>
        <v>5.3535975901965873</v>
      </c>
      <c r="AA5197">
        <f t="shared" si="1393"/>
        <v>26.750076752873163</v>
      </c>
      <c r="AB5197">
        <f t="shared" si="1391"/>
        <v>0</v>
      </c>
      <c r="AC5197">
        <f t="shared" si="1392"/>
        <v>7.6752873162888591E-5</v>
      </c>
    </row>
    <row r="5198" spans="1:29" x14ac:dyDescent="0.3">
      <c r="A5198" s="2">
        <v>44098</v>
      </c>
      <c r="B5198">
        <v>3226.14</v>
      </c>
      <c r="C5198">
        <v>3278.7</v>
      </c>
      <c r="D5198">
        <v>3209.45</v>
      </c>
      <c r="E5198">
        <v>3246.59</v>
      </c>
      <c r="F5198">
        <v>4599470000</v>
      </c>
      <c r="G5198">
        <v>-1.213662489407398</v>
      </c>
      <c r="H5198">
        <v>-70.463662489407398</v>
      </c>
      <c r="I5198">
        <v>-88.767888657482985</v>
      </c>
      <c r="J5198">
        <v>24.303101688260892</v>
      </c>
      <c r="K5198">
        <v>23.75</v>
      </c>
      <c r="L5198">
        <f t="shared" si="1382"/>
        <v>3279.9136624894072</v>
      </c>
      <c r="N5198">
        <f t="shared" si="1377"/>
        <v>-1.2136624894073975</v>
      </c>
      <c r="O5198">
        <f t="shared" si="1378"/>
        <v>-70.463662489407398</v>
      </c>
      <c r="P5198">
        <f t="shared" si="1379"/>
        <v>0</v>
      </c>
      <c r="Q5198">
        <f t="shared" si="1380"/>
        <v>0</v>
      </c>
      <c r="R5198">
        <f t="shared" si="1381"/>
        <v>3244.9133333333334</v>
      </c>
      <c r="S5198">
        <f t="shared" si="1383"/>
        <v>3280.2853333333333</v>
      </c>
      <c r="T5198">
        <f t="shared" si="1384"/>
        <v>132.83866666666609</v>
      </c>
      <c r="U5198">
        <f t="shared" si="1385"/>
        <v>26.567733333333216</v>
      </c>
      <c r="V5198">
        <f t="shared" si="1386"/>
        <v>-88.759296991839733</v>
      </c>
      <c r="W5198">
        <f t="shared" si="1387"/>
        <v>8.5916656432516447E-3</v>
      </c>
      <c r="X5198">
        <f t="shared" si="1388"/>
        <v>3362.27</v>
      </c>
      <c r="Y5198">
        <f t="shared" si="1389"/>
        <v>3209.45</v>
      </c>
      <c r="Z5198">
        <f t="shared" si="1390"/>
        <v>24.303101688260888</v>
      </c>
      <c r="AA5198">
        <f t="shared" si="1393"/>
        <v>23.752529087148332</v>
      </c>
      <c r="AB5198">
        <f t="shared" si="1391"/>
        <v>0</v>
      </c>
      <c r="AC5198">
        <f t="shared" si="1392"/>
        <v>2.5290871483321098E-3</v>
      </c>
    </row>
    <row r="5199" spans="1:29" x14ac:dyDescent="0.3">
      <c r="A5199" s="2">
        <v>44099</v>
      </c>
      <c r="B5199">
        <v>3236.66</v>
      </c>
      <c r="C5199">
        <v>3306.88</v>
      </c>
      <c r="D5199">
        <v>3228.44</v>
      </c>
      <c r="E5199">
        <v>3298.46</v>
      </c>
      <c r="F5199">
        <v>3792220000</v>
      </c>
      <c r="G5199">
        <v>20.78422500706165</v>
      </c>
      <c r="H5199">
        <v>-57.655774992938397</v>
      </c>
      <c r="I5199">
        <v>30.408390919494639</v>
      </c>
      <c r="J5199">
        <v>78.147497805092314</v>
      </c>
      <c r="K5199">
        <v>35.42</v>
      </c>
      <c r="L5199">
        <f t="shared" si="1382"/>
        <v>3286.0957749929385</v>
      </c>
      <c r="N5199">
        <f t="shared" si="1377"/>
        <v>20.78422500706165</v>
      </c>
      <c r="O5199">
        <f t="shared" si="1378"/>
        <v>-57.655774992938404</v>
      </c>
      <c r="P5199">
        <f t="shared" si="1379"/>
        <v>0</v>
      </c>
      <c r="Q5199">
        <f t="shared" si="1380"/>
        <v>0</v>
      </c>
      <c r="R5199">
        <f t="shared" si="1381"/>
        <v>3277.9266666666663</v>
      </c>
      <c r="S5199">
        <f t="shared" si="1383"/>
        <v>3270.9280000000003</v>
      </c>
      <c r="T5199">
        <f t="shared" si="1384"/>
        <v>76.694666666666308</v>
      </c>
      <c r="U5199">
        <f t="shared" si="1385"/>
        <v>15.338933333333262</v>
      </c>
      <c r="V5199">
        <f t="shared" si="1386"/>
        <v>30.417876369786569</v>
      </c>
      <c r="W5199">
        <f t="shared" si="1387"/>
        <v>9.485450291929709E-3</v>
      </c>
      <c r="X5199">
        <f t="shared" si="1388"/>
        <v>3323.35</v>
      </c>
      <c r="Y5199">
        <f t="shared" si="1389"/>
        <v>3209.45</v>
      </c>
      <c r="Z5199">
        <f t="shared" si="1390"/>
        <v>78.147497805092314</v>
      </c>
      <c r="AA5199">
        <f t="shared" si="1393"/>
        <v>35.416309339640613</v>
      </c>
      <c r="AB5199">
        <f t="shared" si="1391"/>
        <v>0</v>
      </c>
      <c r="AC5199">
        <f t="shared" si="1392"/>
        <v>-3.6906603593891418E-3</v>
      </c>
    </row>
    <row r="5200" spans="1:29" x14ac:dyDescent="0.3">
      <c r="A5200" s="2">
        <v>44102</v>
      </c>
      <c r="B5200">
        <v>3333.9</v>
      </c>
      <c r="C5200">
        <v>3360.74</v>
      </c>
      <c r="D5200">
        <v>3332.91</v>
      </c>
      <c r="E5200">
        <v>3351.6</v>
      </c>
      <c r="F5200">
        <v>3946060000</v>
      </c>
      <c r="G5200">
        <v>52.809483338040543</v>
      </c>
      <c r="H5200">
        <v>24.979483338040609</v>
      </c>
      <c r="I5200">
        <v>134.22290839582399</v>
      </c>
      <c r="J5200">
        <v>93.958622513054479</v>
      </c>
      <c r="K5200">
        <v>49.01</v>
      </c>
      <c r="L5200">
        <f t="shared" si="1382"/>
        <v>3307.9305166619592</v>
      </c>
      <c r="N5200">
        <f t="shared" si="1377"/>
        <v>52.809483338040536</v>
      </c>
      <c r="O5200">
        <f t="shared" si="1378"/>
        <v>24.979483338040609</v>
      </c>
      <c r="P5200">
        <f t="shared" si="1379"/>
        <v>0</v>
      </c>
      <c r="Q5200">
        <f t="shared" si="1380"/>
        <v>0</v>
      </c>
      <c r="R5200">
        <f t="shared" si="1381"/>
        <v>3348.4166666666665</v>
      </c>
      <c r="S5200">
        <f t="shared" si="1383"/>
        <v>3287.5626666666672</v>
      </c>
      <c r="T5200">
        <f t="shared" si="1384"/>
        <v>151.13600000000042</v>
      </c>
      <c r="U5200">
        <f t="shared" si="1385"/>
        <v>30.227200000000085</v>
      </c>
      <c r="V5200">
        <f t="shared" si="1386"/>
        <v>134.21465876208447</v>
      </c>
      <c r="W5200">
        <f t="shared" si="1387"/>
        <v>-8.2496337395241426E-3</v>
      </c>
      <c r="X5200">
        <f t="shared" si="1388"/>
        <v>3360.74</v>
      </c>
      <c r="Y5200">
        <f t="shared" si="1389"/>
        <v>3209.45</v>
      </c>
      <c r="Z5200">
        <f t="shared" si="1390"/>
        <v>93.958622513054479</v>
      </c>
      <c r="AA5200">
        <f t="shared" si="1393"/>
        <v>49.007353229700215</v>
      </c>
      <c r="AB5200">
        <f t="shared" si="1391"/>
        <v>0</v>
      </c>
      <c r="AC5200">
        <f t="shared" si="1392"/>
        <v>-2.6467702997834408E-3</v>
      </c>
    </row>
    <row r="5201" spans="1:29" x14ac:dyDescent="0.3">
      <c r="A5201" s="2">
        <v>44103</v>
      </c>
      <c r="B5201">
        <v>3350.92</v>
      </c>
      <c r="C5201">
        <v>3357.92</v>
      </c>
      <c r="D5201">
        <v>3327.54</v>
      </c>
      <c r="E5201">
        <v>3335.47</v>
      </c>
      <c r="F5201">
        <v>3651880000</v>
      </c>
      <c r="G5201">
        <v>40.809655558693521</v>
      </c>
      <c r="H5201">
        <v>10.42965555869341</v>
      </c>
      <c r="I5201">
        <v>76.465705622278861</v>
      </c>
      <c r="J5201">
        <v>83.296979311256536</v>
      </c>
      <c r="K5201">
        <v>57.01</v>
      </c>
      <c r="L5201">
        <f t="shared" si="1382"/>
        <v>3317.1103444413066</v>
      </c>
      <c r="N5201">
        <f t="shared" si="1377"/>
        <v>40.809655558693521</v>
      </c>
      <c r="O5201">
        <f t="shared" si="1378"/>
        <v>10.429655558693412</v>
      </c>
      <c r="P5201">
        <f t="shared" si="1379"/>
        <v>0</v>
      </c>
      <c r="Q5201">
        <f t="shared" si="1380"/>
        <v>0</v>
      </c>
      <c r="R5201">
        <f t="shared" si="1381"/>
        <v>3340.31</v>
      </c>
      <c r="S5201">
        <f t="shared" si="1383"/>
        <v>3295.1693333333328</v>
      </c>
      <c r="T5201">
        <f t="shared" si="1384"/>
        <v>196.77599999999939</v>
      </c>
      <c r="U5201">
        <f t="shared" si="1385"/>
        <v>39.355199999999876</v>
      </c>
      <c r="V5201">
        <f t="shared" si="1386"/>
        <v>76.467093999720959</v>
      </c>
      <c r="W5201">
        <f t="shared" si="1387"/>
        <v>1.3883774420975215E-3</v>
      </c>
      <c r="X5201">
        <f t="shared" si="1388"/>
        <v>3360.74</v>
      </c>
      <c r="Y5201">
        <f t="shared" si="1389"/>
        <v>3209.45</v>
      </c>
      <c r="Z5201">
        <f t="shared" si="1390"/>
        <v>83.296979311256536</v>
      </c>
      <c r="AA5201">
        <f t="shared" si="1393"/>
        <v>57.011959781572159</v>
      </c>
      <c r="AB5201">
        <f t="shared" si="1391"/>
        <v>0</v>
      </c>
      <c r="AC5201">
        <f t="shared" si="1392"/>
        <v>1.9597815721610345E-3</v>
      </c>
    </row>
    <row r="5202" spans="1:29" x14ac:dyDescent="0.3">
      <c r="A5202" s="2">
        <v>44104</v>
      </c>
      <c r="B5202">
        <v>3341.21</v>
      </c>
      <c r="C5202">
        <v>3393.56</v>
      </c>
      <c r="D5202">
        <v>3340.47</v>
      </c>
      <c r="E5202">
        <v>3363</v>
      </c>
      <c r="F5202">
        <v>4722530000</v>
      </c>
      <c r="G5202">
        <v>61.153103705795267</v>
      </c>
      <c r="H5202">
        <v>8.0631037057951289</v>
      </c>
      <c r="I5202">
        <v>77.4696404150083</v>
      </c>
      <c r="J5202">
        <v>83.401227527021931</v>
      </c>
      <c r="K5202">
        <v>72.62</v>
      </c>
      <c r="L5202">
        <f t="shared" si="1382"/>
        <v>3332.4068962942047</v>
      </c>
      <c r="N5202">
        <f t="shared" si="1377"/>
        <v>61.153103705795274</v>
      </c>
      <c r="O5202">
        <f t="shared" si="1378"/>
        <v>8.0631037057951289</v>
      </c>
      <c r="P5202">
        <f t="shared" si="1379"/>
        <v>0</v>
      </c>
      <c r="Q5202">
        <f t="shared" si="1380"/>
        <v>0</v>
      </c>
      <c r="R5202">
        <f t="shared" si="1381"/>
        <v>3365.6766666666663</v>
      </c>
      <c r="S5202">
        <f t="shared" si="1383"/>
        <v>3315.4486666666662</v>
      </c>
      <c r="T5202">
        <f t="shared" si="1384"/>
        <v>216.11466666666684</v>
      </c>
      <c r="U5202">
        <f t="shared" si="1385"/>
        <v>43.222933333333366</v>
      </c>
      <c r="V5202">
        <f t="shared" si="1386"/>
        <v>77.471218982515495</v>
      </c>
      <c r="W5202">
        <f t="shared" si="1387"/>
        <v>1.5785675071953165E-3</v>
      </c>
      <c r="X5202">
        <f t="shared" si="1388"/>
        <v>3393.56</v>
      </c>
      <c r="Y5202">
        <f t="shared" si="1389"/>
        <v>3209.45</v>
      </c>
      <c r="Z5202">
        <f t="shared" si="1390"/>
        <v>83.401227527021931</v>
      </c>
      <c r="AA5202">
        <f t="shared" si="1393"/>
        <v>72.62148576893722</v>
      </c>
      <c r="AB5202">
        <f t="shared" si="1391"/>
        <v>0</v>
      </c>
      <c r="AC5202">
        <f t="shared" si="1392"/>
        <v>1.4857689372149707E-3</v>
      </c>
    </row>
    <row r="5203" spans="1:29" x14ac:dyDescent="0.3">
      <c r="A5203" s="2">
        <v>44105</v>
      </c>
      <c r="B5203">
        <v>3385.87</v>
      </c>
      <c r="C5203">
        <v>3397.18</v>
      </c>
      <c r="D5203">
        <v>3361.39</v>
      </c>
      <c r="E5203">
        <v>3380.8</v>
      </c>
      <c r="F5203">
        <v>4070530000</v>
      </c>
      <c r="G5203">
        <v>48.642069137196358</v>
      </c>
      <c r="H5203">
        <v>12.85206913719639</v>
      </c>
      <c r="I5203">
        <v>93.49979983987258</v>
      </c>
      <c r="J5203">
        <v>90.292758089368448</v>
      </c>
      <c r="K5203">
        <v>85.82</v>
      </c>
      <c r="L5203">
        <f t="shared" si="1382"/>
        <v>3348.5379308628035</v>
      </c>
      <c r="N5203">
        <f t="shared" si="1377"/>
        <v>48.642069137196358</v>
      </c>
      <c r="O5203">
        <f t="shared" si="1378"/>
        <v>12.852069137196395</v>
      </c>
      <c r="P5203">
        <f t="shared" si="1379"/>
        <v>0</v>
      </c>
      <c r="Q5203">
        <f t="shared" si="1380"/>
        <v>0</v>
      </c>
      <c r="R5203">
        <f t="shared" si="1381"/>
        <v>3379.7899999999995</v>
      </c>
      <c r="S5203">
        <f t="shared" si="1383"/>
        <v>3342.424</v>
      </c>
      <c r="T5203">
        <f t="shared" si="1384"/>
        <v>133.2226666666661</v>
      </c>
      <c r="U5203">
        <f t="shared" si="1385"/>
        <v>26.644533333333221</v>
      </c>
      <c r="V5203">
        <f t="shared" si="1386"/>
        <v>93.492598857050581</v>
      </c>
      <c r="W5203">
        <f t="shared" si="1387"/>
        <v>-7.2009828219989913E-3</v>
      </c>
      <c r="X5203">
        <f t="shared" si="1388"/>
        <v>3397.18</v>
      </c>
      <c r="Y5203">
        <f t="shared" si="1389"/>
        <v>3228.44</v>
      </c>
      <c r="Z5203">
        <f t="shared" si="1390"/>
        <v>90.292758089368448</v>
      </c>
      <c r="AA5203">
        <f t="shared" si="1393"/>
        <v>85.81941704915873</v>
      </c>
      <c r="AB5203">
        <f t="shared" si="1391"/>
        <v>0</v>
      </c>
      <c r="AC5203">
        <f t="shared" si="1392"/>
        <v>-5.8295084126314123E-4</v>
      </c>
    </row>
    <row r="5204" spans="1:29" x14ac:dyDescent="0.3">
      <c r="A5204" s="2">
        <v>44106</v>
      </c>
      <c r="B5204">
        <v>3338.94</v>
      </c>
      <c r="C5204">
        <v>3369.1</v>
      </c>
      <c r="D5204">
        <v>3323.69</v>
      </c>
      <c r="E5204">
        <v>3348.42</v>
      </c>
      <c r="F5204">
        <v>3961550000</v>
      </c>
      <c r="G5204">
        <v>20.601379424797411</v>
      </c>
      <c r="H5204">
        <v>-24.80862057520244</v>
      </c>
      <c r="I5204">
        <v>-46.419902912620479</v>
      </c>
      <c r="J5204">
        <v>33.650836848550952</v>
      </c>
      <c r="K5204">
        <v>76.92</v>
      </c>
      <c r="L5204">
        <f t="shared" si="1382"/>
        <v>3348.4986205752025</v>
      </c>
      <c r="N5204">
        <f t="shared" si="1377"/>
        <v>20.601379424797415</v>
      </c>
      <c r="O5204">
        <f t="shared" si="1378"/>
        <v>-24.80862057520244</v>
      </c>
      <c r="P5204">
        <f t="shared" si="1379"/>
        <v>0</v>
      </c>
      <c r="Q5204">
        <f t="shared" si="1380"/>
        <v>0</v>
      </c>
      <c r="R5204">
        <f t="shared" si="1381"/>
        <v>3347.0699999999997</v>
      </c>
      <c r="S5204">
        <f t="shared" si="1383"/>
        <v>3356.2526666666658</v>
      </c>
      <c r="T5204">
        <f t="shared" si="1384"/>
        <v>65.922666666665464</v>
      </c>
      <c r="U5204">
        <f t="shared" si="1385"/>
        <v>13.184533333333093</v>
      </c>
      <c r="V5204">
        <f t="shared" si="1386"/>
        <v>-46.431508973475509</v>
      </c>
      <c r="W5204">
        <f t="shared" si="1387"/>
        <v>-1.1606060855029909E-2</v>
      </c>
      <c r="X5204">
        <f t="shared" si="1388"/>
        <v>3397.18</v>
      </c>
      <c r="Y5204">
        <f t="shared" si="1389"/>
        <v>3323.69</v>
      </c>
      <c r="Z5204">
        <f t="shared" si="1390"/>
        <v>33.650836848550945</v>
      </c>
      <c r="AA5204">
        <f t="shared" si="1393"/>
        <v>76.920084857850469</v>
      </c>
      <c r="AB5204">
        <f t="shared" si="1391"/>
        <v>0</v>
      </c>
      <c r="AC5204">
        <f t="shared" si="1392"/>
        <v>8.4857850467301432E-5</v>
      </c>
    </row>
    <row r="5205" spans="1:29" x14ac:dyDescent="0.3">
      <c r="A5205" s="2">
        <v>44109</v>
      </c>
      <c r="B5205">
        <v>3367.27</v>
      </c>
      <c r="C5205">
        <v>3409.57</v>
      </c>
      <c r="D5205">
        <v>3367.27</v>
      </c>
      <c r="E5205">
        <v>3408.6</v>
      </c>
      <c r="F5205">
        <v>3686920000</v>
      </c>
      <c r="G5205">
        <v>41.03758628319838</v>
      </c>
      <c r="H5205">
        <v>-1.2624137168018019</v>
      </c>
      <c r="I5205">
        <v>112.3874730569303</v>
      </c>
      <c r="J5205">
        <v>98.870517000465469</v>
      </c>
      <c r="K5205">
        <v>77.900000000000006</v>
      </c>
      <c r="L5205">
        <f t="shared" si="1382"/>
        <v>3368.5324137168018</v>
      </c>
      <c r="N5205">
        <f t="shared" si="1377"/>
        <v>41.03758628319838</v>
      </c>
      <c r="O5205">
        <f t="shared" si="1378"/>
        <v>-1.2624137168018024</v>
      </c>
      <c r="P5205">
        <f t="shared" si="1379"/>
        <v>0</v>
      </c>
      <c r="Q5205">
        <f t="shared" si="1380"/>
        <v>0</v>
      </c>
      <c r="R5205">
        <f t="shared" si="1381"/>
        <v>3395.146666666667</v>
      </c>
      <c r="S5205">
        <f t="shared" si="1383"/>
        <v>3365.5986666666663</v>
      </c>
      <c r="T5205">
        <f t="shared" si="1384"/>
        <v>87.634666666666817</v>
      </c>
      <c r="U5205">
        <f t="shared" si="1385"/>
        <v>17.526933333333364</v>
      </c>
      <c r="V5205">
        <f t="shared" si="1386"/>
        <v>112.39083467729905</v>
      </c>
      <c r="W5205">
        <f t="shared" si="1387"/>
        <v>3.3616203687500956E-3</v>
      </c>
      <c r="X5205">
        <f t="shared" si="1388"/>
        <v>3409.57</v>
      </c>
      <c r="Y5205">
        <f t="shared" si="1389"/>
        <v>3323.69</v>
      </c>
      <c r="Z5205">
        <f t="shared" si="1390"/>
        <v>98.870517000465469</v>
      </c>
      <c r="AA5205">
        <f t="shared" si="1393"/>
        <v>77.902463755332676</v>
      </c>
      <c r="AB5205">
        <f t="shared" si="1391"/>
        <v>0</v>
      </c>
      <c r="AC5205">
        <f t="shared" si="1392"/>
        <v>2.463755332669848E-3</v>
      </c>
    </row>
    <row r="5206" spans="1:29" x14ac:dyDescent="0.3">
      <c r="A5206" s="2">
        <v>44110</v>
      </c>
      <c r="B5206">
        <v>3408.74</v>
      </c>
      <c r="C5206">
        <v>3431.56</v>
      </c>
      <c r="D5206">
        <v>3354.54</v>
      </c>
      <c r="E5206">
        <v>3360.97</v>
      </c>
      <c r="F5206">
        <v>4443380000</v>
      </c>
      <c r="G5206">
        <v>65.548390855465186</v>
      </c>
      <c r="H5206">
        <v>-11.471609144534799</v>
      </c>
      <c r="I5206">
        <v>39.443630578263203</v>
      </c>
      <c r="J5206">
        <v>34.560118661351417</v>
      </c>
      <c r="K5206">
        <v>68.16</v>
      </c>
      <c r="L5206">
        <f t="shared" si="1382"/>
        <v>3366.0116091445348</v>
      </c>
      <c r="N5206">
        <f t="shared" si="1377"/>
        <v>65.548390855465186</v>
      </c>
      <c r="O5206">
        <f t="shared" si="1378"/>
        <v>-11.471609144534796</v>
      </c>
      <c r="P5206">
        <f t="shared" si="1379"/>
        <v>0</v>
      </c>
      <c r="Q5206">
        <f t="shared" si="1380"/>
        <v>0</v>
      </c>
      <c r="R5206">
        <f t="shared" si="1381"/>
        <v>3382.3566666666666</v>
      </c>
      <c r="S5206">
        <f t="shared" si="1383"/>
        <v>3374.0080000000003</v>
      </c>
      <c r="T5206">
        <f t="shared" si="1384"/>
        <v>70.538666666666813</v>
      </c>
      <c r="U5206">
        <f t="shared" si="1385"/>
        <v>14.107733333333362</v>
      </c>
      <c r="V5206">
        <f t="shared" si="1386"/>
        <v>39.451963304600255</v>
      </c>
      <c r="W5206">
        <f t="shared" si="1387"/>
        <v>8.3327263370520654E-3</v>
      </c>
      <c r="X5206">
        <f t="shared" si="1388"/>
        <v>3431.56</v>
      </c>
      <c r="Y5206">
        <f t="shared" si="1389"/>
        <v>3323.69</v>
      </c>
      <c r="Z5206">
        <f t="shared" si="1390"/>
        <v>34.560118661351424</v>
      </c>
      <c r="AA5206">
        <f t="shared" si="1393"/>
        <v>68.155091625351631</v>
      </c>
      <c r="AB5206">
        <f t="shared" si="1391"/>
        <v>0</v>
      </c>
      <c r="AC5206">
        <f t="shared" si="1392"/>
        <v>-4.9083746483660207E-3</v>
      </c>
    </row>
    <row r="5207" spans="1:29" x14ac:dyDescent="0.3">
      <c r="A5207" s="2">
        <v>44111</v>
      </c>
      <c r="B5207">
        <v>3384.56</v>
      </c>
      <c r="C5207">
        <v>3426.26</v>
      </c>
      <c r="D5207">
        <v>3384.56</v>
      </c>
      <c r="E5207">
        <v>3419.44</v>
      </c>
      <c r="F5207">
        <v>3807830000</v>
      </c>
      <c r="G5207">
        <v>42.438927236977179</v>
      </c>
      <c r="H5207">
        <v>0.73892723697690599</v>
      </c>
      <c r="I5207">
        <v>114.8896023431347</v>
      </c>
      <c r="J5207">
        <v>88.764253267822468</v>
      </c>
      <c r="K5207">
        <v>69.23</v>
      </c>
      <c r="L5207">
        <f t="shared" si="1382"/>
        <v>3383.821072763023</v>
      </c>
      <c r="N5207">
        <f t="shared" si="1377"/>
        <v>42.438927236977179</v>
      </c>
      <c r="O5207">
        <f t="shared" si="1378"/>
        <v>0.73892723697690599</v>
      </c>
      <c r="P5207">
        <f t="shared" si="1379"/>
        <v>0</v>
      </c>
      <c r="Q5207">
        <f t="shared" si="1380"/>
        <v>0</v>
      </c>
      <c r="R5207">
        <f t="shared" si="1381"/>
        <v>3410.0866666666666</v>
      </c>
      <c r="S5207">
        <f t="shared" si="1383"/>
        <v>3382.8900000000003</v>
      </c>
      <c r="T5207">
        <f t="shared" si="1384"/>
        <v>78.906666666668116</v>
      </c>
      <c r="U5207">
        <f t="shared" si="1385"/>
        <v>15.781333333333624</v>
      </c>
      <c r="V5207">
        <f t="shared" si="1386"/>
        <v>114.88960234313012</v>
      </c>
      <c r="W5207">
        <f t="shared" si="1387"/>
        <v>-4.5758952182950452E-12</v>
      </c>
      <c r="X5207">
        <f t="shared" si="1388"/>
        <v>3431.56</v>
      </c>
      <c r="Y5207">
        <f t="shared" si="1389"/>
        <v>3323.69</v>
      </c>
      <c r="Z5207">
        <f t="shared" si="1390"/>
        <v>88.764253267822468</v>
      </c>
      <c r="AA5207">
        <f t="shared" si="1393"/>
        <v>69.227696773511752</v>
      </c>
      <c r="AB5207">
        <f t="shared" si="1391"/>
        <v>0</v>
      </c>
      <c r="AC5207">
        <f t="shared" si="1392"/>
        <v>-2.3032264882516529E-3</v>
      </c>
    </row>
    <row r="5208" spans="1:29" x14ac:dyDescent="0.3">
      <c r="A5208" s="2">
        <v>44112</v>
      </c>
      <c r="B5208">
        <v>3434.28</v>
      </c>
      <c r="C5208">
        <v>3447.28</v>
      </c>
      <c r="D5208">
        <v>3428.15</v>
      </c>
      <c r="E5208">
        <v>3446.83</v>
      </c>
      <c r="F5208">
        <v>3856190000</v>
      </c>
      <c r="G5208">
        <v>42.455951491318046</v>
      </c>
      <c r="H5208">
        <v>23.325951491317941</v>
      </c>
      <c r="I5208">
        <v>125.32469908169639</v>
      </c>
      <c r="J5208">
        <v>99.635892871591338</v>
      </c>
      <c r="K5208">
        <v>71.099999999999994</v>
      </c>
      <c r="L5208">
        <f t="shared" si="1382"/>
        <v>3404.8240485086822</v>
      </c>
      <c r="N5208">
        <f t="shared" si="1377"/>
        <v>42.455951491318046</v>
      </c>
      <c r="O5208">
        <f t="shared" si="1378"/>
        <v>23.325951491317937</v>
      </c>
      <c r="P5208">
        <f t="shared" si="1379"/>
        <v>0</v>
      </c>
      <c r="Q5208">
        <f t="shared" si="1380"/>
        <v>0</v>
      </c>
      <c r="R5208">
        <f t="shared" si="1381"/>
        <v>3440.7533333333336</v>
      </c>
      <c r="S5208">
        <f t="shared" si="1383"/>
        <v>3395.0826666666667</v>
      </c>
      <c r="T5208">
        <f t="shared" si="1384"/>
        <v>121.47733333333417</v>
      </c>
      <c r="U5208">
        <f t="shared" si="1385"/>
        <v>24.295466666666833</v>
      </c>
      <c r="V5208">
        <f t="shared" si="1386"/>
        <v>125.32013288258595</v>
      </c>
      <c r="W5208">
        <f t="shared" si="1387"/>
        <v>-4.566199110442426E-3</v>
      </c>
      <c r="X5208">
        <f t="shared" si="1388"/>
        <v>3447.28</v>
      </c>
      <c r="Y5208">
        <f t="shared" si="1389"/>
        <v>3323.69</v>
      </c>
      <c r="Z5208">
        <f t="shared" si="1390"/>
        <v>99.635892871591338</v>
      </c>
      <c r="AA5208">
        <f t="shared" si="1393"/>
        <v>71.096323729956325</v>
      </c>
      <c r="AB5208">
        <f t="shared" si="1391"/>
        <v>0</v>
      </c>
      <c r="AC5208">
        <f t="shared" si="1392"/>
        <v>-3.6762700436696605E-3</v>
      </c>
    </row>
    <row r="5209" spans="1:29" x14ac:dyDescent="0.3">
      <c r="A5209" s="2">
        <v>44113</v>
      </c>
      <c r="B5209">
        <v>3459.67</v>
      </c>
      <c r="C5209">
        <v>3482.34</v>
      </c>
      <c r="D5209">
        <v>3458.07</v>
      </c>
      <c r="E5209">
        <v>3477.14</v>
      </c>
      <c r="F5209">
        <v>3939060000</v>
      </c>
      <c r="G5209">
        <v>53.410634327545267</v>
      </c>
      <c r="H5209">
        <v>29.140634327545289</v>
      </c>
      <c r="I5209">
        <v>119.6358511408214</v>
      </c>
      <c r="J5209">
        <v>95.93114241001544</v>
      </c>
      <c r="K5209">
        <v>83.55</v>
      </c>
      <c r="L5209">
        <f t="shared" si="1382"/>
        <v>3428.9293656724549</v>
      </c>
      <c r="N5209">
        <f t="shared" si="1377"/>
        <v>53.410634327545267</v>
      </c>
      <c r="O5209">
        <f t="shared" si="1378"/>
        <v>29.140634327545285</v>
      </c>
      <c r="P5209">
        <f t="shared" si="1379"/>
        <v>0</v>
      </c>
      <c r="Q5209">
        <f t="shared" si="1380"/>
        <v>0</v>
      </c>
      <c r="R5209">
        <f t="shared" si="1381"/>
        <v>3472.5166666666664</v>
      </c>
      <c r="S5209">
        <f t="shared" si="1383"/>
        <v>3420.172</v>
      </c>
      <c r="T5209">
        <f t="shared" si="1384"/>
        <v>145.85199999999986</v>
      </c>
      <c r="U5209">
        <f t="shared" si="1385"/>
        <v>29.170399999999972</v>
      </c>
      <c r="V5209">
        <f t="shared" si="1386"/>
        <v>119.62963978705915</v>
      </c>
      <c r="W5209">
        <f t="shared" si="1387"/>
        <v>-6.2113537622536796E-3</v>
      </c>
      <c r="X5209">
        <f t="shared" si="1388"/>
        <v>3482.34</v>
      </c>
      <c r="Y5209">
        <f t="shared" si="1389"/>
        <v>3354.54</v>
      </c>
      <c r="Z5209">
        <f t="shared" si="1390"/>
        <v>95.93114241001544</v>
      </c>
      <c r="AA5209">
        <f t="shared" si="1393"/>
        <v>83.552384842249239</v>
      </c>
      <c r="AB5209">
        <f t="shared" si="1391"/>
        <v>0</v>
      </c>
      <c r="AC5209">
        <f t="shared" si="1392"/>
        <v>2.3848422492420696E-3</v>
      </c>
    </row>
    <row r="5210" spans="1:29" x14ac:dyDescent="0.3">
      <c r="A5210" s="2">
        <v>44116</v>
      </c>
      <c r="B5210">
        <v>3500.02</v>
      </c>
      <c r="C5210">
        <v>3549.85</v>
      </c>
      <c r="D5210">
        <v>3499.61</v>
      </c>
      <c r="E5210">
        <v>3534.22</v>
      </c>
      <c r="F5210">
        <v>3428970000</v>
      </c>
      <c r="G5210">
        <v>85.823756218363087</v>
      </c>
      <c r="H5210">
        <v>35.583756218363312</v>
      </c>
      <c r="I5210">
        <v>126.4776150410311</v>
      </c>
      <c r="J5210">
        <v>91.997337565920802</v>
      </c>
      <c r="K5210">
        <v>82.18</v>
      </c>
      <c r="L5210">
        <f t="shared" si="1382"/>
        <v>3464.0262437816368</v>
      </c>
      <c r="N5210">
        <f t="shared" si="1377"/>
        <v>85.823756218363087</v>
      </c>
      <c r="O5210">
        <f t="shared" si="1378"/>
        <v>35.583756218363305</v>
      </c>
      <c r="P5210">
        <f t="shared" si="1379"/>
        <v>0</v>
      </c>
      <c r="Q5210">
        <f t="shared" si="1380"/>
        <v>0</v>
      </c>
      <c r="R5210">
        <f t="shared" si="1381"/>
        <v>3527.8933333333334</v>
      </c>
      <c r="S5210">
        <f t="shared" si="1383"/>
        <v>3446.7213333333334</v>
      </c>
      <c r="T5210">
        <f t="shared" si="1384"/>
        <v>213.93466666666654</v>
      </c>
      <c r="U5210">
        <f t="shared" si="1385"/>
        <v>42.786933333333309</v>
      </c>
      <c r="V5210">
        <f t="shared" si="1386"/>
        <v>126.47474930040958</v>
      </c>
      <c r="W5210">
        <f t="shared" si="1387"/>
        <v>-2.8657406215160108E-3</v>
      </c>
      <c r="X5210">
        <f t="shared" si="1388"/>
        <v>3549.85</v>
      </c>
      <c r="Y5210">
        <f t="shared" si="1389"/>
        <v>3354.54</v>
      </c>
      <c r="Z5210">
        <f t="shared" si="1390"/>
        <v>91.997337565920802</v>
      </c>
      <c r="AA5210">
        <f t="shared" si="1393"/>
        <v>82.177748955340306</v>
      </c>
      <c r="AB5210">
        <f t="shared" si="1391"/>
        <v>0</v>
      </c>
      <c r="AC5210">
        <f t="shared" si="1392"/>
        <v>-2.2510446597010514E-3</v>
      </c>
    </row>
    <row r="5211" spans="1:29" x14ac:dyDescent="0.3">
      <c r="A5211" s="2">
        <v>44117</v>
      </c>
      <c r="B5211">
        <v>3534.01</v>
      </c>
      <c r="C5211">
        <v>3534.01</v>
      </c>
      <c r="D5211">
        <v>3500.86</v>
      </c>
      <c r="E5211">
        <v>3511.93</v>
      </c>
      <c r="F5211">
        <v>3605150000</v>
      </c>
      <c r="G5211">
        <v>54.015837478908907</v>
      </c>
      <c r="H5211">
        <v>20.865837478908819</v>
      </c>
      <c r="I5211">
        <v>72.745125060290817</v>
      </c>
      <c r="J5211">
        <v>77.05850323673539</v>
      </c>
      <c r="K5211">
        <v>90.68</v>
      </c>
      <c r="L5211">
        <f t="shared" si="1382"/>
        <v>3479.9941625210913</v>
      </c>
      <c r="N5211">
        <f t="shared" si="1377"/>
        <v>54.015837478908907</v>
      </c>
      <c r="O5211">
        <f t="shared" si="1378"/>
        <v>20.865837478908816</v>
      </c>
      <c r="P5211">
        <f t="shared" si="1379"/>
        <v>0</v>
      </c>
      <c r="Q5211">
        <f t="shared" si="1380"/>
        <v>0</v>
      </c>
      <c r="R5211">
        <f t="shared" si="1381"/>
        <v>3515.6000000000004</v>
      </c>
      <c r="S5211">
        <f t="shared" si="1383"/>
        <v>3473.37</v>
      </c>
      <c r="T5211">
        <f t="shared" si="1384"/>
        <v>193.50666666666712</v>
      </c>
      <c r="U5211">
        <f t="shared" si="1385"/>
        <v>38.701333333333423</v>
      </c>
      <c r="V5211">
        <f t="shared" si="1386"/>
        <v>72.745125060291414</v>
      </c>
      <c r="W5211">
        <f t="shared" si="1387"/>
        <v>5.9685589803848416E-13</v>
      </c>
      <c r="X5211">
        <f t="shared" si="1388"/>
        <v>3549.85</v>
      </c>
      <c r="Y5211">
        <f t="shared" si="1389"/>
        <v>3384.56</v>
      </c>
      <c r="Z5211">
        <f t="shared" si="1390"/>
        <v>77.05850323673539</v>
      </c>
      <c r="AA5211">
        <f t="shared" si="1393"/>
        <v>90.677425870417096</v>
      </c>
      <c r="AB5211">
        <f t="shared" si="1391"/>
        <v>0</v>
      </c>
      <c r="AC5211">
        <f t="shared" si="1392"/>
        <v>-2.5741295829107003E-3</v>
      </c>
    </row>
    <row r="5212" spans="1:29" x14ac:dyDescent="0.3">
      <c r="A5212" s="2">
        <v>44118</v>
      </c>
      <c r="B5212">
        <v>3515.47</v>
      </c>
      <c r="C5212">
        <v>3527.94</v>
      </c>
      <c r="D5212">
        <v>3480.55</v>
      </c>
      <c r="E5212">
        <v>3488.67</v>
      </c>
      <c r="F5212">
        <v>3840630000</v>
      </c>
      <c r="G5212">
        <v>45.053891652605671</v>
      </c>
      <c r="H5212">
        <v>-2.3361083473942021</v>
      </c>
      <c r="I5212">
        <v>19.04991754153113</v>
      </c>
      <c r="J5212">
        <v>49.728841413311478</v>
      </c>
      <c r="K5212">
        <v>82.87</v>
      </c>
      <c r="L5212">
        <f t="shared" si="1382"/>
        <v>3482.8861083473944</v>
      </c>
      <c r="N5212">
        <f t="shared" si="1377"/>
        <v>45.053891652605671</v>
      </c>
      <c r="O5212">
        <f t="shared" si="1378"/>
        <v>-2.3361083473942017</v>
      </c>
      <c r="P5212">
        <f t="shared" si="1379"/>
        <v>0</v>
      </c>
      <c r="Q5212">
        <f t="shared" si="1380"/>
        <v>0</v>
      </c>
      <c r="R5212">
        <f t="shared" si="1381"/>
        <v>3499.0533333333333</v>
      </c>
      <c r="S5212">
        <f t="shared" si="1383"/>
        <v>3491.163333333333</v>
      </c>
      <c r="T5212">
        <f t="shared" si="1384"/>
        <v>138.11333333333414</v>
      </c>
      <c r="U5212">
        <f t="shared" si="1385"/>
        <v>27.622666666666827</v>
      </c>
      <c r="V5212">
        <f t="shared" si="1386"/>
        <v>19.04233238403312</v>
      </c>
      <c r="W5212">
        <f t="shared" si="1387"/>
        <v>-7.5851574980099201E-3</v>
      </c>
      <c r="X5212">
        <f t="shared" si="1388"/>
        <v>3549.85</v>
      </c>
      <c r="Y5212">
        <f t="shared" si="1389"/>
        <v>3428.15</v>
      </c>
      <c r="Z5212">
        <f t="shared" si="1390"/>
        <v>49.728841413311478</v>
      </c>
      <c r="AA5212">
        <f t="shared" si="1393"/>
        <v>82.870343499514902</v>
      </c>
      <c r="AB5212">
        <f t="shared" si="1391"/>
        <v>0</v>
      </c>
      <c r="AC5212">
        <f t="shared" si="1392"/>
        <v>3.4349951489787145E-4</v>
      </c>
    </row>
    <row r="5213" spans="1:29" x14ac:dyDescent="0.3">
      <c r="A5213" s="2">
        <v>44119</v>
      </c>
      <c r="B5213">
        <v>3453.72</v>
      </c>
      <c r="C5213">
        <v>3489.08</v>
      </c>
      <c r="D5213">
        <v>3440.89</v>
      </c>
      <c r="E5213">
        <v>3483.34</v>
      </c>
      <c r="F5213">
        <v>3717640000</v>
      </c>
      <c r="G5213">
        <v>6.0425944350699874</v>
      </c>
      <c r="H5213">
        <v>-42.147405564930068</v>
      </c>
      <c r="I5213">
        <v>-85.635932566347222</v>
      </c>
      <c r="J5213">
        <v>38.959251101321833</v>
      </c>
      <c r="K5213">
        <v>70.739999999999995</v>
      </c>
      <c r="L5213">
        <f t="shared" si="1382"/>
        <v>3483.0374055649299</v>
      </c>
      <c r="N5213">
        <f t="shared" si="1377"/>
        <v>6.0425944350699865</v>
      </c>
      <c r="O5213">
        <f t="shared" si="1378"/>
        <v>-42.147405564930068</v>
      </c>
      <c r="P5213">
        <f t="shared" si="1379"/>
        <v>0</v>
      </c>
      <c r="Q5213">
        <f t="shared" si="1380"/>
        <v>0</v>
      </c>
      <c r="R5213">
        <f t="shared" si="1381"/>
        <v>3471.103333333333</v>
      </c>
      <c r="S5213">
        <f t="shared" si="1383"/>
        <v>3497.2333333333336</v>
      </c>
      <c r="T5213">
        <f t="shared" si="1384"/>
        <v>101.69333333333407</v>
      </c>
      <c r="U5213">
        <f t="shared" si="1385"/>
        <v>20.338666666666814</v>
      </c>
      <c r="V5213">
        <f t="shared" si="1386"/>
        <v>-85.649665661467083</v>
      </c>
      <c r="W5213">
        <f t="shared" si="1387"/>
        <v>-1.373309511986065E-2</v>
      </c>
      <c r="X5213">
        <f t="shared" si="1388"/>
        <v>3549.85</v>
      </c>
      <c r="Y5213">
        <f t="shared" si="1389"/>
        <v>3440.89</v>
      </c>
      <c r="Z5213">
        <f t="shared" si="1390"/>
        <v>38.959251101321826</v>
      </c>
      <c r="AA5213">
        <f t="shared" si="1393"/>
        <v>70.735015145460991</v>
      </c>
      <c r="AB5213">
        <f t="shared" si="1391"/>
        <v>0</v>
      </c>
      <c r="AC5213">
        <f t="shared" si="1392"/>
        <v>-4.984854539003436E-3</v>
      </c>
    </row>
    <row r="5214" spans="1:29" x14ac:dyDescent="0.3">
      <c r="A5214" s="2">
        <v>44120</v>
      </c>
      <c r="B5214">
        <v>3493.5</v>
      </c>
      <c r="C5214">
        <v>3515.76</v>
      </c>
      <c r="D5214">
        <v>3480.45</v>
      </c>
      <c r="E5214">
        <v>3483.81</v>
      </c>
      <c r="F5214">
        <v>4675890000</v>
      </c>
      <c r="G5214">
        <v>32.465062956713147</v>
      </c>
      <c r="H5214">
        <v>-2.8449370432872461</v>
      </c>
      <c r="I5214">
        <v>-33.0070846472006</v>
      </c>
      <c r="J5214">
        <v>39.39060205580035</v>
      </c>
      <c r="K5214">
        <v>59.43</v>
      </c>
      <c r="L5214">
        <f t="shared" si="1382"/>
        <v>3483.2949370432871</v>
      </c>
      <c r="N5214">
        <f t="shared" si="1377"/>
        <v>32.465062956713155</v>
      </c>
      <c r="O5214">
        <f t="shared" si="1378"/>
        <v>-2.8449370432872456</v>
      </c>
      <c r="P5214">
        <f t="shared" si="1379"/>
        <v>0</v>
      </c>
      <c r="Q5214">
        <f t="shared" si="1380"/>
        <v>0</v>
      </c>
      <c r="R5214">
        <f t="shared" si="1381"/>
        <v>3493.34</v>
      </c>
      <c r="S5214">
        <f t="shared" si="1383"/>
        <v>3501.3979999999997</v>
      </c>
      <c r="T5214">
        <f t="shared" si="1384"/>
        <v>81.394666666667035</v>
      </c>
      <c r="U5214">
        <f t="shared" si="1385"/>
        <v>16.278933333333406</v>
      </c>
      <c r="V5214">
        <f t="shared" si="1386"/>
        <v>-32.999705140383902</v>
      </c>
      <c r="W5214">
        <f t="shared" si="1387"/>
        <v>7.379506816697301E-3</v>
      </c>
      <c r="X5214">
        <f t="shared" si="1388"/>
        <v>3549.85</v>
      </c>
      <c r="Y5214">
        <f t="shared" si="1389"/>
        <v>3440.89</v>
      </c>
      <c r="Z5214">
        <f t="shared" si="1390"/>
        <v>39.39060205580035</v>
      </c>
      <c r="AA5214">
        <f t="shared" si="1393"/>
        <v>59.426907074617965</v>
      </c>
      <c r="AB5214">
        <f t="shared" si="1391"/>
        <v>0</v>
      </c>
      <c r="AC5214">
        <f t="shared" si="1392"/>
        <v>-3.0929253820346503E-3</v>
      </c>
    </row>
    <row r="5215" spans="1:29" x14ac:dyDescent="0.3">
      <c r="A5215" s="2">
        <v>44123</v>
      </c>
      <c r="B5215">
        <v>3493.66</v>
      </c>
      <c r="C5215">
        <v>3502.42</v>
      </c>
      <c r="D5215">
        <v>3419.93</v>
      </c>
      <c r="E5215">
        <v>3426.92</v>
      </c>
      <c r="F5215">
        <v>4086200000</v>
      </c>
      <c r="G5215">
        <v>37.91670863780837</v>
      </c>
      <c r="H5215">
        <v>-44.573291362191867</v>
      </c>
      <c r="I5215">
        <v>-118.42985081171101</v>
      </c>
      <c r="J5215">
        <v>6.1272791023844784</v>
      </c>
      <c r="K5215">
        <v>42.25</v>
      </c>
      <c r="L5215">
        <f t="shared" si="1382"/>
        <v>3464.5032913621917</v>
      </c>
      <c r="N5215">
        <f t="shared" si="1377"/>
        <v>37.91670863780837</v>
      </c>
      <c r="O5215">
        <f t="shared" si="1378"/>
        <v>-44.573291362191867</v>
      </c>
      <c r="P5215">
        <f t="shared" si="1379"/>
        <v>0</v>
      </c>
      <c r="Q5215">
        <f t="shared" si="1380"/>
        <v>0</v>
      </c>
      <c r="R5215">
        <f t="shared" si="1381"/>
        <v>3449.7566666666667</v>
      </c>
      <c r="S5215">
        <f t="shared" si="1383"/>
        <v>3485.7706666666663</v>
      </c>
      <c r="T5215">
        <f t="shared" si="1384"/>
        <v>101.36266666666779</v>
      </c>
      <c r="U5215">
        <f t="shared" si="1385"/>
        <v>20.272533333333559</v>
      </c>
      <c r="V5215">
        <f t="shared" si="1386"/>
        <v>-118.43282207781718</v>
      </c>
      <c r="W5215">
        <f t="shared" si="1387"/>
        <v>-2.9712661061722656E-3</v>
      </c>
      <c r="X5215">
        <f t="shared" si="1388"/>
        <v>3534.01</v>
      </c>
      <c r="Y5215">
        <f t="shared" si="1389"/>
        <v>3419.93</v>
      </c>
      <c r="Z5215">
        <f t="shared" si="1390"/>
        <v>6.1272791023844784</v>
      </c>
      <c r="AA5215">
        <f t="shared" si="1393"/>
        <v>42.252895381910704</v>
      </c>
      <c r="AB5215">
        <f t="shared" si="1391"/>
        <v>0</v>
      </c>
      <c r="AC5215">
        <f t="shared" si="1392"/>
        <v>2.8953819107044865E-3</v>
      </c>
    </row>
    <row r="5216" spans="1:29" x14ac:dyDescent="0.3">
      <c r="A5216" s="2">
        <v>44124</v>
      </c>
      <c r="B5216">
        <v>3439.38</v>
      </c>
      <c r="C5216">
        <v>3476.93</v>
      </c>
      <c r="D5216">
        <v>3435.65</v>
      </c>
      <c r="E5216">
        <v>3443.12</v>
      </c>
      <c r="F5216">
        <v>3901260000</v>
      </c>
      <c r="G5216">
        <v>19.5544724252054</v>
      </c>
      <c r="H5216">
        <v>-21.725527574794341</v>
      </c>
      <c r="I5216">
        <v>-76.009928414691117</v>
      </c>
      <c r="J5216">
        <v>21.470234237570601</v>
      </c>
      <c r="K5216">
        <v>31.14</v>
      </c>
      <c r="L5216">
        <f t="shared" si="1382"/>
        <v>3457.3755275747944</v>
      </c>
      <c r="N5216">
        <f t="shared" si="1377"/>
        <v>19.554472425205404</v>
      </c>
      <c r="O5216">
        <f t="shared" si="1378"/>
        <v>-21.725527574794341</v>
      </c>
      <c r="P5216">
        <f t="shared" si="1379"/>
        <v>0</v>
      </c>
      <c r="Q5216">
        <f t="shared" si="1380"/>
        <v>0</v>
      </c>
      <c r="R5216">
        <f t="shared" si="1381"/>
        <v>3451.9</v>
      </c>
      <c r="S5216">
        <f t="shared" si="1383"/>
        <v>3473.0306666666665</v>
      </c>
      <c r="T5216">
        <f t="shared" si="1384"/>
        <v>92.664000000000215</v>
      </c>
      <c r="U5216">
        <f t="shared" si="1385"/>
        <v>18.532800000000044</v>
      </c>
      <c r="V5216">
        <f t="shared" si="1386"/>
        <v>-76.01177971548249</v>
      </c>
      <c r="W5216">
        <f t="shared" si="1387"/>
        <v>-1.8513007913725232E-3</v>
      </c>
      <c r="X5216">
        <f t="shared" si="1388"/>
        <v>3527.94</v>
      </c>
      <c r="Y5216">
        <f t="shared" si="1389"/>
        <v>3419.93</v>
      </c>
      <c r="Z5216">
        <f t="shared" si="1390"/>
        <v>21.470234237570601</v>
      </c>
      <c r="AA5216">
        <f t="shared" si="1393"/>
        <v>31.135241582077743</v>
      </c>
      <c r="AB5216">
        <f t="shared" si="1391"/>
        <v>0</v>
      </c>
      <c r="AC5216">
        <f t="shared" si="1392"/>
        <v>-4.7584179222575074E-3</v>
      </c>
    </row>
    <row r="5217" spans="1:29" x14ac:dyDescent="0.3">
      <c r="A5217" s="2">
        <v>44125</v>
      </c>
      <c r="B5217">
        <v>3439.91</v>
      </c>
      <c r="C5217">
        <v>3464.86</v>
      </c>
      <c r="D5217">
        <v>3433.06</v>
      </c>
      <c r="E5217">
        <v>3435.56</v>
      </c>
      <c r="F5217">
        <v>4097750000</v>
      </c>
      <c r="G5217">
        <v>14.756314950137041</v>
      </c>
      <c r="H5217">
        <v>-17.043685049863139</v>
      </c>
      <c r="I5217">
        <v>-73.066931962637355</v>
      </c>
      <c r="J5217">
        <v>16.310132526348792</v>
      </c>
      <c r="K5217">
        <v>24.45</v>
      </c>
      <c r="L5217">
        <f t="shared" si="1382"/>
        <v>3450.1036850498631</v>
      </c>
      <c r="N5217">
        <f t="shared" si="1377"/>
        <v>14.756314950137039</v>
      </c>
      <c r="O5217">
        <f t="shared" si="1378"/>
        <v>-17.043685049863143</v>
      </c>
      <c r="P5217">
        <f t="shared" si="1379"/>
        <v>0</v>
      </c>
      <c r="Q5217">
        <f t="shared" si="1380"/>
        <v>0</v>
      </c>
      <c r="R5217">
        <f t="shared" si="1381"/>
        <v>3444.4933333333333</v>
      </c>
      <c r="S5217">
        <f t="shared" si="1383"/>
        <v>3462.1186666666663</v>
      </c>
      <c r="T5217">
        <f t="shared" si="1384"/>
        <v>80.411999999999352</v>
      </c>
      <c r="U5217">
        <f t="shared" si="1385"/>
        <v>16.082399999999872</v>
      </c>
      <c r="V5217">
        <f t="shared" si="1386"/>
        <v>-73.06261641435394</v>
      </c>
      <c r="W5217">
        <f t="shared" si="1387"/>
        <v>4.3155482834151826E-3</v>
      </c>
      <c r="X5217">
        <f t="shared" si="1388"/>
        <v>3515.76</v>
      </c>
      <c r="Y5217">
        <f t="shared" si="1389"/>
        <v>3419.93</v>
      </c>
      <c r="Z5217">
        <f t="shared" si="1390"/>
        <v>16.310132526348792</v>
      </c>
      <c r="AA5217">
        <f t="shared" si="1393"/>
        <v>24.451499804685206</v>
      </c>
      <c r="AB5217">
        <f t="shared" si="1391"/>
        <v>0</v>
      </c>
      <c r="AC5217">
        <f t="shared" si="1392"/>
        <v>1.4998046852063851E-3</v>
      </c>
    </row>
    <row r="5218" spans="1:29" x14ac:dyDescent="0.3">
      <c r="A5218" s="2">
        <v>44126</v>
      </c>
      <c r="B5218">
        <v>3438.5</v>
      </c>
      <c r="C5218">
        <v>3460.53</v>
      </c>
      <c r="D5218">
        <v>3415.34</v>
      </c>
      <c r="E5218">
        <v>3453.49</v>
      </c>
      <c r="F5218">
        <v>4163630000</v>
      </c>
      <c r="G5218">
        <v>9.2975433000915473</v>
      </c>
      <c r="H5218">
        <v>-35.892456699908507</v>
      </c>
      <c r="I5218">
        <v>-60.663678754129648</v>
      </c>
      <c r="J5218">
        <v>37.990440151363877</v>
      </c>
      <c r="K5218">
        <v>24.26</v>
      </c>
      <c r="L5218">
        <f t="shared" si="1382"/>
        <v>3451.2324566999087</v>
      </c>
      <c r="N5218">
        <f t="shared" si="1377"/>
        <v>9.2975433000915473</v>
      </c>
      <c r="O5218">
        <f t="shared" si="1378"/>
        <v>-35.892456699908507</v>
      </c>
      <c r="P5218">
        <f t="shared" si="1379"/>
        <v>0</v>
      </c>
      <c r="Q5218">
        <f t="shared" si="1380"/>
        <v>0</v>
      </c>
      <c r="R5218">
        <f t="shared" si="1381"/>
        <v>3443.1200000000003</v>
      </c>
      <c r="S5218">
        <f t="shared" si="1383"/>
        <v>3456.5219999999999</v>
      </c>
      <c r="T5218">
        <f t="shared" si="1384"/>
        <v>73.635999999999513</v>
      </c>
      <c r="U5218">
        <f t="shared" si="1385"/>
        <v>14.727199999999902</v>
      </c>
      <c r="V5218">
        <f t="shared" si="1386"/>
        <v>-60.667789305953967</v>
      </c>
      <c r="W5218">
        <f t="shared" si="1387"/>
        <v>-4.1105518243185202E-3</v>
      </c>
      <c r="X5218">
        <f t="shared" si="1388"/>
        <v>3515.76</v>
      </c>
      <c r="Y5218">
        <f t="shared" si="1389"/>
        <v>3415.34</v>
      </c>
      <c r="Z5218">
        <f t="shared" si="1390"/>
        <v>37.990440151363877</v>
      </c>
      <c r="AA5218">
        <f t="shared" si="1393"/>
        <v>24.257737614693621</v>
      </c>
      <c r="AB5218">
        <f t="shared" si="1391"/>
        <v>0</v>
      </c>
      <c r="AC5218">
        <f t="shared" si="1392"/>
        <v>-2.2623853063805655E-3</v>
      </c>
    </row>
    <row r="5219" spans="1:29" x14ac:dyDescent="0.3">
      <c r="A5219" s="2">
        <v>44127</v>
      </c>
      <c r="B5219">
        <v>3464.9</v>
      </c>
      <c r="C5219">
        <v>3466.46</v>
      </c>
      <c r="D5219">
        <v>3440.45</v>
      </c>
      <c r="E5219">
        <v>3465.39</v>
      </c>
      <c r="F5219">
        <v>3646570000</v>
      </c>
      <c r="G5219">
        <v>10.50836220006113</v>
      </c>
      <c r="H5219">
        <v>-15.50163779993909</v>
      </c>
      <c r="I5219">
        <v>121.8691964061601</v>
      </c>
      <c r="J5219">
        <v>57.475884244372722</v>
      </c>
      <c r="K5219">
        <v>27.87</v>
      </c>
      <c r="L5219">
        <f t="shared" si="1382"/>
        <v>3455.9516377999389</v>
      </c>
      <c r="N5219">
        <f t="shared" si="1377"/>
        <v>10.508362200061129</v>
      </c>
      <c r="O5219">
        <f t="shared" si="1378"/>
        <v>-15.50163779993909</v>
      </c>
      <c r="P5219">
        <f t="shared" si="1379"/>
        <v>0</v>
      </c>
      <c r="Q5219">
        <f t="shared" si="1380"/>
        <v>0</v>
      </c>
      <c r="R5219">
        <f t="shared" si="1381"/>
        <v>3457.4333333333329</v>
      </c>
      <c r="S5219">
        <f t="shared" si="1383"/>
        <v>3449.3406666666669</v>
      </c>
      <c r="T5219">
        <f t="shared" si="1384"/>
        <v>22.135999999999058</v>
      </c>
      <c r="U5219">
        <f t="shared" si="1385"/>
        <v>4.4271999999998117</v>
      </c>
      <c r="V5219">
        <f t="shared" si="1386"/>
        <v>121.86282777174941</v>
      </c>
      <c r="W5219">
        <f t="shared" si="1387"/>
        <v>-6.3686344106912429E-3</v>
      </c>
      <c r="X5219">
        <f t="shared" si="1388"/>
        <v>3502.42</v>
      </c>
      <c r="Y5219">
        <f t="shared" si="1389"/>
        <v>3415.34</v>
      </c>
      <c r="Z5219">
        <f t="shared" si="1390"/>
        <v>57.475884244372722</v>
      </c>
      <c r="AA5219">
        <f t="shared" si="1393"/>
        <v>27.874794052408095</v>
      </c>
      <c r="AB5219">
        <f t="shared" si="1391"/>
        <v>0</v>
      </c>
      <c r="AC5219">
        <f t="shared" si="1392"/>
        <v>4.7940524080942737E-3</v>
      </c>
    </row>
    <row r="5220" spans="1:29" x14ac:dyDescent="0.3">
      <c r="A5220" s="2">
        <v>44130</v>
      </c>
      <c r="B5220">
        <v>3441.42</v>
      </c>
      <c r="C5220">
        <v>3441.42</v>
      </c>
      <c r="D5220">
        <v>3364.86</v>
      </c>
      <c r="E5220">
        <v>3400.97</v>
      </c>
      <c r="F5220">
        <v>3988080000</v>
      </c>
      <c r="G5220">
        <v>3.7955748000404128</v>
      </c>
      <c r="H5220">
        <v>-72.764425199959533</v>
      </c>
      <c r="I5220">
        <v>-166.63700539834991</v>
      </c>
      <c r="J5220">
        <v>32.220933345230449</v>
      </c>
      <c r="K5220">
        <v>33.090000000000003</v>
      </c>
      <c r="L5220">
        <f t="shared" si="1382"/>
        <v>3437.6244251999597</v>
      </c>
      <c r="N5220">
        <f t="shared" si="1377"/>
        <v>3.7955748000404128</v>
      </c>
      <c r="O5220">
        <f t="shared" si="1378"/>
        <v>-72.764425199959533</v>
      </c>
      <c r="P5220">
        <f t="shared" si="1379"/>
        <v>0</v>
      </c>
      <c r="Q5220">
        <f t="shared" si="1380"/>
        <v>0</v>
      </c>
      <c r="R5220">
        <f t="shared" si="1381"/>
        <v>3402.4166666666665</v>
      </c>
      <c r="S5220">
        <f t="shared" si="1383"/>
        <v>3439.8726666666671</v>
      </c>
      <c r="T5220">
        <f t="shared" si="1384"/>
        <v>74.911999999998898</v>
      </c>
      <c r="U5220">
        <f t="shared" si="1385"/>
        <v>14.98239999999978</v>
      </c>
      <c r="V5220">
        <f t="shared" si="1386"/>
        <v>-166.66666666667172</v>
      </c>
      <c r="W5220">
        <f t="shared" si="1387"/>
        <v>-2.9661268321802936E-2</v>
      </c>
      <c r="X5220">
        <f t="shared" si="1388"/>
        <v>3476.93</v>
      </c>
      <c r="Y5220">
        <f t="shared" si="1389"/>
        <v>3364.86</v>
      </c>
      <c r="Z5220">
        <f t="shared" si="1390"/>
        <v>32.220933345230449</v>
      </c>
      <c r="AA5220">
        <f t="shared" si="1393"/>
        <v>33.093524900977286</v>
      </c>
      <c r="AB5220">
        <f t="shared" si="1391"/>
        <v>0</v>
      </c>
      <c r="AC5220">
        <f t="shared" si="1392"/>
        <v>3.5249009772826412E-3</v>
      </c>
    </row>
    <row r="5221" spans="1:29" x14ac:dyDescent="0.3">
      <c r="A5221" s="2">
        <v>44131</v>
      </c>
      <c r="B5221">
        <v>3403.15</v>
      </c>
      <c r="C5221">
        <v>3409.51</v>
      </c>
      <c r="D5221">
        <v>3388.71</v>
      </c>
      <c r="E5221">
        <v>3390.68</v>
      </c>
      <c r="F5221">
        <v>3946990000</v>
      </c>
      <c r="G5221">
        <v>-12.46628346663965</v>
      </c>
      <c r="H5221">
        <v>-33.266283466639827</v>
      </c>
      <c r="I5221">
        <v>-91.99410330555132</v>
      </c>
      <c r="J5221">
        <v>25.413385826771389</v>
      </c>
      <c r="K5221">
        <v>33.880000000000003</v>
      </c>
      <c r="L5221">
        <f t="shared" si="1382"/>
        <v>3421.9762834666399</v>
      </c>
      <c r="N5221">
        <f t="shared" si="1377"/>
        <v>-12.466283466639652</v>
      </c>
      <c r="O5221">
        <f t="shared" si="1378"/>
        <v>-33.266283466639834</v>
      </c>
      <c r="P5221">
        <f t="shared" si="1379"/>
        <v>0</v>
      </c>
      <c r="Q5221">
        <f t="shared" si="1380"/>
        <v>0</v>
      </c>
      <c r="R5221">
        <f t="shared" si="1381"/>
        <v>3396.2999999999997</v>
      </c>
      <c r="S5221">
        <f t="shared" si="1383"/>
        <v>3428.7526666666663</v>
      </c>
      <c r="T5221">
        <f t="shared" si="1384"/>
        <v>117.57733333333408</v>
      </c>
      <c r="U5221">
        <f t="shared" si="1385"/>
        <v>23.515466666666818</v>
      </c>
      <c r="V5221">
        <f t="shared" si="1386"/>
        <v>-92.003749777923076</v>
      </c>
      <c r="W5221">
        <f t="shared" si="1387"/>
        <v>-9.6464723717559764E-3</v>
      </c>
      <c r="X5221">
        <f t="shared" si="1388"/>
        <v>3466.46</v>
      </c>
      <c r="Y5221">
        <f t="shared" si="1389"/>
        <v>3364.86</v>
      </c>
      <c r="Z5221">
        <f t="shared" si="1390"/>
        <v>25.413385826771389</v>
      </c>
      <c r="AA5221">
        <f t="shared" si="1393"/>
        <v>33.882155218817445</v>
      </c>
      <c r="AB5221">
        <f t="shared" si="1391"/>
        <v>0</v>
      </c>
      <c r="AC5221">
        <f t="shared" si="1392"/>
        <v>2.1552188174425169E-3</v>
      </c>
    </row>
    <row r="5222" spans="1:29" x14ac:dyDescent="0.3">
      <c r="A5222" s="2">
        <v>44132</v>
      </c>
      <c r="B5222">
        <v>3342.48</v>
      </c>
      <c r="C5222">
        <v>3342.48</v>
      </c>
      <c r="D5222">
        <v>3268.89</v>
      </c>
      <c r="E5222">
        <v>3271.03</v>
      </c>
      <c r="F5222">
        <v>5129860000</v>
      </c>
      <c r="G5222">
        <v>-29.180855644426629</v>
      </c>
      <c r="H5222">
        <v>-102.7708556444268</v>
      </c>
      <c r="I5222">
        <v>-162.9544191072938</v>
      </c>
      <c r="J5222">
        <v>1.083160398846144</v>
      </c>
      <c r="K5222">
        <v>30.84</v>
      </c>
      <c r="L5222">
        <f t="shared" si="1382"/>
        <v>3371.6608556444266</v>
      </c>
      <c r="N5222">
        <f t="shared" si="1377"/>
        <v>-29.180855644426629</v>
      </c>
      <c r="O5222">
        <f t="shared" si="1378"/>
        <v>-102.77085564442677</v>
      </c>
      <c r="P5222">
        <f t="shared" si="1379"/>
        <v>0</v>
      </c>
      <c r="Q5222">
        <f t="shared" si="1380"/>
        <v>0</v>
      </c>
      <c r="R5222">
        <f t="shared" si="1381"/>
        <v>3294.1333333333332</v>
      </c>
      <c r="S5222">
        <f t="shared" si="1383"/>
        <v>3398.6806666666662</v>
      </c>
      <c r="T5222">
        <f t="shared" si="1384"/>
        <v>213.85600000000068</v>
      </c>
      <c r="U5222">
        <f t="shared" si="1385"/>
        <v>42.771200000000135</v>
      </c>
      <c r="V5222">
        <f t="shared" si="1386"/>
        <v>-162.95596621610281</v>
      </c>
      <c r="W5222">
        <f t="shared" si="1387"/>
        <v>-1.5471088090066587E-3</v>
      </c>
      <c r="X5222">
        <f t="shared" si="1388"/>
        <v>3466.46</v>
      </c>
      <c r="Y5222">
        <f t="shared" si="1389"/>
        <v>3268.89</v>
      </c>
      <c r="Z5222">
        <f t="shared" si="1390"/>
        <v>1.0831603988461436</v>
      </c>
      <c r="AA5222">
        <f t="shared" si="1393"/>
        <v>30.836760793316909</v>
      </c>
      <c r="AB5222">
        <f t="shared" si="1391"/>
        <v>0</v>
      </c>
      <c r="AC5222">
        <f t="shared" si="1392"/>
        <v>-3.2392066830908561E-3</v>
      </c>
    </row>
    <row r="5223" spans="1:29" x14ac:dyDescent="0.3">
      <c r="A5223" s="2">
        <v>44133</v>
      </c>
      <c r="B5223">
        <v>3277.17</v>
      </c>
      <c r="C5223">
        <v>3341.05</v>
      </c>
      <c r="D5223">
        <v>3259.82</v>
      </c>
      <c r="E5223">
        <v>3310.11</v>
      </c>
      <c r="F5223">
        <v>4903070000</v>
      </c>
      <c r="G5223">
        <v>-10.09390376295096</v>
      </c>
      <c r="H5223">
        <v>-91.323903762950977</v>
      </c>
      <c r="I5223">
        <v>-77.813840268923428</v>
      </c>
      <c r="J5223">
        <v>24.337011227255129</v>
      </c>
      <c r="K5223">
        <v>28.11</v>
      </c>
      <c r="L5223">
        <f t="shared" si="1382"/>
        <v>3351.1439037629511</v>
      </c>
      <c r="N5223">
        <f t="shared" si="1377"/>
        <v>-10.093903762950958</v>
      </c>
      <c r="O5223">
        <f t="shared" si="1378"/>
        <v>-91.323903762950977</v>
      </c>
      <c r="P5223">
        <f t="shared" si="1379"/>
        <v>0</v>
      </c>
      <c r="Q5223">
        <f t="shared" si="1380"/>
        <v>0</v>
      </c>
      <c r="R5223">
        <f t="shared" si="1381"/>
        <v>3303.6600000000003</v>
      </c>
      <c r="S5223">
        <f t="shared" si="1383"/>
        <v>3370.7886666666664</v>
      </c>
      <c r="T5223">
        <f t="shared" si="1384"/>
        <v>287.5679999999993</v>
      </c>
      <c r="U5223">
        <f t="shared" si="1385"/>
        <v>57.513599999999862</v>
      </c>
      <c r="V5223">
        <f t="shared" si="1386"/>
        <v>-77.811933950307647</v>
      </c>
      <c r="W5223">
        <f t="shared" si="1387"/>
        <v>1.9063186157808332E-3</v>
      </c>
      <c r="X5223">
        <f t="shared" si="1388"/>
        <v>3466.46</v>
      </c>
      <c r="Y5223">
        <f t="shared" si="1389"/>
        <v>3259.82</v>
      </c>
      <c r="Z5223">
        <f t="shared" si="1390"/>
        <v>24.337011227255125</v>
      </c>
      <c r="AA5223">
        <f t="shared" si="1393"/>
        <v>28.106075008495168</v>
      </c>
      <c r="AB5223">
        <f t="shared" si="1391"/>
        <v>0</v>
      </c>
      <c r="AC5223">
        <f t="shared" si="1392"/>
        <v>-3.9249915048316097E-3</v>
      </c>
    </row>
    <row r="5224" spans="1:29" x14ac:dyDescent="0.3">
      <c r="A5224" s="2">
        <v>44134</v>
      </c>
      <c r="B5224">
        <v>3293.59</v>
      </c>
      <c r="C5224">
        <v>3304.93</v>
      </c>
      <c r="D5224">
        <v>3233.94</v>
      </c>
      <c r="E5224">
        <v>3269.96</v>
      </c>
      <c r="F5224">
        <v>4840450000</v>
      </c>
      <c r="G5224">
        <v>-19.152602508634569</v>
      </c>
      <c r="H5224">
        <v>-90.142602508634354</v>
      </c>
      <c r="I5224">
        <v>-80.153729838709424</v>
      </c>
      <c r="J5224">
        <v>17.360709465972619</v>
      </c>
      <c r="K5224">
        <v>20.079999999999998</v>
      </c>
      <c r="L5224">
        <f t="shared" si="1382"/>
        <v>3324.0826025086344</v>
      </c>
      <c r="N5224">
        <f t="shared" si="1377"/>
        <v>-19.152602508634573</v>
      </c>
      <c r="O5224">
        <f t="shared" si="1378"/>
        <v>-90.142602508634354</v>
      </c>
      <c r="P5224">
        <f t="shared" si="1379"/>
        <v>0</v>
      </c>
      <c r="Q5224">
        <f t="shared" si="1380"/>
        <v>0</v>
      </c>
      <c r="R5224">
        <f t="shared" si="1381"/>
        <v>3269.61</v>
      </c>
      <c r="S5224">
        <f t="shared" si="1383"/>
        <v>3333.2239999999997</v>
      </c>
      <c r="T5224">
        <f t="shared" si="1384"/>
        <v>264.5373333333323</v>
      </c>
      <c r="U5224">
        <f t="shared" si="1385"/>
        <v>52.907466666666458</v>
      </c>
      <c r="V5224">
        <f t="shared" si="1386"/>
        <v>-80.157558101439776</v>
      </c>
      <c r="W5224">
        <f t="shared" si="1387"/>
        <v>-3.8282627303516392E-3</v>
      </c>
      <c r="X5224">
        <f t="shared" si="1388"/>
        <v>3441.42</v>
      </c>
      <c r="Y5224">
        <f t="shared" si="1389"/>
        <v>3233.94</v>
      </c>
      <c r="Z5224">
        <f t="shared" si="1390"/>
        <v>17.360709465972615</v>
      </c>
      <c r="AA5224">
        <f t="shared" si="1393"/>
        <v>20.083040052815143</v>
      </c>
      <c r="AB5224">
        <f t="shared" si="1391"/>
        <v>0</v>
      </c>
      <c r="AC5224">
        <f t="shared" si="1392"/>
        <v>3.0400528151446338E-3</v>
      </c>
    </row>
    <row r="5225" spans="1:29" x14ac:dyDescent="0.3">
      <c r="A5225" s="2">
        <v>44137</v>
      </c>
      <c r="B5225">
        <v>3296.2</v>
      </c>
      <c r="C5225">
        <v>3330.14</v>
      </c>
      <c r="D5225">
        <v>3279.74</v>
      </c>
      <c r="E5225">
        <v>3310.24</v>
      </c>
      <c r="F5225">
        <v>4310590000</v>
      </c>
      <c r="G5225">
        <v>10.671598327576699</v>
      </c>
      <c r="H5225">
        <v>-39.728401672423388</v>
      </c>
      <c r="I5225">
        <v>-14.94725888084789</v>
      </c>
      <c r="J5225">
        <v>43.458449621233498</v>
      </c>
      <c r="K5225">
        <v>22.33</v>
      </c>
      <c r="L5225">
        <f t="shared" si="1382"/>
        <v>3319.4684016724232</v>
      </c>
      <c r="N5225">
        <f t="shared" si="1377"/>
        <v>10.671598327576703</v>
      </c>
      <c r="O5225">
        <f t="shared" si="1378"/>
        <v>-39.728401672423388</v>
      </c>
      <c r="P5225">
        <f t="shared" si="1379"/>
        <v>0</v>
      </c>
      <c r="Q5225">
        <f t="shared" si="1380"/>
        <v>0</v>
      </c>
      <c r="R5225">
        <f t="shared" si="1381"/>
        <v>3306.7066666666665</v>
      </c>
      <c r="S5225">
        <f t="shared" si="1383"/>
        <v>3314.0819999999999</v>
      </c>
      <c r="T5225">
        <f t="shared" si="1384"/>
        <v>164.43599999999924</v>
      </c>
      <c r="U5225">
        <f t="shared" si="1385"/>
        <v>32.887199999999851</v>
      </c>
      <c r="V5225">
        <f t="shared" si="1386"/>
        <v>-14.950767742127505</v>
      </c>
      <c r="W5225">
        <f t="shared" si="1387"/>
        <v>-3.5088612796148055E-3</v>
      </c>
      <c r="X5225">
        <f t="shared" si="1388"/>
        <v>3409.51</v>
      </c>
      <c r="Y5225">
        <f t="shared" si="1389"/>
        <v>3233.94</v>
      </c>
      <c r="Z5225">
        <f t="shared" si="1390"/>
        <v>43.458449621233498</v>
      </c>
      <c r="AA5225">
        <f t="shared" si="1393"/>
        <v>22.330543308015756</v>
      </c>
      <c r="AB5225">
        <f t="shared" si="1391"/>
        <v>0</v>
      </c>
      <c r="AC5225">
        <f t="shared" si="1392"/>
        <v>5.4330801575730447E-4</v>
      </c>
    </row>
    <row r="5226" spans="1:29" x14ac:dyDescent="0.3">
      <c r="A5226" s="2">
        <v>44138</v>
      </c>
      <c r="B5226">
        <v>3336.25</v>
      </c>
      <c r="C5226">
        <v>3389.49</v>
      </c>
      <c r="D5226">
        <v>3336.25</v>
      </c>
      <c r="E5226">
        <v>3369.16</v>
      </c>
      <c r="F5226">
        <v>4220070000</v>
      </c>
      <c r="G5226">
        <v>53.457732218384081</v>
      </c>
      <c r="H5226">
        <v>0.2177322183842989</v>
      </c>
      <c r="I5226">
        <v>166.63264810224851</v>
      </c>
      <c r="J5226">
        <v>86.930247508839628</v>
      </c>
      <c r="K5226">
        <v>34.630000000000003</v>
      </c>
      <c r="L5226">
        <f t="shared" si="1382"/>
        <v>3336.0322677816157</v>
      </c>
      <c r="N5226">
        <f t="shared" si="1377"/>
        <v>53.457732218384081</v>
      </c>
      <c r="O5226">
        <f t="shared" si="1378"/>
        <v>0.2177322183842989</v>
      </c>
      <c r="P5226">
        <f t="shared" si="1379"/>
        <v>0</v>
      </c>
      <c r="Q5226">
        <f t="shared" si="1380"/>
        <v>0</v>
      </c>
      <c r="R5226">
        <f t="shared" si="1381"/>
        <v>3364.9666666666667</v>
      </c>
      <c r="S5226">
        <f t="shared" si="1383"/>
        <v>3307.8153333333335</v>
      </c>
      <c r="T5226">
        <f t="shared" si="1384"/>
        <v>114.30266666666694</v>
      </c>
      <c r="U5226">
        <f t="shared" si="1385"/>
        <v>22.860533333333386</v>
      </c>
      <c r="V5226">
        <f t="shared" si="1386"/>
        <v>166.66666666666603</v>
      </c>
      <c r="W5226">
        <f t="shared" si="1387"/>
        <v>3.4018564417522157E-2</v>
      </c>
      <c r="X5226">
        <f t="shared" si="1388"/>
        <v>3389.49</v>
      </c>
      <c r="Y5226">
        <f t="shared" si="1389"/>
        <v>3233.94</v>
      </c>
      <c r="Z5226">
        <f t="shared" si="1390"/>
        <v>86.930247508839628</v>
      </c>
      <c r="AA5226">
        <f t="shared" si="1393"/>
        <v>34.633915644429401</v>
      </c>
      <c r="AB5226">
        <f t="shared" si="1391"/>
        <v>0</v>
      </c>
      <c r="AC5226">
        <f t="shared" si="1392"/>
        <v>3.9156444293979575E-3</v>
      </c>
    </row>
    <row r="5227" spans="1:29" x14ac:dyDescent="0.3">
      <c r="A5227" s="2">
        <v>44139</v>
      </c>
      <c r="B5227">
        <v>3406.46</v>
      </c>
      <c r="C5227">
        <v>3486.25</v>
      </c>
      <c r="D5227">
        <v>3405.17</v>
      </c>
      <c r="E5227">
        <v>3443.44</v>
      </c>
      <c r="F5227">
        <v>4783040000</v>
      </c>
      <c r="G5227">
        <v>114.4151548122563</v>
      </c>
      <c r="H5227">
        <v>33.335154812256413</v>
      </c>
      <c r="I5227">
        <v>133.0894824804773</v>
      </c>
      <c r="J5227">
        <v>83.032777139233502</v>
      </c>
      <c r="K5227">
        <v>51.02</v>
      </c>
      <c r="L5227">
        <f t="shared" si="1382"/>
        <v>3371.8348451877437</v>
      </c>
      <c r="N5227">
        <f t="shared" si="1377"/>
        <v>114.41515481225633</v>
      </c>
      <c r="O5227">
        <f t="shared" si="1378"/>
        <v>33.335154812256405</v>
      </c>
      <c r="P5227">
        <f t="shared" si="1379"/>
        <v>0</v>
      </c>
      <c r="Q5227">
        <f t="shared" si="1380"/>
        <v>0</v>
      </c>
      <c r="R5227">
        <f t="shared" si="1381"/>
        <v>3444.9533333333334</v>
      </c>
      <c r="S5227">
        <f t="shared" si="1383"/>
        <v>3337.9793333333337</v>
      </c>
      <c r="T5227">
        <f t="shared" si="1384"/>
        <v>267.92266666666683</v>
      </c>
      <c r="U5227">
        <f t="shared" si="1385"/>
        <v>53.584533333333368</v>
      </c>
      <c r="V5227">
        <f t="shared" si="1386"/>
        <v>133.09064307113451</v>
      </c>
      <c r="W5227">
        <f t="shared" si="1387"/>
        <v>1.1605906572071945E-3</v>
      </c>
      <c r="X5227">
        <f t="shared" si="1388"/>
        <v>3486.25</v>
      </c>
      <c r="Y5227">
        <f t="shared" si="1389"/>
        <v>3233.94</v>
      </c>
      <c r="Z5227">
        <f t="shared" si="1390"/>
        <v>83.032777139233502</v>
      </c>
      <c r="AA5227">
        <f t="shared" si="1393"/>
        <v>51.023838992506867</v>
      </c>
      <c r="AB5227">
        <f t="shared" si="1391"/>
        <v>0</v>
      </c>
      <c r="AC5227">
        <f t="shared" si="1392"/>
        <v>3.8389925068642583E-3</v>
      </c>
    </row>
    <row r="5228" spans="1:29" x14ac:dyDescent="0.3">
      <c r="A5228" s="2">
        <v>44140</v>
      </c>
      <c r="B5228">
        <v>3485.74</v>
      </c>
      <c r="C5228">
        <v>3529.05</v>
      </c>
      <c r="D5228">
        <v>3485.74</v>
      </c>
      <c r="E5228">
        <v>3510.45</v>
      </c>
      <c r="F5228">
        <v>4841190000</v>
      </c>
      <c r="G5228">
        <v>111.0101032081711</v>
      </c>
      <c r="H5228">
        <v>67.700103208170731</v>
      </c>
      <c r="I5228">
        <v>110.3827093136923</v>
      </c>
      <c r="J5228">
        <v>93.69726542645104</v>
      </c>
      <c r="K5228">
        <v>64.900000000000006</v>
      </c>
      <c r="L5228">
        <f t="shared" si="1382"/>
        <v>3418.0398967918291</v>
      </c>
      <c r="N5228">
        <f t="shared" si="1377"/>
        <v>111.01010320817113</v>
      </c>
      <c r="O5228">
        <f t="shared" si="1378"/>
        <v>67.700103208170731</v>
      </c>
      <c r="P5228">
        <f t="shared" si="1379"/>
        <v>0</v>
      </c>
      <c r="Q5228">
        <f t="shared" si="1380"/>
        <v>0</v>
      </c>
      <c r="R5228">
        <f t="shared" si="1381"/>
        <v>3508.4133333333334</v>
      </c>
      <c r="S5228">
        <f t="shared" si="1383"/>
        <v>3378.9299999999994</v>
      </c>
      <c r="T5228">
        <f t="shared" si="1384"/>
        <v>391.01333333333287</v>
      </c>
      <c r="U5228">
        <f t="shared" si="1385"/>
        <v>78.202666666666573</v>
      </c>
      <c r="V5228">
        <f t="shared" si="1386"/>
        <v>110.38270931369279</v>
      </c>
      <c r="W5228">
        <f t="shared" si="1387"/>
        <v>4.8316906031686813E-13</v>
      </c>
      <c r="X5228">
        <f t="shared" si="1388"/>
        <v>3529.05</v>
      </c>
      <c r="Y5228">
        <f t="shared" si="1389"/>
        <v>3233.94</v>
      </c>
      <c r="Z5228">
        <f t="shared" si="1390"/>
        <v>93.69726542645104</v>
      </c>
      <c r="AA5228">
        <f t="shared" si="1393"/>
        <v>64.895889832346057</v>
      </c>
      <c r="AB5228">
        <f t="shared" si="1391"/>
        <v>0</v>
      </c>
      <c r="AC5228">
        <f t="shared" si="1392"/>
        <v>-4.1101676539483378E-3</v>
      </c>
    </row>
    <row r="5229" spans="1:29" x14ac:dyDescent="0.3">
      <c r="A5229" s="2">
        <v>44141</v>
      </c>
      <c r="B5229">
        <v>3508.34</v>
      </c>
      <c r="C5229">
        <v>3521.58</v>
      </c>
      <c r="D5229">
        <v>3484.34</v>
      </c>
      <c r="E5229">
        <v>3509.44</v>
      </c>
      <c r="F5229">
        <v>4833950000</v>
      </c>
      <c r="G5229">
        <v>73.073402138780693</v>
      </c>
      <c r="H5229">
        <v>35.833402138780912</v>
      </c>
      <c r="I5229">
        <v>73.072481175220631</v>
      </c>
      <c r="J5229">
        <v>92.13429064217236</v>
      </c>
      <c r="K5229">
        <v>79.849999999999994</v>
      </c>
      <c r="L5229">
        <f t="shared" si="1382"/>
        <v>3448.5065978612192</v>
      </c>
      <c r="N5229">
        <f t="shared" si="1377"/>
        <v>73.073402138780693</v>
      </c>
      <c r="O5229">
        <f t="shared" si="1378"/>
        <v>35.833402138780912</v>
      </c>
      <c r="P5229">
        <f t="shared" si="1379"/>
        <v>0</v>
      </c>
      <c r="Q5229">
        <f t="shared" si="1380"/>
        <v>0</v>
      </c>
      <c r="R5229">
        <f t="shared" si="1381"/>
        <v>3505.1200000000003</v>
      </c>
      <c r="S5229">
        <f t="shared" si="1383"/>
        <v>3426.0320000000002</v>
      </c>
      <c r="T5229">
        <f t="shared" si="1384"/>
        <v>360.78133333333381</v>
      </c>
      <c r="U5229">
        <f t="shared" si="1385"/>
        <v>72.156266666666767</v>
      </c>
      <c r="V5229">
        <f t="shared" si="1386"/>
        <v>73.0710384129261</v>
      </c>
      <c r="W5229">
        <f t="shared" si="1387"/>
        <v>-1.4427622945305529E-3</v>
      </c>
      <c r="X5229">
        <f t="shared" si="1388"/>
        <v>3529.05</v>
      </c>
      <c r="Y5229">
        <f t="shared" si="1389"/>
        <v>3279.74</v>
      </c>
      <c r="Z5229">
        <f t="shared" si="1390"/>
        <v>92.13429064217236</v>
      </c>
      <c r="AA5229">
        <f t="shared" si="1393"/>
        <v>79.850606067586</v>
      </c>
      <c r="AB5229">
        <f t="shared" si="1391"/>
        <v>0</v>
      </c>
      <c r="AC5229">
        <f t="shared" si="1392"/>
        <v>6.0606758600556532E-4</v>
      </c>
    </row>
    <row r="5230" spans="1:29" x14ac:dyDescent="0.3">
      <c r="A5230" s="2">
        <v>44144</v>
      </c>
      <c r="B5230">
        <v>3583.04</v>
      </c>
      <c r="C5230">
        <v>3645.99</v>
      </c>
      <c r="D5230">
        <v>3547.48</v>
      </c>
      <c r="E5230">
        <v>3550.5</v>
      </c>
      <c r="F5230">
        <v>8556610000</v>
      </c>
      <c r="G5230">
        <v>163.4856014258535</v>
      </c>
      <c r="H5230">
        <v>64.975601425853711</v>
      </c>
      <c r="I5230">
        <v>110.0559618976601</v>
      </c>
      <c r="J5230">
        <v>69.170917543746413</v>
      </c>
      <c r="K5230">
        <v>84.99</v>
      </c>
      <c r="L5230">
        <f t="shared" si="1382"/>
        <v>3482.5043985741463</v>
      </c>
      <c r="N5230">
        <f t="shared" si="1377"/>
        <v>163.48560142585347</v>
      </c>
      <c r="O5230">
        <f t="shared" si="1378"/>
        <v>64.975601425853711</v>
      </c>
      <c r="P5230">
        <f t="shared" si="1379"/>
        <v>0</v>
      </c>
      <c r="Q5230">
        <f t="shared" si="1380"/>
        <v>0</v>
      </c>
      <c r="R5230">
        <f t="shared" si="1381"/>
        <v>3581.3233333333333</v>
      </c>
      <c r="S5230">
        <f t="shared" si="1383"/>
        <v>3480.9553333333338</v>
      </c>
      <c r="T5230">
        <f t="shared" si="1384"/>
        <v>303.98133333333317</v>
      </c>
      <c r="U5230">
        <f t="shared" si="1385"/>
        <v>60.796266666666632</v>
      </c>
      <c r="V5230">
        <f t="shared" si="1386"/>
        <v>110.05938961164232</v>
      </c>
      <c r="W5230">
        <f t="shared" si="1387"/>
        <v>3.4277139822194158E-3</v>
      </c>
      <c r="X5230">
        <f t="shared" si="1388"/>
        <v>3645.99</v>
      </c>
      <c r="Y5230">
        <f t="shared" si="1389"/>
        <v>3336.25</v>
      </c>
      <c r="Z5230">
        <f t="shared" si="1390"/>
        <v>69.170917543746413</v>
      </c>
      <c r="AA5230">
        <f t="shared" si="1393"/>
        <v>84.993099652088588</v>
      </c>
      <c r="AB5230">
        <f t="shared" si="1391"/>
        <v>0</v>
      </c>
      <c r="AC5230">
        <f t="shared" si="1392"/>
        <v>3.0996520885935297E-3</v>
      </c>
    </row>
    <row r="5231" spans="1:29" x14ac:dyDescent="0.3">
      <c r="A5231" s="2">
        <v>44145</v>
      </c>
      <c r="B5231">
        <v>3543.26</v>
      </c>
      <c r="C5231">
        <v>3557.22</v>
      </c>
      <c r="D5231">
        <v>3511.91</v>
      </c>
      <c r="E5231">
        <v>3545.53</v>
      </c>
      <c r="F5231">
        <v>6024230000</v>
      </c>
      <c r="G5231">
        <v>53.707067617235232</v>
      </c>
      <c r="H5231">
        <v>8.3970676172352796</v>
      </c>
      <c r="I5231">
        <v>42.660377358490088</v>
      </c>
      <c r="J5231">
        <v>58.284195664812017</v>
      </c>
      <c r="K5231">
        <v>79.260000000000005</v>
      </c>
      <c r="L5231">
        <f t="shared" si="1382"/>
        <v>3503.5129323827646</v>
      </c>
      <c r="N5231">
        <f t="shared" si="1377"/>
        <v>53.707067617235225</v>
      </c>
      <c r="O5231">
        <f t="shared" si="1378"/>
        <v>8.3970676172352796</v>
      </c>
      <c r="P5231">
        <f t="shared" si="1379"/>
        <v>0</v>
      </c>
      <c r="Q5231">
        <f t="shared" si="1380"/>
        <v>0</v>
      </c>
      <c r="R5231">
        <f t="shared" si="1381"/>
        <v>3538.22</v>
      </c>
      <c r="S5231">
        <f t="shared" si="1383"/>
        <v>3515.6060000000007</v>
      </c>
      <c r="T5231">
        <f t="shared" si="1384"/>
        <v>176.66266666666661</v>
      </c>
      <c r="U5231">
        <f t="shared" si="1385"/>
        <v>35.332533333333323</v>
      </c>
      <c r="V5231">
        <f t="shared" si="1386"/>
        <v>42.668890616389675</v>
      </c>
      <c r="W5231">
        <f t="shared" si="1387"/>
        <v>8.5132578995867902E-3</v>
      </c>
      <c r="X5231">
        <f t="shared" si="1388"/>
        <v>3645.99</v>
      </c>
      <c r="Y5231">
        <f t="shared" si="1389"/>
        <v>3405.17</v>
      </c>
      <c r="Z5231">
        <f t="shared" si="1390"/>
        <v>58.284195664812017</v>
      </c>
      <c r="AA5231">
        <f t="shared" si="1393"/>
        <v>79.263889283283063</v>
      </c>
      <c r="AB5231">
        <f t="shared" si="1391"/>
        <v>0</v>
      </c>
      <c r="AC5231">
        <f t="shared" si="1392"/>
        <v>3.8892832830583757E-3</v>
      </c>
    </row>
    <row r="5232" spans="1:29" x14ac:dyDescent="0.3">
      <c r="A5232" s="2">
        <v>44146</v>
      </c>
      <c r="B5232">
        <v>3563.22</v>
      </c>
      <c r="C5232">
        <v>3581.16</v>
      </c>
      <c r="D5232">
        <v>3557</v>
      </c>
      <c r="E5232">
        <v>3572.66</v>
      </c>
      <c r="F5232">
        <v>4609970000</v>
      </c>
      <c r="G5232">
        <v>54.598045078156247</v>
      </c>
      <c r="H5232">
        <v>30.438045078156389</v>
      </c>
      <c r="I5232">
        <v>70.226629343201381</v>
      </c>
      <c r="J5232">
        <v>54.636560470151508</v>
      </c>
      <c r="K5232">
        <v>73.58</v>
      </c>
      <c r="L5232">
        <f t="shared" si="1382"/>
        <v>3526.5619549218436</v>
      </c>
      <c r="N5232">
        <f t="shared" si="1377"/>
        <v>54.598045078156247</v>
      </c>
      <c r="O5232">
        <f t="shared" si="1378"/>
        <v>30.438045078156392</v>
      </c>
      <c r="P5232">
        <f t="shared" si="1379"/>
        <v>0</v>
      </c>
      <c r="Q5232">
        <f t="shared" si="1380"/>
        <v>0</v>
      </c>
      <c r="R5232">
        <f t="shared" si="1381"/>
        <v>3570.2733333333331</v>
      </c>
      <c r="S5232">
        <f t="shared" si="1383"/>
        <v>3540.6699999999996</v>
      </c>
      <c r="T5232">
        <f t="shared" si="1384"/>
        <v>140.51333333333241</v>
      </c>
      <c r="U5232">
        <f t="shared" si="1385"/>
        <v>28.102666666666483</v>
      </c>
      <c r="V5232">
        <f t="shared" si="1386"/>
        <v>70.226629343202688</v>
      </c>
      <c r="W5232">
        <f t="shared" si="1387"/>
        <v>1.3073986337985843E-12</v>
      </c>
      <c r="X5232">
        <f t="shared" si="1388"/>
        <v>3645.99</v>
      </c>
      <c r="Y5232">
        <f t="shared" si="1389"/>
        <v>3484.34</v>
      </c>
      <c r="Z5232">
        <f t="shared" si="1390"/>
        <v>54.636560470151508</v>
      </c>
      <c r="AA5232">
        <f t="shared" si="1393"/>
        <v>73.584645949466662</v>
      </c>
      <c r="AB5232">
        <f t="shared" si="1391"/>
        <v>0</v>
      </c>
      <c r="AC5232">
        <f t="shared" si="1392"/>
        <v>4.6459494666635237E-3</v>
      </c>
    </row>
    <row r="5233" spans="1:29" x14ac:dyDescent="0.3">
      <c r="A5233" s="2">
        <v>44147</v>
      </c>
      <c r="B5233">
        <v>3562.67</v>
      </c>
      <c r="C5233">
        <v>3569.02</v>
      </c>
      <c r="D5233">
        <v>3518.58</v>
      </c>
      <c r="E5233">
        <v>3537.01</v>
      </c>
      <c r="F5233">
        <v>4890120000</v>
      </c>
      <c r="G5233">
        <v>38.975363385437497</v>
      </c>
      <c r="H5233">
        <v>-11.464636614562551</v>
      </c>
      <c r="I5233">
        <v>-16.821136547475771</v>
      </c>
      <c r="J5233">
        <v>32.582740488710293</v>
      </c>
      <c r="K5233">
        <v>61.36</v>
      </c>
      <c r="L5233">
        <f t="shared" si="1382"/>
        <v>3530.0446366145625</v>
      </c>
      <c r="N5233">
        <f t="shared" si="1377"/>
        <v>38.975363385437504</v>
      </c>
      <c r="O5233">
        <f t="shared" si="1378"/>
        <v>-11.464636614562551</v>
      </c>
      <c r="P5233">
        <f t="shared" si="1379"/>
        <v>0</v>
      </c>
      <c r="Q5233">
        <f t="shared" si="1380"/>
        <v>0</v>
      </c>
      <c r="R5233">
        <f t="shared" si="1381"/>
        <v>3541.5366666666669</v>
      </c>
      <c r="S5233">
        <f t="shared" si="1383"/>
        <v>3547.2946666666671</v>
      </c>
      <c r="T5233">
        <f t="shared" si="1384"/>
        <v>114.01466666666647</v>
      </c>
      <c r="U5233">
        <f t="shared" si="1385"/>
        <v>22.802933333333293</v>
      </c>
      <c r="V5233">
        <f t="shared" si="1386"/>
        <v>-16.834091520389997</v>
      </c>
      <c r="W5233">
        <f t="shared" si="1387"/>
        <v>-1.2954972914226204E-2</v>
      </c>
      <c r="X5233">
        <f t="shared" si="1388"/>
        <v>3645.99</v>
      </c>
      <c r="Y5233">
        <f t="shared" si="1389"/>
        <v>3484.34</v>
      </c>
      <c r="Z5233">
        <f t="shared" si="1390"/>
        <v>32.582740488710293</v>
      </c>
      <c r="AA5233">
        <f t="shared" si="1393"/>
        <v>61.361740961918521</v>
      </c>
      <c r="AB5233">
        <f t="shared" si="1391"/>
        <v>0</v>
      </c>
      <c r="AC5233">
        <f t="shared" si="1392"/>
        <v>1.7409619185215774E-3</v>
      </c>
    </row>
    <row r="5234" spans="1:29" x14ac:dyDescent="0.3">
      <c r="A5234" s="2">
        <v>44148</v>
      </c>
      <c r="B5234">
        <v>3552.57</v>
      </c>
      <c r="C5234">
        <v>3593.66</v>
      </c>
      <c r="D5234">
        <v>3552.57</v>
      </c>
      <c r="E5234">
        <v>3585.15</v>
      </c>
      <c r="F5234">
        <v>4709670000</v>
      </c>
      <c r="G5234">
        <v>45.246908923624687</v>
      </c>
      <c r="H5234">
        <v>4.1569089236249974</v>
      </c>
      <c r="I5234">
        <v>58.925388337154892</v>
      </c>
      <c r="J5234">
        <v>54.624105011933381</v>
      </c>
      <c r="K5234">
        <v>53.86</v>
      </c>
      <c r="L5234">
        <f t="shared" si="1382"/>
        <v>3548.4130910763752</v>
      </c>
      <c r="N5234">
        <f t="shared" si="1377"/>
        <v>45.246908923624687</v>
      </c>
      <c r="O5234">
        <f t="shared" si="1378"/>
        <v>4.1569089236249965</v>
      </c>
      <c r="P5234">
        <f t="shared" si="1379"/>
        <v>0</v>
      </c>
      <c r="Q5234">
        <f t="shared" si="1380"/>
        <v>0</v>
      </c>
      <c r="R5234">
        <f t="shared" si="1381"/>
        <v>3577.1266666666666</v>
      </c>
      <c r="S5234">
        <f t="shared" si="1383"/>
        <v>3561.6959999999999</v>
      </c>
      <c r="T5234">
        <f t="shared" si="1384"/>
        <v>87.27066666666633</v>
      </c>
      <c r="U5234">
        <f t="shared" si="1385"/>
        <v>17.454133333333267</v>
      </c>
      <c r="V5234">
        <f t="shared" si="1386"/>
        <v>58.937965664930175</v>
      </c>
      <c r="W5234">
        <f t="shared" si="1387"/>
        <v>1.2577327775282754E-2</v>
      </c>
      <c r="X5234">
        <f t="shared" si="1388"/>
        <v>3645.99</v>
      </c>
      <c r="Y5234">
        <f t="shared" si="1389"/>
        <v>3511.91</v>
      </c>
      <c r="Z5234">
        <f t="shared" si="1390"/>
        <v>54.624105011933381</v>
      </c>
      <c r="AA5234">
        <f t="shared" si="1393"/>
        <v>53.859703835870718</v>
      </c>
      <c r="AB5234">
        <f t="shared" si="1391"/>
        <v>0</v>
      </c>
      <c r="AC5234">
        <f t="shared" si="1392"/>
        <v>-2.9616412928135105E-4</v>
      </c>
    </row>
    <row r="5235" spans="1:29" x14ac:dyDescent="0.3">
      <c r="A5235" s="2">
        <v>44151</v>
      </c>
      <c r="B5235">
        <v>3600.16</v>
      </c>
      <c r="C5235">
        <v>3628.51</v>
      </c>
      <c r="D5235">
        <v>3600.16</v>
      </c>
      <c r="E5235">
        <v>3626.91</v>
      </c>
      <c r="F5235">
        <v>5281980000</v>
      </c>
      <c r="G5235">
        <v>53.931272615749997</v>
      </c>
      <c r="H5235">
        <v>25.58127261574964</v>
      </c>
      <c r="I5235">
        <v>140.66668565515019</v>
      </c>
      <c r="J5235">
        <v>98.627787307032278</v>
      </c>
      <c r="K5235">
        <v>59.75</v>
      </c>
      <c r="L5235">
        <f t="shared" si="1382"/>
        <v>3574.5787273842502</v>
      </c>
      <c r="N5235">
        <f t="shared" si="1377"/>
        <v>53.931272615750004</v>
      </c>
      <c r="O5235">
        <f t="shared" si="1378"/>
        <v>25.58127261574964</v>
      </c>
      <c r="P5235">
        <f t="shared" si="1379"/>
        <v>0</v>
      </c>
      <c r="Q5235">
        <f t="shared" si="1380"/>
        <v>0</v>
      </c>
      <c r="R5235">
        <f t="shared" si="1381"/>
        <v>3618.5266666666666</v>
      </c>
      <c r="S5235">
        <f t="shared" si="1383"/>
        <v>3569.1366666666668</v>
      </c>
      <c r="T5235">
        <f t="shared" si="1384"/>
        <v>117.03333333333285</v>
      </c>
      <c r="U5235">
        <f t="shared" si="1385"/>
        <v>23.40666666666657</v>
      </c>
      <c r="V5235">
        <f t="shared" si="1386"/>
        <v>140.67217317003727</v>
      </c>
      <c r="W5235">
        <f t="shared" si="1387"/>
        <v>5.4875148870792145E-3</v>
      </c>
      <c r="X5235">
        <f t="shared" si="1388"/>
        <v>3628.51</v>
      </c>
      <c r="Y5235">
        <f t="shared" si="1389"/>
        <v>3511.91</v>
      </c>
      <c r="Z5235">
        <f t="shared" si="1390"/>
        <v>98.627787307032278</v>
      </c>
      <c r="AA5235">
        <f t="shared" si="1393"/>
        <v>59.751077788527894</v>
      </c>
      <c r="AB5235">
        <f t="shared" si="1391"/>
        <v>0</v>
      </c>
      <c r="AC5235">
        <f t="shared" si="1392"/>
        <v>1.0777885278940857E-3</v>
      </c>
    </row>
    <row r="5236" spans="1:29" x14ac:dyDescent="0.3">
      <c r="A5236" s="2">
        <v>44152</v>
      </c>
      <c r="B5236">
        <v>3610.31</v>
      </c>
      <c r="C5236">
        <v>3623.11</v>
      </c>
      <c r="D5236">
        <v>3588.68</v>
      </c>
      <c r="E5236">
        <v>3609.53</v>
      </c>
      <c r="F5236">
        <v>4799570000</v>
      </c>
      <c r="G5236">
        <v>36.880848410499773</v>
      </c>
      <c r="H5236">
        <v>2.450848410499475</v>
      </c>
      <c r="I5236">
        <v>67.433996618546431</v>
      </c>
      <c r="J5236">
        <v>82.734467388338061</v>
      </c>
      <c r="K5236">
        <v>64.64</v>
      </c>
      <c r="L5236">
        <f t="shared" si="1382"/>
        <v>3586.2291515895004</v>
      </c>
      <c r="N5236">
        <f t="shared" si="1377"/>
        <v>36.880848410499766</v>
      </c>
      <c r="O5236">
        <f t="shared" si="1378"/>
        <v>2.450848410499475</v>
      </c>
      <c r="P5236">
        <f t="shared" si="1379"/>
        <v>0</v>
      </c>
      <c r="Q5236">
        <f t="shared" si="1380"/>
        <v>0</v>
      </c>
      <c r="R5236">
        <f t="shared" si="1381"/>
        <v>3607.1066666666666</v>
      </c>
      <c r="S5236">
        <f t="shared" si="1383"/>
        <v>3582.9139999999998</v>
      </c>
      <c r="T5236">
        <f t="shared" si="1384"/>
        <v>119.61066666666648</v>
      </c>
      <c r="U5236">
        <f t="shared" si="1385"/>
        <v>23.922133333333296</v>
      </c>
      <c r="V5236">
        <f t="shared" si="1386"/>
        <v>67.420594224224288</v>
      </c>
      <c r="W5236">
        <f t="shared" si="1387"/>
        <v>-1.3402394322142186E-2</v>
      </c>
      <c r="X5236">
        <f t="shared" si="1388"/>
        <v>3628.51</v>
      </c>
      <c r="Y5236">
        <f t="shared" si="1389"/>
        <v>3518.58</v>
      </c>
      <c r="Z5236">
        <f t="shared" si="1390"/>
        <v>82.734467388338061</v>
      </c>
      <c r="AA5236">
        <f t="shared" si="1393"/>
        <v>64.6411321332331</v>
      </c>
      <c r="AB5236">
        <f t="shared" si="1391"/>
        <v>0</v>
      </c>
      <c r="AC5236">
        <f t="shared" si="1392"/>
        <v>1.1321332330993528E-3</v>
      </c>
    </row>
    <row r="5237" spans="1:29" x14ac:dyDescent="0.3">
      <c r="A5237" s="2">
        <v>44153</v>
      </c>
      <c r="B5237">
        <v>3612.09</v>
      </c>
      <c r="C5237">
        <v>3619.09</v>
      </c>
      <c r="D5237">
        <v>3567.33</v>
      </c>
      <c r="E5237">
        <v>3567.79</v>
      </c>
      <c r="F5237">
        <v>5274450000</v>
      </c>
      <c r="G5237">
        <v>39.007232273666432</v>
      </c>
      <c r="H5237">
        <v>-12.75276772633379</v>
      </c>
      <c r="I5237">
        <v>-3.3114285420470919</v>
      </c>
      <c r="J5237">
        <v>44.764850359319482</v>
      </c>
      <c r="K5237">
        <v>62.67</v>
      </c>
      <c r="L5237">
        <f t="shared" si="1382"/>
        <v>3580.0827677263337</v>
      </c>
      <c r="N5237">
        <f t="shared" si="1377"/>
        <v>39.007232273666432</v>
      </c>
      <c r="O5237">
        <f t="shared" si="1378"/>
        <v>-12.752767726333786</v>
      </c>
      <c r="P5237">
        <f t="shared" si="1379"/>
        <v>0</v>
      </c>
      <c r="Q5237">
        <f t="shared" si="1380"/>
        <v>0</v>
      </c>
      <c r="R5237">
        <f t="shared" si="1381"/>
        <v>3584.7366666666662</v>
      </c>
      <c r="S5237">
        <f t="shared" si="1383"/>
        <v>3585.8066666666664</v>
      </c>
      <c r="T5237">
        <f t="shared" si="1384"/>
        <v>108.03999999999996</v>
      </c>
      <c r="U5237">
        <f t="shared" si="1385"/>
        <v>21.607999999999993</v>
      </c>
      <c r="V5237">
        <f t="shared" si="1386"/>
        <v>-3.3012464519318896</v>
      </c>
      <c r="W5237">
        <f t="shared" si="1387"/>
        <v>1.0182090115202325E-2</v>
      </c>
      <c r="X5237">
        <f t="shared" si="1388"/>
        <v>3628.51</v>
      </c>
      <c r="Y5237">
        <f t="shared" si="1389"/>
        <v>3518.58</v>
      </c>
      <c r="Z5237">
        <f t="shared" si="1390"/>
        <v>44.764850359319482</v>
      </c>
      <c r="AA5237">
        <f t="shared" si="1393"/>
        <v>62.666790111066703</v>
      </c>
      <c r="AB5237">
        <f t="shared" si="1391"/>
        <v>0</v>
      </c>
      <c r="AC5237">
        <f t="shared" si="1392"/>
        <v>-3.2098889332985436E-3</v>
      </c>
    </row>
    <row r="5238" spans="1:29" x14ac:dyDescent="0.3">
      <c r="A5238" s="2">
        <v>44154</v>
      </c>
      <c r="B5238">
        <v>3559.41</v>
      </c>
      <c r="C5238">
        <v>3585.22</v>
      </c>
      <c r="D5238">
        <v>3543.84</v>
      </c>
      <c r="E5238">
        <v>3581.87</v>
      </c>
      <c r="F5238">
        <v>4347200000</v>
      </c>
      <c r="G5238">
        <v>4.5414881824440272</v>
      </c>
      <c r="H5238">
        <v>-36.838511817555627</v>
      </c>
      <c r="I5238">
        <v>-83.313730102720939</v>
      </c>
      <c r="J5238">
        <v>44.915554505727783</v>
      </c>
      <c r="K5238">
        <v>65.13</v>
      </c>
      <c r="L5238">
        <f t="shared" si="1382"/>
        <v>3580.6785118175558</v>
      </c>
      <c r="N5238">
        <f t="shared" si="1377"/>
        <v>4.5414881824440272</v>
      </c>
      <c r="O5238">
        <f t="shared" si="1378"/>
        <v>-36.838511817555627</v>
      </c>
      <c r="P5238">
        <f t="shared" si="1379"/>
        <v>0</v>
      </c>
      <c r="Q5238">
        <f t="shared" si="1380"/>
        <v>0</v>
      </c>
      <c r="R5238">
        <f t="shared" si="1381"/>
        <v>3570.31</v>
      </c>
      <c r="S5238">
        <f t="shared" si="1383"/>
        <v>3591.5613333333336</v>
      </c>
      <c r="T5238">
        <f t="shared" si="1384"/>
        <v>85.021333333334042</v>
      </c>
      <c r="U5238">
        <f t="shared" si="1385"/>
        <v>17.004266666666808</v>
      </c>
      <c r="V5238">
        <f t="shared" si="1386"/>
        <v>-83.317650994783378</v>
      </c>
      <c r="W5238">
        <f t="shared" si="1387"/>
        <v>-3.9208920624389521E-3</v>
      </c>
      <c r="X5238">
        <f t="shared" si="1388"/>
        <v>3628.51</v>
      </c>
      <c r="Y5238">
        <f t="shared" si="1389"/>
        <v>3543.84</v>
      </c>
      <c r="Z5238">
        <f t="shared" si="1390"/>
        <v>44.915554505727783</v>
      </c>
      <c r="AA5238">
        <f t="shared" si="1393"/>
        <v>65.133352914470194</v>
      </c>
      <c r="AB5238">
        <f t="shared" si="1391"/>
        <v>0</v>
      </c>
      <c r="AC5238">
        <f t="shared" si="1392"/>
        <v>3.3529144701986979E-3</v>
      </c>
    </row>
    <row r="5239" spans="1:29" x14ac:dyDescent="0.3">
      <c r="A5239" s="2">
        <v>44155</v>
      </c>
      <c r="B5239">
        <v>3579.31</v>
      </c>
      <c r="C5239">
        <v>3581.23</v>
      </c>
      <c r="D5239">
        <v>3556.85</v>
      </c>
      <c r="E5239">
        <v>3557.54</v>
      </c>
      <c r="F5239">
        <v>4218970000</v>
      </c>
      <c r="G5239">
        <v>8.2643254549625453</v>
      </c>
      <c r="H5239">
        <v>-16.11567454503756</v>
      </c>
      <c r="I5239">
        <v>-84.508366234254282</v>
      </c>
      <c r="J5239">
        <v>16.180465336010169</v>
      </c>
      <c r="K5239">
        <v>57.44</v>
      </c>
      <c r="L5239">
        <f t="shared" si="1382"/>
        <v>3572.9656745450375</v>
      </c>
      <c r="N5239">
        <f t="shared" si="1377"/>
        <v>8.2643254549625453</v>
      </c>
      <c r="O5239">
        <f t="shared" si="1378"/>
        <v>-16.115674545037564</v>
      </c>
      <c r="P5239">
        <f t="shared" si="1379"/>
        <v>0</v>
      </c>
      <c r="Q5239">
        <f t="shared" si="1380"/>
        <v>0</v>
      </c>
      <c r="R5239">
        <f t="shared" si="1381"/>
        <v>3565.2066666666665</v>
      </c>
      <c r="S5239">
        <f t="shared" si="1383"/>
        <v>3589.1773333333331</v>
      </c>
      <c r="T5239">
        <f t="shared" si="1384"/>
        <v>94.557333333333645</v>
      </c>
      <c r="U5239">
        <f t="shared" si="1385"/>
        <v>18.91146666666673</v>
      </c>
      <c r="V5239">
        <f t="shared" si="1386"/>
        <v>-84.501348975811936</v>
      </c>
      <c r="W5239">
        <f t="shared" si="1387"/>
        <v>7.0172584423460194E-3</v>
      </c>
      <c r="X5239">
        <f t="shared" si="1388"/>
        <v>3628.51</v>
      </c>
      <c r="Y5239">
        <f t="shared" si="1389"/>
        <v>3543.84</v>
      </c>
      <c r="Z5239">
        <f t="shared" si="1390"/>
        <v>16.180465336010165</v>
      </c>
      <c r="AA5239">
        <f t="shared" si="1393"/>
        <v>57.444624979285564</v>
      </c>
      <c r="AB5239">
        <f t="shared" si="1391"/>
        <v>0</v>
      </c>
      <c r="AC5239">
        <f t="shared" si="1392"/>
        <v>4.6249792855661553E-3</v>
      </c>
    </row>
    <row r="5240" spans="1:29" x14ac:dyDescent="0.3">
      <c r="A5240" s="2">
        <v>44158</v>
      </c>
      <c r="B5240">
        <v>3566.82</v>
      </c>
      <c r="C5240">
        <v>3589.81</v>
      </c>
      <c r="D5240">
        <v>3552.77</v>
      </c>
      <c r="E5240">
        <v>3577.59</v>
      </c>
      <c r="F5240">
        <v>5036290000</v>
      </c>
      <c r="G5240">
        <v>15.30288363664158</v>
      </c>
      <c r="H5240">
        <v>-21.737116363358378</v>
      </c>
      <c r="I5240">
        <v>-35.718059811900183</v>
      </c>
      <c r="J5240">
        <v>42.576006055254197</v>
      </c>
      <c r="K5240">
        <v>46.23</v>
      </c>
      <c r="L5240">
        <f t="shared" si="1382"/>
        <v>3574.5071163633584</v>
      </c>
      <c r="N5240">
        <f t="shared" si="1377"/>
        <v>15.302883636641582</v>
      </c>
      <c r="O5240">
        <f t="shared" si="1378"/>
        <v>-21.737116363358382</v>
      </c>
      <c r="P5240">
        <f t="shared" si="1379"/>
        <v>0</v>
      </c>
      <c r="Q5240">
        <f t="shared" si="1380"/>
        <v>0</v>
      </c>
      <c r="R5240">
        <f t="shared" si="1381"/>
        <v>3573.39</v>
      </c>
      <c r="S5240">
        <f t="shared" si="1383"/>
        <v>3580.15</v>
      </c>
      <c r="T5240">
        <f t="shared" si="1384"/>
        <v>63.086666666666588</v>
      </c>
      <c r="U5240">
        <f t="shared" si="1385"/>
        <v>12.617333333333317</v>
      </c>
      <c r="V5240">
        <f t="shared" si="1386"/>
        <v>-35.718059811900176</v>
      </c>
      <c r="W5240">
        <f t="shared" si="1387"/>
        <v>0</v>
      </c>
      <c r="X5240">
        <f t="shared" si="1388"/>
        <v>3623.11</v>
      </c>
      <c r="Y5240">
        <f t="shared" si="1389"/>
        <v>3543.84</v>
      </c>
      <c r="Z5240">
        <f t="shared" si="1390"/>
        <v>42.576006055254204</v>
      </c>
      <c r="AA5240">
        <f t="shared" si="1393"/>
        <v>46.234268728929941</v>
      </c>
      <c r="AB5240">
        <f t="shared" si="1391"/>
        <v>0</v>
      </c>
      <c r="AC5240">
        <f t="shared" si="1392"/>
        <v>4.268728929943677E-3</v>
      </c>
    </row>
    <row r="5241" spans="1:29" x14ac:dyDescent="0.3">
      <c r="A5241" s="2">
        <v>44159</v>
      </c>
      <c r="B5241">
        <v>3594.52</v>
      </c>
      <c r="C5241">
        <v>3642.31</v>
      </c>
      <c r="D5241">
        <v>3594.52</v>
      </c>
      <c r="E5241">
        <v>3635.41</v>
      </c>
      <c r="F5241">
        <v>6267570000</v>
      </c>
      <c r="G5241">
        <v>47.501922424427448</v>
      </c>
      <c r="H5241">
        <v>-0.28807757557251529</v>
      </c>
      <c r="I5241">
        <v>161.93329338925531</v>
      </c>
      <c r="J5241">
        <v>92.992789682136589</v>
      </c>
      <c r="K5241">
        <v>48.29</v>
      </c>
      <c r="L5241">
        <f t="shared" si="1382"/>
        <v>3594.8080775755725</v>
      </c>
      <c r="N5241">
        <f t="shared" si="1377"/>
        <v>47.501922424427448</v>
      </c>
      <c r="O5241">
        <f t="shared" si="1378"/>
        <v>-0.28807757557251534</v>
      </c>
      <c r="P5241">
        <f t="shared" si="1379"/>
        <v>0</v>
      </c>
      <c r="Q5241">
        <f t="shared" si="1380"/>
        <v>0</v>
      </c>
      <c r="R5241">
        <f t="shared" si="1381"/>
        <v>3624.08</v>
      </c>
      <c r="S5241">
        <f t="shared" si="1383"/>
        <v>3583.5446666666662</v>
      </c>
      <c r="T5241">
        <f t="shared" si="1384"/>
        <v>83.454666666666071</v>
      </c>
      <c r="U5241">
        <f t="shared" si="1385"/>
        <v>16.690933333333213</v>
      </c>
      <c r="V5241">
        <f t="shared" si="1386"/>
        <v>161.90559878151012</v>
      </c>
      <c r="W5241">
        <f t="shared" si="1387"/>
        <v>-2.7694607745189614E-2</v>
      </c>
      <c r="X5241">
        <f t="shared" si="1388"/>
        <v>3642.31</v>
      </c>
      <c r="Y5241">
        <f t="shared" si="1389"/>
        <v>3543.84</v>
      </c>
      <c r="Z5241">
        <f t="shared" si="1390"/>
        <v>92.992789682136589</v>
      </c>
      <c r="AA5241">
        <f t="shared" si="1393"/>
        <v>48.285933187689643</v>
      </c>
      <c r="AB5241">
        <f t="shared" si="1391"/>
        <v>0</v>
      </c>
      <c r="AC5241">
        <f t="shared" si="1392"/>
        <v>-4.0668123103557718E-3</v>
      </c>
    </row>
    <row r="5242" spans="1:29" x14ac:dyDescent="0.3">
      <c r="A5242" s="2">
        <v>44160</v>
      </c>
      <c r="B5242">
        <v>3635.5</v>
      </c>
      <c r="C5242">
        <v>3635.5</v>
      </c>
      <c r="D5242">
        <v>3617.76</v>
      </c>
      <c r="E5242">
        <v>3629.65</v>
      </c>
      <c r="F5242">
        <v>4902560000</v>
      </c>
      <c r="G5242">
        <v>29.077948282951638</v>
      </c>
      <c r="H5242">
        <v>11.33794828295186</v>
      </c>
      <c r="I5242">
        <v>87.740968568064432</v>
      </c>
      <c r="J5242">
        <v>87.143292373311795</v>
      </c>
      <c r="K5242">
        <v>56.76</v>
      </c>
      <c r="L5242">
        <f t="shared" si="1382"/>
        <v>3606.4220517170484</v>
      </c>
      <c r="N5242">
        <f t="shared" si="1377"/>
        <v>29.077948282951638</v>
      </c>
      <c r="O5242">
        <f t="shared" si="1378"/>
        <v>11.337948282951857</v>
      </c>
      <c r="P5242">
        <f t="shared" si="1379"/>
        <v>0</v>
      </c>
      <c r="Q5242">
        <f t="shared" si="1380"/>
        <v>0</v>
      </c>
      <c r="R5242">
        <f t="shared" si="1381"/>
        <v>3627.6366666666668</v>
      </c>
      <c r="S5242">
        <f t="shared" si="1383"/>
        <v>3592.1246666666666</v>
      </c>
      <c r="T5242">
        <f t="shared" si="1384"/>
        <v>134.934666666667</v>
      </c>
      <c r="U5242">
        <f t="shared" si="1385"/>
        <v>26.9869333333334</v>
      </c>
      <c r="V5242">
        <f t="shared" si="1386"/>
        <v>87.726405865554895</v>
      </c>
      <c r="W5242">
        <f t="shared" si="1387"/>
        <v>-1.4562702509536507E-2</v>
      </c>
      <c r="X5242">
        <f t="shared" si="1388"/>
        <v>3642.31</v>
      </c>
      <c r="Y5242">
        <f t="shared" si="1389"/>
        <v>3543.84</v>
      </c>
      <c r="Z5242">
        <f t="shared" si="1390"/>
        <v>87.143292373311795</v>
      </c>
      <c r="AA5242">
        <f t="shared" si="1393"/>
        <v>56.761621590488105</v>
      </c>
      <c r="AB5242">
        <f t="shared" si="1391"/>
        <v>0</v>
      </c>
      <c r="AC5242">
        <f t="shared" si="1392"/>
        <v>1.6215904881065057E-3</v>
      </c>
    </row>
    <row r="5243" spans="1:29" x14ac:dyDescent="0.3">
      <c r="A5243" s="2">
        <v>44162</v>
      </c>
      <c r="B5243">
        <v>3638.55</v>
      </c>
      <c r="C5243">
        <v>3644.31</v>
      </c>
      <c r="D5243">
        <v>3629.33</v>
      </c>
      <c r="E5243">
        <v>3638.35</v>
      </c>
      <c r="F5243">
        <v>2778450000</v>
      </c>
      <c r="G5243">
        <v>27.24529885530092</v>
      </c>
      <c r="H5243">
        <v>12.2652988553009</v>
      </c>
      <c r="I5243">
        <v>73.143803477780182</v>
      </c>
      <c r="J5243">
        <v>93.489185055713307</v>
      </c>
      <c r="K5243">
        <v>66.48</v>
      </c>
      <c r="L5243">
        <f t="shared" si="1382"/>
        <v>3617.064701144699</v>
      </c>
      <c r="N5243">
        <f t="shared" si="1377"/>
        <v>27.245298855300916</v>
      </c>
      <c r="O5243">
        <f t="shared" si="1378"/>
        <v>12.265298855300898</v>
      </c>
      <c r="P5243">
        <f t="shared" si="1379"/>
        <v>0</v>
      </c>
      <c r="Q5243">
        <f t="shared" si="1380"/>
        <v>0</v>
      </c>
      <c r="R5243">
        <f t="shared" si="1381"/>
        <v>3637.33</v>
      </c>
      <c r="S5243">
        <f t="shared" si="1383"/>
        <v>3605.5286666666666</v>
      </c>
      <c r="T5243">
        <f t="shared" si="1384"/>
        <v>144.92133333333368</v>
      </c>
      <c r="U5243">
        <f t="shared" si="1385"/>
        <v>28.984266666666734</v>
      </c>
      <c r="V5243">
        <f t="shared" si="1386"/>
        <v>73.146197323911963</v>
      </c>
      <c r="W5243">
        <f t="shared" si="1387"/>
        <v>2.3938461317811743E-3</v>
      </c>
      <c r="X5243">
        <f t="shared" si="1388"/>
        <v>3644.31</v>
      </c>
      <c r="Y5243">
        <f t="shared" si="1389"/>
        <v>3552.77</v>
      </c>
      <c r="Z5243">
        <f t="shared" si="1390"/>
        <v>93.489185055713307</v>
      </c>
      <c r="AA5243">
        <f t="shared" si="1393"/>
        <v>66.476347700485206</v>
      </c>
      <c r="AB5243">
        <f t="shared" si="1391"/>
        <v>0</v>
      </c>
      <c r="AC5243">
        <f t="shared" si="1392"/>
        <v>-3.6522995147976189E-3</v>
      </c>
    </row>
    <row r="5244" spans="1:29" x14ac:dyDescent="0.3">
      <c r="A5244" s="2">
        <v>44165</v>
      </c>
      <c r="B5244">
        <v>3634.18</v>
      </c>
      <c r="C5244">
        <v>3634.18</v>
      </c>
      <c r="D5244">
        <v>3594.39</v>
      </c>
      <c r="E5244">
        <v>3621.63</v>
      </c>
      <c r="F5244">
        <v>6291400000</v>
      </c>
      <c r="G5244">
        <v>15.593532570200299</v>
      </c>
      <c r="H5244">
        <v>-24.196467429799672</v>
      </c>
      <c r="I5244">
        <v>3.5466561968340899</v>
      </c>
      <c r="J5244">
        <v>75.223945816036874</v>
      </c>
      <c r="K5244">
        <v>78.290000000000006</v>
      </c>
      <c r="L5244">
        <f t="shared" si="1382"/>
        <v>3618.5864674297995</v>
      </c>
      <c r="N5244">
        <f t="shared" si="1377"/>
        <v>15.593532570200296</v>
      </c>
      <c r="O5244">
        <f t="shared" si="1378"/>
        <v>-24.196467429799668</v>
      </c>
      <c r="P5244">
        <f t="shared" si="1379"/>
        <v>0</v>
      </c>
      <c r="Q5244">
        <f t="shared" si="1380"/>
        <v>0</v>
      </c>
      <c r="R5244">
        <f t="shared" si="1381"/>
        <v>3616.7333333333336</v>
      </c>
      <c r="S5244">
        <f t="shared" si="1383"/>
        <v>3615.8339999999998</v>
      </c>
      <c r="T5244">
        <f t="shared" si="1384"/>
        <v>84.888000000000829</v>
      </c>
      <c r="U5244">
        <f t="shared" si="1385"/>
        <v>16.977600000000166</v>
      </c>
      <c r="V5244">
        <f t="shared" si="1386"/>
        <v>3.5314505911072409</v>
      </c>
      <c r="W5244">
        <f t="shared" si="1387"/>
        <v>-1.5205605726849036E-2</v>
      </c>
      <c r="X5244">
        <f t="shared" si="1388"/>
        <v>3644.31</v>
      </c>
      <c r="Y5244">
        <f t="shared" si="1389"/>
        <v>3552.77</v>
      </c>
      <c r="Z5244">
        <f t="shared" si="1390"/>
        <v>75.223945816036874</v>
      </c>
      <c r="AA5244">
        <f t="shared" si="1393"/>
        <v>78.285043796490555</v>
      </c>
      <c r="AB5244">
        <f t="shared" si="1391"/>
        <v>0</v>
      </c>
      <c r="AC5244">
        <f t="shared" si="1392"/>
        <v>-4.9562035094510293E-3</v>
      </c>
    </row>
    <row r="5245" spans="1:29" x14ac:dyDescent="0.3">
      <c r="A5245" s="2">
        <v>44166</v>
      </c>
      <c r="B5245">
        <v>3645.87</v>
      </c>
      <c r="C5245">
        <v>3678.45</v>
      </c>
      <c r="D5245">
        <v>3645.87</v>
      </c>
      <c r="E5245">
        <v>3662.45</v>
      </c>
      <c r="F5245">
        <v>5403660000</v>
      </c>
      <c r="G5245">
        <v>45.24235504679973</v>
      </c>
      <c r="H5245">
        <v>12.662355046799799</v>
      </c>
      <c r="I5245">
        <v>147.4807797913233</v>
      </c>
      <c r="J5245">
        <v>80.965976683321429</v>
      </c>
      <c r="K5245">
        <v>85.96</v>
      </c>
      <c r="L5245">
        <f t="shared" si="1382"/>
        <v>3633.2076449532001</v>
      </c>
      <c r="N5245">
        <f t="shared" si="1377"/>
        <v>45.24235504679973</v>
      </c>
      <c r="O5245">
        <f t="shared" si="1378"/>
        <v>12.662355046799803</v>
      </c>
      <c r="P5245">
        <f t="shared" si="1379"/>
        <v>0</v>
      </c>
      <c r="Q5245">
        <f t="shared" si="1380"/>
        <v>0</v>
      </c>
      <c r="R5245">
        <f t="shared" si="1381"/>
        <v>3662.2566666666667</v>
      </c>
      <c r="S5245">
        <f t="shared" si="1383"/>
        <v>3633.6073333333334</v>
      </c>
      <c r="T5245">
        <f t="shared" si="1384"/>
        <v>64.743999999999687</v>
      </c>
      <c r="U5245">
        <f t="shared" si="1385"/>
        <v>12.948799999999938</v>
      </c>
      <c r="V5245">
        <f t="shared" si="1386"/>
        <v>147.50058349465291</v>
      </c>
      <c r="W5245">
        <f t="shared" si="1387"/>
        <v>1.9803703329614564E-2</v>
      </c>
      <c r="X5245">
        <f t="shared" si="1388"/>
        <v>3678.45</v>
      </c>
      <c r="Y5245">
        <f t="shared" si="1389"/>
        <v>3594.39</v>
      </c>
      <c r="Z5245">
        <f t="shared" si="1390"/>
        <v>80.965976683321429</v>
      </c>
      <c r="AA5245">
        <f t="shared" si="1393"/>
        <v>85.963037922103993</v>
      </c>
      <c r="AB5245">
        <f t="shared" si="1391"/>
        <v>0</v>
      </c>
      <c r="AC5245">
        <f t="shared" si="1392"/>
        <v>3.0379221039993354E-3</v>
      </c>
    </row>
    <row r="5246" spans="1:29" x14ac:dyDescent="0.3">
      <c r="A5246" s="2">
        <v>44167</v>
      </c>
      <c r="B5246">
        <v>3653.78</v>
      </c>
      <c r="C5246">
        <v>3670.96</v>
      </c>
      <c r="D5246">
        <v>3644.84</v>
      </c>
      <c r="E5246">
        <v>3669.01</v>
      </c>
      <c r="F5246">
        <v>5029620000</v>
      </c>
      <c r="G5246">
        <v>25.818236697866269</v>
      </c>
      <c r="H5246">
        <v>-0.30176330213362229</v>
      </c>
      <c r="I5246">
        <v>82.035680450477116</v>
      </c>
      <c r="J5246">
        <v>88.769926243160114</v>
      </c>
      <c r="K5246">
        <v>85.12</v>
      </c>
      <c r="L5246">
        <f t="shared" si="1382"/>
        <v>3645.1417633021338</v>
      </c>
      <c r="N5246">
        <f t="shared" si="1377"/>
        <v>25.818236697866269</v>
      </c>
      <c r="O5246">
        <f t="shared" si="1378"/>
        <v>-0.30176330213362235</v>
      </c>
      <c r="P5246">
        <f t="shared" si="1379"/>
        <v>0</v>
      </c>
      <c r="Q5246">
        <f t="shared" si="1380"/>
        <v>0</v>
      </c>
      <c r="R5246">
        <f t="shared" si="1381"/>
        <v>3661.6033333333339</v>
      </c>
      <c r="S5246">
        <f t="shared" si="1383"/>
        <v>3641.1120000000001</v>
      </c>
      <c r="T5246">
        <f t="shared" si="1384"/>
        <v>83.272000000000389</v>
      </c>
      <c r="U5246">
        <f t="shared" si="1385"/>
        <v>16.654400000000077</v>
      </c>
      <c r="V5246">
        <f t="shared" si="1386"/>
        <v>82.025704251664209</v>
      </c>
      <c r="W5246">
        <f t="shared" si="1387"/>
        <v>-9.9761988129074552E-3</v>
      </c>
      <c r="X5246">
        <f t="shared" si="1388"/>
        <v>3678.45</v>
      </c>
      <c r="Y5246">
        <f t="shared" si="1389"/>
        <v>3594.39</v>
      </c>
      <c r="Z5246">
        <f t="shared" si="1390"/>
        <v>88.769926243160114</v>
      </c>
      <c r="AA5246">
        <f t="shared" si="1393"/>
        <v>85.118465234308715</v>
      </c>
      <c r="AB5246">
        <f t="shared" si="1391"/>
        <v>0</v>
      </c>
      <c r="AC5246">
        <f t="shared" si="1392"/>
        <v>-1.5347656912894081E-3</v>
      </c>
    </row>
    <row r="5247" spans="1:29" x14ac:dyDescent="0.3">
      <c r="A5247" s="2">
        <v>44168</v>
      </c>
      <c r="B5247">
        <v>3668.28</v>
      </c>
      <c r="C5247">
        <v>3682.73</v>
      </c>
      <c r="D5247">
        <v>3657.17</v>
      </c>
      <c r="E5247">
        <v>3666.72</v>
      </c>
      <c r="F5247">
        <v>5091760000</v>
      </c>
      <c r="G5247">
        <v>30.3954911319106</v>
      </c>
      <c r="H5247">
        <v>4.8354911319106577</v>
      </c>
      <c r="I5247">
        <v>72.829968026472898</v>
      </c>
      <c r="J5247">
        <v>81.876839483812319</v>
      </c>
      <c r="K5247">
        <v>84.07</v>
      </c>
      <c r="L5247">
        <f t="shared" si="1382"/>
        <v>3652.3345088680894</v>
      </c>
      <c r="N5247">
        <f t="shared" si="1377"/>
        <v>30.395491131910603</v>
      </c>
      <c r="O5247">
        <f t="shared" si="1378"/>
        <v>4.8354911319106577</v>
      </c>
      <c r="P5247">
        <f t="shared" si="1379"/>
        <v>0</v>
      </c>
      <c r="Q5247">
        <f t="shared" si="1380"/>
        <v>0</v>
      </c>
      <c r="R5247">
        <f t="shared" si="1381"/>
        <v>3668.873333333333</v>
      </c>
      <c r="S5247">
        <f t="shared" si="1383"/>
        <v>3649.3593333333338</v>
      </c>
      <c r="T5247">
        <f t="shared" si="1384"/>
        <v>89.310666666666293</v>
      </c>
      <c r="U5247">
        <f t="shared" si="1385"/>
        <v>17.862133333333258</v>
      </c>
      <c r="V5247">
        <f t="shared" si="1386"/>
        <v>72.831912574829801</v>
      </c>
      <c r="W5247">
        <f t="shared" si="1387"/>
        <v>1.944548356902942E-3</v>
      </c>
      <c r="X5247">
        <f t="shared" si="1388"/>
        <v>3682.73</v>
      </c>
      <c r="Y5247">
        <f t="shared" si="1389"/>
        <v>3594.39</v>
      </c>
      <c r="Z5247">
        <f t="shared" si="1390"/>
        <v>81.876839483812319</v>
      </c>
      <c r="AA5247">
        <f t="shared" si="1393"/>
        <v>84.065174656408814</v>
      </c>
      <c r="AB5247">
        <f t="shared" si="1391"/>
        <v>0</v>
      </c>
      <c r="AC5247">
        <f t="shared" si="1392"/>
        <v>-4.8253435911789211E-3</v>
      </c>
    </row>
    <row r="5248" spans="1:29" x14ac:dyDescent="0.3">
      <c r="A5248" s="2">
        <v>44169</v>
      </c>
      <c r="B5248">
        <v>3670.94</v>
      </c>
      <c r="C5248">
        <v>3699.2</v>
      </c>
      <c r="D5248">
        <v>3670.94</v>
      </c>
      <c r="E5248">
        <v>3699.12</v>
      </c>
      <c r="F5248">
        <v>5086370000</v>
      </c>
      <c r="G5248">
        <v>31.270327421273119</v>
      </c>
      <c r="H5248">
        <v>3.0103274212733599</v>
      </c>
      <c r="I5248">
        <v>115.6294291972667</v>
      </c>
      <c r="J5248">
        <v>99.923671405400313</v>
      </c>
      <c r="K5248">
        <v>85.35</v>
      </c>
      <c r="L5248">
        <f t="shared" si="1382"/>
        <v>3667.9296725787267</v>
      </c>
      <c r="N5248">
        <f t="shared" si="1377"/>
        <v>31.270327421273123</v>
      </c>
      <c r="O5248">
        <f t="shared" si="1378"/>
        <v>3.0103274212733595</v>
      </c>
      <c r="P5248">
        <f t="shared" si="1379"/>
        <v>0</v>
      </c>
      <c r="Q5248">
        <f t="shared" si="1380"/>
        <v>0</v>
      </c>
      <c r="R5248">
        <f t="shared" si="1381"/>
        <v>3689.7533333333326</v>
      </c>
      <c r="S5248">
        <f t="shared" si="1383"/>
        <v>3659.8440000000001</v>
      </c>
      <c r="T5248">
        <f t="shared" si="1384"/>
        <v>86.221333333332495</v>
      </c>
      <c r="U5248">
        <f t="shared" si="1385"/>
        <v>17.244266666666498</v>
      </c>
      <c r="V5248">
        <f t="shared" si="1386"/>
        <v>115.63005804183378</v>
      </c>
      <c r="W5248">
        <f t="shared" si="1387"/>
        <v>6.288445670747933E-4</v>
      </c>
      <c r="X5248">
        <f t="shared" si="1388"/>
        <v>3699.2</v>
      </c>
      <c r="Y5248">
        <f t="shared" si="1389"/>
        <v>3594.39</v>
      </c>
      <c r="Z5248">
        <f t="shared" si="1390"/>
        <v>99.923671405400313</v>
      </c>
      <c r="AA5248">
        <f t="shared" si="1393"/>
        <v>85.352071926346213</v>
      </c>
      <c r="AB5248">
        <f t="shared" si="1391"/>
        <v>0</v>
      </c>
      <c r="AC5248">
        <f t="shared" si="1392"/>
        <v>2.0719263462183335E-3</v>
      </c>
    </row>
    <row r="5249" spans="1:29" x14ac:dyDescent="0.3">
      <c r="A5249" s="2">
        <v>44172</v>
      </c>
      <c r="B5249">
        <v>3694.73</v>
      </c>
      <c r="C5249">
        <v>3697.41</v>
      </c>
      <c r="D5249">
        <v>3678.88</v>
      </c>
      <c r="E5249">
        <v>3691.96</v>
      </c>
      <c r="F5249">
        <v>4788560000</v>
      </c>
      <c r="G5249">
        <v>21.470218280848709</v>
      </c>
      <c r="H5249">
        <v>2.940218280848967</v>
      </c>
      <c r="I5249">
        <v>82.415273590938057</v>
      </c>
      <c r="J5249">
        <v>86.681383370125417</v>
      </c>
      <c r="K5249">
        <v>87.64</v>
      </c>
      <c r="L5249">
        <f t="shared" si="1382"/>
        <v>3675.9397817191511</v>
      </c>
      <c r="N5249">
        <f t="shared" si="1377"/>
        <v>21.470218280848712</v>
      </c>
      <c r="O5249">
        <f t="shared" si="1378"/>
        <v>2.940218280848967</v>
      </c>
      <c r="P5249">
        <f t="shared" si="1379"/>
        <v>0</v>
      </c>
      <c r="Q5249">
        <f t="shared" si="1380"/>
        <v>0</v>
      </c>
      <c r="R5249">
        <f t="shared" si="1381"/>
        <v>3689.4166666666665</v>
      </c>
      <c r="S5249">
        <f t="shared" si="1383"/>
        <v>3674.3806666666665</v>
      </c>
      <c r="T5249">
        <f t="shared" si="1384"/>
        <v>60.817333333332044</v>
      </c>
      <c r="U5249">
        <f t="shared" si="1385"/>
        <v>12.163466666666409</v>
      </c>
      <c r="V5249">
        <f t="shared" si="1386"/>
        <v>82.410716243178356</v>
      </c>
      <c r="W5249">
        <f t="shared" si="1387"/>
        <v>-4.557347759700292E-3</v>
      </c>
      <c r="X5249">
        <f t="shared" si="1388"/>
        <v>3699.2</v>
      </c>
      <c r="Y5249">
        <f t="shared" si="1389"/>
        <v>3644.84</v>
      </c>
      <c r="Z5249">
        <f t="shared" si="1390"/>
        <v>86.681383370125417</v>
      </c>
      <c r="AA5249">
        <f t="shared" si="1393"/>
        <v>87.643559437163916</v>
      </c>
      <c r="AB5249">
        <f t="shared" si="1391"/>
        <v>0</v>
      </c>
      <c r="AC5249">
        <f t="shared" si="1392"/>
        <v>3.5594371639149358E-3</v>
      </c>
    </row>
    <row r="5250" spans="1:29" x14ac:dyDescent="0.3">
      <c r="A5250" s="2">
        <v>44173</v>
      </c>
      <c r="B5250">
        <v>3683.05</v>
      </c>
      <c r="C5250">
        <v>3708.45</v>
      </c>
      <c r="D5250">
        <v>3678.83</v>
      </c>
      <c r="E5250">
        <v>3702.25</v>
      </c>
      <c r="F5250">
        <v>4549670000</v>
      </c>
      <c r="G5250">
        <v>23.74014552056542</v>
      </c>
      <c r="H5250">
        <v>-5.8798544794344707</v>
      </c>
      <c r="I5250">
        <v>79.616506877866129</v>
      </c>
      <c r="J5250">
        <v>90.25310485772701</v>
      </c>
      <c r="K5250">
        <v>89.5</v>
      </c>
      <c r="L5250">
        <f t="shared" si="1382"/>
        <v>3684.7098544794344</v>
      </c>
      <c r="N5250">
        <f t="shared" si="1377"/>
        <v>23.74014552056542</v>
      </c>
      <c r="O5250">
        <f t="shared" si="1378"/>
        <v>-5.8798544794344707</v>
      </c>
      <c r="P5250">
        <f t="shared" si="1379"/>
        <v>0</v>
      </c>
      <c r="Q5250">
        <f t="shared" si="1380"/>
        <v>0</v>
      </c>
      <c r="R5250">
        <f t="shared" si="1381"/>
        <v>3696.5099999999998</v>
      </c>
      <c r="S5250">
        <f t="shared" si="1383"/>
        <v>3681.2313333333332</v>
      </c>
      <c r="T5250">
        <f t="shared" si="1384"/>
        <v>63.971999999998843</v>
      </c>
      <c r="U5250">
        <f t="shared" si="1385"/>
        <v>12.794399999999769</v>
      </c>
      <c r="V5250">
        <f t="shared" si="1386"/>
        <v>79.611218797113693</v>
      </c>
      <c r="W5250">
        <f t="shared" si="1387"/>
        <v>-5.2880807524360307E-3</v>
      </c>
      <c r="X5250">
        <f t="shared" si="1388"/>
        <v>3708.45</v>
      </c>
      <c r="Y5250">
        <f t="shared" si="1389"/>
        <v>3644.84</v>
      </c>
      <c r="Z5250">
        <f t="shared" si="1390"/>
        <v>90.25310485772701</v>
      </c>
      <c r="AA5250">
        <f t="shared" si="1393"/>
        <v>89.50098507204504</v>
      </c>
      <c r="AB5250">
        <f t="shared" si="1391"/>
        <v>0</v>
      </c>
      <c r="AC5250">
        <f t="shared" si="1392"/>
        <v>9.8507204504016954E-4</v>
      </c>
    </row>
    <row r="5251" spans="1:29" x14ac:dyDescent="0.3">
      <c r="A5251" s="2">
        <v>44174</v>
      </c>
      <c r="B5251">
        <v>3705.98</v>
      </c>
      <c r="C5251">
        <v>3712.39</v>
      </c>
      <c r="D5251">
        <v>3660.54</v>
      </c>
      <c r="E5251">
        <v>3672.82</v>
      </c>
      <c r="F5251">
        <v>5209940000</v>
      </c>
      <c r="G5251">
        <v>31.643430347043701</v>
      </c>
      <c r="H5251">
        <v>-20.206569652956201</v>
      </c>
      <c r="I5251">
        <v>-28.395061728396421</v>
      </c>
      <c r="J5251">
        <v>28.34118073161925</v>
      </c>
      <c r="K5251">
        <v>77.42</v>
      </c>
      <c r="L5251">
        <f t="shared" si="1382"/>
        <v>3680.7465696529562</v>
      </c>
      <c r="N5251">
        <f t="shared" ref="N5251:N5313" si="1394">C5251-L5251</f>
        <v>31.643430347043704</v>
      </c>
      <c r="O5251">
        <f t="shared" ref="O5251:O5313" si="1395">D5251-L5251</f>
        <v>-20.206569652956205</v>
      </c>
      <c r="P5251">
        <f t="shared" ref="P5251:P5313" si="1396">N5251-G5251</f>
        <v>0</v>
      </c>
      <c r="Q5251">
        <f t="shared" ref="Q5251:Q5313" si="1397">O5251-H5251</f>
        <v>0</v>
      </c>
      <c r="R5251">
        <f t="shared" ref="R5251:R5313" si="1398">AVERAGE(C5251:E5251)</f>
        <v>3681.9166666666665</v>
      </c>
      <c r="S5251">
        <f t="shared" si="1383"/>
        <v>3685.2939999999994</v>
      </c>
      <c r="T5251">
        <f t="shared" si="1384"/>
        <v>39.596000000000004</v>
      </c>
      <c r="U5251">
        <f t="shared" si="1385"/>
        <v>7.9192000000000009</v>
      </c>
      <c r="V5251">
        <f t="shared" si="1386"/>
        <v>-28.431603641217119</v>
      </c>
      <c r="W5251">
        <f t="shared" si="1387"/>
        <v>-3.6541912820698741E-2</v>
      </c>
      <c r="X5251">
        <f t="shared" si="1388"/>
        <v>3712.39</v>
      </c>
      <c r="Y5251">
        <f t="shared" si="1389"/>
        <v>3657.17</v>
      </c>
      <c r="Z5251">
        <f t="shared" si="1390"/>
        <v>28.341180731619247</v>
      </c>
      <c r="AA5251">
        <f t="shared" si="1393"/>
        <v>77.415235969736869</v>
      </c>
      <c r="AB5251">
        <f t="shared" si="1391"/>
        <v>0</v>
      </c>
      <c r="AC5251">
        <f t="shared" si="1392"/>
        <v>-4.7640302631322129E-3</v>
      </c>
    </row>
    <row r="5252" spans="1:29" x14ac:dyDescent="0.3">
      <c r="A5252" s="2">
        <v>44175</v>
      </c>
      <c r="B5252">
        <v>3659.13</v>
      </c>
      <c r="C5252">
        <v>3678.49</v>
      </c>
      <c r="D5252">
        <v>3645.18</v>
      </c>
      <c r="E5252">
        <v>3668.1</v>
      </c>
      <c r="F5252">
        <v>4618240000</v>
      </c>
      <c r="G5252">
        <v>1.958953564695548</v>
      </c>
      <c r="H5252">
        <v>-31.351046435304401</v>
      </c>
      <c r="I5252">
        <v>-149.1484897282036</v>
      </c>
      <c r="J5252">
        <v>34.102068144621427</v>
      </c>
      <c r="K5252">
        <v>67.86</v>
      </c>
      <c r="L5252">
        <f t="shared" ref="L5252:L5313" si="1399">$M$2*E5252+L5251*(1-$M$2)</f>
        <v>3676.5310464353042</v>
      </c>
      <c r="N5252">
        <f t="shared" si="1394"/>
        <v>1.9589535646955483</v>
      </c>
      <c r="O5252">
        <f t="shared" si="1395"/>
        <v>-31.351046435304397</v>
      </c>
      <c r="P5252">
        <f t="shared" si="1396"/>
        <v>0</v>
      </c>
      <c r="Q5252">
        <f t="shared" si="1397"/>
        <v>0</v>
      </c>
      <c r="R5252">
        <f t="shared" si="1398"/>
        <v>3663.9233333333336</v>
      </c>
      <c r="S5252">
        <f t="shared" si="1383"/>
        <v>3684.3039999999992</v>
      </c>
      <c r="T5252">
        <f t="shared" si="1384"/>
        <v>45.535999999999603</v>
      </c>
      <c r="U5252">
        <f t="shared" si="1385"/>
        <v>9.1071999999999207</v>
      </c>
      <c r="V5252">
        <f t="shared" si="1386"/>
        <v>-149.19087217927006</v>
      </c>
      <c r="W5252">
        <f t="shared" si="1387"/>
        <v>-4.2382451066458771E-2</v>
      </c>
      <c r="X5252">
        <f t="shared" si="1388"/>
        <v>3712.39</v>
      </c>
      <c r="Y5252">
        <f t="shared" si="1389"/>
        <v>3645.18</v>
      </c>
      <c r="Z5252">
        <f t="shared" si="1390"/>
        <v>34.102068144621427</v>
      </c>
      <c r="AA5252">
        <f t="shared" si="1393"/>
        <v>67.860281701898685</v>
      </c>
      <c r="AB5252">
        <f t="shared" si="1391"/>
        <v>0</v>
      </c>
      <c r="AC5252">
        <f t="shared" si="1392"/>
        <v>2.8170189868603757E-4</v>
      </c>
    </row>
    <row r="5253" spans="1:29" x14ac:dyDescent="0.3">
      <c r="A5253" s="2">
        <v>44176</v>
      </c>
      <c r="B5253">
        <v>3656.08</v>
      </c>
      <c r="C5253">
        <v>3665.91</v>
      </c>
      <c r="D5253">
        <v>3633.4</v>
      </c>
      <c r="E5253">
        <v>3663.46</v>
      </c>
      <c r="F5253">
        <v>4367150000</v>
      </c>
      <c r="G5253">
        <v>-6.2640309568696466</v>
      </c>
      <c r="H5253">
        <v>-38.77403095686941</v>
      </c>
      <c r="I5253">
        <v>-105.5399665731329</v>
      </c>
      <c r="J5253">
        <v>38.055450056969271</v>
      </c>
      <c r="K5253">
        <v>55.49</v>
      </c>
      <c r="L5253">
        <f t="shared" si="1399"/>
        <v>3672.1740309568695</v>
      </c>
      <c r="N5253">
        <f t="shared" si="1394"/>
        <v>-6.2640309568696466</v>
      </c>
      <c r="O5253">
        <f t="shared" si="1395"/>
        <v>-38.77403095686941</v>
      </c>
      <c r="P5253">
        <f t="shared" si="1396"/>
        <v>0</v>
      </c>
      <c r="Q5253">
        <f t="shared" si="1397"/>
        <v>0</v>
      </c>
      <c r="R5253">
        <f t="shared" si="1398"/>
        <v>3654.2566666666667</v>
      </c>
      <c r="S5253">
        <f t="shared" si="1383"/>
        <v>3677.204666666667</v>
      </c>
      <c r="T5253">
        <f t="shared" si="1384"/>
        <v>72.458666666665522</v>
      </c>
      <c r="U5253">
        <f t="shared" si="1385"/>
        <v>14.491733333333105</v>
      </c>
      <c r="V5253">
        <f t="shared" si="1386"/>
        <v>-105.56823200353618</v>
      </c>
      <c r="W5253">
        <f t="shared" si="1387"/>
        <v>-2.8265430403280334E-2</v>
      </c>
      <c r="X5253">
        <f t="shared" si="1388"/>
        <v>3712.39</v>
      </c>
      <c r="Y5253">
        <f t="shared" si="1389"/>
        <v>3633.4</v>
      </c>
      <c r="Z5253">
        <f t="shared" si="1390"/>
        <v>38.055450056969271</v>
      </c>
      <c r="AA5253">
        <f t="shared" si="1393"/>
        <v>55.486637432212468</v>
      </c>
      <c r="AB5253">
        <f t="shared" si="1391"/>
        <v>0</v>
      </c>
      <c r="AC5253">
        <f t="shared" si="1392"/>
        <v>-3.3625677875335214E-3</v>
      </c>
    </row>
    <row r="5254" spans="1:29" x14ac:dyDescent="0.3">
      <c r="A5254" s="2">
        <v>44179</v>
      </c>
      <c r="B5254">
        <v>3675.27</v>
      </c>
      <c r="C5254">
        <v>3697.61</v>
      </c>
      <c r="D5254">
        <v>3645.84</v>
      </c>
      <c r="E5254">
        <v>3647.49</v>
      </c>
      <c r="F5254">
        <v>4594920000</v>
      </c>
      <c r="G5254">
        <v>33.663979362087048</v>
      </c>
      <c r="H5254">
        <v>-18.10602063791293</v>
      </c>
      <c r="I5254">
        <v>-40.802783847211913</v>
      </c>
      <c r="J5254">
        <v>17.837700974806591</v>
      </c>
      <c r="K5254">
        <v>41.72</v>
      </c>
      <c r="L5254">
        <f t="shared" si="1399"/>
        <v>3663.9460206379131</v>
      </c>
      <c r="N5254">
        <f t="shared" si="1394"/>
        <v>33.663979362087048</v>
      </c>
      <c r="O5254">
        <f t="shared" si="1395"/>
        <v>-18.106020637912934</v>
      </c>
      <c r="P5254">
        <f t="shared" si="1396"/>
        <v>0</v>
      </c>
      <c r="Q5254">
        <f t="shared" si="1397"/>
        <v>0</v>
      </c>
      <c r="R5254">
        <f t="shared" si="1398"/>
        <v>3663.646666666667</v>
      </c>
      <c r="S5254">
        <f t="shared" si="1383"/>
        <v>3672.050666666667</v>
      </c>
      <c r="T5254">
        <f t="shared" si="1384"/>
        <v>68.650666666665984</v>
      </c>
      <c r="U5254">
        <f t="shared" si="1385"/>
        <v>13.730133333333196</v>
      </c>
      <c r="V5254">
        <f t="shared" si="1386"/>
        <v>-40.805624611560368</v>
      </c>
      <c r="W5254">
        <f t="shared" si="1387"/>
        <v>-2.8407643484555933E-3</v>
      </c>
      <c r="X5254">
        <f t="shared" si="1388"/>
        <v>3712.39</v>
      </c>
      <c r="Y5254">
        <f t="shared" si="1389"/>
        <v>3633.4</v>
      </c>
      <c r="Z5254">
        <f t="shared" si="1390"/>
        <v>17.837700974806594</v>
      </c>
      <c r="AA5254">
        <f t="shared" si="1393"/>
        <v>41.717900953148707</v>
      </c>
      <c r="AB5254">
        <f t="shared" si="1391"/>
        <v>0</v>
      </c>
      <c r="AC5254">
        <f t="shared" si="1392"/>
        <v>-2.0990468512920302E-3</v>
      </c>
    </row>
    <row r="5255" spans="1:29" x14ac:dyDescent="0.3">
      <c r="A5255" s="2">
        <v>44180</v>
      </c>
      <c r="B5255">
        <v>3666.41</v>
      </c>
      <c r="C5255">
        <v>3695.29</v>
      </c>
      <c r="D5255">
        <v>3659.62</v>
      </c>
      <c r="E5255">
        <v>3694.62</v>
      </c>
      <c r="F5255">
        <v>4360280000</v>
      </c>
      <c r="G5255">
        <v>21.119319574724159</v>
      </c>
      <c r="H5255">
        <v>-14.55068042527591</v>
      </c>
      <c r="I5255">
        <v>87.353847452617728</v>
      </c>
      <c r="J5255">
        <v>77.503481453348485</v>
      </c>
      <c r="K5255">
        <v>39.17</v>
      </c>
      <c r="L5255">
        <f t="shared" si="1399"/>
        <v>3674.1706804252758</v>
      </c>
      <c r="N5255">
        <f t="shared" si="1394"/>
        <v>21.119319574724159</v>
      </c>
      <c r="O5255">
        <f t="shared" si="1395"/>
        <v>-14.550680425275914</v>
      </c>
      <c r="P5255">
        <f t="shared" si="1396"/>
        <v>0</v>
      </c>
      <c r="Q5255">
        <f t="shared" si="1397"/>
        <v>0</v>
      </c>
      <c r="R5255">
        <f t="shared" si="1398"/>
        <v>3683.1766666666663</v>
      </c>
      <c r="S5255">
        <f t="shared" ref="S5255:S5313" si="1400">AVERAGE(R5251:R5255)</f>
        <v>3669.3839999999996</v>
      </c>
      <c r="T5255">
        <f t="shared" ref="T5255:T5313" si="1401">ABS(S5255-R5255)+ABS(S5255-R5254)+ABS(S5255-R5253)+ABS(S5255-R5252)+ABS(S5255-R5251)</f>
        <v>52.650666666665074</v>
      </c>
      <c r="U5255">
        <f t="shared" ref="U5255:U5313" si="1402">T5255/5</f>
        <v>10.530133333333016</v>
      </c>
      <c r="V5255">
        <f t="shared" ref="V5255:V5313" si="1403">(R5255-S5255)/(0.015*U5255)</f>
        <v>87.321886817939216</v>
      </c>
      <c r="W5255">
        <f t="shared" ref="W5255:W5313" si="1404">V5255-I5255</f>
        <v>-3.1960634678512179E-2</v>
      </c>
      <c r="X5255">
        <f t="shared" ref="X5255:X5313" si="1405">MAX(C5251:C5255)</f>
        <v>3712.39</v>
      </c>
      <c r="Y5255">
        <f t="shared" ref="Y5255:Y5313" si="1406">MIN(D5251:D5255)</f>
        <v>3633.4</v>
      </c>
      <c r="Z5255">
        <f t="shared" ref="Z5255:Z5313" si="1407">100*(E5255-Y5255)/(X5255-Y5255)</f>
        <v>77.503481453348485</v>
      </c>
      <c r="AA5255">
        <f t="shared" si="1393"/>
        <v>39.167976272273009</v>
      </c>
      <c r="AB5255">
        <f t="shared" ref="AB5255:AB5313" si="1408">Z5255-J5255</f>
        <v>0</v>
      </c>
      <c r="AC5255">
        <f t="shared" ref="AC5255:AC5313" si="1409">AA5255-K5255</f>
        <v>-2.0237277269927745E-3</v>
      </c>
    </row>
    <row r="5256" spans="1:29" x14ac:dyDescent="0.3">
      <c r="A5256" s="2">
        <v>44181</v>
      </c>
      <c r="B5256">
        <v>3696.25</v>
      </c>
      <c r="C5256">
        <v>3711.27</v>
      </c>
      <c r="D5256">
        <v>3688.57</v>
      </c>
      <c r="E5256">
        <v>3701.17</v>
      </c>
      <c r="F5256">
        <v>4056950000</v>
      </c>
      <c r="G5256">
        <v>28.099546383149121</v>
      </c>
      <c r="H5256">
        <v>5.3995463831492998</v>
      </c>
      <c r="I5256">
        <v>121.5796435843705</v>
      </c>
      <c r="J5256">
        <v>87.029664825992143</v>
      </c>
      <c r="K5256">
        <v>50.91</v>
      </c>
      <c r="L5256">
        <f t="shared" si="1399"/>
        <v>3683.1704536168509</v>
      </c>
      <c r="N5256">
        <f t="shared" si="1394"/>
        <v>28.099546383149118</v>
      </c>
      <c r="O5256">
        <f t="shared" si="1395"/>
        <v>5.3995463831492998</v>
      </c>
      <c r="P5256">
        <f t="shared" si="1396"/>
        <v>0</v>
      </c>
      <c r="Q5256">
        <f t="shared" si="1397"/>
        <v>0</v>
      </c>
      <c r="R5256">
        <f t="shared" si="1398"/>
        <v>3700.3366666666666</v>
      </c>
      <c r="S5256">
        <f t="shared" si="1400"/>
        <v>3673.0680000000002</v>
      </c>
      <c r="T5256">
        <f t="shared" si="1401"/>
        <v>74.754666666665798</v>
      </c>
      <c r="U5256">
        <f t="shared" si="1402"/>
        <v>14.950933333333159</v>
      </c>
      <c r="V5256">
        <f t="shared" si="1403"/>
        <v>121.59181440920833</v>
      </c>
      <c r="W5256">
        <f t="shared" si="1404"/>
        <v>1.2170824837824057E-2</v>
      </c>
      <c r="X5256">
        <f t="shared" si="1405"/>
        <v>3711.27</v>
      </c>
      <c r="Y5256">
        <f t="shared" si="1406"/>
        <v>3633.4</v>
      </c>
      <c r="Z5256">
        <f t="shared" si="1407"/>
        <v>87.029664825992143</v>
      </c>
      <c r="AA5256">
        <f t="shared" si="1393"/>
        <v>50.905673091147584</v>
      </c>
      <c r="AB5256">
        <f t="shared" si="1408"/>
        <v>0</v>
      </c>
      <c r="AC5256">
        <f t="shared" si="1409"/>
        <v>-4.3269088524127142E-3</v>
      </c>
    </row>
    <row r="5257" spans="1:29" x14ac:dyDescent="0.3">
      <c r="A5257" s="2">
        <v>44182</v>
      </c>
      <c r="B5257">
        <v>3713.65</v>
      </c>
      <c r="C5257">
        <v>3725.12</v>
      </c>
      <c r="D5257">
        <v>3710.87</v>
      </c>
      <c r="E5257">
        <v>3722.48</v>
      </c>
      <c r="F5257">
        <v>4184930000</v>
      </c>
      <c r="G5257">
        <v>28.846364255432491</v>
      </c>
      <c r="H5257">
        <v>14.596364255432491</v>
      </c>
      <c r="I5257">
        <v>114.3532612215829</v>
      </c>
      <c r="J5257">
        <v>97.121674662014954</v>
      </c>
      <c r="K5257">
        <v>63.51</v>
      </c>
      <c r="L5257">
        <f t="shared" si="1399"/>
        <v>3696.2736357445674</v>
      </c>
      <c r="N5257">
        <f t="shared" si="1394"/>
        <v>28.846364255432491</v>
      </c>
      <c r="O5257">
        <f t="shared" si="1395"/>
        <v>14.596364255432491</v>
      </c>
      <c r="P5257">
        <f t="shared" si="1396"/>
        <v>0</v>
      </c>
      <c r="Q5257">
        <f t="shared" si="1397"/>
        <v>0</v>
      </c>
      <c r="R5257">
        <f t="shared" si="1398"/>
        <v>3719.49</v>
      </c>
      <c r="S5257">
        <f t="shared" si="1400"/>
        <v>3684.181333333333</v>
      </c>
      <c r="T5257">
        <f t="shared" si="1401"/>
        <v>102.92799999999943</v>
      </c>
      <c r="U5257">
        <f t="shared" si="1402"/>
        <v>20.585599999999886</v>
      </c>
      <c r="V5257">
        <f t="shared" si="1403"/>
        <v>114.34746187194605</v>
      </c>
      <c r="W5257">
        <f t="shared" si="1404"/>
        <v>-5.7993496368453634E-3</v>
      </c>
      <c r="X5257">
        <f t="shared" si="1405"/>
        <v>3725.12</v>
      </c>
      <c r="Y5257">
        <f t="shared" si="1406"/>
        <v>3633.4</v>
      </c>
      <c r="Z5257">
        <f t="shared" si="1407"/>
        <v>97.121674662014954</v>
      </c>
      <c r="AA5257">
        <f t="shared" si="1393"/>
        <v>63.509594394626291</v>
      </c>
      <c r="AB5257">
        <f t="shared" si="1408"/>
        <v>0</v>
      </c>
      <c r="AC5257">
        <f t="shared" si="1409"/>
        <v>-4.0560537370737393E-4</v>
      </c>
    </row>
    <row r="5258" spans="1:29" x14ac:dyDescent="0.3">
      <c r="A5258" s="2">
        <v>44183</v>
      </c>
      <c r="B5258">
        <v>3722.39</v>
      </c>
      <c r="C5258">
        <v>3726.7</v>
      </c>
      <c r="D5258">
        <v>3685.84</v>
      </c>
      <c r="E5258">
        <v>3709.41</v>
      </c>
      <c r="F5258">
        <v>7068340000</v>
      </c>
      <c r="G5258">
        <v>26.04757617028827</v>
      </c>
      <c r="H5258">
        <v>-14.81242382971141</v>
      </c>
      <c r="I5258">
        <v>48.819777336088713</v>
      </c>
      <c r="J5258">
        <v>78.617363344051412</v>
      </c>
      <c r="K5258">
        <v>71.62</v>
      </c>
      <c r="L5258">
        <f t="shared" si="1399"/>
        <v>3700.6524238297116</v>
      </c>
      <c r="N5258">
        <f t="shared" si="1394"/>
        <v>26.047576170288266</v>
      </c>
      <c r="O5258">
        <f t="shared" si="1395"/>
        <v>-14.812423829711406</v>
      </c>
      <c r="P5258">
        <f t="shared" si="1396"/>
        <v>0</v>
      </c>
      <c r="Q5258">
        <f t="shared" si="1397"/>
        <v>0</v>
      </c>
      <c r="R5258">
        <f t="shared" si="1398"/>
        <v>3707.3166666666671</v>
      </c>
      <c r="S5258">
        <f t="shared" si="1400"/>
        <v>3694.7933333333335</v>
      </c>
      <c r="T5258">
        <f t="shared" si="1401"/>
        <v>85.526666666666642</v>
      </c>
      <c r="U5258">
        <f t="shared" si="1402"/>
        <v>17.105333333333327</v>
      </c>
      <c r="V5258">
        <f t="shared" si="1403"/>
        <v>48.808688648115769</v>
      </c>
      <c r="W5258">
        <f t="shared" si="1404"/>
        <v>-1.108868797294349E-2</v>
      </c>
      <c r="X5258">
        <f t="shared" si="1405"/>
        <v>3726.7</v>
      </c>
      <c r="Y5258">
        <f t="shared" si="1406"/>
        <v>3645.84</v>
      </c>
      <c r="Z5258">
        <f t="shared" si="1407"/>
        <v>78.617363344051412</v>
      </c>
      <c r="AA5258">
        <f t="shared" si="1393"/>
        <v>71.621977052042723</v>
      </c>
      <c r="AB5258">
        <f t="shared" si="1408"/>
        <v>0</v>
      </c>
      <c r="AC5258">
        <f t="shared" si="1409"/>
        <v>1.9770520427186966E-3</v>
      </c>
    </row>
    <row r="5259" spans="1:29" x14ac:dyDescent="0.3">
      <c r="A5259" s="2">
        <v>44186</v>
      </c>
      <c r="B5259">
        <v>3684.28</v>
      </c>
      <c r="C5259">
        <v>3702.9</v>
      </c>
      <c r="D5259">
        <v>3636.48</v>
      </c>
      <c r="E5259">
        <v>3694.92</v>
      </c>
      <c r="F5259">
        <v>4732160000</v>
      </c>
      <c r="G5259">
        <v>4.1583841135256989</v>
      </c>
      <c r="H5259">
        <v>-62.261615886474367</v>
      </c>
      <c r="I5259">
        <v>-95.717637856861487</v>
      </c>
      <c r="J5259">
        <v>64.774994457991781</v>
      </c>
      <c r="K5259">
        <v>81.010000000000005</v>
      </c>
      <c r="L5259">
        <f t="shared" si="1399"/>
        <v>3698.7416158864744</v>
      </c>
      <c r="N5259">
        <f t="shared" si="1394"/>
        <v>4.1583841135256989</v>
      </c>
      <c r="O5259">
        <f t="shared" si="1395"/>
        <v>-62.261615886474374</v>
      </c>
      <c r="P5259">
        <f t="shared" si="1396"/>
        <v>0</v>
      </c>
      <c r="Q5259">
        <f t="shared" si="1397"/>
        <v>0</v>
      </c>
      <c r="R5259">
        <f t="shared" si="1398"/>
        <v>3678.1</v>
      </c>
      <c r="S5259">
        <f t="shared" si="1400"/>
        <v>3697.6839999999997</v>
      </c>
      <c r="T5259">
        <f t="shared" si="1401"/>
        <v>68.182666666667501</v>
      </c>
      <c r="U5259">
        <f t="shared" si="1402"/>
        <v>13.636533333333499</v>
      </c>
      <c r="V5259">
        <f t="shared" si="1403"/>
        <v>-95.74280853393627</v>
      </c>
      <c r="W5259">
        <f t="shared" si="1404"/>
        <v>-2.5170677074783043E-2</v>
      </c>
      <c r="X5259">
        <f t="shared" si="1405"/>
        <v>3726.7</v>
      </c>
      <c r="Y5259">
        <f t="shared" si="1406"/>
        <v>3636.48</v>
      </c>
      <c r="Z5259">
        <f t="shared" si="1407"/>
        <v>64.774994457991781</v>
      </c>
      <c r="AA5259">
        <f t="shared" ref="AA5259:AA5313" si="1410">AVERAGE(Z5255:Z5259)</f>
        <v>81.009435748679749</v>
      </c>
      <c r="AB5259">
        <f t="shared" si="1408"/>
        <v>0</v>
      </c>
      <c r="AC5259">
        <f t="shared" si="1409"/>
        <v>-5.6425132025594849E-4</v>
      </c>
    </row>
    <row r="5260" spans="1:29" x14ac:dyDescent="0.3">
      <c r="A5260" s="2">
        <v>44187</v>
      </c>
      <c r="B5260">
        <v>3698.08</v>
      </c>
      <c r="C5260">
        <v>3698.26</v>
      </c>
      <c r="D5260">
        <v>3676.16</v>
      </c>
      <c r="E5260">
        <v>3687.26</v>
      </c>
      <c r="F5260">
        <v>4023940000</v>
      </c>
      <c r="G5260">
        <v>3.3455894090170659</v>
      </c>
      <c r="H5260">
        <v>-18.754410590983301</v>
      </c>
      <c r="I5260">
        <v>-59.286942485170847</v>
      </c>
      <c r="J5260">
        <v>56.284637552649428</v>
      </c>
      <c r="K5260">
        <v>76.77</v>
      </c>
      <c r="L5260">
        <f t="shared" si="1399"/>
        <v>3694.9144105909832</v>
      </c>
      <c r="N5260">
        <f t="shared" si="1394"/>
        <v>3.3455894090170659</v>
      </c>
      <c r="O5260">
        <f t="shared" si="1395"/>
        <v>-18.754410590983298</v>
      </c>
      <c r="P5260">
        <f t="shared" si="1396"/>
        <v>0</v>
      </c>
      <c r="Q5260">
        <f t="shared" si="1397"/>
        <v>0</v>
      </c>
      <c r="R5260">
        <f t="shared" si="1398"/>
        <v>3687.2266666666669</v>
      </c>
      <c r="S5260">
        <f t="shared" si="1400"/>
        <v>3698.4940000000001</v>
      </c>
      <c r="T5260">
        <f t="shared" si="1401"/>
        <v>63.322666666666464</v>
      </c>
      <c r="U5260">
        <f t="shared" si="1402"/>
        <v>12.664533333333292</v>
      </c>
      <c r="V5260">
        <f t="shared" si="1403"/>
        <v>-59.31174373227735</v>
      </c>
      <c r="W5260">
        <f t="shared" si="1404"/>
        <v>-2.4801247106502444E-2</v>
      </c>
      <c r="X5260">
        <f t="shared" si="1405"/>
        <v>3726.7</v>
      </c>
      <c r="Y5260">
        <f t="shared" si="1406"/>
        <v>3636.48</v>
      </c>
      <c r="Z5260">
        <f t="shared" si="1407"/>
        <v>56.284637552649428</v>
      </c>
      <c r="AA5260">
        <f t="shared" si="1410"/>
        <v>76.765666968539946</v>
      </c>
      <c r="AB5260">
        <f t="shared" si="1408"/>
        <v>0</v>
      </c>
      <c r="AC5260">
        <f t="shared" si="1409"/>
        <v>-4.3330314600495967E-3</v>
      </c>
    </row>
    <row r="5261" spans="1:29" x14ac:dyDescent="0.3">
      <c r="A5261" s="2">
        <v>44188</v>
      </c>
      <c r="B5261">
        <v>3693.42</v>
      </c>
      <c r="C5261">
        <v>3711.24</v>
      </c>
      <c r="D5261">
        <v>3689.28</v>
      </c>
      <c r="E5261">
        <v>3690.01</v>
      </c>
      <c r="F5261">
        <v>3772630000</v>
      </c>
      <c r="G5261">
        <v>17.960392939344271</v>
      </c>
      <c r="H5261">
        <v>-3.999607060655308</v>
      </c>
      <c r="I5261">
        <v>-5.1073977185760198</v>
      </c>
      <c r="J5261">
        <v>59.332742185768467</v>
      </c>
      <c r="K5261">
        <v>71.23</v>
      </c>
      <c r="L5261">
        <f t="shared" si="1399"/>
        <v>3693.2796070606555</v>
      </c>
      <c r="N5261">
        <f t="shared" si="1394"/>
        <v>17.960392939344274</v>
      </c>
      <c r="O5261">
        <f t="shared" si="1395"/>
        <v>-3.9996070606553076</v>
      </c>
      <c r="P5261">
        <f t="shared" si="1396"/>
        <v>0</v>
      </c>
      <c r="Q5261">
        <f t="shared" si="1397"/>
        <v>0</v>
      </c>
      <c r="R5261">
        <f t="shared" si="1398"/>
        <v>3696.8433333333337</v>
      </c>
      <c r="S5261">
        <f t="shared" si="1400"/>
        <v>3697.7953333333339</v>
      </c>
      <c r="T5261">
        <f t="shared" si="1401"/>
        <v>62.432000000000244</v>
      </c>
      <c r="U5261">
        <f t="shared" si="1402"/>
        <v>12.486400000000049</v>
      </c>
      <c r="V5261">
        <f t="shared" si="1403"/>
        <v>-5.0828634888103421</v>
      </c>
      <c r="W5261">
        <f t="shared" si="1404"/>
        <v>2.4534229765677651E-2</v>
      </c>
      <c r="X5261">
        <f t="shared" si="1405"/>
        <v>3726.7</v>
      </c>
      <c r="Y5261">
        <f t="shared" si="1406"/>
        <v>3636.48</v>
      </c>
      <c r="Z5261">
        <f t="shared" si="1407"/>
        <v>59.332742185768474</v>
      </c>
      <c r="AA5261">
        <f t="shared" si="1410"/>
        <v>71.226282440495226</v>
      </c>
      <c r="AB5261">
        <f t="shared" si="1408"/>
        <v>0</v>
      </c>
      <c r="AC5261">
        <f t="shared" si="1409"/>
        <v>-3.7175595047784782E-3</v>
      </c>
    </row>
    <row r="5262" spans="1:29" x14ac:dyDescent="0.3">
      <c r="A5262" s="2">
        <v>44189</v>
      </c>
      <c r="B5262">
        <v>3694.03</v>
      </c>
      <c r="C5262">
        <v>3703.82</v>
      </c>
      <c r="D5262">
        <v>3689.32</v>
      </c>
      <c r="E5262">
        <v>3703.06</v>
      </c>
      <c r="F5262">
        <v>1885090000</v>
      </c>
      <c r="G5262">
        <v>7.280261959562722</v>
      </c>
      <c r="H5262">
        <v>-7.219738040437278</v>
      </c>
      <c r="I5262">
        <v>38.650275712047282</v>
      </c>
      <c r="J5262">
        <v>73.797384172024024</v>
      </c>
      <c r="K5262">
        <v>66.56</v>
      </c>
      <c r="L5262">
        <f t="shared" si="1399"/>
        <v>3696.5397380404374</v>
      </c>
      <c r="N5262">
        <f t="shared" si="1394"/>
        <v>7.280261959562722</v>
      </c>
      <c r="O5262">
        <f t="shared" si="1395"/>
        <v>-7.219738040437278</v>
      </c>
      <c r="P5262">
        <f t="shared" si="1396"/>
        <v>0</v>
      </c>
      <c r="Q5262">
        <f t="shared" si="1397"/>
        <v>0</v>
      </c>
      <c r="R5262">
        <f t="shared" si="1398"/>
        <v>3698.7333333333336</v>
      </c>
      <c r="S5262">
        <f t="shared" si="1400"/>
        <v>3693.6440000000002</v>
      </c>
      <c r="T5262">
        <f t="shared" si="1401"/>
        <v>43.922666666667283</v>
      </c>
      <c r="U5262">
        <f t="shared" si="1402"/>
        <v>8.7845333333334565</v>
      </c>
      <c r="V5262">
        <f t="shared" si="1403"/>
        <v>38.623439175924894</v>
      </c>
      <c r="W5262">
        <f t="shared" si="1404"/>
        <v>-2.6836536122388566E-2</v>
      </c>
      <c r="X5262">
        <f t="shared" si="1405"/>
        <v>3726.7</v>
      </c>
      <c r="Y5262">
        <f t="shared" si="1406"/>
        <v>3636.48</v>
      </c>
      <c r="Z5262">
        <f t="shared" si="1407"/>
        <v>73.797384172024024</v>
      </c>
      <c r="AA5262">
        <f t="shared" si="1410"/>
        <v>66.56142434249702</v>
      </c>
      <c r="AB5262">
        <f t="shared" si="1408"/>
        <v>0</v>
      </c>
      <c r="AC5262">
        <f t="shared" si="1409"/>
        <v>1.4243424970175056E-3</v>
      </c>
    </row>
    <row r="5263" spans="1:29" x14ac:dyDescent="0.3">
      <c r="A5263" s="2">
        <v>44193</v>
      </c>
      <c r="B5263">
        <v>3723.03</v>
      </c>
      <c r="C5263">
        <v>3740.51</v>
      </c>
      <c r="D5263">
        <v>3723.03</v>
      </c>
      <c r="E5263">
        <v>3735.36</v>
      </c>
      <c r="F5263">
        <v>3527460000</v>
      </c>
      <c r="G5263">
        <v>31.030174639708552</v>
      </c>
      <c r="H5263">
        <v>13.55017463970853</v>
      </c>
      <c r="I5263">
        <v>166.71541861674791</v>
      </c>
      <c r="J5263">
        <v>95.049504950494978</v>
      </c>
      <c r="K5263">
        <v>69.849999999999994</v>
      </c>
      <c r="L5263">
        <f t="shared" si="1399"/>
        <v>3709.4798253602917</v>
      </c>
      <c r="N5263">
        <f t="shared" si="1394"/>
        <v>31.030174639708548</v>
      </c>
      <c r="O5263">
        <f t="shared" si="1395"/>
        <v>13.55017463970853</v>
      </c>
      <c r="P5263">
        <f t="shared" si="1396"/>
        <v>0</v>
      </c>
      <c r="Q5263">
        <f t="shared" si="1397"/>
        <v>0</v>
      </c>
      <c r="R5263">
        <f t="shared" si="1398"/>
        <v>3732.9666666666672</v>
      </c>
      <c r="S5263">
        <f t="shared" si="1400"/>
        <v>3698.7740000000003</v>
      </c>
      <c r="T5263">
        <f t="shared" si="1401"/>
        <v>68.385333333334074</v>
      </c>
      <c r="U5263">
        <f t="shared" si="1402"/>
        <v>13.677066666666814</v>
      </c>
      <c r="V5263">
        <f t="shared" si="1403"/>
        <v>166.66666666666558</v>
      </c>
      <c r="W5263">
        <f t="shared" si="1404"/>
        <v>-4.8751950082333906E-2</v>
      </c>
      <c r="X5263">
        <f t="shared" si="1405"/>
        <v>3740.51</v>
      </c>
      <c r="Y5263">
        <f t="shared" si="1406"/>
        <v>3636.48</v>
      </c>
      <c r="Z5263">
        <f t="shared" si="1407"/>
        <v>95.049504950494978</v>
      </c>
      <c r="AA5263">
        <f t="shared" si="1410"/>
        <v>69.847852663785744</v>
      </c>
      <c r="AB5263">
        <f t="shared" si="1408"/>
        <v>0</v>
      </c>
      <c r="AC5263">
        <f t="shared" si="1409"/>
        <v>-2.1473362142501173E-3</v>
      </c>
    </row>
    <row r="5264" spans="1:29" x14ac:dyDescent="0.3">
      <c r="A5264" s="2">
        <v>44194</v>
      </c>
      <c r="B5264">
        <v>3750.01</v>
      </c>
      <c r="C5264">
        <v>3756.12</v>
      </c>
      <c r="D5264">
        <v>3723.31</v>
      </c>
      <c r="E5264">
        <v>3727.04</v>
      </c>
      <c r="F5264">
        <v>3387030000</v>
      </c>
      <c r="G5264">
        <v>40.786783093138183</v>
      </c>
      <c r="H5264">
        <v>7.9767830931382377</v>
      </c>
      <c r="I5264">
        <v>87.72722533106348</v>
      </c>
      <c r="J5264">
        <v>63.631815907954078</v>
      </c>
      <c r="K5264">
        <v>69.62</v>
      </c>
      <c r="L5264">
        <f t="shared" si="1399"/>
        <v>3715.3332169068617</v>
      </c>
      <c r="N5264">
        <f t="shared" si="1394"/>
        <v>40.786783093138183</v>
      </c>
      <c r="O5264">
        <f t="shared" si="1395"/>
        <v>7.9767830931382377</v>
      </c>
      <c r="P5264">
        <f t="shared" si="1396"/>
        <v>0</v>
      </c>
      <c r="Q5264">
        <f t="shared" si="1397"/>
        <v>0</v>
      </c>
      <c r="R5264">
        <f t="shared" si="1398"/>
        <v>3735.4900000000002</v>
      </c>
      <c r="S5264">
        <f t="shared" si="1400"/>
        <v>3710.2520000000004</v>
      </c>
      <c r="T5264">
        <f t="shared" si="1401"/>
        <v>95.905333333333601</v>
      </c>
      <c r="U5264">
        <f t="shared" si="1402"/>
        <v>19.18106666666672</v>
      </c>
      <c r="V5264">
        <f t="shared" si="1403"/>
        <v>87.718444577290654</v>
      </c>
      <c r="W5264">
        <f t="shared" si="1404"/>
        <v>-8.7807537728252782E-3</v>
      </c>
      <c r="X5264">
        <f t="shared" si="1405"/>
        <v>3756.12</v>
      </c>
      <c r="Y5264">
        <f t="shared" si="1406"/>
        <v>3676.16</v>
      </c>
      <c r="Z5264">
        <f t="shared" si="1407"/>
        <v>63.631815907954085</v>
      </c>
      <c r="AA5264">
        <f t="shared" si="1410"/>
        <v>69.619216953778192</v>
      </c>
      <c r="AB5264">
        <f t="shared" si="1408"/>
        <v>0</v>
      </c>
      <c r="AC5264">
        <f t="shared" si="1409"/>
        <v>-7.8304622181235572E-4</v>
      </c>
    </row>
    <row r="5265" spans="1:29" x14ac:dyDescent="0.3">
      <c r="A5265" s="2">
        <v>44195</v>
      </c>
      <c r="B5265">
        <v>3736.19</v>
      </c>
      <c r="C5265">
        <v>3744.63</v>
      </c>
      <c r="D5265">
        <v>3730.21</v>
      </c>
      <c r="E5265">
        <v>3732.04</v>
      </c>
      <c r="F5265">
        <v>3145200000</v>
      </c>
      <c r="G5265">
        <v>23.727855395425191</v>
      </c>
      <c r="H5265">
        <v>9.307855395425122</v>
      </c>
      <c r="I5265">
        <v>59.069983316400346</v>
      </c>
      <c r="J5265">
        <v>63.973668461998749</v>
      </c>
      <c r="K5265">
        <v>71.16</v>
      </c>
      <c r="L5265">
        <f t="shared" si="1399"/>
        <v>3720.9021446045749</v>
      </c>
      <c r="N5265">
        <f t="shared" si="1394"/>
        <v>23.727855395425195</v>
      </c>
      <c r="O5265">
        <f t="shared" si="1395"/>
        <v>9.307855395425122</v>
      </c>
      <c r="P5265">
        <f t="shared" si="1396"/>
        <v>0</v>
      </c>
      <c r="Q5265">
        <f t="shared" si="1397"/>
        <v>0</v>
      </c>
      <c r="R5265">
        <f t="shared" si="1398"/>
        <v>3735.626666666667</v>
      </c>
      <c r="S5265">
        <f t="shared" si="1400"/>
        <v>3719.9320000000007</v>
      </c>
      <c r="T5265">
        <f t="shared" si="1401"/>
        <v>88.574666666666417</v>
      </c>
      <c r="U5265">
        <f t="shared" si="1402"/>
        <v>17.714933333333285</v>
      </c>
      <c r="V5265">
        <f t="shared" si="1403"/>
        <v>59.063790499414253</v>
      </c>
      <c r="W5265">
        <f t="shared" si="1404"/>
        <v>-6.192816986093419E-3</v>
      </c>
      <c r="X5265">
        <f t="shared" si="1405"/>
        <v>3756.12</v>
      </c>
      <c r="Y5265">
        <f t="shared" si="1406"/>
        <v>3689.28</v>
      </c>
      <c r="Z5265">
        <f t="shared" si="1407"/>
        <v>63.973668461998749</v>
      </c>
      <c r="AA5265">
        <f t="shared" si="1410"/>
        <v>71.15702313564806</v>
      </c>
      <c r="AB5265">
        <f t="shared" si="1408"/>
        <v>0</v>
      </c>
      <c r="AC5265">
        <f t="shared" si="1409"/>
        <v>-2.9768643519361149E-3</v>
      </c>
    </row>
    <row r="5266" spans="1:29" x14ac:dyDescent="0.3">
      <c r="A5266" s="2">
        <v>44196</v>
      </c>
      <c r="B5266">
        <v>3733.27</v>
      </c>
      <c r="C5266">
        <v>3760.2</v>
      </c>
      <c r="D5266">
        <v>3726.88</v>
      </c>
      <c r="E5266">
        <v>3756.07</v>
      </c>
      <c r="F5266">
        <v>3172510000</v>
      </c>
      <c r="G5266">
        <v>27.575236930282699</v>
      </c>
      <c r="H5266">
        <v>-5.7447630697170098</v>
      </c>
      <c r="I5266">
        <v>93.547987177444156</v>
      </c>
      <c r="J5266">
        <v>94.173250564334552</v>
      </c>
      <c r="K5266">
        <v>78.13</v>
      </c>
      <c r="L5266">
        <f t="shared" si="1399"/>
        <v>3732.6247630697171</v>
      </c>
      <c r="N5266">
        <f t="shared" si="1394"/>
        <v>27.575236930282699</v>
      </c>
      <c r="O5266">
        <f t="shared" si="1395"/>
        <v>-5.7447630697170098</v>
      </c>
      <c r="P5266">
        <f t="shared" si="1396"/>
        <v>0</v>
      </c>
      <c r="Q5266">
        <f t="shared" si="1397"/>
        <v>0</v>
      </c>
      <c r="R5266">
        <f t="shared" si="1398"/>
        <v>3747.7166666666667</v>
      </c>
      <c r="S5266">
        <f t="shared" si="1400"/>
        <v>3730.1066666666666</v>
      </c>
      <c r="T5266">
        <f t="shared" si="1401"/>
        <v>62.746666666667807</v>
      </c>
      <c r="U5266">
        <f t="shared" si="1402"/>
        <v>12.549333333333561</v>
      </c>
      <c r="V5266">
        <f t="shared" si="1403"/>
        <v>93.55078623034322</v>
      </c>
      <c r="W5266">
        <f t="shared" si="1404"/>
        <v>2.799052899064236E-3</v>
      </c>
      <c r="X5266">
        <f t="shared" si="1405"/>
        <v>3760.2</v>
      </c>
      <c r="Y5266">
        <f t="shared" si="1406"/>
        <v>3689.32</v>
      </c>
      <c r="Z5266">
        <f t="shared" si="1407"/>
        <v>94.173250564334552</v>
      </c>
      <c r="AA5266">
        <f t="shared" si="1410"/>
        <v>78.125124811361275</v>
      </c>
      <c r="AB5266">
        <f t="shared" si="1408"/>
        <v>0</v>
      </c>
      <c r="AC5266">
        <f t="shared" si="1409"/>
        <v>-4.8751886387208287E-3</v>
      </c>
    </row>
    <row r="5267" spans="1:29" x14ac:dyDescent="0.3">
      <c r="A5267" s="2">
        <v>44200</v>
      </c>
      <c r="B5267">
        <v>3764.61</v>
      </c>
      <c r="C5267">
        <v>3769.99</v>
      </c>
      <c r="D5267">
        <v>3662.71</v>
      </c>
      <c r="E5267">
        <v>3700.65</v>
      </c>
      <c r="F5267">
        <v>5006680000</v>
      </c>
      <c r="G5267">
        <v>48.023491286854551</v>
      </c>
      <c r="H5267">
        <v>-59.256508713145188</v>
      </c>
      <c r="I5267">
        <v>-166.60198194001649</v>
      </c>
      <c r="J5267">
        <v>35.365398956003119</v>
      </c>
      <c r="K5267">
        <v>70.44</v>
      </c>
      <c r="L5267">
        <f t="shared" si="1399"/>
        <v>3721.9665087131452</v>
      </c>
      <c r="N5267">
        <f t="shared" si="1394"/>
        <v>48.023491286854551</v>
      </c>
      <c r="O5267">
        <f t="shared" si="1395"/>
        <v>-59.256508713145195</v>
      </c>
      <c r="P5267">
        <f t="shared" si="1396"/>
        <v>0</v>
      </c>
      <c r="Q5267">
        <f t="shared" si="1397"/>
        <v>0</v>
      </c>
      <c r="R5267">
        <f t="shared" si="1398"/>
        <v>3711.1166666666668</v>
      </c>
      <c r="S5267">
        <f t="shared" si="1400"/>
        <v>3732.5833333333335</v>
      </c>
      <c r="T5267">
        <f t="shared" si="1401"/>
        <v>42.933333333333849</v>
      </c>
      <c r="U5267">
        <f t="shared" si="1402"/>
        <v>8.586666666666769</v>
      </c>
      <c r="V5267">
        <f t="shared" si="1403"/>
        <v>-166.66666666666492</v>
      </c>
      <c r="W5267">
        <f t="shared" si="1404"/>
        <v>-6.4684726648437163E-2</v>
      </c>
      <c r="X5267">
        <f t="shared" si="1405"/>
        <v>3769.99</v>
      </c>
      <c r="Y5267">
        <f t="shared" si="1406"/>
        <v>3662.71</v>
      </c>
      <c r="Z5267">
        <f t="shared" si="1407"/>
        <v>35.365398956003119</v>
      </c>
      <c r="AA5267">
        <f t="shared" si="1410"/>
        <v>70.438727768157094</v>
      </c>
      <c r="AB5267">
        <f t="shared" si="1408"/>
        <v>0</v>
      </c>
      <c r="AC5267">
        <f t="shared" si="1409"/>
        <v>-1.2722318429041479E-3</v>
      </c>
    </row>
    <row r="5268" spans="1:29" x14ac:dyDescent="0.3">
      <c r="A5268" s="2">
        <v>44201</v>
      </c>
      <c r="B5268">
        <v>3698.02</v>
      </c>
      <c r="C5268">
        <v>3737.83</v>
      </c>
      <c r="D5268">
        <v>3695.07</v>
      </c>
      <c r="E5268">
        <v>3726.86</v>
      </c>
      <c r="F5268">
        <v>4582620000</v>
      </c>
      <c r="G5268">
        <v>14.232327524569881</v>
      </c>
      <c r="H5268">
        <v>-28.527672475429881</v>
      </c>
      <c r="I5268">
        <v>-57.931750057640897</v>
      </c>
      <c r="J5268">
        <v>59.796793437733257</v>
      </c>
      <c r="K5268">
        <v>63.39</v>
      </c>
      <c r="L5268">
        <f t="shared" si="1399"/>
        <v>3723.59767247543</v>
      </c>
      <c r="N5268">
        <f t="shared" si="1394"/>
        <v>14.232327524569882</v>
      </c>
      <c r="O5268">
        <f t="shared" si="1395"/>
        <v>-28.527672475429881</v>
      </c>
      <c r="P5268">
        <f t="shared" si="1396"/>
        <v>0</v>
      </c>
      <c r="Q5268">
        <f t="shared" si="1397"/>
        <v>0</v>
      </c>
      <c r="R5268">
        <f t="shared" si="1398"/>
        <v>3719.92</v>
      </c>
      <c r="S5268">
        <f t="shared" si="1400"/>
        <v>3729.9740000000006</v>
      </c>
      <c r="T5268">
        <f t="shared" si="1401"/>
        <v>57.822666666666464</v>
      </c>
      <c r="U5268">
        <f t="shared" si="1402"/>
        <v>11.564533333333292</v>
      </c>
      <c r="V5268">
        <f t="shared" si="1403"/>
        <v>-57.958816611712699</v>
      </c>
      <c r="W5268">
        <f t="shared" si="1404"/>
        <v>-2.7066554071801363E-2</v>
      </c>
      <c r="X5268">
        <f t="shared" si="1405"/>
        <v>3769.99</v>
      </c>
      <c r="Y5268">
        <f t="shared" si="1406"/>
        <v>3662.71</v>
      </c>
      <c r="Z5268">
        <f t="shared" si="1407"/>
        <v>59.796793437733264</v>
      </c>
      <c r="AA5268">
        <f t="shared" si="1410"/>
        <v>63.388185465604749</v>
      </c>
      <c r="AB5268">
        <f t="shared" si="1408"/>
        <v>0</v>
      </c>
      <c r="AC5268">
        <f t="shared" si="1409"/>
        <v>-1.8145343952511439E-3</v>
      </c>
    </row>
    <row r="5269" spans="1:29" x14ac:dyDescent="0.3">
      <c r="A5269" s="2">
        <v>44202</v>
      </c>
      <c r="B5269">
        <v>3712.2</v>
      </c>
      <c r="C5269">
        <v>3783.04</v>
      </c>
      <c r="D5269">
        <v>3705.34</v>
      </c>
      <c r="E5269">
        <v>3748.14</v>
      </c>
      <c r="F5269">
        <v>6049970000</v>
      </c>
      <c r="G5269">
        <v>51.261551683046491</v>
      </c>
      <c r="H5269">
        <v>-26.43844831695333</v>
      </c>
      <c r="I5269">
        <v>68.489451476792496</v>
      </c>
      <c r="J5269">
        <v>70.996426493808599</v>
      </c>
      <c r="K5269">
        <v>64.86</v>
      </c>
      <c r="L5269">
        <f t="shared" si="1399"/>
        <v>3731.7784483169535</v>
      </c>
      <c r="N5269">
        <f t="shared" si="1394"/>
        <v>51.261551683046491</v>
      </c>
      <c r="O5269">
        <f t="shared" si="1395"/>
        <v>-26.438448316953327</v>
      </c>
      <c r="P5269">
        <f t="shared" si="1396"/>
        <v>0</v>
      </c>
      <c r="Q5269">
        <f t="shared" si="1397"/>
        <v>0</v>
      </c>
      <c r="R5269">
        <f t="shared" si="1398"/>
        <v>3745.5066666666667</v>
      </c>
      <c r="S5269">
        <f t="shared" si="1400"/>
        <v>3731.9773333333337</v>
      </c>
      <c r="T5269">
        <f t="shared" si="1401"/>
        <v>65.835999999999785</v>
      </c>
      <c r="U5269">
        <f t="shared" si="1402"/>
        <v>13.167199999999957</v>
      </c>
      <c r="V5269">
        <f t="shared" si="1403"/>
        <v>68.500178895705432</v>
      </c>
      <c r="W5269">
        <f t="shared" si="1404"/>
        <v>1.0727418912935605E-2</v>
      </c>
      <c r="X5269">
        <f t="shared" si="1405"/>
        <v>3783.04</v>
      </c>
      <c r="Y5269">
        <f t="shared" si="1406"/>
        <v>3662.71</v>
      </c>
      <c r="Z5269">
        <f t="shared" si="1407"/>
        <v>70.996426493808599</v>
      </c>
      <c r="AA5269">
        <f t="shared" si="1410"/>
        <v>64.861107582775659</v>
      </c>
      <c r="AB5269">
        <f t="shared" si="1408"/>
        <v>0</v>
      </c>
      <c r="AC5269">
        <f t="shared" si="1409"/>
        <v>1.107582775659921E-3</v>
      </c>
    </row>
    <row r="5270" spans="1:29" x14ac:dyDescent="0.3">
      <c r="A5270" s="2">
        <v>44203</v>
      </c>
      <c r="B5270">
        <v>3764.71</v>
      </c>
      <c r="C5270">
        <v>3811.55</v>
      </c>
      <c r="D5270">
        <v>3764.71</v>
      </c>
      <c r="E5270">
        <v>3803.79</v>
      </c>
      <c r="F5270">
        <v>5080870000</v>
      </c>
      <c r="G5270">
        <v>55.767701122031212</v>
      </c>
      <c r="H5270">
        <v>8.9277011220310669</v>
      </c>
      <c r="I5270">
        <v>148.2815057283137</v>
      </c>
      <c r="J5270">
        <v>94.786347755979435</v>
      </c>
      <c r="K5270">
        <v>71.02</v>
      </c>
      <c r="L5270">
        <f t="shared" si="1399"/>
        <v>3755.782298877969</v>
      </c>
      <c r="N5270">
        <f t="shared" si="1394"/>
        <v>55.767701122031212</v>
      </c>
      <c r="O5270">
        <f t="shared" si="1395"/>
        <v>8.9277011220310669</v>
      </c>
      <c r="P5270">
        <f t="shared" si="1396"/>
        <v>0</v>
      </c>
      <c r="Q5270">
        <f t="shared" si="1397"/>
        <v>0</v>
      </c>
      <c r="R5270">
        <f t="shared" si="1398"/>
        <v>3793.35</v>
      </c>
      <c r="S5270">
        <f t="shared" si="1400"/>
        <v>3743.5219999999999</v>
      </c>
      <c r="T5270">
        <f t="shared" si="1401"/>
        <v>112.01466666666647</v>
      </c>
      <c r="U5270">
        <f t="shared" si="1402"/>
        <v>22.402933333333294</v>
      </c>
      <c r="V5270">
        <f t="shared" si="1403"/>
        <v>148.27820166406798</v>
      </c>
      <c r="W5270">
        <f t="shared" si="1404"/>
        <v>-3.3040642457251579E-3</v>
      </c>
      <c r="X5270">
        <f t="shared" si="1405"/>
        <v>3811.55</v>
      </c>
      <c r="Y5270">
        <f t="shared" si="1406"/>
        <v>3662.71</v>
      </c>
      <c r="Z5270">
        <f t="shared" si="1407"/>
        <v>94.786347755979435</v>
      </c>
      <c r="AA5270">
        <f t="shared" si="1410"/>
        <v>71.023643441571807</v>
      </c>
      <c r="AB5270">
        <f t="shared" si="1408"/>
        <v>0</v>
      </c>
      <c r="AC5270">
        <f t="shared" si="1409"/>
        <v>3.6434415718105129E-3</v>
      </c>
    </row>
    <row r="5271" spans="1:29" x14ac:dyDescent="0.3">
      <c r="A5271" s="2">
        <v>44204</v>
      </c>
      <c r="B5271">
        <v>3815.05</v>
      </c>
      <c r="C5271">
        <v>3826.69</v>
      </c>
      <c r="D5271">
        <v>3783.6</v>
      </c>
      <c r="E5271">
        <v>3824.68</v>
      </c>
      <c r="F5271">
        <v>4764180000</v>
      </c>
      <c r="G5271">
        <v>47.941800748020341</v>
      </c>
      <c r="H5271">
        <v>4.8518007480201959</v>
      </c>
      <c r="I5271">
        <v>99.846057632173782</v>
      </c>
      <c r="J5271">
        <v>98.774240761068285</v>
      </c>
      <c r="K5271">
        <v>71.94</v>
      </c>
      <c r="L5271">
        <f t="shared" si="1399"/>
        <v>3778.7481992519797</v>
      </c>
      <c r="N5271">
        <f t="shared" si="1394"/>
        <v>47.941800748020341</v>
      </c>
      <c r="O5271">
        <f t="shared" si="1395"/>
        <v>4.8518007480201959</v>
      </c>
      <c r="P5271">
        <f t="shared" si="1396"/>
        <v>0</v>
      </c>
      <c r="Q5271">
        <f t="shared" si="1397"/>
        <v>0</v>
      </c>
      <c r="R5271">
        <f t="shared" si="1398"/>
        <v>3811.6566666666663</v>
      </c>
      <c r="S5271">
        <f t="shared" si="1400"/>
        <v>3756.31</v>
      </c>
      <c r="T5271">
        <f t="shared" si="1401"/>
        <v>184.77333333333263</v>
      </c>
      <c r="U5271">
        <f t="shared" si="1402"/>
        <v>36.954666666666526</v>
      </c>
      <c r="V5271">
        <f t="shared" si="1403"/>
        <v>99.846057632173782</v>
      </c>
      <c r="W5271">
        <f t="shared" si="1404"/>
        <v>0</v>
      </c>
      <c r="X5271">
        <f t="shared" si="1405"/>
        <v>3826.69</v>
      </c>
      <c r="Y5271">
        <f t="shared" si="1406"/>
        <v>3662.71</v>
      </c>
      <c r="Z5271">
        <f t="shared" si="1407"/>
        <v>98.774240761068285</v>
      </c>
      <c r="AA5271">
        <f t="shared" si="1410"/>
        <v>71.943841480918536</v>
      </c>
      <c r="AB5271">
        <f t="shared" si="1408"/>
        <v>0</v>
      </c>
      <c r="AC5271">
        <f t="shared" si="1409"/>
        <v>3.8414809185383092E-3</v>
      </c>
    </row>
    <row r="5272" spans="1:29" x14ac:dyDescent="0.3">
      <c r="A5272" s="2">
        <v>44207</v>
      </c>
      <c r="B5272">
        <v>3803.14</v>
      </c>
      <c r="C5272">
        <v>3817.86</v>
      </c>
      <c r="D5272">
        <v>3789.02</v>
      </c>
      <c r="E5272">
        <v>3799.61</v>
      </c>
      <c r="F5272">
        <v>4450500000</v>
      </c>
      <c r="G5272">
        <v>32.157867165346488</v>
      </c>
      <c r="H5272">
        <v>3.317867165346343</v>
      </c>
      <c r="I5272">
        <v>55.102623902831553</v>
      </c>
      <c r="J5272">
        <v>79.425619206807511</v>
      </c>
      <c r="K5272">
        <v>80.760000000000005</v>
      </c>
      <c r="L5272">
        <f t="shared" si="1399"/>
        <v>3785.7021328346536</v>
      </c>
      <c r="N5272">
        <f t="shared" si="1394"/>
        <v>32.157867165346488</v>
      </c>
      <c r="O5272">
        <f t="shared" si="1395"/>
        <v>3.3178671653463425</v>
      </c>
      <c r="P5272">
        <f t="shared" si="1396"/>
        <v>0</v>
      </c>
      <c r="Q5272">
        <f t="shared" si="1397"/>
        <v>0</v>
      </c>
      <c r="R5272">
        <f t="shared" si="1398"/>
        <v>3802.1633333333334</v>
      </c>
      <c r="S5272">
        <f t="shared" si="1400"/>
        <v>3774.5193333333327</v>
      </c>
      <c r="T5272">
        <f t="shared" si="1401"/>
        <v>167.22400000000016</v>
      </c>
      <c r="U5272">
        <f t="shared" si="1402"/>
        <v>33.444800000000029</v>
      </c>
      <c r="V5272">
        <f t="shared" si="1403"/>
        <v>55.103733116459885</v>
      </c>
      <c r="W5272">
        <f t="shared" si="1404"/>
        <v>1.1092136283323839E-3</v>
      </c>
      <c r="X5272">
        <f t="shared" si="1405"/>
        <v>3826.69</v>
      </c>
      <c r="Y5272">
        <f t="shared" si="1406"/>
        <v>3695.07</v>
      </c>
      <c r="Z5272">
        <f t="shared" si="1407"/>
        <v>79.425619206807511</v>
      </c>
      <c r="AA5272">
        <f t="shared" si="1410"/>
        <v>80.755885531079414</v>
      </c>
      <c r="AB5272">
        <f t="shared" si="1408"/>
        <v>0</v>
      </c>
      <c r="AC5272">
        <f t="shared" si="1409"/>
        <v>-4.1144689205907525E-3</v>
      </c>
    </row>
    <row r="5273" spans="1:29" x14ac:dyDescent="0.3">
      <c r="A5273" s="2">
        <v>44208</v>
      </c>
      <c r="B5273">
        <v>3801.62</v>
      </c>
      <c r="C5273">
        <v>3810.78</v>
      </c>
      <c r="D5273">
        <v>3776.51</v>
      </c>
      <c r="E5273">
        <v>3801.19</v>
      </c>
      <c r="F5273">
        <v>4977210000</v>
      </c>
      <c r="G5273">
        <v>19.915244776897911</v>
      </c>
      <c r="H5273">
        <v>-14.354755223102069</v>
      </c>
      <c r="I5273">
        <v>24.064171122995891</v>
      </c>
      <c r="J5273">
        <v>78.986402966625448</v>
      </c>
      <c r="K5273">
        <v>84.59</v>
      </c>
      <c r="L5273">
        <f t="shared" si="1399"/>
        <v>3790.8647552231023</v>
      </c>
      <c r="N5273">
        <f t="shared" si="1394"/>
        <v>19.915244776897907</v>
      </c>
      <c r="O5273">
        <f t="shared" si="1395"/>
        <v>-14.354755223102075</v>
      </c>
      <c r="P5273">
        <f t="shared" si="1396"/>
        <v>0</v>
      </c>
      <c r="Q5273">
        <f t="shared" si="1397"/>
        <v>0</v>
      </c>
      <c r="R5273">
        <f t="shared" si="1398"/>
        <v>3796.1600000000003</v>
      </c>
      <c r="S5273">
        <f t="shared" si="1400"/>
        <v>3789.7673333333332</v>
      </c>
      <c r="T5273">
        <f t="shared" si="1401"/>
        <v>88.521333333333587</v>
      </c>
      <c r="U5273">
        <f t="shared" si="1402"/>
        <v>17.704266666666719</v>
      </c>
      <c r="V5273">
        <f t="shared" si="1403"/>
        <v>24.072037876621316</v>
      </c>
      <c r="W5273">
        <f t="shared" si="1404"/>
        <v>7.8667536254251047E-3</v>
      </c>
      <c r="X5273">
        <f t="shared" si="1405"/>
        <v>3826.69</v>
      </c>
      <c r="Y5273">
        <f t="shared" si="1406"/>
        <v>3705.34</v>
      </c>
      <c r="Z5273">
        <f t="shared" si="1407"/>
        <v>78.986402966625448</v>
      </c>
      <c r="AA5273">
        <f t="shared" si="1410"/>
        <v>84.593807436857844</v>
      </c>
      <c r="AB5273">
        <f t="shared" si="1408"/>
        <v>0</v>
      </c>
      <c r="AC5273">
        <f t="shared" si="1409"/>
        <v>3.8074368578406848E-3</v>
      </c>
    </row>
    <row r="5274" spans="1:29" x14ac:dyDescent="0.3">
      <c r="A5274" s="2">
        <v>44209</v>
      </c>
      <c r="B5274">
        <v>3802.23</v>
      </c>
      <c r="C5274">
        <v>3820.96</v>
      </c>
      <c r="D5274">
        <v>3791.5</v>
      </c>
      <c r="E5274">
        <v>3809.84</v>
      </c>
      <c r="F5274">
        <v>4590420000</v>
      </c>
      <c r="G5274">
        <v>23.770163184598001</v>
      </c>
      <c r="H5274">
        <v>-5.6898368154020318</v>
      </c>
      <c r="I5274">
        <v>59.510400240290899</v>
      </c>
      <c r="J5274">
        <v>72.813810906744266</v>
      </c>
      <c r="K5274">
        <v>84.96</v>
      </c>
      <c r="L5274">
        <f t="shared" si="1399"/>
        <v>3797.189836815402</v>
      </c>
      <c r="N5274">
        <f t="shared" si="1394"/>
        <v>23.770163184598005</v>
      </c>
      <c r="O5274">
        <f t="shared" si="1395"/>
        <v>-5.6898368154020318</v>
      </c>
      <c r="P5274">
        <f t="shared" si="1396"/>
        <v>0</v>
      </c>
      <c r="Q5274">
        <f t="shared" si="1397"/>
        <v>0</v>
      </c>
      <c r="R5274">
        <f t="shared" si="1398"/>
        <v>3807.4333333333329</v>
      </c>
      <c r="S5274">
        <f t="shared" si="1400"/>
        <v>3802.1526666666664</v>
      </c>
      <c r="T5274">
        <f t="shared" si="1401"/>
        <v>29.590666666666039</v>
      </c>
      <c r="U5274">
        <f t="shared" si="1402"/>
        <v>5.9181333333332073</v>
      </c>
      <c r="V5274">
        <f t="shared" si="1403"/>
        <v>59.485723726700542</v>
      </c>
      <c r="W5274">
        <f t="shared" si="1404"/>
        <v>-2.4676513590357274E-2</v>
      </c>
      <c r="X5274">
        <f t="shared" si="1405"/>
        <v>3826.69</v>
      </c>
      <c r="Y5274">
        <f t="shared" si="1406"/>
        <v>3764.71</v>
      </c>
      <c r="Z5274">
        <f t="shared" si="1407"/>
        <v>72.813810906744266</v>
      </c>
      <c r="AA5274">
        <f t="shared" si="1410"/>
        <v>84.957284319444994</v>
      </c>
      <c r="AB5274">
        <f t="shared" si="1408"/>
        <v>0</v>
      </c>
      <c r="AC5274">
        <f t="shared" si="1409"/>
        <v>-2.7156805549992669E-3</v>
      </c>
    </row>
    <row r="5275" spans="1:29" x14ac:dyDescent="0.3">
      <c r="A5275" s="2">
        <v>44210</v>
      </c>
      <c r="B5275">
        <v>3814.98</v>
      </c>
      <c r="C5275">
        <v>3823.6</v>
      </c>
      <c r="D5275">
        <v>3792.86</v>
      </c>
      <c r="E5275">
        <v>3795.54</v>
      </c>
      <c r="F5275">
        <v>5180140000</v>
      </c>
      <c r="G5275">
        <v>26.960108789731748</v>
      </c>
      <c r="H5275">
        <v>-3.7798912102680329</v>
      </c>
      <c r="I5275">
        <v>-4.4345898004468287</v>
      </c>
      <c r="J5275">
        <v>37.923475488241941</v>
      </c>
      <c r="K5275">
        <v>73.58</v>
      </c>
      <c r="L5275">
        <f t="shared" si="1399"/>
        <v>3796.6398912102682</v>
      </c>
      <c r="N5275">
        <f t="shared" si="1394"/>
        <v>26.960108789731748</v>
      </c>
      <c r="O5275">
        <f t="shared" si="1395"/>
        <v>-3.7798912102680333</v>
      </c>
      <c r="P5275">
        <f t="shared" si="1396"/>
        <v>0</v>
      </c>
      <c r="Q5275">
        <f t="shared" si="1397"/>
        <v>0</v>
      </c>
      <c r="R5275">
        <f t="shared" si="1398"/>
        <v>3804</v>
      </c>
      <c r="S5275">
        <f t="shared" si="1400"/>
        <v>3804.282666666666</v>
      </c>
      <c r="T5275">
        <f t="shared" si="1401"/>
        <v>21.04933333333156</v>
      </c>
      <c r="U5275">
        <f t="shared" si="1402"/>
        <v>4.2098666666663123</v>
      </c>
      <c r="V5275">
        <f t="shared" si="1403"/>
        <v>-4.4762568357837083</v>
      </c>
      <c r="W5275">
        <f t="shared" si="1404"/>
        <v>-4.1667035336879543E-2</v>
      </c>
      <c r="X5275">
        <f t="shared" si="1405"/>
        <v>3826.69</v>
      </c>
      <c r="Y5275">
        <f t="shared" si="1406"/>
        <v>3776.51</v>
      </c>
      <c r="Z5275">
        <f t="shared" si="1407"/>
        <v>37.923475488241941</v>
      </c>
      <c r="AA5275">
        <f t="shared" si="1410"/>
        <v>73.584709865897494</v>
      </c>
      <c r="AB5275">
        <f t="shared" si="1408"/>
        <v>0</v>
      </c>
      <c r="AC5275">
        <f t="shared" si="1409"/>
        <v>4.7098658974960017E-3</v>
      </c>
    </row>
    <row r="5276" spans="1:29" x14ac:dyDescent="0.3">
      <c r="A5276" s="2">
        <v>44211</v>
      </c>
      <c r="B5276">
        <v>3788.73</v>
      </c>
      <c r="C5276">
        <v>3788.73</v>
      </c>
      <c r="D5276">
        <v>3749.62</v>
      </c>
      <c r="E5276">
        <v>3768.25</v>
      </c>
      <c r="F5276">
        <v>5353060000</v>
      </c>
      <c r="G5276">
        <v>1.553405859820941</v>
      </c>
      <c r="H5276">
        <v>-37.556594140179193</v>
      </c>
      <c r="I5276">
        <v>-166.5942883139945</v>
      </c>
      <c r="J5276">
        <v>25.182481751824959</v>
      </c>
      <c r="K5276">
        <v>58.87</v>
      </c>
      <c r="L5276">
        <f t="shared" si="1399"/>
        <v>3787.1765941401791</v>
      </c>
      <c r="N5276">
        <f t="shared" si="1394"/>
        <v>1.5534058598209413</v>
      </c>
      <c r="O5276">
        <f t="shared" si="1395"/>
        <v>-37.556594140179186</v>
      </c>
      <c r="P5276">
        <f t="shared" si="1396"/>
        <v>0</v>
      </c>
      <c r="Q5276">
        <f t="shared" si="1397"/>
        <v>0</v>
      </c>
      <c r="R5276">
        <f t="shared" si="1398"/>
        <v>3768.8666666666668</v>
      </c>
      <c r="S5276">
        <f t="shared" si="1400"/>
        <v>3795.7246666666665</v>
      </c>
      <c r="T5276">
        <f t="shared" si="1401"/>
        <v>53.716000000000349</v>
      </c>
      <c r="U5276">
        <f t="shared" si="1402"/>
        <v>10.743200000000069</v>
      </c>
      <c r="V5276">
        <f t="shared" si="1403"/>
        <v>-166.66666666666384</v>
      </c>
      <c r="W5276">
        <f t="shared" si="1404"/>
        <v>-7.2378352669346668E-2</v>
      </c>
      <c r="X5276">
        <f t="shared" si="1405"/>
        <v>3823.6</v>
      </c>
      <c r="Y5276">
        <f t="shared" si="1406"/>
        <v>3749.62</v>
      </c>
      <c r="Z5276">
        <f t="shared" si="1407"/>
        <v>25.182481751824959</v>
      </c>
      <c r="AA5276">
        <f t="shared" si="1410"/>
        <v>58.866358064048825</v>
      </c>
      <c r="AB5276">
        <f t="shared" si="1408"/>
        <v>0</v>
      </c>
      <c r="AC5276">
        <f t="shared" si="1409"/>
        <v>-3.6419359511725702E-3</v>
      </c>
    </row>
    <row r="5277" spans="1:29" x14ac:dyDescent="0.3">
      <c r="A5277" s="2">
        <v>44215</v>
      </c>
      <c r="B5277">
        <v>3781.88</v>
      </c>
      <c r="C5277">
        <v>3804.53</v>
      </c>
      <c r="D5277">
        <v>3780.37</v>
      </c>
      <c r="E5277">
        <v>3798.91</v>
      </c>
      <c r="F5277">
        <v>4982940000</v>
      </c>
      <c r="G5277">
        <v>13.442270573214049</v>
      </c>
      <c r="H5277">
        <v>-10.71772942678626</v>
      </c>
      <c r="I5277">
        <v>2.586017970631036</v>
      </c>
      <c r="J5277">
        <v>66.626115166261087</v>
      </c>
      <c r="K5277">
        <v>56.31</v>
      </c>
      <c r="L5277">
        <f t="shared" si="1399"/>
        <v>3791.0877294267862</v>
      </c>
      <c r="N5277">
        <f t="shared" si="1394"/>
        <v>13.442270573214046</v>
      </c>
      <c r="O5277">
        <f t="shared" si="1395"/>
        <v>-10.717729426786264</v>
      </c>
      <c r="P5277">
        <f t="shared" si="1396"/>
        <v>0</v>
      </c>
      <c r="Q5277">
        <f t="shared" si="1397"/>
        <v>0</v>
      </c>
      <c r="R5277">
        <f t="shared" si="1398"/>
        <v>3794.603333333333</v>
      </c>
      <c r="S5277">
        <f t="shared" si="1400"/>
        <v>3794.2126666666672</v>
      </c>
      <c r="T5277">
        <f t="shared" si="1401"/>
        <v>50.691999999997734</v>
      </c>
      <c r="U5277">
        <f t="shared" si="1402"/>
        <v>10.138399999999546</v>
      </c>
      <c r="V5277">
        <f t="shared" si="1403"/>
        <v>2.5688909930941315</v>
      </c>
      <c r="W5277">
        <f t="shared" si="1404"/>
        <v>-1.7126977536904509E-2</v>
      </c>
      <c r="X5277">
        <f t="shared" si="1405"/>
        <v>3823.6</v>
      </c>
      <c r="Y5277">
        <f t="shared" si="1406"/>
        <v>3749.62</v>
      </c>
      <c r="Z5277">
        <f t="shared" si="1407"/>
        <v>66.626115166261087</v>
      </c>
      <c r="AA5277">
        <f t="shared" si="1410"/>
        <v>56.306457255939542</v>
      </c>
      <c r="AB5277">
        <f t="shared" si="1408"/>
        <v>0</v>
      </c>
      <c r="AC5277">
        <f t="shared" si="1409"/>
        <v>-3.5427440604607341E-3</v>
      </c>
    </row>
    <row r="5278" spans="1:29" x14ac:dyDescent="0.3">
      <c r="A5278" s="2">
        <v>44216</v>
      </c>
      <c r="B5278">
        <v>3816.22</v>
      </c>
      <c r="C5278">
        <v>3859.75</v>
      </c>
      <c r="D5278">
        <v>3816.22</v>
      </c>
      <c r="E5278">
        <v>3851.85</v>
      </c>
      <c r="F5278">
        <v>4551790000</v>
      </c>
      <c r="G5278">
        <v>48.408180382142291</v>
      </c>
      <c r="H5278">
        <v>4.8781803821420908</v>
      </c>
      <c r="I5278">
        <v>149.7135127547441</v>
      </c>
      <c r="J5278">
        <v>92.826659402524214</v>
      </c>
      <c r="K5278">
        <v>59.07</v>
      </c>
      <c r="L5278">
        <f t="shared" si="1399"/>
        <v>3811.3418196178577</v>
      </c>
      <c r="N5278">
        <f t="shared" si="1394"/>
        <v>48.408180382142291</v>
      </c>
      <c r="O5278">
        <f t="shared" si="1395"/>
        <v>4.8781803821420908</v>
      </c>
      <c r="P5278">
        <f t="shared" si="1396"/>
        <v>0</v>
      </c>
      <c r="Q5278">
        <f t="shared" si="1397"/>
        <v>0</v>
      </c>
      <c r="R5278">
        <f t="shared" si="1398"/>
        <v>3842.6066666666666</v>
      </c>
      <c r="S5278">
        <f t="shared" si="1400"/>
        <v>3803.5019999999995</v>
      </c>
      <c r="T5278">
        <f t="shared" si="1401"/>
        <v>87.068000000000211</v>
      </c>
      <c r="U5278">
        <f t="shared" si="1402"/>
        <v>17.413600000000041</v>
      </c>
      <c r="V5278">
        <f t="shared" si="1403"/>
        <v>149.70929490615373</v>
      </c>
      <c r="W5278">
        <f t="shared" si="1404"/>
        <v>-4.2178485903718865E-3</v>
      </c>
      <c r="X5278">
        <f t="shared" si="1405"/>
        <v>3859.75</v>
      </c>
      <c r="Y5278">
        <f t="shared" si="1406"/>
        <v>3749.62</v>
      </c>
      <c r="Z5278">
        <f t="shared" si="1407"/>
        <v>92.826659402524214</v>
      </c>
      <c r="AA5278">
        <f t="shared" si="1410"/>
        <v>59.074508543119293</v>
      </c>
      <c r="AB5278">
        <f t="shared" si="1408"/>
        <v>0</v>
      </c>
      <c r="AC5278">
        <f t="shared" si="1409"/>
        <v>4.5085431192930514E-3</v>
      </c>
    </row>
    <row r="5279" spans="1:29" x14ac:dyDescent="0.3">
      <c r="A5279" s="2">
        <v>44217</v>
      </c>
      <c r="B5279">
        <v>3857.46</v>
      </c>
      <c r="C5279">
        <v>3861.45</v>
      </c>
      <c r="D5279">
        <v>3845.05</v>
      </c>
      <c r="E5279">
        <v>3853.07</v>
      </c>
      <c r="F5279">
        <v>4484460000</v>
      </c>
      <c r="G5279">
        <v>36.198786921427647</v>
      </c>
      <c r="H5279">
        <v>19.798786921428022</v>
      </c>
      <c r="I5279">
        <v>95.855106045917509</v>
      </c>
      <c r="J5279">
        <v>92.506483054636803</v>
      </c>
      <c r="K5279">
        <v>63.01</v>
      </c>
      <c r="L5279">
        <f t="shared" si="1399"/>
        <v>3825.2512130785722</v>
      </c>
      <c r="N5279">
        <f t="shared" si="1394"/>
        <v>36.198786921427654</v>
      </c>
      <c r="O5279">
        <f t="shared" si="1395"/>
        <v>19.798786921428018</v>
      </c>
      <c r="P5279">
        <f t="shared" si="1396"/>
        <v>0</v>
      </c>
      <c r="Q5279">
        <f t="shared" si="1397"/>
        <v>0</v>
      </c>
      <c r="R5279">
        <f t="shared" si="1398"/>
        <v>3853.19</v>
      </c>
      <c r="S5279">
        <f t="shared" si="1400"/>
        <v>3812.6533333333332</v>
      </c>
      <c r="T5279">
        <f t="shared" si="1401"/>
        <v>140.98000000000002</v>
      </c>
      <c r="U5279">
        <f t="shared" si="1402"/>
        <v>28.196000000000005</v>
      </c>
      <c r="V5279">
        <f t="shared" si="1403"/>
        <v>95.844958307719438</v>
      </c>
      <c r="W5279">
        <f t="shared" si="1404"/>
        <v>-1.0147738198071465E-2</v>
      </c>
      <c r="X5279">
        <f t="shared" si="1405"/>
        <v>3861.45</v>
      </c>
      <c r="Y5279">
        <f t="shared" si="1406"/>
        <v>3749.62</v>
      </c>
      <c r="Z5279">
        <f t="shared" si="1407"/>
        <v>92.506483054636803</v>
      </c>
      <c r="AA5279">
        <f t="shared" si="1410"/>
        <v>63.013042972697804</v>
      </c>
      <c r="AB5279">
        <f t="shared" si="1408"/>
        <v>0</v>
      </c>
      <c r="AC5279">
        <f t="shared" si="1409"/>
        <v>3.0429726978056237E-3</v>
      </c>
    </row>
    <row r="5280" spans="1:29" x14ac:dyDescent="0.3">
      <c r="A5280" s="2">
        <v>44218</v>
      </c>
      <c r="B5280">
        <v>3844.24</v>
      </c>
      <c r="C5280">
        <v>3852.31</v>
      </c>
      <c r="D5280">
        <v>3830.41</v>
      </c>
      <c r="E5280">
        <v>3841.47</v>
      </c>
      <c r="F5280">
        <v>5080430000</v>
      </c>
      <c r="G5280">
        <v>21.652524614285081</v>
      </c>
      <c r="H5280">
        <v>-0.2474753857150063</v>
      </c>
      <c r="I5280">
        <v>46.153623565836291</v>
      </c>
      <c r="J5280">
        <v>82.133595636233537</v>
      </c>
      <c r="K5280">
        <v>71.86</v>
      </c>
      <c r="L5280">
        <f t="shared" si="1399"/>
        <v>3830.6574753857149</v>
      </c>
      <c r="N5280">
        <f t="shared" si="1394"/>
        <v>21.652524614285085</v>
      </c>
      <c r="O5280">
        <f t="shared" si="1395"/>
        <v>-0.24747538571500627</v>
      </c>
      <c r="P5280">
        <f t="shared" si="1396"/>
        <v>0</v>
      </c>
      <c r="Q5280">
        <f t="shared" si="1397"/>
        <v>0</v>
      </c>
      <c r="R5280">
        <f t="shared" si="1398"/>
        <v>3841.3966666666661</v>
      </c>
      <c r="S5280">
        <f t="shared" si="1400"/>
        <v>3820.1326666666669</v>
      </c>
      <c r="T5280">
        <f t="shared" si="1401"/>
        <v>153.59066666666604</v>
      </c>
      <c r="U5280">
        <f t="shared" si="1402"/>
        <v>30.718133333333206</v>
      </c>
      <c r="V5280">
        <f t="shared" si="1403"/>
        <v>46.148637504013486</v>
      </c>
      <c r="W5280">
        <f t="shared" si="1404"/>
        <v>-4.9860618228052545E-3</v>
      </c>
      <c r="X5280">
        <f t="shared" si="1405"/>
        <v>3861.45</v>
      </c>
      <c r="Y5280">
        <f t="shared" si="1406"/>
        <v>3749.62</v>
      </c>
      <c r="Z5280">
        <f t="shared" si="1407"/>
        <v>82.133595636233537</v>
      </c>
      <c r="AA5280">
        <f t="shared" si="1410"/>
        <v>71.855067002296124</v>
      </c>
      <c r="AB5280">
        <f t="shared" si="1408"/>
        <v>0</v>
      </c>
      <c r="AC5280">
        <f t="shared" si="1409"/>
        <v>-4.9329977038752304E-3</v>
      </c>
    </row>
    <row r="5281" spans="1:29" x14ac:dyDescent="0.3">
      <c r="A5281" s="2">
        <v>44221</v>
      </c>
      <c r="B5281">
        <v>3851.68</v>
      </c>
      <c r="C5281">
        <v>3859.23</v>
      </c>
      <c r="D5281">
        <v>3797.16</v>
      </c>
      <c r="E5281">
        <v>3855.36</v>
      </c>
      <c r="F5281">
        <v>6955860000</v>
      </c>
      <c r="G5281">
        <v>20.338349742856739</v>
      </c>
      <c r="H5281">
        <v>-41.731650257143428</v>
      </c>
      <c r="I5281">
        <v>14.62398503592255</v>
      </c>
      <c r="J5281">
        <v>92.488899851998397</v>
      </c>
      <c r="K5281">
        <v>85.32</v>
      </c>
      <c r="L5281">
        <f t="shared" si="1399"/>
        <v>3838.8916502571433</v>
      </c>
      <c r="N5281">
        <f t="shared" si="1394"/>
        <v>20.338349742856735</v>
      </c>
      <c r="O5281">
        <f t="shared" si="1395"/>
        <v>-41.731650257143428</v>
      </c>
      <c r="P5281">
        <f t="shared" si="1396"/>
        <v>0</v>
      </c>
      <c r="Q5281">
        <f t="shared" si="1397"/>
        <v>0</v>
      </c>
      <c r="R5281">
        <f t="shared" si="1398"/>
        <v>3837.25</v>
      </c>
      <c r="S5281">
        <f t="shared" si="1400"/>
        <v>3833.8093333333331</v>
      </c>
      <c r="T5281">
        <f t="shared" si="1401"/>
        <v>78.412000000000262</v>
      </c>
      <c r="U5281">
        <f t="shared" si="1402"/>
        <v>15.682400000000053</v>
      </c>
      <c r="V5281">
        <f t="shared" si="1403"/>
        <v>14.626446065512276</v>
      </c>
      <c r="W5281">
        <f t="shared" si="1404"/>
        <v>2.4610295897264933E-3</v>
      </c>
      <c r="X5281">
        <f t="shared" si="1405"/>
        <v>3861.45</v>
      </c>
      <c r="Y5281">
        <f t="shared" si="1406"/>
        <v>3780.37</v>
      </c>
      <c r="Z5281">
        <f t="shared" si="1407"/>
        <v>92.488899851998397</v>
      </c>
      <c r="AA5281">
        <f t="shared" si="1410"/>
        <v>85.316350622330802</v>
      </c>
      <c r="AB5281">
        <f t="shared" si="1408"/>
        <v>0</v>
      </c>
      <c r="AC5281">
        <f t="shared" si="1409"/>
        <v>-3.6493776691912672E-3</v>
      </c>
    </row>
    <row r="5282" spans="1:29" x14ac:dyDescent="0.3">
      <c r="A5282" s="2">
        <v>44222</v>
      </c>
      <c r="B5282">
        <v>3862.96</v>
      </c>
      <c r="C5282">
        <v>3870.9</v>
      </c>
      <c r="D5282">
        <v>3847.78</v>
      </c>
      <c r="E5282">
        <v>3849.62</v>
      </c>
      <c r="F5282">
        <v>6029090000</v>
      </c>
      <c r="G5282">
        <v>28.432233161904609</v>
      </c>
      <c r="H5282">
        <v>5.3122331619047154</v>
      </c>
      <c r="I5282">
        <v>97.52049980475941</v>
      </c>
      <c r="J5282">
        <v>71.141849742337769</v>
      </c>
      <c r="K5282">
        <v>86.22</v>
      </c>
      <c r="L5282">
        <f t="shared" si="1399"/>
        <v>3842.4677668380955</v>
      </c>
      <c r="N5282">
        <f t="shared" si="1394"/>
        <v>28.432233161904605</v>
      </c>
      <c r="O5282">
        <f t="shared" si="1395"/>
        <v>5.3122331619047145</v>
      </c>
      <c r="P5282">
        <f t="shared" si="1396"/>
        <v>0</v>
      </c>
      <c r="Q5282">
        <f t="shared" si="1397"/>
        <v>0</v>
      </c>
      <c r="R5282">
        <f t="shared" si="1398"/>
        <v>3856.1</v>
      </c>
      <c r="S5282">
        <f t="shared" si="1400"/>
        <v>3846.1086666666661</v>
      </c>
      <c r="T5282">
        <f t="shared" si="1401"/>
        <v>34.145333333333383</v>
      </c>
      <c r="U5282">
        <f t="shared" si="1402"/>
        <v>6.8290666666666766</v>
      </c>
      <c r="V5282">
        <f t="shared" si="1403"/>
        <v>97.537324117827978</v>
      </c>
      <c r="W5282">
        <f t="shared" si="1404"/>
        <v>1.6824313068568131E-2</v>
      </c>
      <c r="X5282">
        <f t="shared" si="1405"/>
        <v>3870.9</v>
      </c>
      <c r="Y5282">
        <f t="shared" si="1406"/>
        <v>3797.16</v>
      </c>
      <c r="Z5282">
        <f t="shared" si="1407"/>
        <v>71.141849742337769</v>
      </c>
      <c r="AA5282">
        <f t="shared" si="1410"/>
        <v>86.219497537546133</v>
      </c>
      <c r="AB5282">
        <f t="shared" si="1408"/>
        <v>0</v>
      </c>
      <c r="AC5282">
        <f t="shared" si="1409"/>
        <v>-5.0246245386631472E-4</v>
      </c>
    </row>
    <row r="5283" spans="1:29" x14ac:dyDescent="0.3">
      <c r="A5283" s="2">
        <v>44223</v>
      </c>
      <c r="B5283">
        <v>3836.83</v>
      </c>
      <c r="C5283">
        <v>3836.83</v>
      </c>
      <c r="D5283">
        <v>3732.48</v>
      </c>
      <c r="E5283">
        <v>3750.77</v>
      </c>
      <c r="F5283">
        <v>9878040000</v>
      </c>
      <c r="G5283">
        <v>24.928155441269151</v>
      </c>
      <c r="H5283">
        <v>-79.421844558730754</v>
      </c>
      <c r="I5283">
        <v>-166.67138289142531</v>
      </c>
      <c r="J5283">
        <v>13.213408466984511</v>
      </c>
      <c r="K5283">
        <v>70.3</v>
      </c>
      <c r="L5283">
        <f t="shared" si="1399"/>
        <v>3811.9018445587308</v>
      </c>
      <c r="N5283">
        <f t="shared" si="1394"/>
        <v>24.928155441269155</v>
      </c>
      <c r="O5283">
        <f t="shared" si="1395"/>
        <v>-79.421844558730754</v>
      </c>
      <c r="P5283">
        <f t="shared" si="1396"/>
        <v>0</v>
      </c>
      <c r="Q5283">
        <f t="shared" si="1397"/>
        <v>0</v>
      </c>
      <c r="R5283">
        <f t="shared" si="1398"/>
        <v>3773.36</v>
      </c>
      <c r="S5283">
        <f t="shared" si="1400"/>
        <v>3832.259333333333</v>
      </c>
      <c r="T5283">
        <f t="shared" si="1401"/>
        <v>117.79866666666703</v>
      </c>
      <c r="U5283">
        <f t="shared" si="1402"/>
        <v>23.559733333333405</v>
      </c>
      <c r="V5283">
        <f t="shared" si="1403"/>
        <v>-166.66666666666475</v>
      </c>
      <c r="W5283">
        <f t="shared" si="1404"/>
        <v>4.7162247605569974E-3</v>
      </c>
      <c r="X5283">
        <f t="shared" si="1405"/>
        <v>3870.9</v>
      </c>
      <c r="Y5283">
        <f t="shared" si="1406"/>
        <v>3732.48</v>
      </c>
      <c r="Z5283">
        <f t="shared" si="1407"/>
        <v>13.213408466984507</v>
      </c>
      <c r="AA5283">
        <f t="shared" si="1410"/>
        <v>70.296847350438185</v>
      </c>
      <c r="AB5283">
        <f t="shared" si="1408"/>
        <v>0</v>
      </c>
      <c r="AC5283">
        <f t="shared" si="1409"/>
        <v>-3.1526495618123818E-3</v>
      </c>
    </row>
    <row r="5284" spans="1:29" x14ac:dyDescent="0.3">
      <c r="A5284" s="2">
        <v>44224</v>
      </c>
      <c r="B5284">
        <v>3755.75</v>
      </c>
      <c r="C5284">
        <v>3830.5</v>
      </c>
      <c r="D5284">
        <v>3755.75</v>
      </c>
      <c r="E5284">
        <v>3787.38</v>
      </c>
      <c r="F5284">
        <v>6937960000</v>
      </c>
      <c r="G5284">
        <v>26.772103627512479</v>
      </c>
      <c r="H5284">
        <v>-47.977896372487521</v>
      </c>
      <c r="I5284">
        <v>-63.53254241046659</v>
      </c>
      <c r="J5284">
        <v>39.661898569570923</v>
      </c>
      <c r="K5284">
        <v>59.73</v>
      </c>
      <c r="L5284">
        <f t="shared" si="1399"/>
        <v>3803.7278963724875</v>
      </c>
      <c r="N5284">
        <f t="shared" si="1394"/>
        <v>26.772103627512479</v>
      </c>
      <c r="O5284">
        <f t="shared" si="1395"/>
        <v>-47.977896372487521</v>
      </c>
      <c r="P5284">
        <f t="shared" si="1396"/>
        <v>0</v>
      </c>
      <c r="Q5284">
        <f t="shared" si="1397"/>
        <v>0</v>
      </c>
      <c r="R5284">
        <f t="shared" si="1398"/>
        <v>3791.2100000000005</v>
      </c>
      <c r="S5284">
        <f t="shared" si="1400"/>
        <v>3819.8633333333332</v>
      </c>
      <c r="T5284">
        <f t="shared" si="1401"/>
        <v>150.31333333333214</v>
      </c>
      <c r="U5284">
        <f t="shared" si="1402"/>
        <v>30.062666666666427</v>
      </c>
      <c r="V5284">
        <f t="shared" si="1403"/>
        <v>-63.541343268135378</v>
      </c>
      <c r="W5284">
        <f t="shared" si="1404"/>
        <v>-8.8008576687883533E-3</v>
      </c>
      <c r="X5284">
        <f t="shared" si="1405"/>
        <v>3870.9</v>
      </c>
      <c r="Y5284">
        <f t="shared" si="1406"/>
        <v>3732.48</v>
      </c>
      <c r="Z5284">
        <f t="shared" si="1407"/>
        <v>39.661898569570916</v>
      </c>
      <c r="AA5284">
        <f t="shared" si="1410"/>
        <v>59.727930453425031</v>
      </c>
      <c r="AB5284">
        <f t="shared" si="1408"/>
        <v>0</v>
      </c>
      <c r="AC5284">
        <f t="shared" si="1409"/>
        <v>-2.0695465749653863E-3</v>
      </c>
    </row>
    <row r="5285" spans="1:29" x14ac:dyDescent="0.3">
      <c r="A5285" s="2">
        <v>44225</v>
      </c>
      <c r="B5285">
        <v>3778.05</v>
      </c>
      <c r="C5285">
        <v>3778.05</v>
      </c>
      <c r="D5285">
        <v>3694.12</v>
      </c>
      <c r="E5285">
        <v>3714.24</v>
      </c>
      <c r="F5285">
        <v>6612570000</v>
      </c>
      <c r="G5285">
        <v>4.1514024183416041</v>
      </c>
      <c r="H5285">
        <v>-79.778597581658687</v>
      </c>
      <c r="I5285">
        <v>-115.781175211871</v>
      </c>
      <c r="J5285">
        <v>11.38137798393476</v>
      </c>
      <c r="K5285">
        <v>45.58</v>
      </c>
      <c r="L5285">
        <f t="shared" si="1399"/>
        <v>3773.8985975816586</v>
      </c>
      <c r="N5285">
        <f t="shared" si="1394"/>
        <v>4.1514024183416041</v>
      </c>
      <c r="O5285">
        <f t="shared" si="1395"/>
        <v>-79.778597581658687</v>
      </c>
      <c r="P5285">
        <f t="shared" si="1396"/>
        <v>0</v>
      </c>
      <c r="Q5285">
        <f t="shared" si="1397"/>
        <v>0</v>
      </c>
      <c r="R5285">
        <f t="shared" si="1398"/>
        <v>3728.8033333333333</v>
      </c>
      <c r="S5285">
        <f t="shared" si="1400"/>
        <v>3797.3446666666669</v>
      </c>
      <c r="T5285">
        <f t="shared" si="1401"/>
        <v>197.32133333333286</v>
      </c>
      <c r="U5285">
        <f t="shared" si="1402"/>
        <v>39.464266666666575</v>
      </c>
      <c r="V5285">
        <f t="shared" si="1403"/>
        <v>-115.78632033930059</v>
      </c>
      <c r="W5285">
        <f t="shared" si="1404"/>
        <v>-5.1451274295857274E-3</v>
      </c>
      <c r="X5285">
        <f t="shared" si="1405"/>
        <v>3870.9</v>
      </c>
      <c r="Y5285">
        <f t="shared" si="1406"/>
        <v>3694.12</v>
      </c>
      <c r="Z5285">
        <f t="shared" si="1407"/>
        <v>11.38137798393476</v>
      </c>
      <c r="AA5285">
        <f t="shared" si="1410"/>
        <v>45.577486922965271</v>
      </c>
      <c r="AB5285">
        <f t="shared" si="1408"/>
        <v>0</v>
      </c>
      <c r="AC5285">
        <f t="shared" si="1409"/>
        <v>-2.5130770347274733E-3</v>
      </c>
    </row>
    <row r="5286" spans="1:29" x14ac:dyDescent="0.3">
      <c r="A5286" s="2">
        <v>44228</v>
      </c>
      <c r="B5286">
        <v>3731.17</v>
      </c>
      <c r="C5286">
        <v>3784.32</v>
      </c>
      <c r="D5286">
        <v>3725.62</v>
      </c>
      <c r="E5286">
        <v>3773.86</v>
      </c>
      <c r="F5286">
        <v>5392870000</v>
      </c>
      <c r="G5286">
        <v>10.434268278894249</v>
      </c>
      <c r="H5286">
        <v>-48.265731721106022</v>
      </c>
      <c r="I5286">
        <v>-41.926827146366293</v>
      </c>
      <c r="J5286">
        <v>45.106912546668262</v>
      </c>
      <c r="K5286">
        <v>36.1</v>
      </c>
      <c r="L5286">
        <f t="shared" si="1399"/>
        <v>3773.8857317211059</v>
      </c>
      <c r="N5286">
        <f t="shared" si="1394"/>
        <v>10.434268278894251</v>
      </c>
      <c r="O5286">
        <f t="shared" si="1395"/>
        <v>-48.265731721106022</v>
      </c>
      <c r="P5286">
        <f t="shared" si="1396"/>
        <v>0</v>
      </c>
      <c r="Q5286">
        <f t="shared" si="1397"/>
        <v>0</v>
      </c>
      <c r="R5286">
        <f t="shared" si="1398"/>
        <v>3761.2666666666669</v>
      </c>
      <c r="S5286">
        <f t="shared" si="1400"/>
        <v>3782.1480000000001</v>
      </c>
      <c r="T5286">
        <f t="shared" si="1401"/>
        <v>166.02800000000025</v>
      </c>
      <c r="U5286">
        <f t="shared" si="1402"/>
        <v>33.205600000000047</v>
      </c>
      <c r="V5286">
        <f t="shared" si="1403"/>
        <v>-41.923316816708088</v>
      </c>
      <c r="W5286">
        <f t="shared" si="1404"/>
        <v>3.5103296582050802E-3</v>
      </c>
      <c r="X5286">
        <f t="shared" si="1405"/>
        <v>3870.9</v>
      </c>
      <c r="Y5286">
        <f t="shared" si="1406"/>
        <v>3694.12</v>
      </c>
      <c r="Z5286">
        <f t="shared" si="1407"/>
        <v>45.106912546668255</v>
      </c>
      <c r="AA5286">
        <f t="shared" si="1410"/>
        <v>36.101089461899242</v>
      </c>
      <c r="AB5286">
        <f t="shared" si="1408"/>
        <v>0</v>
      </c>
      <c r="AC5286">
        <f t="shared" si="1409"/>
        <v>1.0894618992409733E-3</v>
      </c>
    </row>
    <row r="5287" spans="1:29" x14ac:dyDescent="0.3">
      <c r="A5287" s="2">
        <v>44229</v>
      </c>
      <c r="B5287">
        <v>3791.84</v>
      </c>
      <c r="C5287">
        <v>3843.09</v>
      </c>
      <c r="D5287">
        <v>3791.84</v>
      </c>
      <c r="E5287">
        <v>3826.31</v>
      </c>
      <c r="F5287">
        <v>5495370000</v>
      </c>
      <c r="G5287">
        <v>51.729512185929252</v>
      </c>
      <c r="H5287">
        <v>0.47951218592925221</v>
      </c>
      <c r="I5287">
        <v>122.8411929691644</v>
      </c>
      <c r="J5287">
        <v>88.735987111498844</v>
      </c>
      <c r="K5287">
        <v>39.619999999999997</v>
      </c>
      <c r="L5287">
        <f t="shared" si="1399"/>
        <v>3791.3604878140709</v>
      </c>
      <c r="N5287">
        <f t="shared" si="1394"/>
        <v>51.729512185929252</v>
      </c>
      <c r="O5287">
        <f t="shared" si="1395"/>
        <v>0.47951218592925215</v>
      </c>
      <c r="P5287">
        <f t="shared" si="1396"/>
        <v>0</v>
      </c>
      <c r="Q5287">
        <f t="shared" si="1397"/>
        <v>0</v>
      </c>
      <c r="R5287">
        <f t="shared" si="1398"/>
        <v>3820.4133333333334</v>
      </c>
      <c r="S5287">
        <f t="shared" si="1400"/>
        <v>3775.0106666666666</v>
      </c>
      <c r="T5287">
        <f t="shared" si="1401"/>
        <v>123.20400000000018</v>
      </c>
      <c r="U5287">
        <f t="shared" si="1402"/>
        <v>24.640800000000034</v>
      </c>
      <c r="V5287">
        <f t="shared" si="1403"/>
        <v>122.83872457243484</v>
      </c>
      <c r="W5287">
        <f t="shared" si="1404"/>
        <v>-2.4683967295544562E-3</v>
      </c>
      <c r="X5287">
        <f t="shared" si="1405"/>
        <v>3843.09</v>
      </c>
      <c r="Y5287">
        <f t="shared" si="1406"/>
        <v>3694.12</v>
      </c>
      <c r="Z5287">
        <f t="shared" si="1407"/>
        <v>88.735987111498844</v>
      </c>
      <c r="AA5287">
        <f t="shared" si="1410"/>
        <v>39.619916935731453</v>
      </c>
      <c r="AB5287">
        <f t="shared" si="1408"/>
        <v>0</v>
      </c>
      <c r="AC5287">
        <f t="shared" si="1409"/>
        <v>-8.3064268544319475E-5</v>
      </c>
    </row>
    <row r="5288" spans="1:29" x14ac:dyDescent="0.3">
      <c r="A5288" s="2">
        <v>44230</v>
      </c>
      <c r="B5288">
        <v>3840.27</v>
      </c>
      <c r="C5288">
        <v>3847.51</v>
      </c>
      <c r="D5288">
        <v>3816.68</v>
      </c>
      <c r="E5288">
        <v>3830.17</v>
      </c>
      <c r="F5288">
        <v>4846900000</v>
      </c>
      <c r="G5288">
        <v>43.213008123952477</v>
      </c>
      <c r="H5288">
        <v>12.3830081239521</v>
      </c>
      <c r="I5288">
        <v>89.802923753998073</v>
      </c>
      <c r="J5288">
        <v>88.695482104439591</v>
      </c>
      <c r="K5288">
        <v>54.72</v>
      </c>
      <c r="L5288">
        <f t="shared" si="1399"/>
        <v>3804.2969918760477</v>
      </c>
      <c r="N5288">
        <f t="shared" si="1394"/>
        <v>43.213008123952477</v>
      </c>
      <c r="O5288">
        <f t="shared" si="1395"/>
        <v>12.383008123952095</v>
      </c>
      <c r="P5288">
        <f t="shared" si="1396"/>
        <v>0</v>
      </c>
      <c r="Q5288">
        <f t="shared" si="1397"/>
        <v>0</v>
      </c>
      <c r="R5288">
        <f t="shared" si="1398"/>
        <v>3831.4533333333334</v>
      </c>
      <c r="S5288">
        <f t="shared" si="1400"/>
        <v>3786.6293333333333</v>
      </c>
      <c r="T5288">
        <f t="shared" si="1401"/>
        <v>166.37733333333381</v>
      </c>
      <c r="U5288">
        <f t="shared" si="1402"/>
        <v>33.275466666666759</v>
      </c>
      <c r="V5288">
        <f t="shared" si="1403"/>
        <v>89.803899569652813</v>
      </c>
      <c r="W5288">
        <f t="shared" si="1404"/>
        <v>9.7581565474058607E-4</v>
      </c>
      <c r="X5288">
        <f t="shared" si="1405"/>
        <v>3847.51</v>
      </c>
      <c r="Y5288">
        <f t="shared" si="1406"/>
        <v>3694.12</v>
      </c>
      <c r="Z5288">
        <f t="shared" si="1407"/>
        <v>88.695482104439591</v>
      </c>
      <c r="AA5288">
        <f t="shared" si="1410"/>
        <v>54.716331663222469</v>
      </c>
      <c r="AB5288">
        <f t="shared" si="1408"/>
        <v>0</v>
      </c>
      <c r="AC5288">
        <f t="shared" si="1409"/>
        <v>-3.668336777529646E-3</v>
      </c>
    </row>
    <row r="5289" spans="1:29" x14ac:dyDescent="0.3">
      <c r="A5289" s="2">
        <v>44231</v>
      </c>
      <c r="B5289">
        <v>3836.66</v>
      </c>
      <c r="C5289">
        <v>3872.42</v>
      </c>
      <c r="D5289">
        <v>3836.66</v>
      </c>
      <c r="E5289">
        <v>3871.74</v>
      </c>
      <c r="F5289">
        <v>4856670000</v>
      </c>
      <c r="G5289">
        <v>45.642005415968008</v>
      </c>
      <c r="H5289">
        <v>9.8820054159677966</v>
      </c>
      <c r="I5289">
        <v>89.989822877969289</v>
      </c>
      <c r="J5289">
        <v>99.61862030286018</v>
      </c>
      <c r="K5289">
        <v>66.709999999999994</v>
      </c>
      <c r="L5289">
        <f t="shared" si="1399"/>
        <v>3826.7779945840321</v>
      </c>
      <c r="N5289">
        <f t="shared" si="1394"/>
        <v>45.642005415968015</v>
      </c>
      <c r="O5289">
        <f t="shared" si="1395"/>
        <v>9.8820054159677966</v>
      </c>
      <c r="P5289">
        <f t="shared" si="1396"/>
        <v>0</v>
      </c>
      <c r="Q5289">
        <f t="shared" si="1397"/>
        <v>0</v>
      </c>
      <c r="R5289">
        <f t="shared" si="1398"/>
        <v>3860.2733333333331</v>
      </c>
      <c r="S5289">
        <f t="shared" si="1400"/>
        <v>3800.442</v>
      </c>
      <c r="T5289">
        <f t="shared" si="1401"/>
        <v>221.6279999999997</v>
      </c>
      <c r="U5289">
        <f t="shared" si="1402"/>
        <v>44.325599999999937</v>
      </c>
      <c r="V5289">
        <f t="shared" si="1403"/>
        <v>89.987626914368775</v>
      </c>
      <c r="W5289">
        <f t="shared" si="1404"/>
        <v>-2.1959636005135508E-3</v>
      </c>
      <c r="X5289">
        <f t="shared" si="1405"/>
        <v>3872.42</v>
      </c>
      <c r="Y5289">
        <f t="shared" si="1406"/>
        <v>3694.12</v>
      </c>
      <c r="Z5289">
        <f t="shared" si="1407"/>
        <v>99.61862030286018</v>
      </c>
      <c r="AA5289">
        <f t="shared" si="1410"/>
        <v>66.707676009880316</v>
      </c>
      <c r="AB5289">
        <f t="shared" si="1408"/>
        <v>0</v>
      </c>
      <c r="AC5289">
        <f t="shared" si="1409"/>
        <v>-2.3239901196774326E-3</v>
      </c>
    </row>
    <row r="5290" spans="1:29" x14ac:dyDescent="0.3">
      <c r="A5290" s="2">
        <v>44232</v>
      </c>
      <c r="B5290">
        <v>3878.3</v>
      </c>
      <c r="C5290">
        <v>3894.56</v>
      </c>
      <c r="D5290">
        <v>3874.93</v>
      </c>
      <c r="E5290">
        <v>3886.83</v>
      </c>
      <c r="F5290">
        <v>4838580000</v>
      </c>
      <c r="G5290">
        <v>47.764670277311318</v>
      </c>
      <c r="H5290">
        <v>28.134670277311219</v>
      </c>
      <c r="I5290">
        <v>108.8530574992396</v>
      </c>
      <c r="J5290">
        <v>95.424411033503006</v>
      </c>
      <c r="K5290">
        <v>83.52</v>
      </c>
      <c r="L5290">
        <f t="shared" si="1399"/>
        <v>3846.7953297226886</v>
      </c>
      <c r="N5290">
        <f t="shared" si="1394"/>
        <v>47.764670277311325</v>
      </c>
      <c r="O5290">
        <f t="shared" si="1395"/>
        <v>28.134670277311216</v>
      </c>
      <c r="P5290">
        <f t="shared" si="1396"/>
        <v>0</v>
      </c>
      <c r="Q5290">
        <f t="shared" si="1397"/>
        <v>0</v>
      </c>
      <c r="R5290">
        <f t="shared" si="1398"/>
        <v>3885.44</v>
      </c>
      <c r="S5290">
        <f t="shared" si="1400"/>
        <v>3831.7693333333327</v>
      </c>
      <c r="T5290">
        <f t="shared" si="1401"/>
        <v>164.3493333333322</v>
      </c>
      <c r="U5290">
        <f t="shared" si="1402"/>
        <v>32.869866666666439</v>
      </c>
      <c r="V5290">
        <f t="shared" si="1403"/>
        <v>108.85485118420053</v>
      </c>
      <c r="W5290">
        <f t="shared" si="1404"/>
        <v>1.7936849609299088E-3</v>
      </c>
      <c r="X5290">
        <f t="shared" si="1405"/>
        <v>3894.56</v>
      </c>
      <c r="Y5290">
        <f t="shared" si="1406"/>
        <v>3725.62</v>
      </c>
      <c r="Z5290">
        <f t="shared" si="1407"/>
        <v>95.424411033503006</v>
      </c>
      <c r="AA5290">
        <f t="shared" si="1410"/>
        <v>83.516282619793969</v>
      </c>
      <c r="AB5290">
        <f t="shared" si="1408"/>
        <v>0</v>
      </c>
      <c r="AC5290">
        <f t="shared" si="1409"/>
        <v>-3.7173802060266325E-3</v>
      </c>
    </row>
    <row r="5291" spans="1:29" x14ac:dyDescent="0.3">
      <c r="A5291" s="2">
        <v>44235</v>
      </c>
      <c r="B5291">
        <v>3892.59</v>
      </c>
      <c r="C5291">
        <v>3915.77</v>
      </c>
      <c r="D5291">
        <v>3892.59</v>
      </c>
      <c r="E5291">
        <v>3915.59</v>
      </c>
      <c r="F5291">
        <v>4635030000</v>
      </c>
      <c r="G5291">
        <v>46.043113518207058</v>
      </c>
      <c r="H5291">
        <v>22.863113518207228</v>
      </c>
      <c r="I5291">
        <v>109.7273592708771</v>
      </c>
      <c r="J5291">
        <v>99.854756717501942</v>
      </c>
      <c r="K5291">
        <v>94.47</v>
      </c>
      <c r="L5291">
        <f t="shared" si="1399"/>
        <v>3869.7268864817929</v>
      </c>
      <c r="N5291">
        <f t="shared" si="1394"/>
        <v>46.043113518207065</v>
      </c>
      <c r="O5291">
        <f t="shared" si="1395"/>
        <v>22.863113518207228</v>
      </c>
      <c r="P5291">
        <f t="shared" si="1396"/>
        <v>0</v>
      </c>
      <c r="Q5291">
        <f t="shared" si="1397"/>
        <v>0</v>
      </c>
      <c r="R5291">
        <f t="shared" si="1398"/>
        <v>3907.9833333333336</v>
      </c>
      <c r="S5291">
        <f t="shared" si="1400"/>
        <v>3861.1126666666664</v>
      </c>
      <c r="T5291">
        <f t="shared" si="1401"/>
        <v>142.39600000000019</v>
      </c>
      <c r="U5291">
        <f t="shared" si="1402"/>
        <v>28.479200000000038</v>
      </c>
      <c r="V5291">
        <f t="shared" si="1403"/>
        <v>109.71906202109396</v>
      </c>
      <c r="W5291">
        <f t="shared" si="1404"/>
        <v>-8.2972497831406145E-3</v>
      </c>
      <c r="X5291">
        <f t="shared" si="1405"/>
        <v>3915.77</v>
      </c>
      <c r="Y5291">
        <f t="shared" si="1406"/>
        <v>3791.84</v>
      </c>
      <c r="Z5291">
        <f t="shared" si="1407"/>
        <v>99.854756717501942</v>
      </c>
      <c r="AA5291">
        <f t="shared" si="1410"/>
        <v>94.46585145396071</v>
      </c>
      <c r="AB5291">
        <f t="shared" si="1408"/>
        <v>0</v>
      </c>
      <c r="AC5291">
        <f t="shared" si="1409"/>
        <v>-4.1485460392891582E-3</v>
      </c>
    </row>
    <row r="5292" spans="1:29" x14ac:dyDescent="0.3">
      <c r="A5292" s="2">
        <v>44236</v>
      </c>
      <c r="B5292">
        <v>3910.49</v>
      </c>
      <c r="C5292">
        <v>3918.35</v>
      </c>
      <c r="D5292">
        <v>3902.64</v>
      </c>
      <c r="E5292">
        <v>3911.23</v>
      </c>
      <c r="F5292">
        <v>4554610000</v>
      </c>
      <c r="G5292">
        <v>34.788742345470837</v>
      </c>
      <c r="H5292">
        <v>19.078742345470801</v>
      </c>
      <c r="I5292">
        <v>78.945393601320362</v>
      </c>
      <c r="J5292">
        <v>92.996950919642089</v>
      </c>
      <c r="K5292">
        <v>95.32</v>
      </c>
      <c r="L5292">
        <f t="shared" si="1399"/>
        <v>3883.5612576545291</v>
      </c>
      <c r="N5292">
        <f t="shared" si="1394"/>
        <v>34.788742345470837</v>
      </c>
      <c r="O5292">
        <f t="shared" si="1395"/>
        <v>19.078742345470801</v>
      </c>
      <c r="P5292">
        <f t="shared" si="1396"/>
        <v>0</v>
      </c>
      <c r="Q5292">
        <f t="shared" si="1397"/>
        <v>0</v>
      </c>
      <c r="R5292">
        <f t="shared" si="1398"/>
        <v>3910.74</v>
      </c>
      <c r="S5292">
        <f t="shared" si="1400"/>
        <v>3879.1779999999999</v>
      </c>
      <c r="T5292">
        <f t="shared" si="1401"/>
        <v>133.25866666666707</v>
      </c>
      <c r="U5292">
        <f t="shared" si="1402"/>
        <v>26.651733333333414</v>
      </c>
      <c r="V5292">
        <f t="shared" si="1403"/>
        <v>78.949211558472257</v>
      </c>
      <c r="W5292">
        <f t="shared" si="1404"/>
        <v>3.8179571518952571E-3</v>
      </c>
      <c r="X5292">
        <f t="shared" si="1405"/>
        <v>3918.35</v>
      </c>
      <c r="Y5292">
        <f t="shared" si="1406"/>
        <v>3816.68</v>
      </c>
      <c r="Z5292">
        <f t="shared" si="1407"/>
        <v>92.996950919642089</v>
      </c>
      <c r="AA5292">
        <f t="shared" si="1410"/>
        <v>95.318044215589353</v>
      </c>
      <c r="AB5292">
        <f t="shared" si="1408"/>
        <v>0</v>
      </c>
      <c r="AC5292">
        <f t="shared" si="1409"/>
        <v>-1.955784410640149E-3</v>
      </c>
    </row>
    <row r="5293" spans="1:29" x14ac:dyDescent="0.3">
      <c r="A5293" s="2">
        <v>44237</v>
      </c>
      <c r="B5293">
        <v>3920.78</v>
      </c>
      <c r="C5293">
        <v>3931.5</v>
      </c>
      <c r="D5293">
        <v>3884.94</v>
      </c>
      <c r="E5293">
        <v>3909.88</v>
      </c>
      <c r="F5293">
        <v>4815380000</v>
      </c>
      <c r="G5293">
        <v>39.165828230313309</v>
      </c>
      <c r="H5293">
        <v>-7.3941717696866363</v>
      </c>
      <c r="I5293">
        <v>54.061635364469247</v>
      </c>
      <c r="J5293">
        <v>77.203711514129211</v>
      </c>
      <c r="K5293">
        <v>93.02</v>
      </c>
      <c r="L5293">
        <f t="shared" si="1399"/>
        <v>3892.3341717696867</v>
      </c>
      <c r="N5293">
        <f t="shared" si="1394"/>
        <v>39.165828230313309</v>
      </c>
      <c r="O5293">
        <f t="shared" si="1395"/>
        <v>-7.3941717696866363</v>
      </c>
      <c r="P5293">
        <f t="shared" si="1396"/>
        <v>0</v>
      </c>
      <c r="Q5293">
        <f t="shared" si="1397"/>
        <v>0</v>
      </c>
      <c r="R5293">
        <f t="shared" si="1398"/>
        <v>3908.7733333333331</v>
      </c>
      <c r="S5293">
        <f t="shared" si="1400"/>
        <v>3894.6419999999998</v>
      </c>
      <c r="T5293">
        <f t="shared" si="1401"/>
        <v>87.141333333333478</v>
      </c>
      <c r="U5293">
        <f t="shared" si="1402"/>
        <v>17.428266666666694</v>
      </c>
      <c r="V5293">
        <f t="shared" si="1403"/>
        <v>54.0552257380089</v>
      </c>
      <c r="W5293">
        <f t="shared" si="1404"/>
        <v>-6.4096264603463737E-3</v>
      </c>
      <c r="X5293">
        <f t="shared" si="1405"/>
        <v>3931.5</v>
      </c>
      <c r="Y5293">
        <f t="shared" si="1406"/>
        <v>3836.66</v>
      </c>
      <c r="Z5293">
        <f t="shared" si="1407"/>
        <v>77.203711514129211</v>
      </c>
      <c r="AA5293">
        <f t="shared" si="1410"/>
        <v>93.019690097527288</v>
      </c>
      <c r="AB5293">
        <f t="shared" si="1408"/>
        <v>0</v>
      </c>
      <c r="AC5293">
        <f t="shared" si="1409"/>
        <v>-3.0990247270779037E-4</v>
      </c>
    </row>
    <row r="5294" spans="1:29" x14ac:dyDescent="0.3">
      <c r="A5294" s="2">
        <v>44238</v>
      </c>
      <c r="B5294">
        <v>3916.4</v>
      </c>
      <c r="C5294">
        <v>3925.99</v>
      </c>
      <c r="D5294">
        <v>3890.39</v>
      </c>
      <c r="E5294">
        <v>3916.38</v>
      </c>
      <c r="F5294">
        <v>4570080000</v>
      </c>
      <c r="G5294">
        <v>25.640552153541648</v>
      </c>
      <c r="H5294">
        <v>-9.9594478464582608</v>
      </c>
      <c r="I5294">
        <v>53.017241379311344</v>
      </c>
      <c r="J5294">
        <v>73.272052324553925</v>
      </c>
      <c r="K5294">
        <v>87.75</v>
      </c>
      <c r="L5294">
        <f t="shared" si="1399"/>
        <v>3900.3494478464581</v>
      </c>
      <c r="N5294">
        <f t="shared" si="1394"/>
        <v>25.640552153541648</v>
      </c>
      <c r="O5294">
        <f t="shared" si="1395"/>
        <v>-9.9594478464582608</v>
      </c>
      <c r="P5294">
        <f t="shared" si="1396"/>
        <v>0</v>
      </c>
      <c r="Q5294">
        <f t="shared" si="1397"/>
        <v>0</v>
      </c>
      <c r="R5294">
        <f t="shared" si="1398"/>
        <v>3910.9199999999996</v>
      </c>
      <c r="S5294">
        <f t="shared" si="1400"/>
        <v>3904.7713333333331</v>
      </c>
      <c r="T5294">
        <f t="shared" si="1401"/>
        <v>38.66266666666661</v>
      </c>
      <c r="U5294">
        <f t="shared" si="1402"/>
        <v>7.7325333333333219</v>
      </c>
      <c r="V5294">
        <f t="shared" si="1403"/>
        <v>53.011231046888426</v>
      </c>
      <c r="W5294">
        <f t="shared" si="1404"/>
        <v>-6.0103324229174859E-3</v>
      </c>
      <c r="X5294">
        <f t="shared" si="1405"/>
        <v>3931.5</v>
      </c>
      <c r="Y5294">
        <f t="shared" si="1406"/>
        <v>3874.93</v>
      </c>
      <c r="Z5294">
        <f t="shared" si="1407"/>
        <v>73.272052324553925</v>
      </c>
      <c r="AA5294">
        <f t="shared" si="1410"/>
        <v>87.750376501866029</v>
      </c>
      <c r="AB5294">
        <f t="shared" si="1408"/>
        <v>0</v>
      </c>
      <c r="AC5294">
        <f t="shared" si="1409"/>
        <v>3.765018660288888E-4</v>
      </c>
    </row>
    <row r="5295" spans="1:29" x14ac:dyDescent="0.3">
      <c r="A5295" s="2">
        <v>44239</v>
      </c>
      <c r="B5295">
        <v>3911.65</v>
      </c>
      <c r="C5295">
        <v>3937.23</v>
      </c>
      <c r="D5295">
        <v>3905.78</v>
      </c>
      <c r="E5295">
        <v>3934.83</v>
      </c>
      <c r="F5295">
        <v>4119260000</v>
      </c>
      <c r="G5295">
        <v>25.38703476902765</v>
      </c>
      <c r="H5295">
        <v>-6.0629652309721678</v>
      </c>
      <c r="I5295">
        <v>166.75167899345689</v>
      </c>
      <c r="J5295">
        <v>95.410212277681978</v>
      </c>
      <c r="K5295">
        <v>87.75</v>
      </c>
      <c r="L5295">
        <f t="shared" si="1399"/>
        <v>3911.8429652309724</v>
      </c>
      <c r="N5295">
        <f t="shared" si="1394"/>
        <v>25.38703476902765</v>
      </c>
      <c r="O5295">
        <f t="shared" si="1395"/>
        <v>-6.0629652309721678</v>
      </c>
      <c r="P5295">
        <f t="shared" si="1396"/>
        <v>0</v>
      </c>
      <c r="Q5295">
        <f t="shared" si="1397"/>
        <v>0</v>
      </c>
      <c r="R5295">
        <f t="shared" si="1398"/>
        <v>3925.9466666666667</v>
      </c>
      <c r="S5295">
        <f t="shared" si="1400"/>
        <v>3912.8726666666671</v>
      </c>
      <c r="T5295">
        <f t="shared" si="1401"/>
        <v>26.148000000001957</v>
      </c>
      <c r="U5295">
        <f t="shared" si="1402"/>
        <v>5.2296000000003913</v>
      </c>
      <c r="V5295">
        <f t="shared" si="1403"/>
        <v>166.66666666664929</v>
      </c>
      <c r="W5295">
        <f t="shared" si="1404"/>
        <v>-8.5012326807600402E-2</v>
      </c>
      <c r="X5295">
        <f t="shared" si="1405"/>
        <v>3937.23</v>
      </c>
      <c r="Y5295">
        <f t="shared" si="1406"/>
        <v>3884.94</v>
      </c>
      <c r="Z5295">
        <f t="shared" si="1407"/>
        <v>95.410212277681978</v>
      </c>
      <c r="AA5295">
        <f t="shared" si="1410"/>
        <v>87.74753675070184</v>
      </c>
      <c r="AB5295">
        <f t="shared" si="1408"/>
        <v>0</v>
      </c>
      <c r="AC5295">
        <f t="shared" si="1409"/>
        <v>-2.4632492981595533E-3</v>
      </c>
    </row>
    <row r="5296" spans="1:29" x14ac:dyDescent="0.3">
      <c r="A5296" s="2">
        <v>44243</v>
      </c>
      <c r="B5296">
        <v>3939.61</v>
      </c>
      <c r="C5296">
        <v>3950.43</v>
      </c>
      <c r="D5296">
        <v>3923.85</v>
      </c>
      <c r="E5296">
        <v>3932.59</v>
      </c>
      <c r="F5296">
        <v>5037360000</v>
      </c>
      <c r="G5296">
        <v>31.671356512684721</v>
      </c>
      <c r="H5296">
        <v>5.0913565126847971</v>
      </c>
      <c r="I5296">
        <v>115.8961936163995</v>
      </c>
      <c r="J5296">
        <v>72.759199877844324</v>
      </c>
      <c r="K5296">
        <v>82.33</v>
      </c>
      <c r="L5296">
        <f t="shared" si="1399"/>
        <v>3918.7586434873151</v>
      </c>
      <c r="N5296">
        <f t="shared" si="1394"/>
        <v>31.671356512684724</v>
      </c>
      <c r="O5296">
        <f t="shared" si="1395"/>
        <v>5.0913565126847971</v>
      </c>
      <c r="P5296">
        <f t="shared" si="1396"/>
        <v>0</v>
      </c>
      <c r="Q5296">
        <f t="shared" si="1397"/>
        <v>0</v>
      </c>
      <c r="R5296">
        <f t="shared" si="1398"/>
        <v>3935.623333333333</v>
      </c>
      <c r="S5296">
        <f t="shared" si="1400"/>
        <v>3918.4006666666669</v>
      </c>
      <c r="T5296">
        <f t="shared" si="1401"/>
        <v>49.537333333334118</v>
      </c>
      <c r="U5296">
        <f t="shared" si="1402"/>
        <v>9.9074666666668243</v>
      </c>
      <c r="V5296">
        <f t="shared" si="1403"/>
        <v>115.89014794677298</v>
      </c>
      <c r="W5296">
        <f t="shared" si="1404"/>
        <v>-6.0456696265163146E-3</v>
      </c>
      <c r="X5296">
        <f t="shared" si="1405"/>
        <v>3950.43</v>
      </c>
      <c r="Y5296">
        <f t="shared" si="1406"/>
        <v>3884.94</v>
      </c>
      <c r="Z5296">
        <f t="shared" si="1407"/>
        <v>72.759199877844324</v>
      </c>
      <c r="AA5296">
        <f t="shared" si="1410"/>
        <v>82.328425382770305</v>
      </c>
      <c r="AB5296">
        <f t="shared" si="1408"/>
        <v>0</v>
      </c>
      <c r="AC5296">
        <f t="shared" si="1409"/>
        <v>-1.5746172296928762E-3</v>
      </c>
    </row>
    <row r="5297" spans="1:29" x14ac:dyDescent="0.3">
      <c r="A5297" s="2">
        <v>44244</v>
      </c>
      <c r="B5297">
        <v>3918.5</v>
      </c>
      <c r="C5297">
        <v>3933.61</v>
      </c>
      <c r="D5297">
        <v>3900.43</v>
      </c>
      <c r="E5297">
        <v>3931.33</v>
      </c>
      <c r="F5297">
        <v>4718280000</v>
      </c>
      <c r="G5297">
        <v>10.66090434178977</v>
      </c>
      <c r="H5297">
        <v>-22.519095658210521</v>
      </c>
      <c r="I5297">
        <v>9.1352481226312143</v>
      </c>
      <c r="J5297">
        <v>70.835242021682745</v>
      </c>
      <c r="K5297">
        <v>77.900000000000006</v>
      </c>
      <c r="L5297">
        <f t="shared" si="1399"/>
        <v>3922.9490956582104</v>
      </c>
      <c r="N5297">
        <f t="shared" si="1394"/>
        <v>10.660904341789774</v>
      </c>
      <c r="O5297">
        <f t="shared" si="1395"/>
        <v>-22.519095658210517</v>
      </c>
      <c r="P5297">
        <f t="shared" si="1396"/>
        <v>0</v>
      </c>
      <c r="Q5297">
        <f t="shared" si="1397"/>
        <v>0</v>
      </c>
      <c r="R5297">
        <f t="shared" si="1398"/>
        <v>3921.7899999999995</v>
      </c>
      <c r="S5297">
        <f t="shared" si="1400"/>
        <v>3920.6106666666665</v>
      </c>
      <c r="T5297">
        <f t="shared" si="1401"/>
        <v>43.05600000000004</v>
      </c>
      <c r="U5297">
        <f t="shared" si="1402"/>
        <v>8.6112000000000073</v>
      </c>
      <c r="V5297">
        <f t="shared" si="1403"/>
        <v>9.1302283331245562</v>
      </c>
      <c r="W5297">
        <f t="shared" si="1404"/>
        <v>-5.0197895066581566E-3</v>
      </c>
      <c r="X5297">
        <f t="shared" si="1405"/>
        <v>3950.43</v>
      </c>
      <c r="Y5297">
        <f t="shared" si="1406"/>
        <v>3884.94</v>
      </c>
      <c r="Z5297">
        <f t="shared" si="1407"/>
        <v>70.835242021682745</v>
      </c>
      <c r="AA5297">
        <f t="shared" si="1410"/>
        <v>77.896083603178425</v>
      </c>
      <c r="AB5297">
        <f t="shared" si="1408"/>
        <v>0</v>
      </c>
      <c r="AC5297">
        <f t="shared" si="1409"/>
        <v>-3.9163968215802925E-3</v>
      </c>
    </row>
    <row r="5298" spans="1:29" x14ac:dyDescent="0.3">
      <c r="A5298" s="2">
        <v>44245</v>
      </c>
      <c r="B5298">
        <v>3915.86</v>
      </c>
      <c r="C5298">
        <v>3921.98</v>
      </c>
      <c r="D5298">
        <v>3885.03</v>
      </c>
      <c r="E5298">
        <v>3913.97</v>
      </c>
      <c r="F5298">
        <v>4773430000</v>
      </c>
      <c r="G5298">
        <v>2.023936227859394</v>
      </c>
      <c r="H5298">
        <v>-34.926063772140417</v>
      </c>
      <c r="I5298">
        <v>-97.770238709834885</v>
      </c>
      <c r="J5298">
        <v>44.250764525993517</v>
      </c>
      <c r="K5298">
        <v>71.31</v>
      </c>
      <c r="L5298">
        <f t="shared" si="1399"/>
        <v>3919.9560637721406</v>
      </c>
      <c r="N5298">
        <f t="shared" si="1394"/>
        <v>2.0239362278593944</v>
      </c>
      <c r="O5298">
        <f t="shared" si="1395"/>
        <v>-34.926063772140424</v>
      </c>
      <c r="P5298">
        <f t="shared" si="1396"/>
        <v>0</v>
      </c>
      <c r="Q5298">
        <f t="shared" si="1397"/>
        <v>0</v>
      </c>
      <c r="R5298">
        <f t="shared" si="1398"/>
        <v>3906.9933333333333</v>
      </c>
      <c r="S5298">
        <f t="shared" si="1400"/>
        <v>3920.2546666666663</v>
      </c>
      <c r="T5298">
        <f t="shared" si="1401"/>
        <v>45.192000000000007</v>
      </c>
      <c r="U5298">
        <f t="shared" si="1402"/>
        <v>9.0384000000000011</v>
      </c>
      <c r="V5298">
        <f t="shared" si="1403"/>
        <v>-97.814755807317766</v>
      </c>
      <c r="W5298">
        <f t="shared" si="1404"/>
        <v>-4.451709748288124E-2</v>
      </c>
      <c r="X5298">
        <f t="shared" si="1405"/>
        <v>3950.43</v>
      </c>
      <c r="Y5298">
        <f t="shared" si="1406"/>
        <v>3885.03</v>
      </c>
      <c r="Z5298">
        <f t="shared" si="1407"/>
        <v>44.250764525993517</v>
      </c>
      <c r="AA5298">
        <f t="shared" si="1410"/>
        <v>71.305494205551298</v>
      </c>
      <c r="AB5298">
        <f t="shared" si="1408"/>
        <v>0</v>
      </c>
      <c r="AC5298">
        <f t="shared" si="1409"/>
        <v>-4.5057944487041368E-3</v>
      </c>
    </row>
    <row r="5299" spans="1:29" x14ac:dyDescent="0.3">
      <c r="A5299" s="2">
        <v>44246</v>
      </c>
      <c r="B5299">
        <v>3921.16</v>
      </c>
      <c r="C5299">
        <v>3930.41</v>
      </c>
      <c r="D5299">
        <v>3903.07</v>
      </c>
      <c r="E5299">
        <v>3906.71</v>
      </c>
      <c r="F5299">
        <v>4823940000</v>
      </c>
      <c r="G5299">
        <v>14.86929081857261</v>
      </c>
      <c r="H5299">
        <v>-12.470709181427081</v>
      </c>
      <c r="I5299">
        <v>-58.055687141425622</v>
      </c>
      <c r="J5299">
        <v>33.14984709480116</v>
      </c>
      <c r="K5299">
        <v>63.28</v>
      </c>
      <c r="L5299">
        <f t="shared" si="1399"/>
        <v>3915.5407091814272</v>
      </c>
      <c r="N5299">
        <f t="shared" si="1394"/>
        <v>14.869290818572608</v>
      </c>
      <c r="O5299">
        <f t="shared" si="1395"/>
        <v>-12.470709181427083</v>
      </c>
      <c r="P5299">
        <f t="shared" si="1396"/>
        <v>0</v>
      </c>
      <c r="Q5299">
        <f t="shared" si="1397"/>
        <v>0</v>
      </c>
      <c r="R5299">
        <f t="shared" si="1398"/>
        <v>3913.3966666666661</v>
      </c>
      <c r="S5299">
        <f t="shared" si="1400"/>
        <v>3920.75</v>
      </c>
      <c r="T5299">
        <f t="shared" si="1401"/>
        <v>42.2199999999998</v>
      </c>
      <c r="U5299">
        <f t="shared" si="1402"/>
        <v>8.44399999999996</v>
      </c>
      <c r="V5299">
        <f t="shared" si="1403"/>
        <v>-58.055687141433424</v>
      </c>
      <c r="W5299">
        <f t="shared" si="1404"/>
        <v>-7.8017592386459E-12</v>
      </c>
      <c r="X5299">
        <f t="shared" si="1405"/>
        <v>3950.43</v>
      </c>
      <c r="Y5299">
        <f t="shared" si="1406"/>
        <v>3885.03</v>
      </c>
      <c r="Z5299">
        <f t="shared" si="1407"/>
        <v>33.14984709480116</v>
      </c>
      <c r="AA5299">
        <f t="shared" si="1410"/>
        <v>63.281053159600745</v>
      </c>
      <c r="AB5299">
        <f t="shared" si="1408"/>
        <v>0</v>
      </c>
      <c r="AC5299">
        <f t="shared" si="1409"/>
        <v>1.0531596007439248E-3</v>
      </c>
    </row>
    <row r="5300" spans="1:29" x14ac:dyDescent="0.3">
      <c r="A5300" s="2">
        <v>44249</v>
      </c>
      <c r="B5300">
        <v>3885.55</v>
      </c>
      <c r="C5300">
        <v>3902.92</v>
      </c>
      <c r="D5300">
        <v>3874.71</v>
      </c>
      <c r="E5300">
        <v>3876.5</v>
      </c>
      <c r="F5300">
        <v>5870190000</v>
      </c>
      <c r="G5300">
        <v>0.39286054571493878</v>
      </c>
      <c r="H5300">
        <v>-27.817139454285101</v>
      </c>
      <c r="I5300">
        <v>-139.07516765088261</v>
      </c>
      <c r="J5300">
        <v>2.3639725303750239</v>
      </c>
      <c r="K5300">
        <v>44.67</v>
      </c>
      <c r="L5300">
        <f t="shared" si="1399"/>
        <v>3902.5271394542851</v>
      </c>
      <c r="N5300">
        <f t="shared" si="1394"/>
        <v>0.39286054571493878</v>
      </c>
      <c r="O5300">
        <f t="shared" si="1395"/>
        <v>-27.817139454285098</v>
      </c>
      <c r="P5300">
        <f t="shared" si="1396"/>
        <v>0</v>
      </c>
      <c r="Q5300">
        <f t="shared" si="1397"/>
        <v>0</v>
      </c>
      <c r="R5300">
        <f t="shared" si="1398"/>
        <v>3884.7100000000005</v>
      </c>
      <c r="S5300">
        <f t="shared" si="1400"/>
        <v>3912.5026666666663</v>
      </c>
      <c r="T5300">
        <f t="shared" si="1401"/>
        <v>66.60399999999845</v>
      </c>
      <c r="U5300">
        <f t="shared" si="1402"/>
        <v>13.320799999999689</v>
      </c>
      <c r="V5300">
        <f t="shared" si="1403"/>
        <v>-139.09408177019628</v>
      </c>
      <c r="W5300">
        <f t="shared" si="1404"/>
        <v>-1.8914119313677702E-2</v>
      </c>
      <c r="X5300">
        <f t="shared" si="1405"/>
        <v>3950.43</v>
      </c>
      <c r="Y5300">
        <f t="shared" si="1406"/>
        <v>3874.71</v>
      </c>
      <c r="Z5300">
        <f t="shared" si="1407"/>
        <v>2.3639725303750243</v>
      </c>
      <c r="AA5300">
        <f t="shared" si="1410"/>
        <v>44.671805210139354</v>
      </c>
      <c r="AB5300">
        <f t="shared" si="1408"/>
        <v>0</v>
      </c>
      <c r="AC5300">
        <f t="shared" si="1409"/>
        <v>1.805210139352198E-3</v>
      </c>
    </row>
    <row r="5301" spans="1:29" x14ac:dyDescent="0.3">
      <c r="A5301" s="2">
        <v>44250</v>
      </c>
      <c r="B5301">
        <v>3857.07</v>
      </c>
      <c r="C5301">
        <v>3895.98</v>
      </c>
      <c r="D5301">
        <v>3805.59</v>
      </c>
      <c r="E5301">
        <v>3881.37</v>
      </c>
      <c r="F5301">
        <v>6280650000</v>
      </c>
      <c r="G5301">
        <v>0.50524036380966209</v>
      </c>
      <c r="H5301">
        <v>-89.884759636190211</v>
      </c>
      <c r="I5301">
        <v>-123.29828817900029</v>
      </c>
      <c r="J5301">
        <v>59.193875956881548</v>
      </c>
      <c r="K5301">
        <v>41.96</v>
      </c>
      <c r="L5301">
        <f t="shared" si="1399"/>
        <v>3895.4747596361904</v>
      </c>
      <c r="N5301">
        <f t="shared" si="1394"/>
        <v>0.50524036380966209</v>
      </c>
      <c r="O5301">
        <f t="shared" si="1395"/>
        <v>-89.884759636190211</v>
      </c>
      <c r="P5301">
        <f t="shared" si="1396"/>
        <v>0</v>
      </c>
      <c r="Q5301">
        <f t="shared" si="1397"/>
        <v>0</v>
      </c>
      <c r="R5301">
        <f t="shared" si="1398"/>
        <v>3860.9799999999996</v>
      </c>
      <c r="S5301">
        <f t="shared" si="1400"/>
        <v>3897.5739999999996</v>
      </c>
      <c r="T5301">
        <f t="shared" si="1401"/>
        <v>98.915999999999258</v>
      </c>
      <c r="U5301">
        <f t="shared" si="1402"/>
        <v>19.783199999999852</v>
      </c>
      <c r="V5301">
        <f t="shared" si="1403"/>
        <v>-123.31675360912401</v>
      </c>
      <c r="W5301">
        <f t="shared" si="1404"/>
        <v>-1.8465430123711712E-2</v>
      </c>
      <c r="X5301">
        <f t="shared" si="1405"/>
        <v>3933.61</v>
      </c>
      <c r="Y5301">
        <f t="shared" si="1406"/>
        <v>3805.59</v>
      </c>
      <c r="Z5301">
        <f t="shared" si="1407"/>
        <v>59.193875956881548</v>
      </c>
      <c r="AA5301">
        <f t="shared" si="1410"/>
        <v>41.9587404259468</v>
      </c>
      <c r="AB5301">
        <f t="shared" si="1408"/>
        <v>0</v>
      </c>
      <c r="AC5301">
        <f t="shared" si="1409"/>
        <v>-1.2595740532006516E-3</v>
      </c>
    </row>
    <row r="5302" spans="1:29" x14ac:dyDescent="0.3">
      <c r="A5302" s="2">
        <v>44251</v>
      </c>
      <c r="B5302">
        <v>3873.71</v>
      </c>
      <c r="C5302">
        <v>3928.65</v>
      </c>
      <c r="D5302">
        <v>3859.6</v>
      </c>
      <c r="E5302">
        <v>3925.43</v>
      </c>
      <c r="F5302">
        <v>5942350000</v>
      </c>
      <c r="G5302">
        <v>23.190160242539601</v>
      </c>
      <c r="H5302">
        <v>-45.859839757460577</v>
      </c>
      <c r="I5302">
        <v>40.839500371979632</v>
      </c>
      <c r="J5302">
        <v>96.010254766864264</v>
      </c>
      <c r="K5302">
        <v>46.99</v>
      </c>
      <c r="L5302">
        <f t="shared" si="1399"/>
        <v>3905.4598397574605</v>
      </c>
      <c r="N5302">
        <f t="shared" si="1394"/>
        <v>23.190160242539605</v>
      </c>
      <c r="O5302">
        <f t="shared" si="1395"/>
        <v>-45.859839757460577</v>
      </c>
      <c r="P5302">
        <f t="shared" si="1396"/>
        <v>0</v>
      </c>
      <c r="Q5302">
        <f t="shared" si="1397"/>
        <v>0</v>
      </c>
      <c r="R5302">
        <f t="shared" si="1398"/>
        <v>3904.56</v>
      </c>
      <c r="S5302">
        <f t="shared" si="1400"/>
        <v>3894.1279999999997</v>
      </c>
      <c r="T5302">
        <f t="shared" si="1401"/>
        <v>85.131999999999607</v>
      </c>
      <c r="U5302">
        <f t="shared" si="1402"/>
        <v>17.026399999999921</v>
      </c>
      <c r="V5302">
        <f t="shared" si="1403"/>
        <v>40.846371908723292</v>
      </c>
      <c r="W5302">
        <f t="shared" si="1404"/>
        <v>6.8715367436595898E-3</v>
      </c>
      <c r="X5302">
        <f t="shared" si="1405"/>
        <v>3930.41</v>
      </c>
      <c r="Y5302">
        <f t="shared" si="1406"/>
        <v>3805.59</v>
      </c>
      <c r="Z5302">
        <f t="shared" si="1407"/>
        <v>96.010254766864264</v>
      </c>
      <c r="AA5302">
        <f t="shared" si="1410"/>
        <v>46.993742974983107</v>
      </c>
      <c r="AB5302">
        <f t="shared" si="1408"/>
        <v>0</v>
      </c>
      <c r="AC5302">
        <f t="shared" si="1409"/>
        <v>3.7429749831048298E-3</v>
      </c>
    </row>
    <row r="5303" spans="1:29" x14ac:dyDescent="0.3">
      <c r="A5303" s="2">
        <v>44252</v>
      </c>
      <c r="B5303">
        <v>3915.8</v>
      </c>
      <c r="C5303">
        <v>3925.02</v>
      </c>
      <c r="D5303">
        <v>3814.04</v>
      </c>
      <c r="E5303">
        <v>3829.34</v>
      </c>
      <c r="F5303">
        <v>6513060000</v>
      </c>
      <c r="G5303">
        <v>44.933440161692488</v>
      </c>
      <c r="H5303">
        <v>-66.04655983830753</v>
      </c>
      <c r="I5303">
        <v>-91.300829013277109</v>
      </c>
      <c r="J5303">
        <v>19.027399455215551</v>
      </c>
      <c r="K5303">
        <v>41.95</v>
      </c>
      <c r="L5303">
        <f t="shared" si="1399"/>
        <v>3880.0865598383075</v>
      </c>
      <c r="N5303">
        <f t="shared" si="1394"/>
        <v>44.933440161692488</v>
      </c>
      <c r="O5303">
        <f t="shared" si="1395"/>
        <v>-66.04655983830753</v>
      </c>
      <c r="P5303">
        <f t="shared" si="1396"/>
        <v>0</v>
      </c>
      <c r="Q5303">
        <f t="shared" si="1397"/>
        <v>0</v>
      </c>
      <c r="R5303">
        <f t="shared" si="1398"/>
        <v>3856.1333333333332</v>
      </c>
      <c r="S5303">
        <f t="shared" si="1400"/>
        <v>3883.9559999999997</v>
      </c>
      <c r="T5303">
        <f t="shared" si="1401"/>
        <v>101.59733333333406</v>
      </c>
      <c r="U5303">
        <f t="shared" si="1402"/>
        <v>20.319466666666813</v>
      </c>
      <c r="V5303">
        <f t="shared" si="1403"/>
        <v>-91.28411069406765</v>
      </c>
      <c r="W5303">
        <f t="shared" si="1404"/>
        <v>1.6718319209459764E-2</v>
      </c>
      <c r="X5303">
        <f t="shared" si="1405"/>
        <v>3930.41</v>
      </c>
      <c r="Y5303">
        <f t="shared" si="1406"/>
        <v>3805.59</v>
      </c>
      <c r="Z5303">
        <f t="shared" si="1407"/>
        <v>19.027399455215555</v>
      </c>
      <c r="AA5303">
        <f t="shared" si="1410"/>
        <v>41.949069960827508</v>
      </c>
      <c r="AB5303">
        <f t="shared" si="1408"/>
        <v>0</v>
      </c>
      <c r="AC5303">
        <f t="shared" si="1409"/>
        <v>-9.3003917249490087E-4</v>
      </c>
    </row>
    <row r="5304" spans="1:29" x14ac:dyDescent="0.3">
      <c r="A5304" s="2">
        <v>44253</v>
      </c>
      <c r="B5304">
        <v>3839.66</v>
      </c>
      <c r="C5304">
        <v>3861.08</v>
      </c>
      <c r="D5304">
        <v>3789.54</v>
      </c>
      <c r="E5304">
        <v>3811.15</v>
      </c>
      <c r="F5304">
        <v>6512950000</v>
      </c>
      <c r="G5304">
        <v>3.9722934411279311</v>
      </c>
      <c r="H5304">
        <v>-67.567706558872032</v>
      </c>
      <c r="I5304">
        <v>-127.6826174936576</v>
      </c>
      <c r="J5304">
        <v>15.53446912515283</v>
      </c>
      <c r="K5304">
        <v>38.43</v>
      </c>
      <c r="L5304">
        <f t="shared" si="1399"/>
        <v>3857.107706558872</v>
      </c>
      <c r="N5304">
        <f t="shared" si="1394"/>
        <v>3.9722934411279311</v>
      </c>
      <c r="O5304">
        <f t="shared" si="1395"/>
        <v>-67.567706558872032</v>
      </c>
      <c r="P5304">
        <f t="shared" si="1396"/>
        <v>0</v>
      </c>
      <c r="Q5304">
        <f t="shared" si="1397"/>
        <v>0</v>
      </c>
      <c r="R5304">
        <f t="shared" si="1398"/>
        <v>3820.59</v>
      </c>
      <c r="S5304">
        <f t="shared" si="1400"/>
        <v>3865.394666666667</v>
      </c>
      <c r="T5304">
        <f t="shared" si="1401"/>
        <v>116.96133333333455</v>
      </c>
      <c r="U5304">
        <f t="shared" si="1402"/>
        <v>23.392266666666909</v>
      </c>
      <c r="V5304">
        <f t="shared" si="1403"/>
        <v>-127.69082279803703</v>
      </c>
      <c r="W5304">
        <f t="shared" si="1404"/>
        <v>-8.2053043794303449E-3</v>
      </c>
      <c r="X5304">
        <f t="shared" si="1405"/>
        <v>3928.65</v>
      </c>
      <c r="Y5304">
        <f t="shared" si="1406"/>
        <v>3789.54</v>
      </c>
      <c r="Z5304">
        <f t="shared" si="1407"/>
        <v>15.534469125152834</v>
      </c>
      <c r="AA5304">
        <f t="shared" si="1410"/>
        <v>38.425994366897847</v>
      </c>
      <c r="AB5304">
        <f t="shared" si="1408"/>
        <v>0</v>
      </c>
      <c r="AC5304">
        <f t="shared" si="1409"/>
        <v>-4.0056331021531832E-3</v>
      </c>
    </row>
    <row r="5305" spans="1:29" x14ac:dyDescent="0.3">
      <c r="A5305" s="2">
        <v>44256</v>
      </c>
      <c r="B5305">
        <v>3842.51</v>
      </c>
      <c r="C5305">
        <v>3914.5</v>
      </c>
      <c r="D5305">
        <v>3842.51</v>
      </c>
      <c r="E5305">
        <v>3901.82</v>
      </c>
      <c r="F5305">
        <v>5071540000</v>
      </c>
      <c r="G5305">
        <v>42.488195627418463</v>
      </c>
      <c r="H5305">
        <v>-29.501804372581319</v>
      </c>
      <c r="I5305">
        <v>57.685655251077392</v>
      </c>
      <c r="J5305">
        <v>80.713104737258348</v>
      </c>
      <c r="K5305">
        <v>54.1</v>
      </c>
      <c r="L5305">
        <f t="shared" si="1399"/>
        <v>3872.0118043725815</v>
      </c>
      <c r="N5305">
        <f t="shared" si="1394"/>
        <v>42.488195627418463</v>
      </c>
      <c r="O5305">
        <f t="shared" si="1395"/>
        <v>-29.501804372581319</v>
      </c>
      <c r="P5305">
        <f t="shared" si="1396"/>
        <v>0</v>
      </c>
      <c r="Q5305">
        <f t="shared" si="1397"/>
        <v>0</v>
      </c>
      <c r="R5305">
        <f t="shared" si="1398"/>
        <v>3886.2766666666666</v>
      </c>
      <c r="S5305">
        <f t="shared" si="1400"/>
        <v>3865.7080000000001</v>
      </c>
      <c r="T5305">
        <f t="shared" si="1401"/>
        <v>118.84133333333375</v>
      </c>
      <c r="U5305">
        <f t="shared" si="1402"/>
        <v>23.768266666666751</v>
      </c>
      <c r="V5305">
        <f t="shared" si="1403"/>
        <v>57.692235772813298</v>
      </c>
      <c r="W5305">
        <f t="shared" si="1404"/>
        <v>6.5805217359056201E-3</v>
      </c>
      <c r="X5305">
        <f t="shared" si="1405"/>
        <v>3928.65</v>
      </c>
      <c r="Y5305">
        <f t="shared" si="1406"/>
        <v>3789.54</v>
      </c>
      <c r="Z5305">
        <f t="shared" si="1407"/>
        <v>80.713104737258348</v>
      </c>
      <c r="AA5305">
        <f t="shared" si="1410"/>
        <v>54.095820808274503</v>
      </c>
      <c r="AB5305">
        <f t="shared" si="1408"/>
        <v>0</v>
      </c>
      <c r="AC5305">
        <f t="shared" si="1409"/>
        <v>-4.1791917254982991E-3</v>
      </c>
    </row>
    <row r="5306" spans="1:29" x14ac:dyDescent="0.3">
      <c r="A5306" s="2">
        <v>44257</v>
      </c>
      <c r="B5306">
        <v>3903.64</v>
      </c>
      <c r="C5306">
        <v>3906.41</v>
      </c>
      <c r="D5306">
        <v>3868.57</v>
      </c>
      <c r="E5306">
        <v>3870.29</v>
      </c>
      <c r="F5306">
        <v>5493690000</v>
      </c>
      <c r="G5306">
        <v>34.972130418278539</v>
      </c>
      <c r="H5306">
        <v>-2.8678695817211519</v>
      </c>
      <c r="I5306">
        <v>31.470165507146412</v>
      </c>
      <c r="J5306">
        <v>58.047588239522632</v>
      </c>
      <c r="K5306">
        <v>53.87</v>
      </c>
      <c r="L5306">
        <f t="shared" si="1399"/>
        <v>3871.4378695817213</v>
      </c>
      <c r="N5306">
        <f t="shared" si="1394"/>
        <v>34.972130418278539</v>
      </c>
      <c r="O5306">
        <f t="shared" si="1395"/>
        <v>-2.8678695817211519</v>
      </c>
      <c r="P5306">
        <f t="shared" si="1396"/>
        <v>0</v>
      </c>
      <c r="Q5306">
        <f t="shared" si="1397"/>
        <v>0</v>
      </c>
      <c r="R5306">
        <f t="shared" si="1398"/>
        <v>3881.7566666666667</v>
      </c>
      <c r="S5306">
        <f t="shared" si="1400"/>
        <v>3869.8633333333332</v>
      </c>
      <c r="T5306">
        <f t="shared" si="1401"/>
        <v>126.00666666666666</v>
      </c>
      <c r="U5306">
        <f t="shared" si="1402"/>
        <v>25.201333333333331</v>
      </c>
      <c r="V5306">
        <f t="shared" si="1403"/>
        <v>31.462180131562963</v>
      </c>
      <c r="W5306">
        <f t="shared" si="1404"/>
        <v>-7.985375583448473E-3</v>
      </c>
      <c r="X5306">
        <f t="shared" si="1405"/>
        <v>3928.65</v>
      </c>
      <c r="Y5306">
        <f t="shared" si="1406"/>
        <v>3789.54</v>
      </c>
      <c r="Z5306">
        <f t="shared" si="1407"/>
        <v>58.047588239522625</v>
      </c>
      <c r="AA5306">
        <f t="shared" si="1410"/>
        <v>53.866563264802721</v>
      </c>
      <c r="AB5306">
        <f t="shared" si="1408"/>
        <v>0</v>
      </c>
      <c r="AC5306">
        <f t="shared" si="1409"/>
        <v>-3.4367351972761639E-3</v>
      </c>
    </row>
    <row r="5307" spans="1:29" x14ac:dyDescent="0.3">
      <c r="A5307" s="2">
        <v>44258</v>
      </c>
      <c r="B5307">
        <v>3863.99</v>
      </c>
      <c r="C5307">
        <v>3874.47</v>
      </c>
      <c r="D5307">
        <v>3818.86</v>
      </c>
      <c r="E5307">
        <v>3819.72</v>
      </c>
      <c r="F5307">
        <v>6150790000</v>
      </c>
      <c r="G5307">
        <v>20.27142027885202</v>
      </c>
      <c r="H5307">
        <v>-35.338579721147653</v>
      </c>
      <c r="I5307">
        <v>-56.929519196811931</v>
      </c>
      <c r="J5307">
        <v>22.276350752878528</v>
      </c>
      <c r="K5307">
        <v>39.119999999999997</v>
      </c>
      <c r="L5307">
        <f t="shared" si="1399"/>
        <v>3854.1985797211478</v>
      </c>
      <c r="N5307">
        <f t="shared" si="1394"/>
        <v>20.27142027885202</v>
      </c>
      <c r="O5307">
        <f t="shared" si="1395"/>
        <v>-35.338579721147653</v>
      </c>
      <c r="P5307">
        <f t="shared" si="1396"/>
        <v>0</v>
      </c>
      <c r="Q5307">
        <f t="shared" si="1397"/>
        <v>0</v>
      </c>
      <c r="R5307">
        <f t="shared" si="1398"/>
        <v>3837.6833333333329</v>
      </c>
      <c r="S5307">
        <f t="shared" si="1400"/>
        <v>3856.4879999999998</v>
      </c>
      <c r="T5307">
        <f t="shared" si="1401"/>
        <v>110.11466666666684</v>
      </c>
      <c r="U5307">
        <f t="shared" si="1402"/>
        <v>22.022933333333366</v>
      </c>
      <c r="V5307">
        <f t="shared" si="1403"/>
        <v>-56.92449890619131</v>
      </c>
      <c r="W5307">
        <f t="shared" si="1404"/>
        <v>5.0202906206209263E-3</v>
      </c>
      <c r="X5307">
        <f t="shared" si="1405"/>
        <v>3925.02</v>
      </c>
      <c r="Y5307">
        <f t="shared" si="1406"/>
        <v>3789.54</v>
      </c>
      <c r="Z5307">
        <f t="shared" si="1407"/>
        <v>22.276350752878528</v>
      </c>
      <c r="AA5307">
        <f t="shared" si="1410"/>
        <v>39.119782462005574</v>
      </c>
      <c r="AB5307">
        <f t="shared" si="1408"/>
        <v>0</v>
      </c>
      <c r="AC5307">
        <f t="shared" si="1409"/>
        <v>-2.1753799442336685E-4</v>
      </c>
    </row>
    <row r="5308" spans="1:29" x14ac:dyDescent="0.3">
      <c r="A5308" s="2">
        <v>44259</v>
      </c>
      <c r="B5308">
        <v>3818.53</v>
      </c>
      <c r="C5308">
        <v>3843.67</v>
      </c>
      <c r="D5308">
        <v>3723.34</v>
      </c>
      <c r="E5308">
        <v>3768.47</v>
      </c>
      <c r="F5308">
        <v>7142240000</v>
      </c>
      <c r="G5308">
        <v>18.047613519234801</v>
      </c>
      <c r="H5308">
        <v>-102.2823864807651</v>
      </c>
      <c r="I5308">
        <v>-120.9001058037211</v>
      </c>
      <c r="J5308">
        <v>23.60849550115071</v>
      </c>
      <c r="K5308">
        <v>40.04</v>
      </c>
      <c r="L5308">
        <f t="shared" si="1399"/>
        <v>3825.6223864807653</v>
      </c>
      <c r="N5308">
        <f t="shared" si="1394"/>
        <v>18.047613519234801</v>
      </c>
      <c r="O5308">
        <f t="shared" si="1395"/>
        <v>-102.28238648076513</v>
      </c>
      <c r="P5308">
        <f t="shared" si="1396"/>
        <v>0</v>
      </c>
      <c r="Q5308">
        <f t="shared" si="1397"/>
        <v>0</v>
      </c>
      <c r="R5308">
        <f t="shared" si="1398"/>
        <v>3778.4933333333333</v>
      </c>
      <c r="S5308">
        <f t="shared" si="1400"/>
        <v>3840.96</v>
      </c>
      <c r="T5308">
        <f t="shared" si="1401"/>
        <v>172.22666666666692</v>
      </c>
      <c r="U5308">
        <f t="shared" si="1402"/>
        <v>34.44533333333338</v>
      </c>
      <c r="V5308">
        <f t="shared" si="1403"/>
        <v>-120.90010580372109</v>
      </c>
      <c r="W5308">
        <f t="shared" si="1404"/>
        <v>0</v>
      </c>
      <c r="X5308">
        <f t="shared" si="1405"/>
        <v>3914.5</v>
      </c>
      <c r="Y5308">
        <f t="shared" si="1406"/>
        <v>3723.34</v>
      </c>
      <c r="Z5308">
        <f t="shared" si="1407"/>
        <v>23.608495501150706</v>
      </c>
      <c r="AA5308">
        <f t="shared" si="1410"/>
        <v>40.036001671192608</v>
      </c>
      <c r="AB5308">
        <f t="shared" si="1408"/>
        <v>0</v>
      </c>
      <c r="AC5308">
        <f t="shared" si="1409"/>
        <v>-3.9983288073912604E-3</v>
      </c>
    </row>
    <row r="5309" spans="1:29" x14ac:dyDescent="0.3">
      <c r="A5309" s="2">
        <v>44260</v>
      </c>
      <c r="B5309">
        <v>3793.58</v>
      </c>
      <c r="C5309">
        <v>3851.69</v>
      </c>
      <c r="D5309">
        <v>3730.19</v>
      </c>
      <c r="E5309">
        <v>3841.94</v>
      </c>
      <c r="F5309">
        <v>6842570000</v>
      </c>
      <c r="G5309">
        <v>20.628409012822889</v>
      </c>
      <c r="H5309">
        <v>-100.8715909871771</v>
      </c>
      <c r="I5309">
        <v>-55.736326411230912</v>
      </c>
      <c r="J5309">
        <v>62.04226825695752</v>
      </c>
      <c r="K5309">
        <v>49.34</v>
      </c>
      <c r="L5309">
        <f t="shared" si="1399"/>
        <v>3831.0615909871772</v>
      </c>
      <c r="N5309">
        <f t="shared" si="1394"/>
        <v>20.628409012822885</v>
      </c>
      <c r="O5309">
        <f t="shared" si="1395"/>
        <v>-100.87159098717711</v>
      </c>
      <c r="P5309">
        <f t="shared" si="1396"/>
        <v>0</v>
      </c>
      <c r="Q5309">
        <f t="shared" si="1397"/>
        <v>0</v>
      </c>
      <c r="R5309">
        <f t="shared" si="1398"/>
        <v>3807.94</v>
      </c>
      <c r="S5309">
        <f t="shared" si="1400"/>
        <v>3838.4299999999994</v>
      </c>
      <c r="T5309">
        <f t="shared" si="1401"/>
        <v>182.34666666666635</v>
      </c>
      <c r="U5309">
        <f t="shared" si="1402"/>
        <v>36.469333333333267</v>
      </c>
      <c r="V5309">
        <f t="shared" si="1403"/>
        <v>-55.73632641123023</v>
      </c>
      <c r="W5309">
        <f t="shared" si="1404"/>
        <v>6.8212102632969618E-13</v>
      </c>
      <c r="X5309">
        <f t="shared" si="1405"/>
        <v>3914.5</v>
      </c>
      <c r="Y5309">
        <f t="shared" si="1406"/>
        <v>3723.34</v>
      </c>
      <c r="Z5309">
        <f t="shared" si="1407"/>
        <v>62.04226825695752</v>
      </c>
      <c r="AA5309">
        <f t="shared" si="1410"/>
        <v>49.337561497553551</v>
      </c>
      <c r="AB5309">
        <f t="shared" si="1408"/>
        <v>0</v>
      </c>
      <c r="AC5309">
        <f t="shared" si="1409"/>
        <v>-2.4385024464521621E-3</v>
      </c>
    </row>
    <row r="5310" spans="1:29" x14ac:dyDescent="0.3">
      <c r="A5310" s="2">
        <v>44263</v>
      </c>
      <c r="B5310">
        <v>3844.39</v>
      </c>
      <c r="C5310">
        <v>3881.06</v>
      </c>
      <c r="D5310">
        <v>3819.25</v>
      </c>
      <c r="E5310">
        <v>3821.35</v>
      </c>
      <c r="F5310">
        <v>5852240000</v>
      </c>
      <c r="G5310">
        <v>53.235606008548068</v>
      </c>
      <c r="H5310">
        <v>-8.5743939914518705</v>
      </c>
      <c r="I5310">
        <v>26.023736358525351</v>
      </c>
      <c r="J5310">
        <v>53.536898454143177</v>
      </c>
      <c r="K5310">
        <v>43.9</v>
      </c>
      <c r="L5310">
        <f t="shared" si="1399"/>
        <v>3827.8243939914519</v>
      </c>
      <c r="N5310">
        <f t="shared" si="1394"/>
        <v>53.235606008548075</v>
      </c>
      <c r="O5310">
        <f t="shared" si="1395"/>
        <v>-8.5743939914518705</v>
      </c>
      <c r="P5310">
        <f t="shared" si="1396"/>
        <v>0</v>
      </c>
      <c r="Q5310">
        <f t="shared" si="1397"/>
        <v>0</v>
      </c>
      <c r="R5310">
        <f t="shared" si="1398"/>
        <v>3840.5533333333333</v>
      </c>
      <c r="S5310">
        <f t="shared" si="1400"/>
        <v>3829.2853333333333</v>
      </c>
      <c r="T5310">
        <f t="shared" si="1401"/>
        <v>144.27466666666623</v>
      </c>
      <c r="U5310">
        <f t="shared" si="1402"/>
        <v>28.854933333333246</v>
      </c>
      <c r="V5310">
        <f t="shared" si="1403"/>
        <v>26.033676505924035</v>
      </c>
      <c r="W5310">
        <f t="shared" si="1404"/>
        <v>9.940147398683763E-3</v>
      </c>
      <c r="X5310">
        <f t="shared" si="1405"/>
        <v>3906.41</v>
      </c>
      <c r="Y5310">
        <f t="shared" si="1406"/>
        <v>3723.34</v>
      </c>
      <c r="Z5310">
        <f t="shared" si="1407"/>
        <v>53.536898454143177</v>
      </c>
      <c r="AA5310">
        <f t="shared" si="1410"/>
        <v>43.902320240930507</v>
      </c>
      <c r="AB5310">
        <f t="shared" si="1408"/>
        <v>0</v>
      </c>
      <c r="AC5310">
        <f t="shared" si="1409"/>
        <v>2.3202409305085325E-3</v>
      </c>
    </row>
    <row r="5311" spans="1:29" x14ac:dyDescent="0.3">
      <c r="A5311" s="2">
        <v>44264</v>
      </c>
      <c r="B5311">
        <v>3851.93</v>
      </c>
      <c r="C5311">
        <v>3903.76</v>
      </c>
      <c r="D5311">
        <v>3851.93</v>
      </c>
      <c r="E5311">
        <v>3875.44</v>
      </c>
      <c r="F5311">
        <v>5496340000</v>
      </c>
      <c r="G5311">
        <v>60.063737339031832</v>
      </c>
      <c r="H5311">
        <v>8.2337373390314497</v>
      </c>
      <c r="I5311">
        <v>115.5421648636685</v>
      </c>
      <c r="J5311">
        <v>84.303292317924758</v>
      </c>
      <c r="K5311">
        <v>49.15</v>
      </c>
      <c r="L5311">
        <f t="shared" si="1399"/>
        <v>3843.6962626609684</v>
      </c>
      <c r="N5311">
        <f t="shared" si="1394"/>
        <v>60.063737339031832</v>
      </c>
      <c r="O5311">
        <f t="shared" si="1395"/>
        <v>8.2337373390314497</v>
      </c>
      <c r="P5311">
        <f t="shared" si="1396"/>
        <v>0</v>
      </c>
      <c r="Q5311">
        <f t="shared" si="1397"/>
        <v>0</v>
      </c>
      <c r="R5311">
        <f t="shared" si="1398"/>
        <v>3877.0433333333335</v>
      </c>
      <c r="S5311">
        <f t="shared" si="1400"/>
        <v>3828.3426666666664</v>
      </c>
      <c r="T5311">
        <f t="shared" si="1401"/>
        <v>140.50399999999991</v>
      </c>
      <c r="U5311">
        <f t="shared" si="1402"/>
        <v>28.100799999999982</v>
      </c>
      <c r="V5311">
        <f t="shared" si="1403"/>
        <v>115.53803134114119</v>
      </c>
      <c r="W5311">
        <f t="shared" si="1404"/>
        <v>-4.1335225273115839E-3</v>
      </c>
      <c r="X5311">
        <f t="shared" si="1405"/>
        <v>3903.76</v>
      </c>
      <c r="Y5311">
        <f t="shared" si="1406"/>
        <v>3723.34</v>
      </c>
      <c r="Z5311">
        <f t="shared" si="1407"/>
        <v>84.303292317924758</v>
      </c>
      <c r="AA5311">
        <f t="shared" si="1410"/>
        <v>49.153461056610936</v>
      </c>
      <c r="AB5311">
        <f t="shared" si="1408"/>
        <v>0</v>
      </c>
      <c r="AC5311">
        <f t="shared" si="1409"/>
        <v>3.4610566109378738E-3</v>
      </c>
    </row>
    <row r="5312" spans="1:29" x14ac:dyDescent="0.3">
      <c r="A5312" s="2">
        <v>44265</v>
      </c>
      <c r="B5312">
        <v>3891.99</v>
      </c>
      <c r="C5312">
        <v>3917.35</v>
      </c>
      <c r="D5312">
        <v>3885.73</v>
      </c>
      <c r="E5312">
        <v>3898.81</v>
      </c>
      <c r="F5312">
        <v>5827250000</v>
      </c>
      <c r="G5312">
        <v>55.282491559354177</v>
      </c>
      <c r="H5312">
        <v>23.66249155935429</v>
      </c>
      <c r="I5312">
        <v>103.8531790901973</v>
      </c>
      <c r="J5312">
        <v>90.443791557136223</v>
      </c>
      <c r="K5312">
        <v>62.79</v>
      </c>
      <c r="L5312">
        <f t="shared" si="1399"/>
        <v>3862.0675084406457</v>
      </c>
      <c r="N5312">
        <f t="shared" si="1394"/>
        <v>55.282491559354185</v>
      </c>
      <c r="O5312">
        <f t="shared" si="1395"/>
        <v>23.662491559354294</v>
      </c>
      <c r="P5312">
        <f t="shared" si="1396"/>
        <v>0</v>
      </c>
      <c r="Q5312">
        <f t="shared" si="1397"/>
        <v>0</v>
      </c>
      <c r="R5312">
        <f t="shared" si="1398"/>
        <v>3900.6299999999997</v>
      </c>
      <c r="S5312">
        <f t="shared" si="1400"/>
        <v>3840.9319999999998</v>
      </c>
      <c r="T5312">
        <f t="shared" si="1401"/>
        <v>191.61866666666629</v>
      </c>
      <c r="U5312">
        <f t="shared" si="1402"/>
        <v>38.323733333333259</v>
      </c>
      <c r="V5312">
        <f t="shared" si="1403"/>
        <v>103.84861600122464</v>
      </c>
      <c r="W5312">
        <f t="shared" si="1404"/>
        <v>-4.5630889726595569E-3</v>
      </c>
      <c r="X5312">
        <f t="shared" si="1405"/>
        <v>3917.35</v>
      </c>
      <c r="Y5312">
        <f t="shared" si="1406"/>
        <v>3723.34</v>
      </c>
      <c r="Z5312">
        <f t="shared" si="1407"/>
        <v>90.443791557136223</v>
      </c>
      <c r="AA5312">
        <f t="shared" si="1410"/>
        <v>62.786949217462485</v>
      </c>
      <c r="AB5312">
        <f t="shared" si="1408"/>
        <v>0</v>
      </c>
      <c r="AC5312">
        <f t="shared" si="1409"/>
        <v>-3.0507825375138964E-3</v>
      </c>
    </row>
    <row r="5313" spans="1:29" x14ac:dyDescent="0.3">
      <c r="A5313" s="2">
        <v>44266</v>
      </c>
      <c r="B5313">
        <v>3915.54</v>
      </c>
      <c r="C5313">
        <v>3960.27</v>
      </c>
      <c r="D5313">
        <v>3915.54</v>
      </c>
      <c r="E5313">
        <v>3939.34</v>
      </c>
      <c r="F5313">
        <v>5300010000</v>
      </c>
      <c r="G5313">
        <v>72.444994372902784</v>
      </c>
      <c r="H5313">
        <v>27.714994372902769</v>
      </c>
      <c r="I5313">
        <v>112.1195515674591</v>
      </c>
      <c r="J5313">
        <v>90.903164116828989</v>
      </c>
      <c r="K5313">
        <v>76.25</v>
      </c>
      <c r="L5313">
        <f t="shared" si="1399"/>
        <v>3887.8250056270972</v>
      </c>
      <c r="N5313">
        <f t="shared" si="1394"/>
        <v>72.444994372902784</v>
      </c>
      <c r="O5313">
        <f t="shared" si="1395"/>
        <v>27.714994372902765</v>
      </c>
      <c r="P5313">
        <f t="shared" si="1396"/>
        <v>0</v>
      </c>
      <c r="Q5313">
        <f t="shared" si="1397"/>
        <v>0</v>
      </c>
      <c r="R5313">
        <f t="shared" si="1398"/>
        <v>3938.3833333333332</v>
      </c>
      <c r="S5313">
        <f t="shared" si="1400"/>
        <v>3872.91</v>
      </c>
      <c r="T5313">
        <f t="shared" si="1401"/>
        <v>194.65333333333319</v>
      </c>
      <c r="U5313">
        <f t="shared" si="1402"/>
        <v>38.930666666666639</v>
      </c>
      <c r="V5313">
        <f t="shared" si="1403"/>
        <v>112.11955156745908</v>
      </c>
      <c r="W5313">
        <f t="shared" si="1404"/>
        <v>0</v>
      </c>
      <c r="X5313">
        <f t="shared" si="1405"/>
        <v>3960.27</v>
      </c>
      <c r="Y5313">
        <f t="shared" si="1406"/>
        <v>3730.19</v>
      </c>
      <c r="Z5313">
        <f t="shared" si="1407"/>
        <v>90.903164116828989</v>
      </c>
      <c r="AA5313">
        <f t="shared" si="1410"/>
        <v>76.245882940598136</v>
      </c>
      <c r="AB5313">
        <f t="shared" si="1408"/>
        <v>0</v>
      </c>
      <c r="AC5313">
        <f t="shared" si="1409"/>
        <v>-4.1170594018637985E-3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Віктор Тараба</cp:lastModifiedBy>
  <dcterms:created xsi:type="dcterms:W3CDTF">2021-03-16T14:15:26Z</dcterms:created>
  <dcterms:modified xsi:type="dcterms:W3CDTF">2021-03-16T13:08:25Z</dcterms:modified>
</cp:coreProperties>
</file>